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80E5BE76-2A12-4B23-ABC2-C71192D6739C}" xr6:coauthVersionLast="47" xr6:coauthVersionMax="47" xr10:uidLastSave="{00000000-0000-0000-0000-000000000000}"/>
  <bookViews>
    <workbookView xWindow="28680" yWindow="-120" windowWidth="29040" windowHeight="15720" tabRatio="590" activeTab="3" xr2:uid="{00000000-000D-0000-FFFF-FFFF00000000}"/>
  </bookViews>
  <sheets>
    <sheet name="B6月葷-國中" sheetId="1" r:id="rId1"/>
    <sheet name="B6月葷-國中總表" sheetId="2" r:id="rId2"/>
    <sheet name="B6月葷-國小" sheetId="5" r:id="rId3"/>
    <sheet name="B6月葷-國小總表" sheetId="6" r:id="rId4"/>
    <sheet name="B6月素-國中" sheetId="4" r:id="rId5"/>
    <sheet name="B6月素-國中總表" sheetId="3" r:id="rId6"/>
    <sheet name="B6月素-國小" sheetId="7" r:id="rId7"/>
    <sheet name="B6月素-國小總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2" roundtripDataSignature="AMtx7mhu1Z7r0XIAL5g+JNqiuR+ypD87Bg=="/>
    </ext>
  </extLst>
</workbook>
</file>

<file path=xl/calcChain.xml><?xml version="1.0" encoding="utf-8"?>
<calcChain xmlns="http://schemas.openxmlformats.org/spreadsheetml/2006/main">
  <c r="K30" i="7" l="1"/>
  <c r="H30" i="7"/>
  <c r="E30" i="7"/>
  <c r="K29" i="7"/>
  <c r="H29" i="7"/>
  <c r="E29" i="7"/>
  <c r="K28" i="7"/>
  <c r="H28" i="7"/>
  <c r="E28" i="7"/>
  <c r="K27" i="7"/>
  <c r="H27" i="7"/>
  <c r="E27" i="7"/>
  <c r="K26" i="7"/>
  <c r="H26" i="7"/>
  <c r="E26" i="7"/>
  <c r="K25" i="7"/>
  <c r="H25" i="7"/>
  <c r="E25" i="7"/>
  <c r="K24" i="7"/>
  <c r="H24" i="7"/>
  <c r="E24" i="7"/>
  <c r="K30" i="5"/>
  <c r="H30" i="5"/>
  <c r="E30" i="5"/>
  <c r="K29" i="5"/>
  <c r="H29" i="5"/>
  <c r="E29" i="5"/>
  <c r="K28" i="5"/>
  <c r="H28" i="5"/>
  <c r="E28" i="5"/>
  <c r="K27" i="5"/>
  <c r="H27" i="5"/>
  <c r="E27" i="5"/>
  <c r="K26" i="5"/>
  <c r="H26" i="5"/>
  <c r="E26" i="5"/>
  <c r="K25" i="5"/>
  <c r="H25" i="5"/>
  <c r="E25" i="5"/>
  <c r="K24" i="5"/>
  <c r="H24" i="5"/>
  <c r="E24" i="5"/>
  <c r="I22" i="6"/>
  <c r="H22" i="6"/>
  <c r="G22" i="6"/>
  <c r="F22" i="6"/>
  <c r="I21" i="6"/>
  <c r="H21" i="6"/>
  <c r="G21" i="6"/>
  <c r="F21" i="6"/>
  <c r="I20" i="6"/>
  <c r="H20" i="6"/>
  <c r="G20" i="6"/>
  <c r="F20" i="6"/>
  <c r="I19" i="6"/>
  <c r="H19" i="6"/>
  <c r="G19" i="6"/>
  <c r="F19" i="6"/>
  <c r="I18" i="6"/>
  <c r="H18" i="6"/>
  <c r="G18" i="6"/>
  <c r="F18" i="6"/>
  <c r="G16" i="6"/>
  <c r="F16" i="6"/>
  <c r="I15" i="6"/>
  <c r="H15" i="6"/>
  <c r="G15" i="6"/>
  <c r="F15" i="6"/>
  <c r="I14" i="6"/>
  <c r="H14" i="6"/>
  <c r="G14" i="6"/>
  <c r="F14" i="6"/>
  <c r="I13" i="6"/>
  <c r="H13" i="6"/>
  <c r="G13" i="6"/>
  <c r="F13" i="6"/>
  <c r="I12" i="6"/>
  <c r="H12" i="6"/>
  <c r="G12" i="6"/>
  <c r="F12" i="6"/>
  <c r="I11" i="6"/>
  <c r="H11" i="6"/>
  <c r="G11" i="6"/>
  <c r="F11" i="6"/>
  <c r="I10" i="6"/>
  <c r="H10" i="6"/>
  <c r="G10" i="6"/>
  <c r="F10" i="6"/>
  <c r="I9" i="6"/>
  <c r="H9" i="6"/>
  <c r="G9" i="6"/>
  <c r="F9" i="6"/>
  <c r="I8" i="6"/>
  <c r="H8" i="6"/>
  <c r="G8" i="6"/>
  <c r="F8" i="6"/>
  <c r="I7" i="6"/>
  <c r="H7" i="6"/>
  <c r="G7" i="6"/>
  <c r="F7" i="6"/>
  <c r="I5" i="6"/>
  <c r="H5" i="6"/>
  <c r="G5" i="6"/>
  <c r="F5" i="6"/>
  <c r="I4" i="6"/>
  <c r="H4" i="6"/>
  <c r="G4" i="6"/>
  <c r="F4" i="6"/>
  <c r="I3" i="6"/>
  <c r="H3" i="6"/>
  <c r="G3" i="6"/>
  <c r="F3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Q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S24" i="6"/>
  <c r="T24" i="6"/>
  <c r="A24" i="6"/>
  <c r="A23" i="6"/>
  <c r="Q155" i="1"/>
  <c r="Q154" i="1"/>
  <c r="Q153" i="1"/>
  <c r="Q152" i="1"/>
  <c r="Q151" i="1"/>
  <c r="Q150" i="1"/>
  <c r="Q148" i="1"/>
  <c r="Q147" i="1"/>
  <c r="Q146" i="1"/>
  <c r="Q145" i="1"/>
  <c r="Q144" i="1"/>
  <c r="Q143" i="1"/>
  <c r="B23" i="2"/>
  <c r="C23" i="2"/>
  <c r="D23" i="2"/>
  <c r="E23" i="2"/>
  <c r="F23" i="2"/>
  <c r="G23" i="2"/>
  <c r="H23" i="2"/>
  <c r="I23" i="2"/>
  <c r="J23" i="2"/>
  <c r="N23" i="2"/>
  <c r="O23" i="2"/>
  <c r="P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A24" i="2"/>
  <c r="A23" i="2"/>
  <c r="BB143" i="1"/>
  <c r="X23" i="2" s="1"/>
  <c r="BA143" i="1"/>
  <c r="W23" i="2" s="1"/>
  <c r="AZ143" i="1"/>
  <c r="V23" i="2" s="1"/>
  <c r="AY143" i="1"/>
  <c r="U23" i="2" s="1"/>
  <c r="AX143" i="1"/>
  <c r="T23" i="2" s="1"/>
  <c r="AW143" i="1"/>
  <c r="S23" i="2" s="1"/>
  <c r="AV143" i="1"/>
  <c r="R23" i="2" s="1"/>
  <c r="AU143" i="1"/>
  <c r="AT143" i="1"/>
  <c r="AS143" i="1"/>
  <c r="AR143" i="1"/>
  <c r="AQ143" i="1"/>
  <c r="M23" i="2" s="1"/>
  <c r="AP143" i="1"/>
  <c r="L23" i="2" s="1"/>
  <c r="AO143" i="1"/>
  <c r="K23" i="2" s="1"/>
  <c r="AN143" i="1"/>
  <c r="AM143" i="1"/>
  <c r="AL143" i="1"/>
  <c r="AK143" i="1"/>
  <c r="AJ143" i="1"/>
  <c r="AI143" i="1"/>
  <c r="AH143" i="1"/>
  <c r="AG143" i="1"/>
  <c r="AF143" i="1"/>
  <c r="AE143" i="1"/>
  <c r="BB150" i="1"/>
  <c r="X24" i="2" s="1"/>
  <c r="BA150" i="1"/>
  <c r="W24" i="2" s="1"/>
  <c r="AZ150" i="1"/>
  <c r="V24" i="2" s="1"/>
  <c r="AY150" i="1"/>
  <c r="U24" i="2" s="1"/>
  <c r="AX150" i="1"/>
  <c r="T24" i="2" s="1"/>
  <c r="AW150" i="1"/>
  <c r="S24" i="2" s="1"/>
  <c r="AV150" i="1"/>
  <c r="R24" i="2" s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W150" i="5"/>
  <c r="V24" i="6" s="1"/>
  <c r="AV150" i="5"/>
  <c r="U24" i="6" s="1"/>
  <c r="AU150" i="5"/>
  <c r="AT150" i="5"/>
  <c r="AS150" i="5"/>
  <c r="R24" i="6" s="1"/>
  <c r="AR150" i="5"/>
  <c r="Q24" i="6" s="1"/>
  <c r="AQ150" i="5"/>
  <c r="P24" i="6" s="1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W143" i="5"/>
  <c r="V23" i="6" s="1"/>
  <c r="AV143" i="5"/>
  <c r="U23" i="6" s="1"/>
  <c r="AU143" i="5"/>
  <c r="T23" i="6" s="1"/>
  <c r="AT143" i="5"/>
  <c r="S23" i="6" s="1"/>
  <c r="AS143" i="5"/>
  <c r="R23" i="6" s="1"/>
  <c r="AR143" i="5"/>
  <c r="AQ143" i="5"/>
  <c r="P23" i="6" s="1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150" i="5"/>
  <c r="K141" i="5"/>
  <c r="H141" i="5"/>
  <c r="E141" i="5"/>
  <c r="K140" i="5"/>
  <c r="H140" i="5"/>
  <c r="E140" i="5"/>
  <c r="K139" i="5"/>
  <c r="H139" i="5"/>
  <c r="E139" i="5"/>
  <c r="K138" i="5"/>
  <c r="H138" i="5"/>
  <c r="E138" i="5"/>
  <c r="K137" i="5"/>
  <c r="H137" i="5"/>
  <c r="E137" i="5"/>
  <c r="K136" i="5"/>
  <c r="H136" i="5"/>
  <c r="E136" i="5"/>
  <c r="K135" i="5"/>
  <c r="H135" i="5"/>
  <c r="E135" i="5"/>
  <c r="K134" i="5"/>
  <c r="H134" i="5"/>
  <c r="E134" i="5"/>
  <c r="K133" i="5"/>
  <c r="H133" i="5"/>
  <c r="E133" i="5"/>
  <c r="K132" i="5"/>
  <c r="H132" i="5"/>
  <c r="E132" i="5"/>
  <c r="K131" i="5"/>
  <c r="H131" i="5"/>
  <c r="E131" i="5"/>
  <c r="K130" i="5"/>
  <c r="H130" i="5"/>
  <c r="E130" i="5"/>
  <c r="K129" i="5"/>
  <c r="H129" i="5"/>
  <c r="E129" i="5"/>
  <c r="K128" i="5"/>
  <c r="H128" i="5"/>
  <c r="E128" i="5"/>
  <c r="K127" i="5"/>
  <c r="H127" i="5"/>
  <c r="E127" i="5"/>
  <c r="K126" i="5"/>
  <c r="H126" i="5"/>
  <c r="E126" i="5"/>
  <c r="K125" i="5"/>
  <c r="H125" i="5"/>
  <c r="E125" i="5"/>
  <c r="K124" i="5"/>
  <c r="H124" i="5"/>
  <c r="E124" i="5"/>
  <c r="K123" i="5"/>
  <c r="H123" i="5"/>
  <c r="E123" i="5"/>
  <c r="K122" i="5"/>
  <c r="H122" i="5"/>
  <c r="E122" i="5"/>
  <c r="K121" i="5"/>
  <c r="H121" i="5"/>
  <c r="E121" i="5"/>
  <c r="K120" i="5"/>
  <c r="H120" i="5"/>
  <c r="E120" i="5"/>
  <c r="K119" i="5"/>
  <c r="H119" i="5"/>
  <c r="E119" i="5"/>
  <c r="K118" i="5"/>
  <c r="H118" i="5"/>
  <c r="E118" i="5"/>
  <c r="K117" i="5"/>
  <c r="H117" i="5"/>
  <c r="E117" i="5"/>
  <c r="K116" i="5"/>
  <c r="H116" i="5"/>
  <c r="E116" i="5"/>
  <c r="K115" i="5"/>
  <c r="H115" i="5"/>
  <c r="E115" i="5"/>
  <c r="A115" i="5"/>
  <c r="A122" i="5" s="1"/>
  <c r="A129" i="5" s="1"/>
  <c r="A136" i="5" s="1"/>
  <c r="K114" i="5"/>
  <c r="H114" i="5"/>
  <c r="E114" i="5"/>
  <c r="K113" i="5"/>
  <c r="H113" i="5"/>
  <c r="E113" i="5"/>
  <c r="K112" i="5"/>
  <c r="H112" i="5"/>
  <c r="E112" i="5"/>
  <c r="K111" i="5"/>
  <c r="H111" i="5"/>
  <c r="E111" i="5"/>
  <c r="K110" i="5"/>
  <c r="H110" i="5"/>
  <c r="E110" i="5"/>
  <c r="K109" i="5"/>
  <c r="H109" i="5"/>
  <c r="E109" i="5"/>
  <c r="K108" i="5"/>
  <c r="H108" i="5"/>
  <c r="E108" i="5"/>
  <c r="K107" i="5"/>
  <c r="H107" i="5"/>
  <c r="E107" i="5"/>
  <c r="K106" i="5"/>
  <c r="H106" i="5"/>
  <c r="E106" i="5"/>
  <c r="K105" i="5"/>
  <c r="H105" i="5"/>
  <c r="E105" i="5"/>
  <c r="K104" i="5"/>
  <c r="H104" i="5"/>
  <c r="E104" i="5"/>
  <c r="K103" i="5"/>
  <c r="H103" i="5"/>
  <c r="E103" i="5"/>
  <c r="K102" i="5"/>
  <c r="H102" i="5"/>
  <c r="E102" i="5"/>
  <c r="K101" i="5"/>
  <c r="H101" i="5"/>
  <c r="E101" i="5"/>
  <c r="A101" i="5"/>
  <c r="K100" i="5"/>
  <c r="H100" i="5"/>
  <c r="E100" i="5"/>
  <c r="K99" i="5"/>
  <c r="H99" i="5"/>
  <c r="E99" i="5"/>
  <c r="K98" i="5"/>
  <c r="H98" i="5"/>
  <c r="E98" i="5"/>
  <c r="K97" i="5"/>
  <c r="H97" i="5"/>
  <c r="E97" i="5"/>
  <c r="K96" i="5"/>
  <c r="H96" i="5"/>
  <c r="E96" i="5"/>
  <c r="K95" i="5"/>
  <c r="H95" i="5"/>
  <c r="E95" i="5"/>
  <c r="K94" i="5"/>
  <c r="H94" i="5"/>
  <c r="E94" i="5"/>
  <c r="K93" i="5"/>
  <c r="H93" i="5"/>
  <c r="E93" i="5"/>
  <c r="K92" i="5"/>
  <c r="H92" i="5"/>
  <c r="E92" i="5"/>
  <c r="K91" i="5"/>
  <c r="H91" i="5"/>
  <c r="E91" i="5"/>
  <c r="K90" i="5"/>
  <c r="H90" i="5"/>
  <c r="E90" i="5"/>
  <c r="K89" i="5"/>
  <c r="H89" i="5"/>
  <c r="E89" i="5"/>
  <c r="K88" i="5"/>
  <c r="H88" i="5"/>
  <c r="E88" i="5"/>
  <c r="K87" i="5"/>
  <c r="H87" i="5"/>
  <c r="E87" i="5"/>
  <c r="A87" i="5"/>
  <c r="K86" i="5"/>
  <c r="H86" i="5"/>
  <c r="E86" i="5"/>
  <c r="K85" i="5"/>
  <c r="H85" i="5"/>
  <c r="E85" i="5"/>
  <c r="K84" i="5"/>
  <c r="H84" i="5"/>
  <c r="E84" i="5"/>
  <c r="K83" i="5"/>
  <c r="H83" i="5"/>
  <c r="E83" i="5"/>
  <c r="K82" i="5"/>
  <c r="H82" i="5"/>
  <c r="E82" i="5"/>
  <c r="K81" i="5"/>
  <c r="H81" i="5"/>
  <c r="E81" i="5"/>
  <c r="K80" i="5"/>
  <c r="H80" i="5"/>
  <c r="E80" i="5"/>
  <c r="A80" i="5"/>
  <c r="K79" i="5"/>
  <c r="H79" i="5"/>
  <c r="E79" i="5"/>
  <c r="K78" i="5"/>
  <c r="H78" i="5"/>
  <c r="E78" i="5"/>
  <c r="K77" i="5"/>
  <c r="H77" i="5"/>
  <c r="E77" i="5"/>
  <c r="K76" i="5"/>
  <c r="H76" i="5"/>
  <c r="E76" i="5"/>
  <c r="K75" i="5"/>
  <c r="H75" i="5"/>
  <c r="E75" i="5"/>
  <c r="K74" i="5"/>
  <c r="H74" i="5"/>
  <c r="E74" i="5"/>
  <c r="K73" i="5"/>
  <c r="H73" i="5"/>
  <c r="E73" i="5"/>
  <c r="K72" i="5"/>
  <c r="H72" i="5"/>
  <c r="E72" i="5"/>
  <c r="K71" i="5"/>
  <c r="H71" i="5"/>
  <c r="E71" i="5"/>
  <c r="K70" i="5"/>
  <c r="H70" i="5"/>
  <c r="E70" i="5"/>
  <c r="K69" i="5"/>
  <c r="H69" i="5"/>
  <c r="E69" i="5"/>
  <c r="K68" i="5"/>
  <c r="H68" i="5"/>
  <c r="E68" i="5"/>
  <c r="K67" i="5"/>
  <c r="H67" i="5"/>
  <c r="E67" i="5"/>
  <c r="K66" i="5"/>
  <c r="H66" i="5"/>
  <c r="E66" i="5"/>
  <c r="K65" i="5"/>
  <c r="H65" i="5"/>
  <c r="E65" i="5"/>
  <c r="K64" i="5"/>
  <c r="H64" i="5"/>
  <c r="E64" i="5"/>
  <c r="K63" i="5"/>
  <c r="H63" i="5"/>
  <c r="E63" i="5"/>
  <c r="K62" i="5"/>
  <c r="H62" i="5"/>
  <c r="E62" i="5"/>
  <c r="K61" i="5"/>
  <c r="H61" i="5"/>
  <c r="E61" i="5"/>
  <c r="K60" i="5"/>
  <c r="H60" i="5"/>
  <c r="E60" i="5"/>
  <c r="K59" i="5"/>
  <c r="H59" i="5"/>
  <c r="E59" i="5"/>
  <c r="K58" i="5"/>
  <c r="H58" i="5"/>
  <c r="E58" i="5"/>
  <c r="K57" i="5"/>
  <c r="H57" i="5"/>
  <c r="E57" i="5"/>
  <c r="K56" i="5"/>
  <c r="H56" i="5"/>
  <c r="E56" i="5"/>
  <c r="K55" i="5"/>
  <c r="H55" i="5"/>
  <c r="E55" i="5"/>
  <c r="K54" i="5"/>
  <c r="H54" i="5"/>
  <c r="E54" i="5"/>
  <c r="K53" i="5"/>
  <c r="H53" i="5"/>
  <c r="E53" i="5"/>
  <c r="K52" i="5"/>
  <c r="H52" i="5"/>
  <c r="E52" i="5"/>
  <c r="K51" i="5"/>
  <c r="H51" i="5"/>
  <c r="E51" i="5"/>
  <c r="K50" i="5"/>
  <c r="H50" i="5"/>
  <c r="E50" i="5"/>
  <c r="K49" i="5"/>
  <c r="H49" i="5"/>
  <c r="E49" i="5"/>
  <c r="K48" i="5"/>
  <c r="H48" i="5"/>
  <c r="E48" i="5"/>
  <c r="K47" i="5"/>
  <c r="H47" i="5"/>
  <c r="E47" i="5"/>
  <c r="K46" i="5"/>
  <c r="H46" i="5"/>
  <c r="E46" i="5"/>
  <c r="K45" i="5"/>
  <c r="H45" i="5"/>
  <c r="E45" i="5"/>
  <c r="A45" i="5"/>
  <c r="A52" i="5" s="1"/>
  <c r="A59" i="5" s="1"/>
  <c r="A66" i="5" s="1"/>
  <c r="K44" i="5"/>
  <c r="H44" i="5"/>
  <c r="E44" i="5"/>
  <c r="K43" i="5"/>
  <c r="H43" i="5"/>
  <c r="E43" i="5"/>
  <c r="K42" i="5"/>
  <c r="H42" i="5"/>
  <c r="E42" i="5"/>
  <c r="K41" i="5"/>
  <c r="H41" i="5"/>
  <c r="E41" i="5"/>
  <c r="K40" i="5"/>
  <c r="H40" i="5"/>
  <c r="E40" i="5"/>
  <c r="K39" i="5"/>
  <c r="H39" i="5"/>
  <c r="E39" i="5"/>
  <c r="K38" i="5"/>
  <c r="H38" i="5"/>
  <c r="E38" i="5"/>
  <c r="K37" i="5"/>
  <c r="H37" i="5"/>
  <c r="E37" i="5"/>
  <c r="K36" i="5"/>
  <c r="H36" i="5"/>
  <c r="E36" i="5"/>
  <c r="K35" i="5"/>
  <c r="H35" i="5"/>
  <c r="E35" i="5"/>
  <c r="K34" i="5"/>
  <c r="H34" i="5"/>
  <c r="E34" i="5"/>
  <c r="K33" i="5"/>
  <c r="H33" i="5"/>
  <c r="E33" i="5"/>
  <c r="K32" i="5"/>
  <c r="H32" i="5"/>
  <c r="E32" i="5"/>
  <c r="K31" i="5"/>
  <c r="H31" i="5"/>
  <c r="E31" i="5"/>
  <c r="A24" i="5"/>
  <c r="A31" i="5" s="1"/>
  <c r="K23" i="5"/>
  <c r="H23" i="5"/>
  <c r="E23" i="5"/>
  <c r="K22" i="5"/>
  <c r="H22" i="5"/>
  <c r="E22" i="5"/>
  <c r="K21" i="5"/>
  <c r="H21" i="5"/>
  <c r="E21" i="5"/>
  <c r="K20" i="5"/>
  <c r="H20" i="5"/>
  <c r="E20" i="5"/>
  <c r="K19" i="5"/>
  <c r="H19" i="5"/>
  <c r="E19" i="5"/>
  <c r="K18" i="5"/>
  <c r="H18" i="5"/>
  <c r="E18" i="5"/>
  <c r="K17" i="5"/>
  <c r="H17" i="5"/>
  <c r="E17" i="5"/>
  <c r="A17" i="5"/>
  <c r="K16" i="5"/>
  <c r="H16" i="5"/>
  <c r="E16" i="5"/>
  <c r="K15" i="5"/>
  <c r="H15" i="5"/>
  <c r="E15" i="5"/>
  <c r="K14" i="5"/>
  <c r="H14" i="5"/>
  <c r="E14" i="5"/>
  <c r="K13" i="5"/>
  <c r="H13" i="5"/>
  <c r="E13" i="5"/>
  <c r="K12" i="5"/>
  <c r="H12" i="5"/>
  <c r="E12" i="5"/>
  <c r="K11" i="5"/>
  <c r="H11" i="5"/>
  <c r="E11" i="5"/>
  <c r="K10" i="5"/>
  <c r="H10" i="5"/>
  <c r="E10" i="5"/>
  <c r="A10" i="5"/>
  <c r="K9" i="5"/>
  <c r="H9" i="5"/>
  <c r="E9" i="5"/>
  <c r="K8" i="5"/>
  <c r="H8" i="5"/>
  <c r="E8" i="5"/>
  <c r="K7" i="5"/>
  <c r="H7" i="5"/>
  <c r="E7" i="5"/>
  <c r="K6" i="5"/>
  <c r="H6" i="5"/>
  <c r="E6" i="5"/>
  <c r="K5" i="5"/>
  <c r="H5" i="5"/>
  <c r="E5" i="5"/>
  <c r="K4" i="5"/>
  <c r="H4" i="5"/>
  <c r="E4" i="5"/>
  <c r="K3" i="5"/>
  <c r="H3" i="5"/>
  <c r="E3" i="5"/>
  <c r="B23" i="3"/>
  <c r="C23" i="3"/>
  <c r="D23" i="3"/>
  <c r="E23" i="3"/>
  <c r="F23" i="3"/>
  <c r="G23" i="3"/>
  <c r="H23" i="3"/>
  <c r="I23" i="3"/>
  <c r="J23" i="3"/>
  <c r="L23" i="3"/>
  <c r="M23" i="3"/>
  <c r="N23" i="3"/>
  <c r="O23" i="3"/>
  <c r="P23" i="3"/>
  <c r="R23" i="3"/>
  <c r="S23" i="3"/>
  <c r="T23" i="3"/>
  <c r="U23" i="3"/>
  <c r="V23" i="3"/>
  <c r="W23" i="3"/>
  <c r="X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R24" i="3"/>
  <c r="S24" i="3"/>
  <c r="T24" i="3"/>
  <c r="U24" i="3"/>
  <c r="V24" i="3"/>
  <c r="W24" i="3"/>
  <c r="X24" i="3"/>
  <c r="A24" i="3"/>
  <c r="A23" i="3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BB143" i="4"/>
  <c r="BA143" i="4"/>
  <c r="AZ143" i="4"/>
  <c r="AY143" i="4"/>
  <c r="AX143" i="4"/>
  <c r="AW143" i="4"/>
  <c r="AV143" i="4"/>
  <c r="AU143" i="4"/>
  <c r="AT143" i="4"/>
  <c r="AS143" i="4"/>
  <c r="AR143" i="4"/>
  <c r="AQ143" i="4"/>
  <c r="AP143" i="4"/>
  <c r="AO143" i="4"/>
  <c r="K23" i="3" s="1"/>
  <c r="AN143" i="4"/>
  <c r="AM143" i="4"/>
  <c r="AL143" i="4"/>
  <c r="AK143" i="4"/>
  <c r="AJ143" i="4"/>
  <c r="AI143" i="4"/>
  <c r="AH143" i="4"/>
  <c r="AG143" i="4"/>
  <c r="AF143" i="4"/>
  <c r="AE143" i="4"/>
  <c r="Q155" i="4"/>
  <c r="Q153" i="4"/>
  <c r="Q152" i="4"/>
  <c r="Q151" i="4"/>
  <c r="Q150" i="4"/>
  <c r="Q148" i="4"/>
  <c r="Q146" i="4"/>
  <c r="Q145" i="4"/>
  <c r="Q144" i="4"/>
  <c r="Q143" i="4"/>
  <c r="N152" i="7"/>
  <c r="N151" i="7"/>
  <c r="N150" i="7"/>
  <c r="N149" i="7"/>
  <c r="N155" i="7"/>
  <c r="N148" i="7"/>
  <c r="N147" i="7"/>
  <c r="N146" i="7"/>
  <c r="N145" i="7"/>
  <c r="N144" i="7"/>
  <c r="N143" i="7"/>
  <c r="B24" i="8"/>
  <c r="C24" i="8"/>
  <c r="D24" i="8"/>
  <c r="E24" i="8"/>
  <c r="F24" i="8"/>
  <c r="G24" i="8"/>
  <c r="H24" i="8"/>
  <c r="I24" i="8"/>
  <c r="L24" i="8"/>
  <c r="M24" i="8"/>
  <c r="N24" i="8"/>
  <c r="P24" i="8"/>
  <c r="Q24" i="8"/>
  <c r="U24" i="8"/>
  <c r="B23" i="8"/>
  <c r="C23" i="8"/>
  <c r="D23" i="8"/>
  <c r="E23" i="8"/>
  <c r="F23" i="8"/>
  <c r="G23" i="8"/>
  <c r="H23" i="8"/>
  <c r="I23" i="8"/>
  <c r="L23" i="8"/>
  <c r="M23" i="8"/>
  <c r="N23" i="8"/>
  <c r="R23" i="8"/>
  <c r="T23" i="8"/>
  <c r="U23" i="8"/>
  <c r="A24" i="8"/>
  <c r="AW149" i="7"/>
  <c r="V24" i="8" s="1"/>
  <c r="AV149" i="7"/>
  <c r="AU149" i="7"/>
  <c r="T24" i="8" s="1"/>
  <c r="AT149" i="7"/>
  <c r="S24" i="8" s="1"/>
  <c r="AS149" i="7"/>
  <c r="R24" i="8" s="1"/>
  <c r="AR149" i="7"/>
  <c r="AQ149" i="7"/>
  <c r="AP149" i="7"/>
  <c r="AO149" i="7"/>
  <c r="AN149" i="7"/>
  <c r="AM149" i="7"/>
  <c r="AL149" i="7"/>
  <c r="K24" i="8" s="1"/>
  <c r="AK149" i="7"/>
  <c r="J24" i="8" s="1"/>
  <c r="AJ149" i="7"/>
  <c r="AI149" i="7"/>
  <c r="AH149" i="7"/>
  <c r="AG149" i="7"/>
  <c r="AF149" i="7"/>
  <c r="AE149" i="7"/>
  <c r="AD149" i="7"/>
  <c r="AC149" i="7"/>
  <c r="AB149" i="7"/>
  <c r="A23" i="8"/>
  <c r="AW143" i="7"/>
  <c r="V23" i="8" s="1"/>
  <c r="AV143" i="7"/>
  <c r="AU143" i="7"/>
  <c r="AT143" i="7"/>
  <c r="S23" i="8" s="1"/>
  <c r="AS143" i="7"/>
  <c r="AR143" i="7"/>
  <c r="Q23" i="8" s="1"/>
  <c r="AQ143" i="7"/>
  <c r="P23" i="8" s="1"/>
  <c r="AP143" i="7"/>
  <c r="AO143" i="7"/>
  <c r="AN143" i="7"/>
  <c r="AM143" i="7"/>
  <c r="AL143" i="7"/>
  <c r="K23" i="8" s="1"/>
  <c r="AK143" i="7"/>
  <c r="J23" i="8" s="1"/>
  <c r="AJ143" i="7"/>
  <c r="AI143" i="7"/>
  <c r="AH143" i="7"/>
  <c r="AG143" i="7"/>
  <c r="AF143" i="7"/>
  <c r="AE143" i="7"/>
  <c r="AD143" i="7"/>
  <c r="AC143" i="7"/>
  <c r="AB143" i="7"/>
  <c r="K148" i="7"/>
  <c r="H148" i="7"/>
  <c r="K147" i="7"/>
  <c r="H147" i="7"/>
  <c r="K146" i="7"/>
  <c r="H146" i="7"/>
  <c r="K145" i="7"/>
  <c r="H145" i="7"/>
  <c r="K142" i="7"/>
  <c r="H142" i="7"/>
  <c r="E142" i="7"/>
  <c r="K141" i="7"/>
  <c r="H141" i="7"/>
  <c r="E141" i="7"/>
  <c r="K140" i="7"/>
  <c r="H140" i="7"/>
  <c r="E140" i="7"/>
  <c r="K139" i="7"/>
  <c r="H139" i="7"/>
  <c r="E139" i="7"/>
  <c r="K138" i="7"/>
  <c r="H138" i="7"/>
  <c r="E138" i="7"/>
  <c r="K137" i="7"/>
  <c r="H137" i="7"/>
  <c r="E137" i="7"/>
  <c r="K136" i="7"/>
  <c r="H136" i="7"/>
  <c r="E136" i="7"/>
  <c r="K135" i="7"/>
  <c r="H135" i="7"/>
  <c r="E135" i="7"/>
  <c r="K134" i="7"/>
  <c r="H134" i="7"/>
  <c r="E134" i="7"/>
  <c r="K133" i="7"/>
  <c r="H133" i="7"/>
  <c r="E133" i="7"/>
  <c r="K132" i="7"/>
  <c r="H132" i="7"/>
  <c r="E132" i="7"/>
  <c r="K131" i="7"/>
  <c r="H131" i="7"/>
  <c r="E131" i="7"/>
  <c r="K130" i="7"/>
  <c r="H130" i="7"/>
  <c r="E130" i="7"/>
  <c r="K129" i="7"/>
  <c r="H129" i="7"/>
  <c r="E129" i="7"/>
  <c r="K128" i="7"/>
  <c r="H128" i="7"/>
  <c r="E128" i="7"/>
  <c r="K127" i="7"/>
  <c r="H127" i="7"/>
  <c r="E127" i="7"/>
  <c r="K126" i="7"/>
  <c r="H126" i="7"/>
  <c r="E126" i="7"/>
  <c r="K125" i="7"/>
  <c r="H125" i="7"/>
  <c r="E125" i="7"/>
  <c r="K124" i="7"/>
  <c r="H124" i="7"/>
  <c r="E124" i="7"/>
  <c r="K123" i="7"/>
  <c r="H123" i="7"/>
  <c r="E123" i="7"/>
  <c r="K122" i="7"/>
  <c r="H122" i="7"/>
  <c r="E122" i="7"/>
  <c r="K121" i="7"/>
  <c r="H121" i="7"/>
  <c r="E121" i="7"/>
  <c r="K120" i="7"/>
  <c r="H120" i="7"/>
  <c r="E120" i="7"/>
  <c r="K119" i="7"/>
  <c r="H119" i="7"/>
  <c r="E119" i="7"/>
  <c r="K118" i="7"/>
  <c r="H118" i="7"/>
  <c r="E118" i="7"/>
  <c r="K117" i="7"/>
  <c r="H117" i="7"/>
  <c r="E117" i="7"/>
  <c r="K116" i="7"/>
  <c r="H116" i="7"/>
  <c r="E116" i="7"/>
  <c r="K115" i="7"/>
  <c r="H115" i="7"/>
  <c r="E115" i="7"/>
  <c r="A115" i="7"/>
  <c r="A122" i="7" s="1"/>
  <c r="A129" i="7" s="1"/>
  <c r="A136" i="7" s="1"/>
  <c r="K114" i="7"/>
  <c r="H114" i="7"/>
  <c r="E114" i="7"/>
  <c r="K113" i="7"/>
  <c r="H113" i="7"/>
  <c r="E113" i="7"/>
  <c r="K112" i="7"/>
  <c r="H112" i="7"/>
  <c r="E112" i="7"/>
  <c r="K111" i="7"/>
  <c r="H111" i="7"/>
  <c r="E111" i="7"/>
  <c r="K110" i="7"/>
  <c r="H110" i="7"/>
  <c r="E110" i="7"/>
  <c r="K109" i="7"/>
  <c r="H109" i="7"/>
  <c r="E109" i="7"/>
  <c r="K108" i="7"/>
  <c r="H108" i="7"/>
  <c r="E108" i="7"/>
  <c r="K107" i="7"/>
  <c r="H107" i="7"/>
  <c r="E107" i="7"/>
  <c r="K106" i="7"/>
  <c r="H106" i="7"/>
  <c r="E106" i="7"/>
  <c r="K105" i="7"/>
  <c r="H105" i="7"/>
  <c r="E105" i="7"/>
  <c r="K104" i="7"/>
  <c r="H104" i="7"/>
  <c r="E104" i="7"/>
  <c r="K103" i="7"/>
  <c r="H103" i="7"/>
  <c r="E103" i="7"/>
  <c r="K102" i="7"/>
  <c r="H102" i="7"/>
  <c r="E102" i="7"/>
  <c r="K101" i="7"/>
  <c r="H101" i="7"/>
  <c r="E101" i="7"/>
  <c r="A101" i="7"/>
  <c r="K100" i="7"/>
  <c r="H100" i="7"/>
  <c r="E100" i="7"/>
  <c r="K99" i="7"/>
  <c r="H99" i="7"/>
  <c r="E99" i="7"/>
  <c r="K98" i="7"/>
  <c r="H98" i="7"/>
  <c r="E98" i="7"/>
  <c r="K97" i="7"/>
  <c r="H97" i="7"/>
  <c r="E97" i="7"/>
  <c r="K96" i="7"/>
  <c r="H96" i="7"/>
  <c r="E96" i="7"/>
  <c r="K95" i="7"/>
  <c r="H95" i="7"/>
  <c r="E95" i="7"/>
  <c r="K94" i="7"/>
  <c r="H94" i="7"/>
  <c r="E94" i="7"/>
  <c r="K93" i="7"/>
  <c r="H93" i="7"/>
  <c r="E93" i="7"/>
  <c r="K92" i="7"/>
  <c r="H92" i="7"/>
  <c r="E92" i="7"/>
  <c r="K91" i="7"/>
  <c r="H91" i="7"/>
  <c r="E91" i="7"/>
  <c r="K90" i="7"/>
  <c r="H90" i="7"/>
  <c r="E90" i="7"/>
  <c r="K89" i="7"/>
  <c r="H89" i="7"/>
  <c r="E89" i="7"/>
  <c r="K88" i="7"/>
  <c r="H88" i="7"/>
  <c r="E88" i="7"/>
  <c r="K87" i="7"/>
  <c r="H87" i="7"/>
  <c r="E87" i="7"/>
  <c r="K86" i="7"/>
  <c r="H86" i="7"/>
  <c r="E86" i="7"/>
  <c r="K85" i="7"/>
  <c r="H85" i="7"/>
  <c r="E85" i="7"/>
  <c r="K84" i="7"/>
  <c r="H84" i="7"/>
  <c r="E84" i="7"/>
  <c r="K83" i="7"/>
  <c r="H83" i="7"/>
  <c r="E83" i="7"/>
  <c r="K82" i="7"/>
  <c r="H82" i="7"/>
  <c r="E82" i="7"/>
  <c r="K81" i="7"/>
  <c r="H81" i="7"/>
  <c r="E81" i="7"/>
  <c r="K80" i="7"/>
  <c r="H80" i="7"/>
  <c r="E80" i="7"/>
  <c r="A80" i="7"/>
  <c r="A87" i="7" s="1"/>
  <c r="K79" i="7"/>
  <c r="H79" i="7"/>
  <c r="E79" i="7"/>
  <c r="K78" i="7"/>
  <c r="H78" i="7"/>
  <c r="E78" i="7"/>
  <c r="K77" i="7"/>
  <c r="H77" i="7"/>
  <c r="E77" i="7"/>
  <c r="K76" i="7"/>
  <c r="H76" i="7"/>
  <c r="E76" i="7"/>
  <c r="K75" i="7"/>
  <c r="H75" i="7"/>
  <c r="E75" i="7"/>
  <c r="K74" i="7"/>
  <c r="H74" i="7"/>
  <c r="E74" i="7"/>
  <c r="K73" i="7"/>
  <c r="H73" i="7"/>
  <c r="E73" i="7"/>
  <c r="K72" i="7"/>
  <c r="H72" i="7"/>
  <c r="E72" i="7"/>
  <c r="K71" i="7"/>
  <c r="H71" i="7"/>
  <c r="E71" i="7"/>
  <c r="K70" i="7"/>
  <c r="H70" i="7"/>
  <c r="E70" i="7"/>
  <c r="K69" i="7"/>
  <c r="H69" i="7"/>
  <c r="E69" i="7"/>
  <c r="K68" i="7"/>
  <c r="H68" i="7"/>
  <c r="E68" i="7"/>
  <c r="K67" i="7"/>
  <c r="H67" i="7"/>
  <c r="E67" i="7"/>
  <c r="K66" i="7"/>
  <c r="H66" i="7"/>
  <c r="E66" i="7"/>
  <c r="K65" i="7"/>
  <c r="H65" i="7"/>
  <c r="E65" i="7"/>
  <c r="K64" i="7"/>
  <c r="H64" i="7"/>
  <c r="E64" i="7"/>
  <c r="K63" i="7"/>
  <c r="H63" i="7"/>
  <c r="E63" i="7"/>
  <c r="K62" i="7"/>
  <c r="H62" i="7"/>
  <c r="E62" i="7"/>
  <c r="K61" i="7"/>
  <c r="H61" i="7"/>
  <c r="E61" i="7"/>
  <c r="K60" i="7"/>
  <c r="H60" i="7"/>
  <c r="E60" i="7"/>
  <c r="K59" i="7"/>
  <c r="H59" i="7"/>
  <c r="E59" i="7"/>
  <c r="H58" i="7"/>
  <c r="E58" i="7"/>
  <c r="K57" i="7"/>
  <c r="H57" i="7"/>
  <c r="E57" i="7"/>
  <c r="K56" i="7"/>
  <c r="H56" i="7"/>
  <c r="E56" i="7"/>
  <c r="K55" i="7"/>
  <c r="H55" i="7"/>
  <c r="E55" i="7"/>
  <c r="K54" i="7"/>
  <c r="H54" i="7"/>
  <c r="E54" i="7"/>
  <c r="K53" i="7"/>
  <c r="H53" i="7"/>
  <c r="E53" i="7"/>
  <c r="K52" i="7"/>
  <c r="H52" i="7"/>
  <c r="E52" i="7"/>
  <c r="K51" i="7"/>
  <c r="H51" i="7"/>
  <c r="E51" i="7"/>
  <c r="K50" i="7"/>
  <c r="H50" i="7"/>
  <c r="E50" i="7"/>
  <c r="K49" i="7"/>
  <c r="H49" i="7"/>
  <c r="E49" i="7"/>
  <c r="K48" i="7"/>
  <c r="H48" i="7"/>
  <c r="E48" i="7"/>
  <c r="K47" i="7"/>
  <c r="H47" i="7"/>
  <c r="E47" i="7"/>
  <c r="K46" i="7"/>
  <c r="H46" i="7"/>
  <c r="E46" i="7"/>
  <c r="K45" i="7"/>
  <c r="H45" i="7"/>
  <c r="E45" i="7"/>
  <c r="A45" i="7"/>
  <c r="A52" i="7" s="1"/>
  <c r="A59" i="7" s="1"/>
  <c r="A66" i="7" s="1"/>
  <c r="K44" i="7"/>
  <c r="H44" i="7"/>
  <c r="E44" i="7"/>
  <c r="H43" i="7"/>
  <c r="E43" i="7"/>
  <c r="K42" i="7"/>
  <c r="H42" i="7"/>
  <c r="E42" i="7"/>
  <c r="K41" i="7"/>
  <c r="H41" i="7"/>
  <c r="E41" i="7"/>
  <c r="K40" i="7"/>
  <c r="H40" i="7"/>
  <c r="E40" i="7"/>
  <c r="K39" i="7"/>
  <c r="H39" i="7"/>
  <c r="E39" i="7"/>
  <c r="K38" i="7"/>
  <c r="H38" i="7"/>
  <c r="E38" i="7"/>
  <c r="K37" i="7"/>
  <c r="H37" i="7"/>
  <c r="E37" i="7"/>
  <c r="K36" i="7"/>
  <c r="H36" i="7"/>
  <c r="E36" i="7"/>
  <c r="K35" i="7"/>
  <c r="H35" i="7"/>
  <c r="E35" i="7"/>
  <c r="K34" i="7"/>
  <c r="H34" i="7"/>
  <c r="E34" i="7"/>
  <c r="K33" i="7"/>
  <c r="H33" i="7"/>
  <c r="E33" i="7"/>
  <c r="K32" i="7"/>
  <c r="H32" i="7"/>
  <c r="E32" i="7"/>
  <c r="K31" i="7"/>
  <c r="H31" i="7"/>
  <c r="E31" i="7"/>
  <c r="K23" i="7"/>
  <c r="H23" i="7"/>
  <c r="E23" i="7"/>
  <c r="K22" i="7"/>
  <c r="H22" i="7"/>
  <c r="E22" i="7"/>
  <c r="K21" i="7"/>
  <c r="H21" i="7"/>
  <c r="E21" i="7"/>
  <c r="K20" i="7"/>
  <c r="H20" i="7"/>
  <c r="E20" i="7"/>
  <c r="K19" i="7"/>
  <c r="H19" i="7"/>
  <c r="E19" i="7"/>
  <c r="K18" i="7"/>
  <c r="H18" i="7"/>
  <c r="E18" i="7"/>
  <c r="K17" i="7"/>
  <c r="H17" i="7"/>
  <c r="E17" i="7"/>
  <c r="K16" i="7"/>
  <c r="H16" i="7"/>
  <c r="E16" i="7"/>
  <c r="K15" i="7"/>
  <c r="H15" i="7"/>
  <c r="E15" i="7"/>
  <c r="K14" i="7"/>
  <c r="H14" i="7"/>
  <c r="E14" i="7"/>
  <c r="K13" i="7"/>
  <c r="H13" i="7"/>
  <c r="E13" i="7"/>
  <c r="K12" i="7"/>
  <c r="H12" i="7"/>
  <c r="E12" i="7"/>
  <c r="K11" i="7"/>
  <c r="H11" i="7"/>
  <c r="E11" i="7"/>
  <c r="K10" i="7"/>
  <c r="H10" i="7"/>
  <c r="E10" i="7"/>
  <c r="A10" i="7"/>
  <c r="A17" i="7" s="1"/>
  <c r="A24" i="7" s="1"/>
  <c r="A31" i="7" s="1"/>
  <c r="K9" i="7"/>
  <c r="H9" i="7"/>
  <c r="E9" i="7"/>
  <c r="K8" i="7"/>
  <c r="H8" i="7"/>
  <c r="E8" i="7"/>
  <c r="K7" i="7"/>
  <c r="H7" i="7"/>
  <c r="E7" i="7"/>
  <c r="K6" i="7"/>
  <c r="H6" i="7"/>
  <c r="E6" i="7"/>
  <c r="K5" i="7"/>
  <c r="H5" i="7"/>
  <c r="E5" i="7"/>
  <c r="K4" i="7"/>
  <c r="H4" i="7"/>
  <c r="E4" i="7"/>
  <c r="K3" i="7"/>
  <c r="H3" i="7"/>
  <c r="E3" i="7"/>
  <c r="A150" i="4"/>
  <c r="A115" i="4"/>
  <c r="A122" i="4" s="1"/>
  <c r="A129" i="4" s="1"/>
  <c r="A136" i="4" s="1"/>
  <c r="A101" i="4"/>
  <c r="A80" i="4"/>
  <c r="A87" i="4" s="1"/>
  <c r="A45" i="4"/>
  <c r="A52" i="4" s="1"/>
  <c r="A59" i="4" s="1"/>
  <c r="A66" i="4" s="1"/>
  <c r="A10" i="4"/>
  <c r="A17" i="4" s="1"/>
  <c r="A24" i="4" s="1"/>
  <c r="A31" i="4" s="1"/>
  <c r="A150" i="1"/>
  <c r="A122" i="1"/>
  <c r="A129" i="1" s="1"/>
  <c r="A136" i="1" s="1"/>
  <c r="A115" i="1"/>
  <c r="A101" i="1"/>
  <c r="A80" i="1"/>
  <c r="A87" i="1" s="1"/>
  <c r="A45" i="1"/>
  <c r="A52" i="1" s="1"/>
  <c r="A59" i="1" s="1"/>
  <c r="A66" i="1" s="1"/>
  <c r="A10" i="1"/>
  <c r="A17" i="1" s="1"/>
  <c r="A24" i="1" s="1"/>
  <c r="A31" i="1" s="1"/>
  <c r="N55" i="4" l="1"/>
  <c r="N54" i="4"/>
  <c r="N53" i="4"/>
  <c r="N52" i="4"/>
  <c r="S21" i="2" l="1"/>
  <c r="S22" i="2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I136" i="7"/>
  <c r="AH136" i="7"/>
  <c r="AG136" i="7"/>
  <c r="AF136" i="7"/>
  <c r="AE136" i="7"/>
  <c r="AD136" i="7"/>
  <c r="AC136" i="7"/>
  <c r="AB136" i="7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D22" i="2" s="1"/>
  <c r="AG136" i="1"/>
  <c r="C22" i="2" s="1"/>
  <c r="AF136" i="1"/>
  <c r="B22" i="2" s="1"/>
  <c r="E142" i="4" l="1"/>
  <c r="T149" i="4"/>
  <c r="T148" i="4"/>
  <c r="T147" i="4"/>
  <c r="T146" i="4"/>
  <c r="T145" i="4"/>
  <c r="T142" i="4"/>
  <c r="N149" i="4"/>
  <c r="N148" i="4"/>
  <c r="N147" i="4"/>
  <c r="N146" i="4"/>
  <c r="N145" i="4"/>
  <c r="N142" i="4"/>
  <c r="K149" i="4"/>
  <c r="K148" i="4"/>
  <c r="K147" i="4"/>
  <c r="K146" i="4"/>
  <c r="K145" i="4"/>
  <c r="K142" i="4"/>
  <c r="H149" i="4"/>
  <c r="H148" i="4"/>
  <c r="H147" i="4"/>
  <c r="H146" i="4"/>
  <c r="H145" i="4"/>
  <c r="H142" i="4"/>
  <c r="AS3" i="5"/>
  <c r="AN129" i="5"/>
  <c r="AM129" i="5"/>
  <c r="AN122" i="5"/>
  <c r="AS31" i="5"/>
  <c r="T128" i="4" l="1"/>
  <c r="T127" i="4"/>
  <c r="T126" i="4"/>
  <c r="T125" i="4"/>
  <c r="T124" i="4"/>
  <c r="T123" i="4"/>
  <c r="T122" i="4"/>
  <c r="N127" i="7" l="1"/>
  <c r="N125" i="7"/>
  <c r="N124" i="7"/>
  <c r="N123" i="7"/>
  <c r="N122" i="7"/>
  <c r="Q127" i="4"/>
  <c r="Q125" i="4"/>
  <c r="Q124" i="4"/>
  <c r="Q123" i="4"/>
  <c r="Q122" i="4"/>
  <c r="N141" i="7" l="1"/>
  <c r="N139" i="7"/>
  <c r="N138" i="7"/>
  <c r="N137" i="7"/>
  <c r="N136" i="7"/>
  <c r="N135" i="7"/>
  <c r="N134" i="7"/>
  <c r="N133" i="7"/>
  <c r="N132" i="7"/>
  <c r="N131" i="7"/>
  <c r="N130" i="7"/>
  <c r="N129" i="7"/>
  <c r="N128" i="7"/>
  <c r="N120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AC122" i="5"/>
  <c r="B20" i="6" s="1"/>
  <c r="AD122" i="5"/>
  <c r="C20" i="6" s="1"/>
  <c r="AE122" i="5"/>
  <c r="D20" i="6" s="1"/>
  <c r="AF122" i="5"/>
  <c r="E20" i="6" s="1"/>
  <c r="AG122" i="5"/>
  <c r="AH122" i="5"/>
  <c r="AI122" i="5"/>
  <c r="AJ122" i="5"/>
  <c r="AK122" i="5"/>
  <c r="J20" i="6" s="1"/>
  <c r="AL122" i="5"/>
  <c r="K20" i="6" s="1"/>
  <c r="AM122" i="5"/>
  <c r="L20" i="6" s="1"/>
  <c r="M20" i="6"/>
  <c r="AO122" i="5"/>
  <c r="N20" i="6" s="1"/>
  <c r="AP122" i="5"/>
  <c r="AQ122" i="5"/>
  <c r="P20" i="6" s="1"/>
  <c r="AR122" i="5"/>
  <c r="Q20" i="6" s="1"/>
  <c r="AS122" i="5"/>
  <c r="R20" i="6" s="1"/>
  <c r="AT122" i="5"/>
  <c r="S20" i="6" s="1"/>
  <c r="AU122" i="5"/>
  <c r="T20" i="6" s="1"/>
  <c r="AV122" i="5"/>
  <c r="U20" i="6" s="1"/>
  <c r="AW122" i="5"/>
  <c r="V20" i="6" s="1"/>
  <c r="Q141" i="4"/>
  <c r="Q139" i="4"/>
  <c r="Q138" i="4"/>
  <c r="Q137" i="4"/>
  <c r="Q136" i="4"/>
  <c r="X22" i="3"/>
  <c r="W22" i="3"/>
  <c r="V22" i="3"/>
  <c r="U22" i="3"/>
  <c r="T22" i="3"/>
  <c r="S22" i="3"/>
  <c r="R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N141" i="4"/>
  <c r="N140" i="4"/>
  <c r="N139" i="4"/>
  <c r="N138" i="4"/>
  <c r="N137" i="4"/>
  <c r="N136" i="4"/>
  <c r="K141" i="4"/>
  <c r="K140" i="4"/>
  <c r="K139" i="4"/>
  <c r="K138" i="4"/>
  <c r="K137" i="4"/>
  <c r="K136" i="4"/>
  <c r="H141" i="4"/>
  <c r="H140" i="4"/>
  <c r="H139" i="4"/>
  <c r="H138" i="4"/>
  <c r="H137" i="4"/>
  <c r="H136" i="4"/>
  <c r="E141" i="4"/>
  <c r="E140" i="4"/>
  <c r="E139" i="4"/>
  <c r="E138" i="4"/>
  <c r="E137" i="4"/>
  <c r="E136" i="4"/>
  <c r="T141" i="4"/>
  <c r="T140" i="4"/>
  <c r="T139" i="4"/>
  <c r="T138" i="4"/>
  <c r="T137" i="4"/>
  <c r="T136" i="4"/>
  <c r="E141" i="1"/>
  <c r="E140" i="1"/>
  <c r="E139" i="1"/>
  <c r="E138" i="1"/>
  <c r="E137" i="1"/>
  <c r="E136" i="1"/>
  <c r="H141" i="1"/>
  <c r="H140" i="1"/>
  <c r="H139" i="1"/>
  <c r="H138" i="1"/>
  <c r="H137" i="1"/>
  <c r="H136" i="1"/>
  <c r="K141" i="1"/>
  <c r="K140" i="1"/>
  <c r="K139" i="1"/>
  <c r="K138" i="1"/>
  <c r="K137" i="1"/>
  <c r="K136" i="1"/>
  <c r="N141" i="1"/>
  <c r="N140" i="1"/>
  <c r="N139" i="1"/>
  <c r="N138" i="1"/>
  <c r="N137" i="1"/>
  <c r="N136" i="1"/>
  <c r="Q141" i="1"/>
  <c r="Q140" i="1"/>
  <c r="Q139" i="1"/>
  <c r="Q138" i="1"/>
  <c r="Q137" i="1"/>
  <c r="Q136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X22" i="2"/>
  <c r="W22" i="2"/>
  <c r="V22" i="2"/>
  <c r="U22" i="2"/>
  <c r="T22" i="2"/>
  <c r="R22" i="2"/>
  <c r="P22" i="2"/>
  <c r="O22" i="2"/>
  <c r="N22" i="2"/>
  <c r="M22" i="2"/>
  <c r="L22" i="2"/>
  <c r="K22" i="2"/>
  <c r="J22" i="2"/>
  <c r="I22" i="2"/>
  <c r="H22" i="2"/>
  <c r="G22" i="2"/>
  <c r="F22" i="2"/>
  <c r="E22" i="2"/>
  <c r="AE136" i="1"/>
  <c r="A22" i="2" s="1"/>
  <c r="AB122" i="5" l="1"/>
  <c r="Q118" i="4" l="1"/>
  <c r="Q117" i="4"/>
  <c r="Q116" i="4"/>
  <c r="Q115" i="4"/>
  <c r="Q48" i="4"/>
  <c r="Q47" i="4"/>
  <c r="Q46" i="4"/>
  <c r="Q45" i="4"/>
  <c r="Q27" i="4"/>
  <c r="Q26" i="4"/>
  <c r="Q25" i="4"/>
  <c r="Q24" i="4"/>
  <c r="N25" i="1"/>
  <c r="N26" i="1"/>
  <c r="N27" i="1"/>
  <c r="N28" i="1"/>
  <c r="N29" i="1"/>
  <c r="N30" i="1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AW108" i="5" l="1"/>
  <c r="AV108" i="5"/>
  <c r="AU108" i="5"/>
  <c r="AT108" i="5"/>
  <c r="AS108" i="5"/>
  <c r="AR108" i="5"/>
  <c r="AQ108" i="5"/>
  <c r="AB45" i="5"/>
  <c r="AB3" i="5"/>
  <c r="AB10" i="5"/>
  <c r="AB17" i="5"/>
  <c r="AB31" i="5"/>
  <c r="AB38" i="5"/>
  <c r="AB66" i="5"/>
  <c r="AB73" i="5"/>
  <c r="AB101" i="5"/>
  <c r="AB108" i="5"/>
  <c r="AB136" i="5"/>
  <c r="A22" i="6" s="1"/>
  <c r="H135" i="1"/>
  <c r="E135" i="1"/>
  <c r="H134" i="1"/>
  <c r="E134" i="1"/>
  <c r="H133" i="1"/>
  <c r="E133" i="1"/>
  <c r="H132" i="1"/>
  <c r="E132" i="1"/>
  <c r="H131" i="1"/>
  <c r="E131" i="1"/>
  <c r="H130" i="1"/>
  <c r="E130" i="1"/>
  <c r="H129" i="1"/>
  <c r="E129" i="1"/>
  <c r="H128" i="1"/>
  <c r="E128" i="1"/>
  <c r="H127" i="1"/>
  <c r="E127" i="1"/>
  <c r="H126" i="1"/>
  <c r="E126" i="1"/>
  <c r="H125" i="1"/>
  <c r="E125" i="1"/>
  <c r="H124" i="1"/>
  <c r="E124" i="1"/>
  <c r="H123" i="1"/>
  <c r="E123" i="1"/>
  <c r="H122" i="1"/>
  <c r="E122" i="1"/>
  <c r="H121" i="1"/>
  <c r="E121" i="1"/>
  <c r="H120" i="1"/>
  <c r="E120" i="1"/>
  <c r="H119" i="1"/>
  <c r="E119" i="1"/>
  <c r="H118" i="1"/>
  <c r="E118" i="1"/>
  <c r="H117" i="1"/>
  <c r="E117" i="1"/>
  <c r="H116" i="1"/>
  <c r="E116" i="1"/>
  <c r="H115" i="1"/>
  <c r="E115" i="1"/>
  <c r="H114" i="1"/>
  <c r="E114" i="1"/>
  <c r="H113" i="1"/>
  <c r="E113" i="1"/>
  <c r="H112" i="1"/>
  <c r="E112" i="1"/>
  <c r="H111" i="1"/>
  <c r="E111" i="1"/>
  <c r="H110" i="1"/>
  <c r="E110" i="1"/>
  <c r="H109" i="1"/>
  <c r="E109" i="1"/>
  <c r="H108" i="1"/>
  <c r="E108" i="1"/>
  <c r="H107" i="1"/>
  <c r="E107" i="1"/>
  <c r="H106" i="1"/>
  <c r="E106" i="1"/>
  <c r="H105" i="1"/>
  <c r="E105" i="1"/>
  <c r="H104" i="1"/>
  <c r="E104" i="1"/>
  <c r="H103" i="1"/>
  <c r="E103" i="1"/>
  <c r="H102" i="1"/>
  <c r="E102" i="1"/>
  <c r="H101" i="1"/>
  <c r="E101" i="1"/>
  <c r="H100" i="1"/>
  <c r="E100" i="1"/>
  <c r="H99" i="1"/>
  <c r="E99" i="1"/>
  <c r="H98" i="1"/>
  <c r="E98" i="1"/>
  <c r="H97" i="1"/>
  <c r="E97" i="1"/>
  <c r="H96" i="1"/>
  <c r="E96" i="1"/>
  <c r="H95" i="1"/>
  <c r="E95" i="1"/>
  <c r="H94" i="1"/>
  <c r="E94" i="1"/>
  <c r="H93" i="1"/>
  <c r="E93" i="1"/>
  <c r="H92" i="1"/>
  <c r="E92" i="1"/>
  <c r="H91" i="1"/>
  <c r="E91" i="1"/>
  <c r="H90" i="1"/>
  <c r="E90" i="1"/>
  <c r="H89" i="1"/>
  <c r="E89" i="1"/>
  <c r="H88" i="1"/>
  <c r="E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E64" i="1"/>
  <c r="H63" i="1"/>
  <c r="E63" i="1"/>
  <c r="H62" i="1"/>
  <c r="E62" i="1"/>
  <c r="H61" i="1"/>
  <c r="E61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E42" i="1"/>
  <c r="H41" i="1"/>
  <c r="E41" i="1"/>
  <c r="H40" i="1"/>
  <c r="E40" i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V22" i="8"/>
  <c r="U22" i="8"/>
  <c r="T22" i="8"/>
  <c r="S22" i="8"/>
  <c r="R22" i="8"/>
  <c r="Q22" i="8"/>
  <c r="P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22" i="8"/>
  <c r="AB24" i="5" l="1"/>
  <c r="AB115" i="5"/>
  <c r="AB80" i="5"/>
  <c r="AB52" i="5" l="1"/>
  <c r="AB59" i="5"/>
  <c r="AB94" i="5"/>
  <c r="AB87" i="5"/>
  <c r="AB129" i="5"/>
  <c r="N135" i="4" l="1"/>
  <c r="N134" i="4"/>
  <c r="N133" i="4"/>
  <c r="N132" i="4"/>
  <c r="N131" i="4"/>
  <c r="N130" i="4"/>
  <c r="N129" i="4"/>
  <c r="N128" i="4"/>
  <c r="N127" i="4"/>
  <c r="N126" i="4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T120" i="1"/>
  <c r="K133" i="1" l="1"/>
  <c r="K132" i="1"/>
  <c r="K131" i="1"/>
  <c r="K130" i="1"/>
  <c r="K129" i="1"/>
  <c r="V22" i="6" l="1"/>
  <c r="U22" i="6"/>
  <c r="T22" i="6"/>
  <c r="S22" i="6"/>
  <c r="R22" i="6"/>
  <c r="Q22" i="6"/>
  <c r="P22" i="6"/>
  <c r="N22" i="6"/>
  <c r="M22" i="6"/>
  <c r="L22" i="6"/>
  <c r="K22" i="6"/>
  <c r="J22" i="6"/>
  <c r="E22" i="6"/>
  <c r="D22" i="6"/>
  <c r="C22" i="6"/>
  <c r="AC136" i="5"/>
  <c r="B22" i="6" s="1"/>
  <c r="N111" i="1" l="1"/>
  <c r="K3" i="1"/>
  <c r="N3" i="1"/>
  <c r="K4" i="1"/>
  <c r="N4" i="1"/>
  <c r="K5" i="1"/>
  <c r="N5" i="1"/>
  <c r="K6" i="1"/>
  <c r="N6" i="1"/>
  <c r="K7" i="1"/>
  <c r="N7" i="1"/>
  <c r="K8" i="1"/>
  <c r="N8" i="1"/>
  <c r="K9" i="1"/>
  <c r="N9" i="1"/>
  <c r="K10" i="1"/>
  <c r="N10" i="1"/>
  <c r="K11" i="1"/>
  <c r="N11" i="1"/>
  <c r="K12" i="1"/>
  <c r="N12" i="1"/>
  <c r="K13" i="1"/>
  <c r="N13" i="1"/>
  <c r="K14" i="1"/>
  <c r="N14" i="1"/>
  <c r="K15" i="1"/>
  <c r="N15" i="1"/>
  <c r="K16" i="1"/>
  <c r="N16" i="1"/>
  <c r="K17" i="1"/>
  <c r="N17" i="1"/>
  <c r="K18" i="1"/>
  <c r="N18" i="1"/>
  <c r="K19" i="1"/>
  <c r="N19" i="1"/>
  <c r="K20" i="1"/>
  <c r="N20" i="1"/>
  <c r="K21" i="1"/>
  <c r="N21" i="1"/>
  <c r="K22" i="1"/>
  <c r="N22" i="1"/>
  <c r="K23" i="1"/>
  <c r="N23" i="1"/>
  <c r="K24" i="1"/>
  <c r="N24" i="1"/>
  <c r="K25" i="1"/>
  <c r="K26" i="1"/>
  <c r="K27" i="1"/>
  <c r="K28" i="1"/>
  <c r="K29" i="1"/>
  <c r="K30" i="1"/>
  <c r="K31" i="1"/>
  <c r="N31" i="1"/>
  <c r="K32" i="1"/>
  <c r="N32" i="1"/>
  <c r="K33" i="1"/>
  <c r="N33" i="1"/>
  <c r="K34" i="1"/>
  <c r="N34" i="1"/>
  <c r="K35" i="1"/>
  <c r="N35" i="1"/>
  <c r="K36" i="1"/>
  <c r="N36" i="1"/>
  <c r="K37" i="1"/>
  <c r="N37" i="1"/>
  <c r="K38" i="1"/>
  <c r="N38" i="1"/>
  <c r="K39" i="1"/>
  <c r="N39" i="1"/>
  <c r="K40" i="1"/>
  <c r="N40" i="1"/>
  <c r="K41" i="1"/>
  <c r="N41" i="1"/>
  <c r="K42" i="1"/>
  <c r="N42" i="1"/>
  <c r="K43" i="1"/>
  <c r="N43" i="1"/>
  <c r="K44" i="1"/>
  <c r="N44" i="1"/>
  <c r="K45" i="1"/>
  <c r="N45" i="1"/>
  <c r="K46" i="1"/>
  <c r="N46" i="1"/>
  <c r="K47" i="1"/>
  <c r="N47" i="1"/>
  <c r="K48" i="1"/>
  <c r="N48" i="1"/>
  <c r="K49" i="1"/>
  <c r="N49" i="1"/>
  <c r="K50" i="1"/>
  <c r="N50" i="1"/>
  <c r="K51" i="1"/>
  <c r="N51" i="1"/>
  <c r="K52" i="1"/>
  <c r="N52" i="1"/>
  <c r="K53" i="1"/>
  <c r="N53" i="1"/>
  <c r="K54" i="1"/>
  <c r="N54" i="1"/>
  <c r="K55" i="1"/>
  <c r="N55" i="1"/>
  <c r="K56" i="1"/>
  <c r="N56" i="1"/>
  <c r="K57" i="1"/>
  <c r="N57" i="1"/>
  <c r="K58" i="1"/>
  <c r="N58" i="1"/>
  <c r="K59" i="1"/>
  <c r="N59" i="1"/>
  <c r="K60" i="1"/>
  <c r="N60" i="1"/>
  <c r="K61" i="1"/>
  <c r="N61" i="1"/>
  <c r="K62" i="1"/>
  <c r="N62" i="1"/>
  <c r="K63" i="1"/>
  <c r="N63" i="1"/>
  <c r="K64" i="1"/>
  <c r="N64" i="1"/>
  <c r="K65" i="1"/>
  <c r="N65" i="1"/>
  <c r="K66" i="1"/>
  <c r="N66" i="1"/>
  <c r="K67" i="1"/>
  <c r="N67" i="1"/>
  <c r="K68" i="1"/>
  <c r="N68" i="1"/>
  <c r="K69" i="1"/>
  <c r="N69" i="1"/>
  <c r="K70" i="1"/>
  <c r="N70" i="1"/>
  <c r="K71" i="1"/>
  <c r="N71" i="1"/>
  <c r="K72" i="1"/>
  <c r="N72" i="1"/>
  <c r="K73" i="1"/>
  <c r="N73" i="1"/>
  <c r="K74" i="1"/>
  <c r="N74" i="1"/>
  <c r="K75" i="1"/>
  <c r="N75" i="1"/>
  <c r="K76" i="1"/>
  <c r="N76" i="1"/>
  <c r="K77" i="1"/>
  <c r="N77" i="1"/>
  <c r="K78" i="1"/>
  <c r="N78" i="1"/>
  <c r="K79" i="1"/>
  <c r="N79" i="1"/>
  <c r="K80" i="1"/>
  <c r="N80" i="1"/>
  <c r="K81" i="1"/>
  <c r="N81" i="1"/>
  <c r="K82" i="1"/>
  <c r="N82" i="1"/>
  <c r="K83" i="1"/>
  <c r="N83" i="1"/>
  <c r="K84" i="1"/>
  <c r="N84" i="1"/>
  <c r="K85" i="1"/>
  <c r="N85" i="1"/>
  <c r="K86" i="1"/>
  <c r="N86" i="1"/>
  <c r="K87" i="1"/>
  <c r="N87" i="1"/>
  <c r="K88" i="1"/>
  <c r="N88" i="1"/>
  <c r="K89" i="1"/>
  <c r="N89" i="1"/>
  <c r="K90" i="1"/>
  <c r="N90" i="1"/>
  <c r="K91" i="1"/>
  <c r="N91" i="1"/>
  <c r="K92" i="1"/>
  <c r="N92" i="1"/>
  <c r="K93" i="1"/>
  <c r="N93" i="1"/>
  <c r="K94" i="1"/>
  <c r="N94" i="1"/>
  <c r="K95" i="1"/>
  <c r="N95" i="1"/>
  <c r="K96" i="1"/>
  <c r="N96" i="1"/>
  <c r="K97" i="1"/>
  <c r="N97" i="1"/>
  <c r="K98" i="1"/>
  <c r="N98" i="1"/>
  <c r="K99" i="1"/>
  <c r="N99" i="1"/>
  <c r="K100" i="1"/>
  <c r="N100" i="1"/>
  <c r="K101" i="1"/>
  <c r="N101" i="1"/>
  <c r="K102" i="1"/>
  <c r="N102" i="1"/>
  <c r="K103" i="1"/>
  <c r="N103" i="1"/>
  <c r="K104" i="1"/>
  <c r="N104" i="1"/>
  <c r="K105" i="1"/>
  <c r="N105" i="1"/>
  <c r="K106" i="1"/>
  <c r="N106" i="1"/>
  <c r="K107" i="1"/>
  <c r="N107" i="1"/>
  <c r="K108" i="1"/>
  <c r="N108" i="1"/>
  <c r="K109" i="1"/>
  <c r="N109" i="1"/>
  <c r="K110" i="1"/>
  <c r="N110" i="1"/>
  <c r="K111" i="1"/>
  <c r="K112" i="1"/>
  <c r="N112" i="1"/>
  <c r="K113" i="1"/>
  <c r="N113" i="1"/>
  <c r="K114" i="1"/>
  <c r="N114" i="1"/>
  <c r="K115" i="1"/>
  <c r="N115" i="1"/>
  <c r="K116" i="1"/>
  <c r="N116" i="1"/>
  <c r="K117" i="1"/>
  <c r="N117" i="1"/>
  <c r="K118" i="1"/>
  <c r="N118" i="1"/>
  <c r="K119" i="1"/>
  <c r="N119" i="1"/>
  <c r="K120" i="1"/>
  <c r="N120" i="1"/>
  <c r="K121" i="1"/>
  <c r="N121" i="1"/>
  <c r="K122" i="1"/>
  <c r="K123" i="1"/>
  <c r="K124" i="1"/>
  <c r="K125" i="1"/>
  <c r="K126" i="1"/>
  <c r="K127" i="1"/>
  <c r="K128" i="1"/>
  <c r="K134" i="1"/>
  <c r="K135" i="1"/>
  <c r="Q128" i="4" l="1"/>
  <c r="Q135" i="4"/>
  <c r="Q134" i="4"/>
  <c r="Q133" i="4"/>
  <c r="Q132" i="4"/>
  <c r="Q131" i="4"/>
  <c r="Q130" i="4"/>
  <c r="Q129" i="4"/>
  <c r="K135" i="4"/>
  <c r="T132" i="4"/>
  <c r="T133" i="4"/>
  <c r="T134" i="4"/>
  <c r="T135" i="4"/>
  <c r="H135" i="4"/>
  <c r="AC129" i="7" l="1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F129" i="4"/>
  <c r="AG129" i="4"/>
  <c r="AH129" i="4"/>
  <c r="AI129" i="4"/>
  <c r="AJ129" i="4"/>
  <c r="AK129" i="4"/>
  <c r="AL129" i="4"/>
  <c r="AM129" i="4"/>
  <c r="AN129" i="4"/>
  <c r="AO129" i="4"/>
  <c r="AP129" i="4"/>
  <c r="L21" i="3" s="1"/>
  <c r="AQ129" i="4"/>
  <c r="AR129" i="4"/>
  <c r="AS129" i="4"/>
  <c r="AT129" i="4"/>
  <c r="AU129" i="4"/>
  <c r="AV129" i="4"/>
  <c r="AW129" i="4"/>
  <c r="AX129" i="4"/>
  <c r="AY129" i="4"/>
  <c r="AZ129" i="4"/>
  <c r="BA129" i="4"/>
  <c r="BB129" i="4"/>
  <c r="AF129" i="1"/>
  <c r="B21" i="2" s="1"/>
  <c r="AG129" i="1"/>
  <c r="AH129" i="1"/>
  <c r="D21" i="2" s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AW129" i="5"/>
  <c r="AV129" i="5"/>
  <c r="AU129" i="5"/>
  <c r="AT129" i="5"/>
  <c r="AS129" i="5"/>
  <c r="AR129" i="5"/>
  <c r="AQ129" i="5"/>
  <c r="AP129" i="5"/>
  <c r="AO129" i="5"/>
  <c r="AL129" i="5"/>
  <c r="AK129" i="5"/>
  <c r="AJ129" i="5"/>
  <c r="AI129" i="5"/>
  <c r="AH129" i="5"/>
  <c r="AG129" i="5"/>
  <c r="AF129" i="5"/>
  <c r="AE129" i="5"/>
  <c r="AD129" i="5"/>
  <c r="AC129" i="5"/>
  <c r="AW115" i="5"/>
  <c r="V19" i="6" s="1"/>
  <c r="AV115" i="5"/>
  <c r="U19" i="6" s="1"/>
  <c r="AU115" i="5"/>
  <c r="T19" i="6" s="1"/>
  <c r="AT115" i="5"/>
  <c r="S19" i="6" s="1"/>
  <c r="AS115" i="5"/>
  <c r="R19" i="6" s="1"/>
  <c r="AR115" i="5"/>
  <c r="Q19" i="6" s="1"/>
  <c r="AQ115" i="5"/>
  <c r="P19" i="6" s="1"/>
  <c r="AP115" i="5"/>
  <c r="AO115" i="5"/>
  <c r="N19" i="6" s="1"/>
  <c r="AN115" i="5"/>
  <c r="M19" i="6" s="1"/>
  <c r="AM115" i="5"/>
  <c r="L19" i="6" s="1"/>
  <c r="AL115" i="5"/>
  <c r="K19" i="6" s="1"/>
  <c r="AK115" i="5"/>
  <c r="J19" i="6" s="1"/>
  <c r="AJ115" i="5"/>
  <c r="AI115" i="5"/>
  <c r="AH115" i="5"/>
  <c r="AG115" i="5"/>
  <c r="AF115" i="5"/>
  <c r="E19" i="6" s="1"/>
  <c r="AE115" i="5"/>
  <c r="D19" i="6" s="1"/>
  <c r="AD115" i="5"/>
  <c r="C19" i="6" s="1"/>
  <c r="AC115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W80" i="5"/>
  <c r="V14" i="6" s="1"/>
  <c r="AV80" i="5"/>
  <c r="U14" i="6" s="1"/>
  <c r="AU80" i="5"/>
  <c r="T14" i="6" s="1"/>
  <c r="AT80" i="5"/>
  <c r="S14" i="6" s="1"/>
  <c r="AS80" i="5"/>
  <c r="R14" i="6" s="1"/>
  <c r="AR80" i="5"/>
  <c r="Q14" i="6" s="1"/>
  <c r="AQ80" i="5"/>
  <c r="P14" i="6" s="1"/>
  <c r="AP80" i="5"/>
  <c r="AO80" i="5"/>
  <c r="N14" i="6" s="1"/>
  <c r="AN80" i="5"/>
  <c r="M14" i="6" s="1"/>
  <c r="AM80" i="5"/>
  <c r="L14" i="6" s="1"/>
  <c r="AL80" i="5"/>
  <c r="K14" i="6" s="1"/>
  <c r="AK80" i="5"/>
  <c r="J14" i="6" s="1"/>
  <c r="AJ80" i="5"/>
  <c r="AI80" i="5"/>
  <c r="AH80" i="5"/>
  <c r="AG80" i="5"/>
  <c r="AF80" i="5"/>
  <c r="E14" i="6" s="1"/>
  <c r="AE80" i="5"/>
  <c r="D14" i="6" s="1"/>
  <c r="AD80" i="5"/>
  <c r="C14" i="6" s="1"/>
  <c r="AC80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W45" i="5"/>
  <c r="V9" i="6" s="1"/>
  <c r="AV45" i="5"/>
  <c r="U9" i="6" s="1"/>
  <c r="AU45" i="5"/>
  <c r="T9" i="6" s="1"/>
  <c r="AT45" i="5"/>
  <c r="S9" i="6" s="1"/>
  <c r="AS45" i="5"/>
  <c r="R9" i="6" s="1"/>
  <c r="AR45" i="5"/>
  <c r="Q9" i="6" s="1"/>
  <c r="AQ45" i="5"/>
  <c r="P9" i="6" s="1"/>
  <c r="AP45" i="5"/>
  <c r="AO45" i="5"/>
  <c r="N9" i="6" s="1"/>
  <c r="AN45" i="5"/>
  <c r="M9" i="6" s="1"/>
  <c r="AM45" i="5"/>
  <c r="L9" i="6" s="1"/>
  <c r="AL45" i="5"/>
  <c r="K9" i="6" s="1"/>
  <c r="AK45" i="5"/>
  <c r="J9" i="6" s="1"/>
  <c r="AJ45" i="5"/>
  <c r="AI45" i="5"/>
  <c r="AH45" i="5"/>
  <c r="AG45" i="5"/>
  <c r="AF45" i="5"/>
  <c r="E9" i="6" s="1"/>
  <c r="AE45" i="5"/>
  <c r="D9" i="6" s="1"/>
  <c r="AD45" i="5"/>
  <c r="C9" i="6" s="1"/>
  <c r="AC45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W31" i="5"/>
  <c r="AV31" i="5"/>
  <c r="AU31" i="5"/>
  <c r="AT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W24" i="5"/>
  <c r="V6" i="6" s="1"/>
  <c r="AV24" i="5"/>
  <c r="U6" i="6" s="1"/>
  <c r="AU24" i="5"/>
  <c r="T6" i="6" s="1"/>
  <c r="AT24" i="5"/>
  <c r="S6" i="6" s="1"/>
  <c r="AS24" i="5"/>
  <c r="R6" i="6" s="1"/>
  <c r="AR24" i="5"/>
  <c r="Q6" i="6" s="1"/>
  <c r="AQ24" i="5"/>
  <c r="P6" i="6" s="1"/>
  <c r="AP24" i="5"/>
  <c r="AO24" i="5"/>
  <c r="N6" i="6" s="1"/>
  <c r="AN24" i="5"/>
  <c r="M6" i="6" s="1"/>
  <c r="AM24" i="5"/>
  <c r="L6" i="6" s="1"/>
  <c r="AL24" i="5"/>
  <c r="K6" i="6" s="1"/>
  <c r="AK24" i="5"/>
  <c r="J6" i="6" s="1"/>
  <c r="AJ24" i="5"/>
  <c r="AI24" i="5"/>
  <c r="AH24" i="5"/>
  <c r="AG24" i="5"/>
  <c r="AF24" i="5"/>
  <c r="E6" i="6" s="1"/>
  <c r="AE24" i="5"/>
  <c r="D6" i="6" s="1"/>
  <c r="AD24" i="5"/>
  <c r="AC24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W3" i="5"/>
  <c r="AV3" i="5"/>
  <c r="AU3" i="5"/>
  <c r="AT3" i="5"/>
  <c r="AR3" i="5"/>
  <c r="AQ3" i="5"/>
  <c r="AV3" i="4"/>
  <c r="AW3" i="4"/>
  <c r="AX3" i="4"/>
  <c r="AY3" i="4"/>
  <c r="AZ3" i="4"/>
  <c r="BA3" i="4"/>
  <c r="BB3" i="4"/>
  <c r="AV10" i="4"/>
  <c r="AW10" i="4"/>
  <c r="AX10" i="4"/>
  <c r="AY10" i="4"/>
  <c r="AZ10" i="4"/>
  <c r="BA10" i="4"/>
  <c r="BB10" i="4"/>
  <c r="AE3" i="4"/>
  <c r="AF3" i="4"/>
  <c r="AG3" i="4"/>
  <c r="AH3" i="4"/>
  <c r="AI3" i="4"/>
  <c r="AJ3" i="4"/>
  <c r="AK3" i="4"/>
  <c r="AL3" i="4"/>
  <c r="AM3" i="4"/>
  <c r="AN3" i="4"/>
  <c r="AO3" i="4"/>
  <c r="AP3" i="4"/>
  <c r="L3" i="3" s="1"/>
  <c r="AQ3" i="4"/>
  <c r="AR3" i="4"/>
  <c r="AS3" i="4"/>
  <c r="AT3" i="4"/>
  <c r="AU3" i="4"/>
  <c r="AF17" i="4"/>
  <c r="AG17" i="4"/>
  <c r="AH17" i="4"/>
  <c r="AI17" i="4"/>
  <c r="AJ17" i="4"/>
  <c r="AK17" i="4"/>
  <c r="AL17" i="4"/>
  <c r="AM17" i="4"/>
  <c r="AN17" i="4"/>
  <c r="AO17" i="4"/>
  <c r="AP17" i="4"/>
  <c r="L5" i="3" s="1"/>
  <c r="AQ17" i="4"/>
  <c r="AR17" i="4"/>
  <c r="AS17" i="4"/>
  <c r="AT17" i="4"/>
  <c r="AU17" i="4"/>
  <c r="AV17" i="4"/>
  <c r="AW17" i="4"/>
  <c r="AX17" i="4"/>
  <c r="AY17" i="4"/>
  <c r="AZ17" i="4"/>
  <c r="BA17" i="4"/>
  <c r="BB17" i="4"/>
  <c r="AE24" i="4"/>
  <c r="AF24" i="4"/>
  <c r="AG24" i="4"/>
  <c r="AH24" i="4"/>
  <c r="D6" i="3" s="1"/>
  <c r="AI24" i="4"/>
  <c r="E6" i="3" s="1"/>
  <c r="AJ24" i="4"/>
  <c r="F6" i="3" s="1"/>
  <c r="AK24" i="4"/>
  <c r="G6" i="3" s="1"/>
  <c r="AL24" i="4"/>
  <c r="H6" i="3" s="1"/>
  <c r="AM24" i="4"/>
  <c r="I6" i="3" s="1"/>
  <c r="AN24" i="4"/>
  <c r="J6" i="3" s="1"/>
  <c r="AO24" i="4"/>
  <c r="K6" i="3" s="1"/>
  <c r="AP24" i="4"/>
  <c r="L6" i="3" s="1"/>
  <c r="AQ24" i="4"/>
  <c r="M6" i="3" s="1"/>
  <c r="AR24" i="4"/>
  <c r="N6" i="3" s="1"/>
  <c r="AS24" i="4"/>
  <c r="O6" i="3" s="1"/>
  <c r="AT24" i="4"/>
  <c r="P6" i="3" s="1"/>
  <c r="AU24" i="4"/>
  <c r="AV24" i="4"/>
  <c r="R6" i="3" s="1"/>
  <c r="AW24" i="4"/>
  <c r="S6" i="3" s="1"/>
  <c r="AX24" i="4"/>
  <c r="T6" i="3" s="1"/>
  <c r="AY24" i="4"/>
  <c r="U6" i="3" s="1"/>
  <c r="AZ24" i="4"/>
  <c r="V6" i="3" s="1"/>
  <c r="BA24" i="4"/>
  <c r="W6" i="3" s="1"/>
  <c r="BB24" i="4"/>
  <c r="X6" i="3" s="1"/>
  <c r="AF31" i="4"/>
  <c r="AG31" i="4"/>
  <c r="AH31" i="4"/>
  <c r="AI31" i="4"/>
  <c r="AJ31" i="4"/>
  <c r="AK31" i="4"/>
  <c r="AL31" i="4"/>
  <c r="AM31" i="4"/>
  <c r="AN31" i="4"/>
  <c r="AO31" i="4"/>
  <c r="AP31" i="4"/>
  <c r="L7" i="3" s="1"/>
  <c r="AQ31" i="4"/>
  <c r="AR31" i="4"/>
  <c r="AS31" i="4"/>
  <c r="AT31" i="4"/>
  <c r="AU31" i="4"/>
  <c r="AV31" i="4"/>
  <c r="AW31" i="4"/>
  <c r="AX31" i="4"/>
  <c r="AY31" i="4"/>
  <c r="AZ31" i="4"/>
  <c r="BA31" i="4"/>
  <c r="BB31" i="4"/>
  <c r="AF38" i="4"/>
  <c r="AG38" i="4"/>
  <c r="AH38" i="4"/>
  <c r="AI38" i="4"/>
  <c r="AJ38" i="4"/>
  <c r="AK38" i="4"/>
  <c r="AL38" i="4"/>
  <c r="AM38" i="4"/>
  <c r="AN38" i="4"/>
  <c r="AO38" i="4"/>
  <c r="AP38" i="4"/>
  <c r="L8" i="3" s="1"/>
  <c r="AQ38" i="4"/>
  <c r="AR38" i="4"/>
  <c r="AS38" i="4"/>
  <c r="AT38" i="4"/>
  <c r="AU38" i="4"/>
  <c r="AV38" i="4"/>
  <c r="AW38" i="4"/>
  <c r="AX38" i="4"/>
  <c r="AY38" i="4"/>
  <c r="AZ38" i="4"/>
  <c r="BA38" i="4"/>
  <c r="BB38" i="4"/>
  <c r="AF45" i="4"/>
  <c r="AG45" i="4"/>
  <c r="C9" i="3" s="1"/>
  <c r="AH45" i="4"/>
  <c r="D9" i="3" s="1"/>
  <c r="AI45" i="4"/>
  <c r="E9" i="3" s="1"/>
  <c r="AJ45" i="4"/>
  <c r="F9" i="3" s="1"/>
  <c r="AK45" i="4"/>
  <c r="G9" i="3" s="1"/>
  <c r="AL45" i="4"/>
  <c r="H9" i="3" s="1"/>
  <c r="AM45" i="4"/>
  <c r="I9" i="3" s="1"/>
  <c r="AN45" i="4"/>
  <c r="J9" i="3" s="1"/>
  <c r="AO45" i="4"/>
  <c r="K9" i="3" s="1"/>
  <c r="AP45" i="4"/>
  <c r="L9" i="3" s="1"/>
  <c r="AQ45" i="4"/>
  <c r="M9" i="3" s="1"/>
  <c r="AR45" i="4"/>
  <c r="N9" i="3" s="1"/>
  <c r="AS45" i="4"/>
  <c r="AT45" i="4"/>
  <c r="P9" i="3" s="1"/>
  <c r="AU45" i="4"/>
  <c r="AV45" i="4"/>
  <c r="R9" i="3" s="1"/>
  <c r="AW45" i="4"/>
  <c r="S9" i="3" s="1"/>
  <c r="AX45" i="4"/>
  <c r="T9" i="3" s="1"/>
  <c r="AY45" i="4"/>
  <c r="U9" i="3" s="1"/>
  <c r="AZ45" i="4"/>
  <c r="V9" i="3" s="1"/>
  <c r="BA45" i="4"/>
  <c r="W9" i="3" s="1"/>
  <c r="BB45" i="4"/>
  <c r="X9" i="3" s="1"/>
  <c r="AE52" i="4"/>
  <c r="AF52" i="4"/>
  <c r="AG52" i="4"/>
  <c r="AH52" i="4"/>
  <c r="AI52" i="4"/>
  <c r="AJ52" i="4"/>
  <c r="AK52" i="4"/>
  <c r="AL52" i="4"/>
  <c r="AM52" i="4"/>
  <c r="AN52" i="4"/>
  <c r="AO52" i="4"/>
  <c r="AP52" i="4"/>
  <c r="L10" i="3" s="1"/>
  <c r="AQ52" i="4"/>
  <c r="AR52" i="4"/>
  <c r="AS52" i="4"/>
  <c r="AT52" i="4"/>
  <c r="AU52" i="4"/>
  <c r="AV52" i="4"/>
  <c r="AW52" i="4"/>
  <c r="AX52" i="4"/>
  <c r="AY52" i="4"/>
  <c r="AZ52" i="4"/>
  <c r="BA52" i="4"/>
  <c r="BB52" i="4"/>
  <c r="AF59" i="4"/>
  <c r="AG59" i="4"/>
  <c r="AH59" i="4"/>
  <c r="AI59" i="4"/>
  <c r="AJ59" i="4"/>
  <c r="AK59" i="4"/>
  <c r="AL59" i="4"/>
  <c r="AM59" i="4"/>
  <c r="AN59" i="4"/>
  <c r="AO59" i="4"/>
  <c r="AP59" i="4"/>
  <c r="L11" i="3" s="1"/>
  <c r="AQ59" i="4"/>
  <c r="AR59" i="4"/>
  <c r="AS59" i="4"/>
  <c r="AT59" i="4"/>
  <c r="AU59" i="4"/>
  <c r="AV59" i="4"/>
  <c r="AW59" i="4"/>
  <c r="AX59" i="4"/>
  <c r="AY59" i="4"/>
  <c r="AZ59" i="4"/>
  <c r="BA59" i="4"/>
  <c r="BB59" i="4"/>
  <c r="AF66" i="4"/>
  <c r="AG66" i="4"/>
  <c r="AH66" i="4"/>
  <c r="AI66" i="4"/>
  <c r="AJ66" i="4"/>
  <c r="AK66" i="4"/>
  <c r="AL66" i="4"/>
  <c r="AM66" i="4"/>
  <c r="AN66" i="4"/>
  <c r="AO66" i="4"/>
  <c r="AP66" i="4"/>
  <c r="L12" i="3" s="1"/>
  <c r="AQ66" i="4"/>
  <c r="AR66" i="4"/>
  <c r="AS66" i="4"/>
  <c r="AT66" i="4"/>
  <c r="AU66" i="4"/>
  <c r="AV66" i="4"/>
  <c r="AW66" i="4"/>
  <c r="AX66" i="4"/>
  <c r="AY66" i="4"/>
  <c r="AZ66" i="4"/>
  <c r="BA66" i="4"/>
  <c r="BB66" i="4"/>
  <c r="AF73" i="4"/>
  <c r="AG73" i="4"/>
  <c r="AH73" i="4"/>
  <c r="AI73" i="4"/>
  <c r="AJ73" i="4"/>
  <c r="AK73" i="4"/>
  <c r="AL73" i="4"/>
  <c r="AM73" i="4"/>
  <c r="AN73" i="4"/>
  <c r="AO73" i="4"/>
  <c r="AP73" i="4"/>
  <c r="L13" i="3" s="1"/>
  <c r="AQ73" i="4"/>
  <c r="AR73" i="4"/>
  <c r="AS73" i="4"/>
  <c r="AT73" i="4"/>
  <c r="AU73" i="4"/>
  <c r="AV73" i="4"/>
  <c r="AW73" i="4"/>
  <c r="AX73" i="4"/>
  <c r="AY73" i="4"/>
  <c r="AZ73" i="4"/>
  <c r="BA73" i="4"/>
  <c r="BB73" i="4"/>
  <c r="AF80" i="4"/>
  <c r="AG80" i="4"/>
  <c r="C14" i="3" s="1"/>
  <c r="AH80" i="4"/>
  <c r="D14" i="3" s="1"/>
  <c r="AI80" i="4"/>
  <c r="E14" i="3" s="1"/>
  <c r="AJ80" i="4"/>
  <c r="F14" i="3" s="1"/>
  <c r="AK80" i="4"/>
  <c r="G14" i="3" s="1"/>
  <c r="AL80" i="4"/>
  <c r="H14" i="3" s="1"/>
  <c r="AM80" i="4"/>
  <c r="I14" i="3" s="1"/>
  <c r="AN80" i="4"/>
  <c r="J14" i="3" s="1"/>
  <c r="AO80" i="4"/>
  <c r="K14" i="3" s="1"/>
  <c r="AP80" i="4"/>
  <c r="L14" i="3" s="1"/>
  <c r="AQ80" i="4"/>
  <c r="M14" i="3" s="1"/>
  <c r="AR80" i="4"/>
  <c r="N14" i="3" s="1"/>
  <c r="AS80" i="4"/>
  <c r="AT80" i="4"/>
  <c r="P14" i="3" s="1"/>
  <c r="AU80" i="4"/>
  <c r="AV80" i="4"/>
  <c r="R14" i="3" s="1"/>
  <c r="AW80" i="4"/>
  <c r="S14" i="3" s="1"/>
  <c r="AX80" i="4"/>
  <c r="T14" i="3" s="1"/>
  <c r="AY80" i="4"/>
  <c r="U14" i="3" s="1"/>
  <c r="AZ80" i="4"/>
  <c r="V14" i="3" s="1"/>
  <c r="BA80" i="4"/>
  <c r="W14" i="3" s="1"/>
  <c r="BB80" i="4"/>
  <c r="X14" i="3" s="1"/>
  <c r="AE87" i="4"/>
  <c r="AF87" i="4"/>
  <c r="AG87" i="4"/>
  <c r="AH87" i="4"/>
  <c r="AI87" i="4"/>
  <c r="AJ87" i="4"/>
  <c r="AK87" i="4"/>
  <c r="AL87" i="4"/>
  <c r="AM87" i="4"/>
  <c r="AN87" i="4"/>
  <c r="AO87" i="4"/>
  <c r="AP87" i="4"/>
  <c r="L15" i="3" s="1"/>
  <c r="AQ87" i="4"/>
  <c r="AR87" i="4"/>
  <c r="AS87" i="4"/>
  <c r="AT87" i="4"/>
  <c r="AU87" i="4"/>
  <c r="AV87" i="4"/>
  <c r="AW87" i="4"/>
  <c r="AX87" i="4"/>
  <c r="AY87" i="4"/>
  <c r="AZ87" i="4"/>
  <c r="BA87" i="4"/>
  <c r="BB87" i="4"/>
  <c r="AF94" i="4"/>
  <c r="AG94" i="4"/>
  <c r="AH94" i="4"/>
  <c r="AI94" i="4"/>
  <c r="AJ94" i="4"/>
  <c r="AK94" i="4"/>
  <c r="AL94" i="4"/>
  <c r="AM94" i="4"/>
  <c r="AN94" i="4"/>
  <c r="AO94" i="4"/>
  <c r="AP94" i="4"/>
  <c r="L16" i="3" s="1"/>
  <c r="AQ94" i="4"/>
  <c r="AR94" i="4"/>
  <c r="AS94" i="4"/>
  <c r="AT94" i="4"/>
  <c r="AU94" i="4"/>
  <c r="AV94" i="4"/>
  <c r="AW94" i="4"/>
  <c r="AX94" i="4"/>
  <c r="AY94" i="4"/>
  <c r="AZ94" i="4"/>
  <c r="BA94" i="4"/>
  <c r="BB94" i="4"/>
  <c r="AE101" i="4"/>
  <c r="AF101" i="4"/>
  <c r="AG101" i="4"/>
  <c r="C17" i="3" s="1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AF108" i="4"/>
  <c r="AG108" i="4"/>
  <c r="AH108" i="4"/>
  <c r="AI108" i="4"/>
  <c r="AJ108" i="4"/>
  <c r="AK108" i="4"/>
  <c r="AL108" i="4"/>
  <c r="AM108" i="4"/>
  <c r="AN108" i="4"/>
  <c r="AO108" i="4"/>
  <c r="AP108" i="4"/>
  <c r="L18" i="3" s="1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AF115" i="4"/>
  <c r="AG115" i="4"/>
  <c r="AH115" i="4"/>
  <c r="D19" i="3" s="1"/>
  <c r="AI115" i="4"/>
  <c r="E19" i="3" s="1"/>
  <c r="AJ115" i="4"/>
  <c r="F19" i="3" s="1"/>
  <c r="AK115" i="4"/>
  <c r="G19" i="3" s="1"/>
  <c r="AL115" i="4"/>
  <c r="H19" i="3" s="1"/>
  <c r="AM115" i="4"/>
  <c r="I19" i="3" s="1"/>
  <c r="AN115" i="4"/>
  <c r="J19" i="3" s="1"/>
  <c r="AO115" i="4"/>
  <c r="K19" i="3" s="1"/>
  <c r="AP115" i="4"/>
  <c r="L19" i="3" s="1"/>
  <c r="AQ115" i="4"/>
  <c r="M19" i="3" s="1"/>
  <c r="AR115" i="4"/>
  <c r="N19" i="3" s="1"/>
  <c r="AS115" i="4"/>
  <c r="AT115" i="4"/>
  <c r="P19" i="3" s="1"/>
  <c r="AU115" i="4"/>
  <c r="AV115" i="4"/>
  <c r="R19" i="3" s="1"/>
  <c r="AW115" i="4"/>
  <c r="S19" i="3" s="1"/>
  <c r="AX115" i="4"/>
  <c r="T19" i="3" s="1"/>
  <c r="AY115" i="4"/>
  <c r="U19" i="3" s="1"/>
  <c r="AZ115" i="4"/>
  <c r="V19" i="3" s="1"/>
  <c r="BA115" i="4"/>
  <c r="W19" i="3" s="1"/>
  <c r="BB115" i="4"/>
  <c r="X19" i="3" s="1"/>
  <c r="AE122" i="4"/>
  <c r="AF122" i="4"/>
  <c r="AG122" i="4"/>
  <c r="C20" i="3" s="1"/>
  <c r="AH122" i="4"/>
  <c r="D20" i="3" s="1"/>
  <c r="AI122" i="4"/>
  <c r="E20" i="3" s="1"/>
  <c r="AJ122" i="4"/>
  <c r="F20" i="3" s="1"/>
  <c r="AK122" i="4"/>
  <c r="G20" i="3" s="1"/>
  <c r="AL122" i="4"/>
  <c r="H20" i="3" s="1"/>
  <c r="AM122" i="4"/>
  <c r="I20" i="3" s="1"/>
  <c r="AN122" i="4"/>
  <c r="J20" i="3" s="1"/>
  <c r="AO122" i="4"/>
  <c r="K20" i="3" s="1"/>
  <c r="AP122" i="4"/>
  <c r="L20" i="3" s="1"/>
  <c r="AQ122" i="4"/>
  <c r="M20" i="3" s="1"/>
  <c r="AR122" i="4"/>
  <c r="N20" i="3" s="1"/>
  <c r="AS122" i="4"/>
  <c r="O20" i="3" s="1"/>
  <c r="AT122" i="4"/>
  <c r="P20" i="3" s="1"/>
  <c r="AU122" i="4"/>
  <c r="AV122" i="4"/>
  <c r="R20" i="3" s="1"/>
  <c r="AW122" i="4"/>
  <c r="S20" i="3" s="1"/>
  <c r="AX122" i="4"/>
  <c r="T20" i="3" s="1"/>
  <c r="AY122" i="4"/>
  <c r="U20" i="3" s="1"/>
  <c r="AZ122" i="4"/>
  <c r="V20" i="3" s="1"/>
  <c r="BA122" i="4"/>
  <c r="W20" i="3" s="1"/>
  <c r="BB122" i="4"/>
  <c r="X20" i="3" s="1"/>
  <c r="AW122" i="7"/>
  <c r="V20" i="8" s="1"/>
  <c r="AV122" i="7"/>
  <c r="U20" i="8" s="1"/>
  <c r="AU122" i="7"/>
  <c r="T20" i="8" s="1"/>
  <c r="AT122" i="7"/>
  <c r="S20" i="8" s="1"/>
  <c r="AS122" i="7"/>
  <c r="R20" i="8" s="1"/>
  <c r="AR122" i="7"/>
  <c r="Q20" i="8" s="1"/>
  <c r="AQ122" i="7"/>
  <c r="P20" i="8" s="1"/>
  <c r="AP122" i="7"/>
  <c r="AO122" i="7"/>
  <c r="N20" i="8" s="1"/>
  <c r="AN122" i="7"/>
  <c r="M20" i="8" s="1"/>
  <c r="AM122" i="7"/>
  <c r="L20" i="8" s="1"/>
  <c r="AL122" i="7"/>
  <c r="K20" i="8" s="1"/>
  <c r="AK122" i="7"/>
  <c r="J20" i="8" s="1"/>
  <c r="AJ122" i="7"/>
  <c r="I20" i="8" s="1"/>
  <c r="AI122" i="7"/>
  <c r="H20" i="8" s="1"/>
  <c r="AH122" i="7"/>
  <c r="G20" i="8" s="1"/>
  <c r="AG122" i="7"/>
  <c r="F20" i="8" s="1"/>
  <c r="AF122" i="7"/>
  <c r="E20" i="8" s="1"/>
  <c r="AE122" i="7"/>
  <c r="D20" i="8" s="1"/>
  <c r="AD122" i="7"/>
  <c r="C20" i="8" s="1"/>
  <c r="AC122" i="7"/>
  <c r="B20" i="8" s="1"/>
  <c r="AB122" i="7"/>
  <c r="AW115" i="7"/>
  <c r="V19" i="8" s="1"/>
  <c r="AV115" i="7"/>
  <c r="U19" i="8" s="1"/>
  <c r="AU115" i="7"/>
  <c r="T19" i="8" s="1"/>
  <c r="AT115" i="7"/>
  <c r="S19" i="8" s="1"/>
  <c r="AS115" i="7"/>
  <c r="R19" i="8" s="1"/>
  <c r="AR115" i="7"/>
  <c r="Q19" i="8" s="1"/>
  <c r="AQ115" i="7"/>
  <c r="P19" i="8" s="1"/>
  <c r="AP115" i="7"/>
  <c r="AO115" i="7"/>
  <c r="N19" i="8" s="1"/>
  <c r="AN115" i="7"/>
  <c r="M19" i="8" s="1"/>
  <c r="AM115" i="7"/>
  <c r="L19" i="8" s="1"/>
  <c r="AL115" i="7"/>
  <c r="K19" i="8" s="1"/>
  <c r="AK115" i="7"/>
  <c r="J19" i="8" s="1"/>
  <c r="AJ115" i="7"/>
  <c r="I19" i="8" s="1"/>
  <c r="AI115" i="7"/>
  <c r="H19" i="8" s="1"/>
  <c r="AH115" i="7"/>
  <c r="G19" i="8" s="1"/>
  <c r="AG115" i="7"/>
  <c r="F19" i="8" s="1"/>
  <c r="AF115" i="7"/>
  <c r="E19" i="8" s="1"/>
  <c r="AE115" i="7"/>
  <c r="D19" i="8" s="1"/>
  <c r="AD115" i="7"/>
  <c r="C19" i="8" s="1"/>
  <c r="AC115" i="7"/>
  <c r="AW108" i="7"/>
  <c r="AV108" i="7"/>
  <c r="AU108" i="7"/>
  <c r="AT108" i="7"/>
  <c r="AS108" i="7"/>
  <c r="AR108" i="7"/>
  <c r="AQ108" i="7"/>
  <c r="AP108" i="7"/>
  <c r="AO108" i="7"/>
  <c r="AN108" i="7"/>
  <c r="AM108" i="7"/>
  <c r="AL108" i="7"/>
  <c r="AK108" i="7"/>
  <c r="AJ108" i="7"/>
  <c r="AI108" i="7"/>
  <c r="AH108" i="7"/>
  <c r="AG108" i="7"/>
  <c r="AF108" i="7"/>
  <c r="AE108" i="7"/>
  <c r="AD108" i="7"/>
  <c r="AC108" i="7"/>
  <c r="AW101" i="7"/>
  <c r="AV101" i="7"/>
  <c r="AU101" i="7"/>
  <c r="AT101" i="7"/>
  <c r="AS101" i="7"/>
  <c r="AR101" i="7"/>
  <c r="AQ101" i="7"/>
  <c r="AP101" i="7"/>
  <c r="AO101" i="7"/>
  <c r="AN101" i="7"/>
  <c r="AM101" i="7"/>
  <c r="AL101" i="7"/>
  <c r="AK101" i="7"/>
  <c r="AJ101" i="7"/>
  <c r="AI101" i="7"/>
  <c r="AH101" i="7"/>
  <c r="AG101" i="7"/>
  <c r="AF101" i="7"/>
  <c r="AE101" i="7"/>
  <c r="AD101" i="7"/>
  <c r="AC101" i="7"/>
  <c r="AB101" i="7"/>
  <c r="AW94" i="7"/>
  <c r="AV94" i="7"/>
  <c r="AU94" i="7"/>
  <c r="AT94" i="7"/>
  <c r="AS94" i="7"/>
  <c r="AR94" i="7"/>
  <c r="AQ94" i="7"/>
  <c r="AP94" i="7"/>
  <c r="AO94" i="7"/>
  <c r="AN94" i="7"/>
  <c r="AM94" i="7"/>
  <c r="AL94" i="7"/>
  <c r="AK94" i="7"/>
  <c r="AJ94" i="7"/>
  <c r="AI94" i="7"/>
  <c r="AH94" i="7"/>
  <c r="G16" i="8" s="1"/>
  <c r="AG94" i="7"/>
  <c r="AF94" i="7"/>
  <c r="AE94" i="7"/>
  <c r="AD94" i="7"/>
  <c r="AC94" i="7"/>
  <c r="AW87" i="7"/>
  <c r="AV87" i="7"/>
  <c r="AU87" i="7"/>
  <c r="AT87" i="7"/>
  <c r="AS87" i="7"/>
  <c r="AR87" i="7"/>
  <c r="AQ87" i="7"/>
  <c r="AP87" i="7"/>
  <c r="AO87" i="7"/>
  <c r="AN87" i="7"/>
  <c r="AM87" i="7"/>
  <c r="AL87" i="7"/>
  <c r="AK87" i="7"/>
  <c r="AJ87" i="7"/>
  <c r="AI87" i="7"/>
  <c r="AH87" i="7"/>
  <c r="AG87" i="7"/>
  <c r="AF87" i="7"/>
  <c r="AE87" i="7"/>
  <c r="AD87" i="7"/>
  <c r="AC87" i="7"/>
  <c r="AB87" i="7"/>
  <c r="AW80" i="7"/>
  <c r="V14" i="8" s="1"/>
  <c r="AV80" i="7"/>
  <c r="U14" i="8" s="1"/>
  <c r="AU80" i="7"/>
  <c r="T14" i="8" s="1"/>
  <c r="AT80" i="7"/>
  <c r="S14" i="8" s="1"/>
  <c r="AS80" i="7"/>
  <c r="R14" i="8" s="1"/>
  <c r="AR80" i="7"/>
  <c r="Q14" i="8" s="1"/>
  <c r="AQ80" i="7"/>
  <c r="P14" i="8" s="1"/>
  <c r="AP80" i="7"/>
  <c r="AO80" i="7"/>
  <c r="N14" i="8" s="1"/>
  <c r="AN80" i="7"/>
  <c r="M14" i="8" s="1"/>
  <c r="AM80" i="7"/>
  <c r="L14" i="8" s="1"/>
  <c r="AL80" i="7"/>
  <c r="K14" i="8" s="1"/>
  <c r="AK80" i="7"/>
  <c r="J14" i="8" s="1"/>
  <c r="AJ80" i="7"/>
  <c r="I14" i="8" s="1"/>
  <c r="AI80" i="7"/>
  <c r="H14" i="8" s="1"/>
  <c r="AH80" i="7"/>
  <c r="G14" i="8" s="1"/>
  <c r="AG80" i="7"/>
  <c r="F14" i="8" s="1"/>
  <c r="AF80" i="7"/>
  <c r="E14" i="8" s="1"/>
  <c r="AE80" i="7"/>
  <c r="D14" i="8" s="1"/>
  <c r="AD80" i="7"/>
  <c r="C14" i="8" s="1"/>
  <c r="AC80" i="7"/>
  <c r="AW73" i="7"/>
  <c r="AV73" i="7"/>
  <c r="AU73" i="7"/>
  <c r="AT73" i="7"/>
  <c r="AS73" i="7"/>
  <c r="AR73" i="7"/>
  <c r="AQ73" i="7"/>
  <c r="AP73" i="7"/>
  <c r="AO73" i="7"/>
  <c r="AN73" i="7"/>
  <c r="AM73" i="7"/>
  <c r="AL73" i="7"/>
  <c r="AK73" i="7"/>
  <c r="AJ73" i="7"/>
  <c r="AI73" i="7"/>
  <c r="AH73" i="7"/>
  <c r="AG73" i="7"/>
  <c r="AF73" i="7"/>
  <c r="AE73" i="7"/>
  <c r="AD73" i="7"/>
  <c r="AC73" i="7"/>
  <c r="AW66" i="7"/>
  <c r="AV66" i="7"/>
  <c r="AU66" i="7"/>
  <c r="AT66" i="7"/>
  <c r="AS66" i="7"/>
  <c r="AR66" i="7"/>
  <c r="AQ66" i="7"/>
  <c r="AP66" i="7"/>
  <c r="AO66" i="7"/>
  <c r="AN66" i="7"/>
  <c r="AM66" i="7"/>
  <c r="AL66" i="7"/>
  <c r="AK66" i="7"/>
  <c r="AJ66" i="7"/>
  <c r="AI66" i="7"/>
  <c r="AH66" i="7"/>
  <c r="AG66" i="7"/>
  <c r="AF66" i="7"/>
  <c r="AE66" i="7"/>
  <c r="AD66" i="7"/>
  <c r="AC66" i="7"/>
  <c r="AW59" i="7"/>
  <c r="AV59" i="7"/>
  <c r="AU59" i="7"/>
  <c r="AT59" i="7"/>
  <c r="AS59" i="7"/>
  <c r="AR59" i="7"/>
  <c r="AQ59" i="7"/>
  <c r="AP59" i="7"/>
  <c r="AO59" i="7"/>
  <c r="AN59" i="7"/>
  <c r="AM59" i="7"/>
  <c r="AL59" i="7"/>
  <c r="AK59" i="7"/>
  <c r="AJ59" i="7"/>
  <c r="AI59" i="7"/>
  <c r="AH59" i="7"/>
  <c r="AG59" i="7"/>
  <c r="AF59" i="7"/>
  <c r="AE59" i="7"/>
  <c r="AD59" i="7"/>
  <c r="AC59" i="7"/>
  <c r="AW52" i="7"/>
  <c r="AV52" i="7"/>
  <c r="AU52" i="7"/>
  <c r="AT52" i="7"/>
  <c r="AS52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W45" i="7"/>
  <c r="V9" i="8" s="1"/>
  <c r="AV45" i="7"/>
  <c r="U9" i="8" s="1"/>
  <c r="AU45" i="7"/>
  <c r="T9" i="8" s="1"/>
  <c r="AT45" i="7"/>
  <c r="S9" i="8" s="1"/>
  <c r="AS45" i="7"/>
  <c r="R9" i="8" s="1"/>
  <c r="AR45" i="7"/>
  <c r="Q9" i="8" s="1"/>
  <c r="AQ45" i="7"/>
  <c r="P9" i="8" s="1"/>
  <c r="AP45" i="7"/>
  <c r="AO45" i="7"/>
  <c r="N9" i="8" s="1"/>
  <c r="AN45" i="7"/>
  <c r="M9" i="8" s="1"/>
  <c r="AM45" i="7"/>
  <c r="L9" i="8" s="1"/>
  <c r="AL45" i="7"/>
  <c r="K9" i="8" s="1"/>
  <c r="AK45" i="7"/>
  <c r="J9" i="8" s="1"/>
  <c r="AJ45" i="7"/>
  <c r="I9" i="8" s="1"/>
  <c r="AI45" i="7"/>
  <c r="H9" i="8" s="1"/>
  <c r="AH45" i="7"/>
  <c r="G9" i="8" s="1"/>
  <c r="AG45" i="7"/>
  <c r="F9" i="8" s="1"/>
  <c r="AF45" i="7"/>
  <c r="E9" i="8" s="1"/>
  <c r="AE45" i="7"/>
  <c r="D9" i="8" s="1"/>
  <c r="AD45" i="7"/>
  <c r="C9" i="8" s="1"/>
  <c r="AC45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W24" i="7"/>
  <c r="V6" i="8" s="1"/>
  <c r="AV24" i="7"/>
  <c r="U6" i="8" s="1"/>
  <c r="AU24" i="7"/>
  <c r="T6" i="8" s="1"/>
  <c r="AT24" i="7"/>
  <c r="S6" i="8" s="1"/>
  <c r="AS24" i="7"/>
  <c r="R6" i="8" s="1"/>
  <c r="AR24" i="7"/>
  <c r="Q6" i="8" s="1"/>
  <c r="AQ24" i="7"/>
  <c r="P6" i="8" s="1"/>
  <c r="AP24" i="7"/>
  <c r="AO24" i="7"/>
  <c r="N6" i="8" s="1"/>
  <c r="AN24" i="7"/>
  <c r="M6" i="8" s="1"/>
  <c r="AM24" i="7"/>
  <c r="L6" i="8" s="1"/>
  <c r="AL24" i="7"/>
  <c r="K6" i="8" s="1"/>
  <c r="AK24" i="7"/>
  <c r="J6" i="8" s="1"/>
  <c r="AJ24" i="7"/>
  <c r="I6" i="8" s="1"/>
  <c r="AI24" i="7"/>
  <c r="H6" i="8" s="1"/>
  <c r="AH24" i="7"/>
  <c r="G6" i="8" s="1"/>
  <c r="AG24" i="7"/>
  <c r="F6" i="8" s="1"/>
  <c r="AF24" i="7"/>
  <c r="E6" i="8" s="1"/>
  <c r="AE24" i="7"/>
  <c r="D6" i="8" s="1"/>
  <c r="AD24" i="7"/>
  <c r="AC24" i="7"/>
  <c r="AB24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W3" i="7"/>
  <c r="AV3" i="7"/>
  <c r="AU3" i="7"/>
  <c r="AT3" i="7"/>
  <c r="AS3" i="7"/>
  <c r="AR3" i="7"/>
  <c r="AQ3" i="7"/>
  <c r="AN3" i="7"/>
  <c r="AO3" i="7"/>
  <c r="AP3" i="7"/>
  <c r="AM3" i="7"/>
  <c r="AL3" i="7"/>
  <c r="AK3" i="7"/>
  <c r="AJ3" i="7"/>
  <c r="AI3" i="7"/>
  <c r="AH3" i="7"/>
  <c r="AG3" i="7"/>
  <c r="AF3" i="7"/>
  <c r="AE3" i="7"/>
  <c r="AD3" i="7"/>
  <c r="AC3" i="7"/>
  <c r="AB3" i="7"/>
  <c r="O19" i="3" l="1"/>
  <c r="O9" i="3"/>
  <c r="O14" i="3"/>
  <c r="B14" i="6"/>
  <c r="AB94" i="7"/>
  <c r="AE129" i="4"/>
  <c r="AE108" i="4"/>
  <c r="AE94" i="4"/>
  <c r="AE59" i="4"/>
  <c r="AE17" i="4"/>
  <c r="AB17" i="7" l="1"/>
  <c r="AB10" i="7"/>
  <c r="AB115" i="7"/>
  <c r="AB108" i="7"/>
  <c r="AB129" i="7"/>
  <c r="AB59" i="7"/>
  <c r="AE129" i="1"/>
  <c r="A21" i="2" s="1"/>
  <c r="AE66" i="4"/>
  <c r="AE115" i="4"/>
  <c r="AE31" i="4"/>
  <c r="AE10" i="1"/>
  <c r="A4" i="2" s="1"/>
  <c r="AF10" i="1"/>
  <c r="B4" i="2" s="1"/>
  <c r="AG10" i="1"/>
  <c r="C4" i="2" s="1"/>
  <c r="AH10" i="1"/>
  <c r="D4" i="2" s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AE17" i="1"/>
  <c r="A5" i="2" s="1"/>
  <c r="AF17" i="1"/>
  <c r="B5" i="2" s="1"/>
  <c r="AG17" i="1"/>
  <c r="C5" i="2" s="1"/>
  <c r="AH17" i="1"/>
  <c r="D5" i="2" s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AE24" i="1"/>
  <c r="A6" i="2" s="1"/>
  <c r="AF24" i="1"/>
  <c r="B6" i="2" s="1"/>
  <c r="AG24" i="1"/>
  <c r="C6" i="2" s="1"/>
  <c r="AH24" i="1"/>
  <c r="D6" i="2" s="1"/>
  <c r="AI24" i="1"/>
  <c r="E6" i="2" s="1"/>
  <c r="AJ24" i="1"/>
  <c r="AK24" i="1"/>
  <c r="AL24" i="1"/>
  <c r="AM24" i="1"/>
  <c r="AN24" i="1"/>
  <c r="J6" i="2" s="1"/>
  <c r="AO24" i="1"/>
  <c r="K6" i="2" s="1"/>
  <c r="AP24" i="1"/>
  <c r="L6" i="2" s="1"/>
  <c r="AQ24" i="1"/>
  <c r="M6" i="2" s="1"/>
  <c r="AR24" i="1"/>
  <c r="N6" i="2" s="1"/>
  <c r="AS24" i="1"/>
  <c r="O6" i="2" s="1"/>
  <c r="AT24" i="1"/>
  <c r="P6" i="2" s="1"/>
  <c r="AU24" i="1"/>
  <c r="AV24" i="1"/>
  <c r="R6" i="2" s="1"/>
  <c r="AW24" i="1"/>
  <c r="S6" i="2" s="1"/>
  <c r="AX24" i="1"/>
  <c r="T6" i="2" s="1"/>
  <c r="AY24" i="1"/>
  <c r="U6" i="2" s="1"/>
  <c r="AZ24" i="1"/>
  <c r="V6" i="2" s="1"/>
  <c r="BA24" i="1"/>
  <c r="W6" i="2" s="1"/>
  <c r="BB24" i="1"/>
  <c r="X6" i="2" s="1"/>
  <c r="AE31" i="1"/>
  <c r="A7" i="2" s="1"/>
  <c r="AF31" i="1"/>
  <c r="B7" i="2" s="1"/>
  <c r="AG31" i="1"/>
  <c r="C7" i="2" s="1"/>
  <c r="AH31" i="1"/>
  <c r="D7" i="2" s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AE38" i="1"/>
  <c r="A8" i="2" s="1"/>
  <c r="AF38" i="1"/>
  <c r="B8" i="2" s="1"/>
  <c r="AG38" i="1"/>
  <c r="C8" i="2" s="1"/>
  <c r="AH38" i="1"/>
  <c r="D8" i="2" s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AE45" i="1"/>
  <c r="A9" i="2" s="1"/>
  <c r="AF45" i="1"/>
  <c r="B9" i="2" s="1"/>
  <c r="AG45" i="1"/>
  <c r="C9" i="2" s="1"/>
  <c r="AH45" i="1"/>
  <c r="D9" i="2" s="1"/>
  <c r="AI45" i="1"/>
  <c r="E9" i="2" s="1"/>
  <c r="AJ45" i="1"/>
  <c r="F9" i="2" s="1"/>
  <c r="AK45" i="1"/>
  <c r="G9" i="2" s="1"/>
  <c r="AL45" i="1"/>
  <c r="H9" i="2" s="1"/>
  <c r="AM45" i="1"/>
  <c r="I9" i="2" s="1"/>
  <c r="AN45" i="1"/>
  <c r="J9" i="2" s="1"/>
  <c r="AO45" i="1"/>
  <c r="K9" i="2" s="1"/>
  <c r="AP45" i="1"/>
  <c r="L9" i="2" s="1"/>
  <c r="AQ45" i="1"/>
  <c r="M9" i="2" s="1"/>
  <c r="AR45" i="1"/>
  <c r="N9" i="2" s="1"/>
  <c r="AS45" i="1"/>
  <c r="O9" i="2" s="1"/>
  <c r="AT45" i="1"/>
  <c r="P9" i="2" s="1"/>
  <c r="AU45" i="1"/>
  <c r="AV45" i="1"/>
  <c r="R9" i="2" s="1"/>
  <c r="AW45" i="1"/>
  <c r="S9" i="2" s="1"/>
  <c r="AX45" i="1"/>
  <c r="T9" i="2" s="1"/>
  <c r="AY45" i="1"/>
  <c r="U9" i="2" s="1"/>
  <c r="AZ45" i="1"/>
  <c r="V9" i="2" s="1"/>
  <c r="BA45" i="1"/>
  <c r="W9" i="2" s="1"/>
  <c r="BB45" i="1"/>
  <c r="X9" i="2" s="1"/>
  <c r="AE52" i="1"/>
  <c r="A10" i="2" s="1"/>
  <c r="AF52" i="1"/>
  <c r="B10" i="2" s="1"/>
  <c r="AG52" i="1"/>
  <c r="C10" i="2" s="1"/>
  <c r="AH52" i="1"/>
  <c r="D10" i="2" s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AE59" i="1"/>
  <c r="A11" i="2" s="1"/>
  <c r="AF59" i="1"/>
  <c r="B11" i="2" s="1"/>
  <c r="AG59" i="1"/>
  <c r="C11" i="2" s="1"/>
  <c r="AH59" i="1"/>
  <c r="D11" i="2" s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AE66" i="1"/>
  <c r="A12" i="2" s="1"/>
  <c r="AF66" i="1"/>
  <c r="B12" i="2" s="1"/>
  <c r="AG66" i="1"/>
  <c r="C12" i="2" s="1"/>
  <c r="AH66" i="1"/>
  <c r="D12" i="2" s="1"/>
  <c r="AI66" i="1"/>
  <c r="E12" i="2" s="1"/>
  <c r="AJ66" i="1"/>
  <c r="F12" i="2" s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AE73" i="1"/>
  <c r="A13" i="2" s="1"/>
  <c r="AF73" i="1"/>
  <c r="B13" i="2" s="1"/>
  <c r="AG73" i="1"/>
  <c r="C13" i="2" s="1"/>
  <c r="AH73" i="1"/>
  <c r="D13" i="2" s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AE80" i="1"/>
  <c r="A14" i="2" s="1"/>
  <c r="AF80" i="1"/>
  <c r="B14" i="2" s="1"/>
  <c r="AG80" i="1"/>
  <c r="C14" i="2" s="1"/>
  <c r="AH80" i="1"/>
  <c r="D14" i="2" s="1"/>
  <c r="AI80" i="1"/>
  <c r="E14" i="2" s="1"/>
  <c r="AJ80" i="1"/>
  <c r="F14" i="2" s="1"/>
  <c r="AK80" i="1"/>
  <c r="G14" i="2" s="1"/>
  <c r="AL80" i="1"/>
  <c r="H14" i="2" s="1"/>
  <c r="AM80" i="1"/>
  <c r="I14" i="2" s="1"/>
  <c r="AN80" i="1"/>
  <c r="J14" i="2" s="1"/>
  <c r="AO80" i="1"/>
  <c r="K14" i="2" s="1"/>
  <c r="AP80" i="1"/>
  <c r="L14" i="2" s="1"/>
  <c r="AQ80" i="1"/>
  <c r="M14" i="2" s="1"/>
  <c r="AR80" i="1"/>
  <c r="N14" i="2" s="1"/>
  <c r="AS80" i="1"/>
  <c r="O14" i="2" s="1"/>
  <c r="AT80" i="1"/>
  <c r="P14" i="2" s="1"/>
  <c r="AU80" i="1"/>
  <c r="AV80" i="1"/>
  <c r="R14" i="2" s="1"/>
  <c r="AW80" i="1"/>
  <c r="S14" i="2" s="1"/>
  <c r="AX80" i="1"/>
  <c r="T14" i="2" s="1"/>
  <c r="AY80" i="1"/>
  <c r="U14" i="2" s="1"/>
  <c r="AZ80" i="1"/>
  <c r="V14" i="2" s="1"/>
  <c r="BA80" i="1"/>
  <c r="W14" i="2" s="1"/>
  <c r="BB80" i="1"/>
  <c r="X14" i="2" s="1"/>
  <c r="AE87" i="1"/>
  <c r="A15" i="2" s="1"/>
  <c r="AF87" i="1"/>
  <c r="B15" i="2" s="1"/>
  <c r="AG87" i="1"/>
  <c r="C15" i="2" s="1"/>
  <c r="AH87" i="1"/>
  <c r="D15" i="2" s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AE94" i="1"/>
  <c r="A16" i="2" s="1"/>
  <c r="AF94" i="1"/>
  <c r="B16" i="2" s="1"/>
  <c r="AG94" i="1"/>
  <c r="C16" i="2" s="1"/>
  <c r="AH94" i="1"/>
  <c r="D16" i="2" s="1"/>
  <c r="AI94" i="1"/>
  <c r="AJ94" i="1"/>
  <c r="AK94" i="1"/>
  <c r="AL94" i="1"/>
  <c r="H16" i="6" s="1"/>
  <c r="AM94" i="1"/>
  <c r="I16" i="6" s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AE101" i="1"/>
  <c r="A17" i="2" s="1"/>
  <c r="AF101" i="1"/>
  <c r="B17" i="2" s="1"/>
  <c r="AG101" i="1"/>
  <c r="C17" i="2" s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AE108" i="1"/>
  <c r="A18" i="2" s="1"/>
  <c r="AF108" i="1"/>
  <c r="B18" i="2" s="1"/>
  <c r="AG108" i="1"/>
  <c r="C18" i="2" s="1"/>
  <c r="AH108" i="1"/>
  <c r="D18" i="2" s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AE115" i="1"/>
  <c r="A19" i="2" s="1"/>
  <c r="AF115" i="1"/>
  <c r="B19" i="2" s="1"/>
  <c r="AG115" i="1"/>
  <c r="C19" i="2" s="1"/>
  <c r="AH115" i="1"/>
  <c r="D19" i="2" s="1"/>
  <c r="AI115" i="1"/>
  <c r="E19" i="2" s="1"/>
  <c r="AJ115" i="1"/>
  <c r="F19" i="2" s="1"/>
  <c r="AK115" i="1"/>
  <c r="G19" i="2" s="1"/>
  <c r="AL115" i="1"/>
  <c r="H19" i="2" s="1"/>
  <c r="AM115" i="1"/>
  <c r="I19" i="2" s="1"/>
  <c r="AN115" i="1"/>
  <c r="J19" i="2" s="1"/>
  <c r="AO115" i="1"/>
  <c r="K19" i="2" s="1"/>
  <c r="AP115" i="1"/>
  <c r="L19" i="2" s="1"/>
  <c r="AQ115" i="1"/>
  <c r="M19" i="2" s="1"/>
  <c r="AR115" i="1"/>
  <c r="N19" i="2" s="1"/>
  <c r="AS115" i="1"/>
  <c r="O19" i="2" s="1"/>
  <c r="AT115" i="1"/>
  <c r="P19" i="2" s="1"/>
  <c r="AU115" i="1"/>
  <c r="AV115" i="1"/>
  <c r="R19" i="2" s="1"/>
  <c r="AW115" i="1"/>
  <c r="S19" i="2" s="1"/>
  <c r="AX115" i="1"/>
  <c r="T19" i="2" s="1"/>
  <c r="AY115" i="1"/>
  <c r="U19" i="2" s="1"/>
  <c r="AZ115" i="1"/>
  <c r="V19" i="2" s="1"/>
  <c r="BA115" i="1"/>
  <c r="W19" i="2" s="1"/>
  <c r="BB115" i="1"/>
  <c r="X19" i="2" s="1"/>
  <c r="AE122" i="1"/>
  <c r="A20" i="2" s="1"/>
  <c r="AF122" i="1"/>
  <c r="B20" i="2" s="1"/>
  <c r="AG122" i="1"/>
  <c r="C20" i="2" s="1"/>
  <c r="AH122" i="1"/>
  <c r="D20" i="2" s="1"/>
  <c r="AI122" i="1"/>
  <c r="E20" i="2" s="1"/>
  <c r="AJ122" i="1"/>
  <c r="F20" i="2" s="1"/>
  <c r="AK122" i="1"/>
  <c r="G20" i="2" s="1"/>
  <c r="AL122" i="1"/>
  <c r="H20" i="2" s="1"/>
  <c r="AM122" i="1"/>
  <c r="I20" i="2" s="1"/>
  <c r="AN122" i="1"/>
  <c r="J20" i="2" s="1"/>
  <c r="AO122" i="1"/>
  <c r="K20" i="2" s="1"/>
  <c r="AP122" i="1"/>
  <c r="L20" i="2" s="1"/>
  <c r="AQ122" i="1"/>
  <c r="M20" i="2" s="1"/>
  <c r="AR122" i="1"/>
  <c r="N20" i="2" s="1"/>
  <c r="AS122" i="1"/>
  <c r="O20" i="2" s="1"/>
  <c r="AT122" i="1"/>
  <c r="P20" i="2" s="1"/>
  <c r="AU122" i="1"/>
  <c r="AV122" i="1"/>
  <c r="R20" i="2" s="1"/>
  <c r="AW122" i="1"/>
  <c r="S20" i="2" s="1"/>
  <c r="AX122" i="1"/>
  <c r="T20" i="2" s="1"/>
  <c r="AY122" i="1"/>
  <c r="U20" i="2" s="1"/>
  <c r="AZ122" i="1"/>
  <c r="V20" i="2" s="1"/>
  <c r="BA122" i="1"/>
  <c r="W20" i="2" s="1"/>
  <c r="BB122" i="1"/>
  <c r="X20" i="2" s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D3" i="2" s="1"/>
  <c r="AG3" i="1"/>
  <c r="C3" i="2" s="1"/>
  <c r="AF3" i="1"/>
  <c r="B3" i="2" s="1"/>
  <c r="AE3" i="1"/>
  <c r="A3" i="2" s="1"/>
  <c r="H6" i="2" l="1"/>
  <c r="H6" i="6"/>
  <c r="I6" i="2"/>
  <c r="I6" i="6"/>
  <c r="F6" i="2"/>
  <c r="F6" i="6"/>
  <c r="G6" i="2"/>
  <c r="G6" i="6"/>
  <c r="AB31" i="7"/>
  <c r="A7" i="8" s="1"/>
  <c r="AB66" i="7"/>
  <c r="A12" i="6"/>
  <c r="A7" i="6"/>
  <c r="AE38" i="4"/>
  <c r="AE73" i="4"/>
  <c r="A18" i="6"/>
  <c r="K21" i="8"/>
  <c r="K18" i="8"/>
  <c r="K16" i="8"/>
  <c r="K15" i="8"/>
  <c r="K13" i="8"/>
  <c r="K12" i="8"/>
  <c r="K11" i="8"/>
  <c r="K10" i="8"/>
  <c r="K8" i="8"/>
  <c r="K7" i="8"/>
  <c r="K5" i="8"/>
  <c r="K4" i="8"/>
  <c r="K3" i="8"/>
  <c r="M21" i="3"/>
  <c r="M18" i="3"/>
  <c r="M16" i="3"/>
  <c r="M15" i="3"/>
  <c r="M13" i="3"/>
  <c r="M12" i="3"/>
  <c r="M11" i="3"/>
  <c r="M10" i="3"/>
  <c r="M8" i="3"/>
  <c r="M7" i="3"/>
  <c r="M5" i="3"/>
  <c r="AQ10" i="4"/>
  <c r="M4" i="3" s="1"/>
  <c r="M3" i="3"/>
  <c r="K21" i="6"/>
  <c r="K18" i="6"/>
  <c r="K16" i="6"/>
  <c r="K15" i="6"/>
  <c r="K13" i="6"/>
  <c r="K12" i="6"/>
  <c r="K11" i="6"/>
  <c r="K10" i="6"/>
  <c r="K8" i="6"/>
  <c r="K7" i="6"/>
  <c r="K5" i="6"/>
  <c r="K4" i="6"/>
  <c r="AL3" i="5"/>
  <c r="K3" i="6" s="1"/>
  <c r="L21" i="2"/>
  <c r="M21" i="2"/>
  <c r="N21" i="2"/>
  <c r="O21" i="2"/>
  <c r="L10" i="2"/>
  <c r="M10" i="2"/>
  <c r="N10" i="2"/>
  <c r="O10" i="2"/>
  <c r="L11" i="2"/>
  <c r="M11" i="2"/>
  <c r="N11" i="2"/>
  <c r="O11" i="2"/>
  <c r="L12" i="2"/>
  <c r="M12" i="2"/>
  <c r="N12" i="2"/>
  <c r="O12" i="2"/>
  <c r="L13" i="2"/>
  <c r="M13" i="2"/>
  <c r="N13" i="2"/>
  <c r="O13" i="2"/>
  <c r="L15" i="2"/>
  <c r="M15" i="2"/>
  <c r="N15" i="2"/>
  <c r="O15" i="2"/>
  <c r="L16" i="2"/>
  <c r="M16" i="2"/>
  <c r="N16" i="2"/>
  <c r="O16" i="2"/>
  <c r="L18" i="2"/>
  <c r="M18" i="2"/>
  <c r="N18" i="2"/>
  <c r="O18" i="2"/>
  <c r="L8" i="2"/>
  <c r="M8" i="2"/>
  <c r="N8" i="2"/>
  <c r="O8" i="2"/>
  <c r="L7" i="2"/>
  <c r="M7" i="2"/>
  <c r="N7" i="2"/>
  <c r="O7" i="2"/>
  <c r="L5" i="2"/>
  <c r="M5" i="2"/>
  <c r="N5" i="2"/>
  <c r="O5" i="2"/>
  <c r="M4" i="2"/>
  <c r="N4" i="2"/>
  <c r="O4" i="2"/>
  <c r="M3" i="2"/>
  <c r="N3" i="2"/>
  <c r="O3" i="2"/>
  <c r="A3" i="3"/>
  <c r="B3" i="3"/>
  <c r="E3" i="3"/>
  <c r="G3" i="3"/>
  <c r="H3" i="3"/>
  <c r="I3" i="3"/>
  <c r="J3" i="3"/>
  <c r="N3" i="3"/>
  <c r="O3" i="3"/>
  <c r="P3" i="3"/>
  <c r="R3" i="3"/>
  <c r="S3" i="3"/>
  <c r="T3" i="3"/>
  <c r="U3" i="3"/>
  <c r="V3" i="3"/>
  <c r="AE10" i="4"/>
  <c r="A4" i="3" s="1"/>
  <c r="AF10" i="4"/>
  <c r="B4" i="3" s="1"/>
  <c r="AG10" i="4"/>
  <c r="C4" i="3" s="1"/>
  <c r="AH10" i="4"/>
  <c r="D4" i="3" s="1"/>
  <c r="AI10" i="4"/>
  <c r="E4" i="3" s="1"/>
  <c r="AJ10" i="4"/>
  <c r="F4" i="3" s="1"/>
  <c r="AK10" i="4"/>
  <c r="G4" i="3" s="1"/>
  <c r="AL10" i="4"/>
  <c r="H4" i="3" s="1"/>
  <c r="AM10" i="4"/>
  <c r="I4" i="3" s="1"/>
  <c r="AN10" i="4"/>
  <c r="J4" i="3" s="1"/>
  <c r="AO10" i="4"/>
  <c r="K4" i="3" s="1"/>
  <c r="AP10" i="4"/>
  <c r="L4" i="3" s="1"/>
  <c r="AR10" i="4"/>
  <c r="N4" i="3" s="1"/>
  <c r="AS10" i="4"/>
  <c r="O4" i="3" s="1"/>
  <c r="AT10" i="4"/>
  <c r="P4" i="3" s="1"/>
  <c r="AU10" i="4"/>
  <c r="S4" i="3"/>
  <c r="T4" i="3"/>
  <c r="U4" i="3"/>
  <c r="V4" i="3"/>
  <c r="B5" i="3"/>
  <c r="C5" i="3"/>
  <c r="E5" i="3"/>
  <c r="F5" i="3"/>
  <c r="G5" i="3"/>
  <c r="H5" i="3"/>
  <c r="J5" i="3"/>
  <c r="K5" i="3"/>
  <c r="N5" i="3"/>
  <c r="O5" i="3"/>
  <c r="P5" i="3"/>
  <c r="R5" i="3"/>
  <c r="S5" i="3"/>
  <c r="T5" i="3"/>
  <c r="V5" i="3"/>
  <c r="B6" i="3"/>
  <c r="A7" i="3"/>
  <c r="C7" i="3"/>
  <c r="F7" i="3"/>
  <c r="G7" i="3"/>
  <c r="H7" i="3"/>
  <c r="I7" i="3"/>
  <c r="K7" i="3"/>
  <c r="N7" i="3"/>
  <c r="O7" i="3"/>
  <c r="P7" i="3"/>
  <c r="R7" i="3"/>
  <c r="S7" i="3"/>
  <c r="T7" i="3"/>
  <c r="B8" i="3"/>
  <c r="C8" i="3"/>
  <c r="D8" i="3"/>
  <c r="F8" i="3"/>
  <c r="G8" i="3"/>
  <c r="J8" i="3"/>
  <c r="N8" i="3"/>
  <c r="O8" i="3"/>
  <c r="P8" i="3"/>
  <c r="R8" i="3"/>
  <c r="S8" i="3"/>
  <c r="T8" i="3"/>
  <c r="U8" i="3"/>
  <c r="V8" i="3"/>
  <c r="B9" i="3"/>
  <c r="A10" i="3"/>
  <c r="B10" i="3"/>
  <c r="D10" i="3"/>
  <c r="E10" i="3"/>
  <c r="G10" i="3"/>
  <c r="H10" i="3"/>
  <c r="I10" i="3"/>
  <c r="J10" i="3"/>
  <c r="N10" i="3"/>
  <c r="O10" i="3"/>
  <c r="P10" i="3"/>
  <c r="R10" i="3"/>
  <c r="S10" i="3"/>
  <c r="T10" i="3"/>
  <c r="U10" i="3"/>
  <c r="V10" i="3"/>
  <c r="B11" i="3"/>
  <c r="C11" i="3"/>
  <c r="D11" i="3"/>
  <c r="E11" i="3"/>
  <c r="G11" i="3"/>
  <c r="H11" i="3"/>
  <c r="J11" i="3"/>
  <c r="K11" i="3"/>
  <c r="N11" i="3"/>
  <c r="O11" i="3"/>
  <c r="P11" i="3"/>
  <c r="S11" i="3"/>
  <c r="T11" i="3"/>
  <c r="U11" i="3"/>
  <c r="V11" i="3"/>
  <c r="B12" i="3"/>
  <c r="C12" i="3"/>
  <c r="E12" i="3"/>
  <c r="F12" i="3"/>
  <c r="G12" i="3"/>
  <c r="H12" i="3"/>
  <c r="J12" i="3"/>
  <c r="K12" i="3"/>
  <c r="N12" i="3"/>
  <c r="O12" i="3"/>
  <c r="P12" i="3"/>
  <c r="S12" i="3"/>
  <c r="T12" i="3"/>
  <c r="V12" i="3"/>
  <c r="B13" i="3"/>
  <c r="C13" i="3"/>
  <c r="F13" i="3"/>
  <c r="H13" i="3"/>
  <c r="I13" i="3"/>
  <c r="J13" i="3"/>
  <c r="K13" i="3"/>
  <c r="N13" i="3"/>
  <c r="O13" i="3"/>
  <c r="P13" i="3"/>
  <c r="S13" i="3"/>
  <c r="T13" i="3"/>
  <c r="V13" i="3"/>
  <c r="A15" i="3"/>
  <c r="C15" i="3"/>
  <c r="D15" i="3"/>
  <c r="F15" i="3"/>
  <c r="G15" i="3"/>
  <c r="H15" i="3"/>
  <c r="I15" i="3"/>
  <c r="K15" i="3"/>
  <c r="O15" i="3"/>
  <c r="P15" i="3"/>
  <c r="S15" i="3"/>
  <c r="T15" i="3"/>
  <c r="U15" i="3"/>
  <c r="A16" i="3"/>
  <c r="C16" i="3"/>
  <c r="D16" i="3"/>
  <c r="F16" i="3"/>
  <c r="G16" i="3"/>
  <c r="I16" i="3"/>
  <c r="J16" i="3"/>
  <c r="O16" i="3"/>
  <c r="R16" i="3"/>
  <c r="S16" i="3"/>
  <c r="T16" i="3"/>
  <c r="U16" i="3"/>
  <c r="V16" i="3"/>
  <c r="A17" i="3"/>
  <c r="B17" i="3"/>
  <c r="A18" i="3"/>
  <c r="B18" i="3"/>
  <c r="D18" i="3"/>
  <c r="E18" i="3"/>
  <c r="G18" i="3"/>
  <c r="H18" i="3"/>
  <c r="I18" i="3"/>
  <c r="J18" i="3"/>
  <c r="N18" i="3"/>
  <c r="P18" i="3"/>
  <c r="R18" i="3"/>
  <c r="S18" i="3"/>
  <c r="T18" i="3"/>
  <c r="U18" i="3"/>
  <c r="V18" i="3"/>
  <c r="B19" i="3"/>
  <c r="B20" i="3"/>
  <c r="A21" i="3"/>
  <c r="B21" i="3"/>
  <c r="E21" i="3"/>
  <c r="F21" i="3"/>
  <c r="H21" i="3"/>
  <c r="I21" i="3"/>
  <c r="K21" i="3"/>
  <c r="O21" i="3"/>
  <c r="R21" i="3"/>
  <c r="S21" i="3"/>
  <c r="T21" i="3"/>
  <c r="U21" i="3"/>
  <c r="V21" i="3"/>
  <c r="N21" i="3"/>
  <c r="E13" i="3"/>
  <c r="D3" i="3"/>
  <c r="V21" i="8"/>
  <c r="U21" i="8"/>
  <c r="T21" i="8"/>
  <c r="S21" i="8"/>
  <c r="R21" i="8"/>
  <c r="Q21" i="8"/>
  <c r="P21" i="8"/>
  <c r="N21" i="8"/>
  <c r="M21" i="8"/>
  <c r="J21" i="8"/>
  <c r="I21" i="8"/>
  <c r="H21" i="8"/>
  <c r="G21" i="8"/>
  <c r="F21" i="8"/>
  <c r="E21" i="8"/>
  <c r="D21" i="8"/>
  <c r="B21" i="8"/>
  <c r="B19" i="8"/>
  <c r="V18" i="8"/>
  <c r="U18" i="8"/>
  <c r="T18" i="8"/>
  <c r="S18" i="8"/>
  <c r="R18" i="8"/>
  <c r="Q18" i="8"/>
  <c r="P18" i="8"/>
  <c r="N18" i="8"/>
  <c r="M18" i="8"/>
  <c r="L18" i="8"/>
  <c r="J18" i="8"/>
  <c r="H18" i="8"/>
  <c r="G18" i="8"/>
  <c r="F18" i="8"/>
  <c r="E18" i="8"/>
  <c r="D18" i="8"/>
  <c r="B18" i="8"/>
  <c r="C17" i="8"/>
  <c r="V16" i="8"/>
  <c r="U16" i="8"/>
  <c r="T16" i="8"/>
  <c r="S16" i="8"/>
  <c r="R16" i="8"/>
  <c r="Q16" i="8"/>
  <c r="P16" i="8"/>
  <c r="N16" i="8"/>
  <c r="M16" i="8"/>
  <c r="L16" i="8"/>
  <c r="J16" i="8"/>
  <c r="I16" i="8"/>
  <c r="H16" i="8"/>
  <c r="F16" i="8"/>
  <c r="E16" i="8"/>
  <c r="C16" i="8"/>
  <c r="B16" i="8"/>
  <c r="V15" i="8"/>
  <c r="U15" i="8"/>
  <c r="T15" i="8"/>
  <c r="S15" i="8"/>
  <c r="R15" i="8"/>
  <c r="Q15" i="8"/>
  <c r="P15" i="8"/>
  <c r="N15" i="8"/>
  <c r="M15" i="8"/>
  <c r="L15" i="8"/>
  <c r="J15" i="8"/>
  <c r="I15" i="8"/>
  <c r="H15" i="8"/>
  <c r="G15" i="8"/>
  <c r="F15" i="8"/>
  <c r="E15" i="8"/>
  <c r="D15" i="8"/>
  <c r="C15" i="8"/>
  <c r="B15" i="8"/>
  <c r="B14" i="8"/>
  <c r="V13" i="8"/>
  <c r="U13" i="8"/>
  <c r="T13" i="8"/>
  <c r="P13" i="8"/>
  <c r="M13" i="8"/>
  <c r="L13" i="8"/>
  <c r="I13" i="8"/>
  <c r="H13" i="8"/>
  <c r="G13" i="8"/>
  <c r="F13" i="8"/>
  <c r="E13" i="8"/>
  <c r="D13" i="8"/>
  <c r="C13" i="8"/>
  <c r="U12" i="8"/>
  <c r="T12" i="8"/>
  <c r="S12" i="8"/>
  <c r="R12" i="8"/>
  <c r="Q12" i="8"/>
  <c r="P12" i="8"/>
  <c r="N12" i="8"/>
  <c r="M12" i="8"/>
  <c r="L12" i="8"/>
  <c r="J12" i="8"/>
  <c r="I12" i="8"/>
  <c r="H12" i="8"/>
  <c r="G12" i="8"/>
  <c r="F12" i="8"/>
  <c r="E12" i="8"/>
  <c r="D12" i="8"/>
  <c r="C12" i="8"/>
  <c r="B12" i="8"/>
  <c r="U11" i="8"/>
  <c r="T11" i="8"/>
  <c r="R11" i="8"/>
  <c r="Q11" i="8"/>
  <c r="P11" i="8"/>
  <c r="N11" i="8"/>
  <c r="M11" i="8"/>
  <c r="L11" i="8"/>
  <c r="J11" i="8"/>
  <c r="I11" i="8"/>
  <c r="H11" i="8"/>
  <c r="G11" i="8"/>
  <c r="F11" i="8"/>
  <c r="E11" i="8"/>
  <c r="D11" i="8"/>
  <c r="C11" i="8"/>
  <c r="B11" i="8"/>
  <c r="U10" i="8"/>
  <c r="T10" i="8"/>
  <c r="S10" i="8"/>
  <c r="R10" i="8"/>
  <c r="Q10" i="8"/>
  <c r="P10" i="8"/>
  <c r="N10" i="8"/>
  <c r="M10" i="8"/>
  <c r="L10" i="8"/>
  <c r="J10" i="8"/>
  <c r="I10" i="8"/>
  <c r="H10" i="8"/>
  <c r="G10" i="8"/>
  <c r="F10" i="8"/>
  <c r="E10" i="8"/>
  <c r="D10" i="8"/>
  <c r="C10" i="8"/>
  <c r="B9" i="8"/>
  <c r="V8" i="8"/>
  <c r="U8" i="8"/>
  <c r="T8" i="8"/>
  <c r="S8" i="8"/>
  <c r="R8" i="8"/>
  <c r="Q8" i="8"/>
  <c r="P8" i="8"/>
  <c r="N8" i="8"/>
  <c r="M8" i="8"/>
  <c r="L8" i="8"/>
  <c r="J8" i="8"/>
  <c r="G8" i="8"/>
  <c r="F8" i="8"/>
  <c r="E8" i="8"/>
  <c r="D8" i="8"/>
  <c r="C8" i="8"/>
  <c r="B8" i="8"/>
  <c r="V7" i="8"/>
  <c r="U7" i="8"/>
  <c r="S7" i="8"/>
  <c r="R7" i="8"/>
  <c r="Q7" i="8"/>
  <c r="P7" i="8"/>
  <c r="N7" i="8"/>
  <c r="M7" i="8"/>
  <c r="J7" i="8"/>
  <c r="I7" i="8"/>
  <c r="H7" i="8"/>
  <c r="G7" i="8"/>
  <c r="F7" i="8"/>
  <c r="C7" i="8"/>
  <c r="B7" i="8"/>
  <c r="C6" i="8"/>
  <c r="B6" i="8"/>
  <c r="V5" i="8"/>
  <c r="U5" i="8"/>
  <c r="T5" i="8"/>
  <c r="S5" i="8"/>
  <c r="Q5" i="8"/>
  <c r="P5" i="8"/>
  <c r="N5" i="8"/>
  <c r="M5" i="8"/>
  <c r="L5" i="8"/>
  <c r="J5" i="8"/>
  <c r="I5" i="8"/>
  <c r="H5" i="8"/>
  <c r="G5" i="8"/>
  <c r="F5" i="8"/>
  <c r="E5" i="8"/>
  <c r="D5" i="8"/>
  <c r="C5" i="8"/>
  <c r="B5" i="8"/>
  <c r="V4" i="8"/>
  <c r="U4" i="8"/>
  <c r="T4" i="8"/>
  <c r="S4" i="8"/>
  <c r="R4" i="8"/>
  <c r="Q4" i="8"/>
  <c r="P4" i="8"/>
  <c r="N4" i="8"/>
  <c r="M4" i="8"/>
  <c r="L4" i="8"/>
  <c r="J4" i="8"/>
  <c r="I4" i="8"/>
  <c r="H4" i="8"/>
  <c r="G4" i="8"/>
  <c r="F4" i="8"/>
  <c r="E4" i="8"/>
  <c r="D4" i="8"/>
  <c r="B4" i="8"/>
  <c r="B3" i="8"/>
  <c r="V3" i="8"/>
  <c r="U3" i="8"/>
  <c r="T3" i="8"/>
  <c r="S3" i="8"/>
  <c r="R3" i="8"/>
  <c r="Q3" i="8"/>
  <c r="P3" i="8"/>
  <c r="N3" i="8"/>
  <c r="M3" i="8"/>
  <c r="L3" i="8"/>
  <c r="J3" i="8"/>
  <c r="I3" i="8"/>
  <c r="H3" i="8"/>
  <c r="G3" i="8"/>
  <c r="F3" i="8"/>
  <c r="E3" i="8"/>
  <c r="D3" i="8"/>
  <c r="C3" i="8"/>
  <c r="L21" i="8"/>
  <c r="A21" i="8"/>
  <c r="A20" i="8"/>
  <c r="A19" i="8"/>
  <c r="I18" i="8"/>
  <c r="C18" i="8"/>
  <c r="A18" i="8"/>
  <c r="B17" i="8"/>
  <c r="A17" i="8"/>
  <c r="D16" i="8"/>
  <c r="A16" i="8"/>
  <c r="A15" i="8"/>
  <c r="S13" i="8"/>
  <c r="R13" i="8"/>
  <c r="Q13" i="8"/>
  <c r="N13" i="8"/>
  <c r="J13" i="8"/>
  <c r="B13" i="8"/>
  <c r="V12" i="8"/>
  <c r="A12" i="8"/>
  <c r="V11" i="8"/>
  <c r="S11" i="8"/>
  <c r="A11" i="8"/>
  <c r="V10" i="8"/>
  <c r="B10" i="8"/>
  <c r="A10" i="8"/>
  <c r="I8" i="8"/>
  <c r="H8" i="8"/>
  <c r="T7" i="8"/>
  <c r="L7" i="8"/>
  <c r="E7" i="8"/>
  <c r="D7" i="8"/>
  <c r="A6" i="8"/>
  <c r="R5" i="8"/>
  <c r="A5" i="8"/>
  <c r="C4" i="8"/>
  <c r="A4" i="8"/>
  <c r="A3" i="8"/>
  <c r="V21" i="6"/>
  <c r="U21" i="6"/>
  <c r="T21" i="6"/>
  <c r="S21" i="6"/>
  <c r="R21" i="6"/>
  <c r="Q21" i="6"/>
  <c r="P21" i="6"/>
  <c r="N21" i="6"/>
  <c r="M21" i="6"/>
  <c r="L21" i="6"/>
  <c r="J21" i="6"/>
  <c r="E21" i="6"/>
  <c r="D21" i="6"/>
  <c r="B21" i="6"/>
  <c r="B19" i="6"/>
  <c r="V18" i="6"/>
  <c r="U18" i="6"/>
  <c r="T18" i="6"/>
  <c r="S18" i="6"/>
  <c r="R18" i="6"/>
  <c r="Q18" i="6"/>
  <c r="P18" i="6"/>
  <c r="N18" i="6"/>
  <c r="M18" i="6"/>
  <c r="L18" i="6"/>
  <c r="J18" i="6"/>
  <c r="E18" i="6"/>
  <c r="D18" i="6"/>
  <c r="C18" i="6"/>
  <c r="B18" i="6"/>
  <c r="C17" i="6"/>
  <c r="B17" i="6"/>
  <c r="V16" i="6"/>
  <c r="U16" i="6"/>
  <c r="T16" i="6"/>
  <c r="S16" i="6"/>
  <c r="R16" i="6"/>
  <c r="Q16" i="6"/>
  <c r="P16" i="6"/>
  <c r="N16" i="6"/>
  <c r="M16" i="6"/>
  <c r="L16" i="6"/>
  <c r="J16" i="6"/>
  <c r="E16" i="6"/>
  <c r="D16" i="6"/>
  <c r="C16" i="6"/>
  <c r="B16" i="6"/>
  <c r="V15" i="6"/>
  <c r="U15" i="6"/>
  <c r="T15" i="6"/>
  <c r="S15" i="6"/>
  <c r="R15" i="6"/>
  <c r="Q15" i="6"/>
  <c r="P15" i="6"/>
  <c r="N15" i="6"/>
  <c r="M15" i="6"/>
  <c r="L15" i="6"/>
  <c r="J15" i="6"/>
  <c r="E15" i="6"/>
  <c r="D15" i="6"/>
  <c r="C15" i="6"/>
  <c r="B15" i="6"/>
  <c r="V13" i="6"/>
  <c r="U13" i="6"/>
  <c r="T13" i="6"/>
  <c r="S13" i="6"/>
  <c r="R13" i="6"/>
  <c r="Q13" i="6"/>
  <c r="P13" i="6"/>
  <c r="N13" i="6"/>
  <c r="M13" i="6"/>
  <c r="L13" i="6"/>
  <c r="J13" i="6"/>
  <c r="E13" i="6"/>
  <c r="D13" i="6"/>
  <c r="C13" i="6"/>
  <c r="B13" i="6"/>
  <c r="V12" i="6"/>
  <c r="U12" i="6"/>
  <c r="T12" i="6"/>
  <c r="S12" i="6"/>
  <c r="R12" i="6"/>
  <c r="Q12" i="6"/>
  <c r="P12" i="6"/>
  <c r="N12" i="6"/>
  <c r="M12" i="6"/>
  <c r="L12" i="6"/>
  <c r="J12" i="6"/>
  <c r="E12" i="6"/>
  <c r="D12" i="6"/>
  <c r="C12" i="6"/>
  <c r="B12" i="6"/>
  <c r="V11" i="6"/>
  <c r="U11" i="6"/>
  <c r="T11" i="6"/>
  <c r="S11" i="6"/>
  <c r="R11" i="6"/>
  <c r="Q11" i="6"/>
  <c r="P11" i="6"/>
  <c r="N11" i="6"/>
  <c r="M11" i="6"/>
  <c r="L11" i="6"/>
  <c r="J11" i="6"/>
  <c r="E11" i="6"/>
  <c r="D11" i="6"/>
  <c r="C11" i="6"/>
  <c r="B11" i="6"/>
  <c r="V10" i="6"/>
  <c r="U10" i="6"/>
  <c r="T10" i="6"/>
  <c r="S10" i="6"/>
  <c r="R10" i="6"/>
  <c r="Q10" i="6"/>
  <c r="P10" i="6"/>
  <c r="N10" i="6"/>
  <c r="M10" i="6"/>
  <c r="L10" i="6"/>
  <c r="J10" i="6"/>
  <c r="E10" i="6"/>
  <c r="D10" i="6"/>
  <c r="C10" i="6"/>
  <c r="B10" i="6"/>
  <c r="B9" i="6"/>
  <c r="V8" i="6"/>
  <c r="U8" i="6"/>
  <c r="T8" i="6"/>
  <c r="S8" i="6"/>
  <c r="R8" i="6"/>
  <c r="Q8" i="6"/>
  <c r="P8" i="6"/>
  <c r="N8" i="6"/>
  <c r="M8" i="6"/>
  <c r="L8" i="6"/>
  <c r="J8" i="6"/>
  <c r="E8" i="6"/>
  <c r="D8" i="6"/>
  <c r="C8" i="6"/>
  <c r="B8" i="6"/>
  <c r="V7" i="6"/>
  <c r="U7" i="6"/>
  <c r="T7" i="6"/>
  <c r="S7" i="6"/>
  <c r="R7" i="6"/>
  <c r="Q7" i="6"/>
  <c r="P7" i="6"/>
  <c r="N7" i="6"/>
  <c r="M7" i="6"/>
  <c r="L7" i="6"/>
  <c r="J7" i="6"/>
  <c r="E7" i="6"/>
  <c r="D7" i="6"/>
  <c r="C7" i="6"/>
  <c r="B7" i="6"/>
  <c r="C6" i="6"/>
  <c r="B6" i="6"/>
  <c r="V5" i="6"/>
  <c r="U5" i="6"/>
  <c r="T5" i="6"/>
  <c r="S5" i="6"/>
  <c r="R5" i="6"/>
  <c r="Q5" i="6"/>
  <c r="P5" i="6"/>
  <c r="N5" i="6"/>
  <c r="M5" i="6"/>
  <c r="L5" i="6"/>
  <c r="J5" i="6"/>
  <c r="E5" i="6"/>
  <c r="D5" i="6"/>
  <c r="C5" i="6"/>
  <c r="B5" i="6"/>
  <c r="V4" i="6"/>
  <c r="U4" i="6"/>
  <c r="T4" i="6"/>
  <c r="S4" i="6"/>
  <c r="R4" i="6"/>
  <c r="Q4" i="6"/>
  <c r="P4" i="6"/>
  <c r="N4" i="6"/>
  <c r="M4" i="6"/>
  <c r="L4" i="6"/>
  <c r="J4" i="6"/>
  <c r="E4" i="6"/>
  <c r="D4" i="6"/>
  <c r="C4" i="6"/>
  <c r="B4" i="6"/>
  <c r="V3" i="6"/>
  <c r="U3" i="6"/>
  <c r="T3" i="6"/>
  <c r="S3" i="6"/>
  <c r="R3" i="6"/>
  <c r="Q3" i="6"/>
  <c r="P3" i="6"/>
  <c r="AP3" i="5"/>
  <c r="AO3" i="5"/>
  <c r="N3" i="6" s="1"/>
  <c r="AN3" i="5"/>
  <c r="M3" i="6" s="1"/>
  <c r="AM3" i="5"/>
  <c r="L3" i="6" s="1"/>
  <c r="AK3" i="5"/>
  <c r="J3" i="6" s="1"/>
  <c r="AJ3" i="5"/>
  <c r="AI3" i="5"/>
  <c r="AH3" i="5"/>
  <c r="AF3" i="5"/>
  <c r="E3" i="6" s="1"/>
  <c r="AG3" i="5"/>
  <c r="A21" i="6"/>
  <c r="A20" i="6"/>
  <c r="A19" i="6"/>
  <c r="A17" i="6"/>
  <c r="A16" i="6"/>
  <c r="A15" i="6"/>
  <c r="A11" i="6"/>
  <c r="A10" i="6"/>
  <c r="A6" i="6"/>
  <c r="A5" i="6"/>
  <c r="A4" i="6"/>
  <c r="AE3" i="5"/>
  <c r="D3" i="6" s="1"/>
  <c r="AD3" i="5"/>
  <c r="C3" i="6" s="1"/>
  <c r="AC3" i="5"/>
  <c r="B3" i="6" s="1"/>
  <c r="A3" i="6"/>
  <c r="C3" i="3"/>
  <c r="F3" i="3"/>
  <c r="K3" i="3"/>
  <c r="R4" i="3"/>
  <c r="D5" i="3"/>
  <c r="I5" i="3"/>
  <c r="U5" i="3"/>
  <c r="C6" i="3"/>
  <c r="B7" i="3"/>
  <c r="D7" i="3"/>
  <c r="E7" i="3"/>
  <c r="J7" i="3"/>
  <c r="U7" i="3"/>
  <c r="V7" i="3"/>
  <c r="E8" i="3"/>
  <c r="H8" i="3"/>
  <c r="I8" i="3"/>
  <c r="K8" i="3"/>
  <c r="C10" i="3"/>
  <c r="F10" i="3"/>
  <c r="K10" i="3"/>
  <c r="F11" i="3"/>
  <c r="I11" i="3"/>
  <c r="R11" i="3"/>
  <c r="D12" i="3"/>
  <c r="I12" i="3"/>
  <c r="R12" i="3"/>
  <c r="U12" i="3"/>
  <c r="D13" i="3"/>
  <c r="G13" i="3"/>
  <c r="R13" i="3"/>
  <c r="U13" i="3"/>
  <c r="B14" i="3"/>
  <c r="B15" i="3"/>
  <c r="E15" i="3"/>
  <c r="J15" i="3"/>
  <c r="N15" i="3"/>
  <c r="R15" i="3"/>
  <c r="V15" i="3"/>
  <c r="B16" i="3"/>
  <c r="E16" i="3"/>
  <c r="H16" i="3"/>
  <c r="K16" i="3"/>
  <c r="N16" i="3"/>
  <c r="P16" i="3"/>
  <c r="C18" i="3"/>
  <c r="F18" i="3"/>
  <c r="K18" i="3"/>
  <c r="O18" i="3"/>
  <c r="D21" i="3"/>
  <c r="G21" i="3"/>
  <c r="J21" i="3"/>
  <c r="P21" i="3"/>
  <c r="A20" i="3"/>
  <c r="A19" i="3"/>
  <c r="A12" i="3"/>
  <c r="A11" i="3"/>
  <c r="A6" i="3"/>
  <c r="A5" i="3"/>
  <c r="K134" i="4"/>
  <c r="H134" i="4"/>
  <c r="K133" i="4"/>
  <c r="H133" i="4"/>
  <c r="K132" i="4"/>
  <c r="H132" i="4"/>
  <c r="T131" i="4"/>
  <c r="K131" i="4"/>
  <c r="H131" i="4"/>
  <c r="T130" i="4"/>
  <c r="K130" i="4"/>
  <c r="H130" i="4"/>
  <c r="X21" i="3"/>
  <c r="W21" i="3"/>
  <c r="T129" i="4"/>
  <c r="K129" i="4"/>
  <c r="H129" i="4"/>
  <c r="K128" i="4"/>
  <c r="H128" i="4"/>
  <c r="K127" i="4"/>
  <c r="H127" i="4"/>
  <c r="K126" i="4"/>
  <c r="H126" i="4"/>
  <c r="K125" i="4"/>
  <c r="H125" i="4"/>
  <c r="K124" i="4"/>
  <c r="H124" i="4"/>
  <c r="K123" i="4"/>
  <c r="H123" i="4"/>
  <c r="K122" i="4"/>
  <c r="H122" i="4"/>
  <c r="T121" i="4"/>
  <c r="K121" i="4"/>
  <c r="H121" i="4"/>
  <c r="Q120" i="4"/>
  <c r="N120" i="4"/>
  <c r="K120" i="4"/>
  <c r="H120" i="4"/>
  <c r="T119" i="4"/>
  <c r="N119" i="4"/>
  <c r="K119" i="4"/>
  <c r="H119" i="4"/>
  <c r="T118" i="4"/>
  <c r="N118" i="4"/>
  <c r="K118" i="4"/>
  <c r="H118" i="4"/>
  <c r="T117" i="4"/>
  <c r="N117" i="4"/>
  <c r="K117" i="4"/>
  <c r="H117" i="4"/>
  <c r="T116" i="4"/>
  <c r="N116" i="4"/>
  <c r="K116" i="4"/>
  <c r="H116" i="4"/>
  <c r="T115" i="4"/>
  <c r="N115" i="4"/>
  <c r="K115" i="4"/>
  <c r="H115" i="4"/>
  <c r="T114" i="4"/>
  <c r="Q114" i="4"/>
  <c r="N114" i="4"/>
  <c r="K114" i="4"/>
  <c r="H114" i="4"/>
  <c r="T113" i="4"/>
  <c r="Q113" i="4"/>
  <c r="N113" i="4"/>
  <c r="K113" i="4"/>
  <c r="H113" i="4"/>
  <c r="T112" i="4"/>
  <c r="Q112" i="4"/>
  <c r="N112" i="4"/>
  <c r="K112" i="4"/>
  <c r="H112" i="4"/>
  <c r="T111" i="4"/>
  <c r="Q111" i="4"/>
  <c r="N111" i="4"/>
  <c r="K111" i="4"/>
  <c r="H111" i="4"/>
  <c r="T110" i="4"/>
  <c r="Q110" i="4"/>
  <c r="N110" i="4"/>
  <c r="K110" i="4"/>
  <c r="H110" i="4"/>
  <c r="T109" i="4"/>
  <c r="Q109" i="4"/>
  <c r="N109" i="4"/>
  <c r="K109" i="4"/>
  <c r="H109" i="4"/>
  <c r="X18" i="3"/>
  <c r="W18" i="3"/>
  <c r="T108" i="4"/>
  <c r="Q108" i="4"/>
  <c r="N108" i="4"/>
  <c r="K108" i="4"/>
  <c r="H108" i="4"/>
  <c r="T107" i="4"/>
  <c r="Q107" i="4"/>
  <c r="N107" i="4"/>
  <c r="K107" i="4"/>
  <c r="H107" i="4"/>
  <c r="T106" i="4"/>
  <c r="Q106" i="4"/>
  <c r="N106" i="4"/>
  <c r="K106" i="4"/>
  <c r="H106" i="4"/>
  <c r="T105" i="4"/>
  <c r="Q105" i="4"/>
  <c r="N105" i="4"/>
  <c r="K105" i="4"/>
  <c r="H105" i="4"/>
  <c r="T104" i="4"/>
  <c r="Q104" i="4"/>
  <c r="N104" i="4"/>
  <c r="K104" i="4"/>
  <c r="H104" i="4"/>
  <c r="T103" i="4"/>
  <c r="N103" i="4"/>
  <c r="K103" i="4"/>
  <c r="H103" i="4"/>
  <c r="T102" i="4"/>
  <c r="N102" i="4"/>
  <c r="K102" i="4"/>
  <c r="H102" i="4"/>
  <c r="T101" i="4"/>
  <c r="N101" i="4"/>
  <c r="K101" i="4"/>
  <c r="H101" i="4"/>
  <c r="T100" i="4"/>
  <c r="Q100" i="4"/>
  <c r="N100" i="4"/>
  <c r="K100" i="4"/>
  <c r="H100" i="4"/>
  <c r="T99" i="4"/>
  <c r="Q99" i="4"/>
  <c r="N99" i="4"/>
  <c r="K99" i="4"/>
  <c r="H99" i="4"/>
  <c r="T98" i="4"/>
  <c r="Q98" i="4"/>
  <c r="N98" i="4"/>
  <c r="K98" i="4"/>
  <c r="H98" i="4"/>
  <c r="T97" i="4"/>
  <c r="Q97" i="4"/>
  <c r="N97" i="4"/>
  <c r="K97" i="4"/>
  <c r="H97" i="4"/>
  <c r="T96" i="4"/>
  <c r="Q96" i="4"/>
  <c r="N96" i="4"/>
  <c r="K96" i="4"/>
  <c r="H96" i="4"/>
  <c r="T95" i="4"/>
  <c r="Q95" i="4"/>
  <c r="N95" i="4"/>
  <c r="K95" i="4"/>
  <c r="H95" i="4"/>
  <c r="X16" i="3"/>
  <c r="W16" i="3"/>
  <c r="T94" i="4"/>
  <c r="Q94" i="4"/>
  <c r="N94" i="4"/>
  <c r="K94" i="4"/>
  <c r="H94" i="4"/>
  <c r="T93" i="4"/>
  <c r="Q93" i="4"/>
  <c r="N93" i="4"/>
  <c r="K93" i="4"/>
  <c r="H93" i="4"/>
  <c r="T92" i="4"/>
  <c r="Q92" i="4"/>
  <c r="N92" i="4"/>
  <c r="K92" i="4"/>
  <c r="H92" i="4"/>
  <c r="T91" i="4"/>
  <c r="Q91" i="4"/>
  <c r="N91" i="4"/>
  <c r="K91" i="4"/>
  <c r="H91" i="4"/>
  <c r="T90" i="4"/>
  <c r="Q90" i="4"/>
  <c r="N90" i="4"/>
  <c r="K90" i="4"/>
  <c r="H90" i="4"/>
  <c r="T89" i="4"/>
  <c r="Q89" i="4"/>
  <c r="N89" i="4"/>
  <c r="K89" i="4"/>
  <c r="H89" i="4"/>
  <c r="T88" i="4"/>
  <c r="Q88" i="4"/>
  <c r="N88" i="4"/>
  <c r="K88" i="4"/>
  <c r="H88" i="4"/>
  <c r="X15" i="3"/>
  <c r="W15" i="3"/>
  <c r="T87" i="4"/>
  <c r="Q87" i="4"/>
  <c r="N87" i="4"/>
  <c r="K87" i="4"/>
  <c r="H87" i="4"/>
  <c r="T86" i="4"/>
  <c r="Q86" i="4"/>
  <c r="N86" i="4"/>
  <c r="K86" i="4"/>
  <c r="H86" i="4"/>
  <c r="T85" i="4"/>
  <c r="Q85" i="4"/>
  <c r="N85" i="4"/>
  <c r="K85" i="4"/>
  <c r="H85" i="4"/>
  <c r="T84" i="4"/>
  <c r="Q84" i="4"/>
  <c r="N84" i="4"/>
  <c r="K84" i="4"/>
  <c r="H84" i="4"/>
  <c r="T83" i="4"/>
  <c r="Q83" i="4"/>
  <c r="N83" i="4"/>
  <c r="K83" i="4"/>
  <c r="H83" i="4"/>
  <c r="T82" i="4"/>
  <c r="Q82" i="4"/>
  <c r="N82" i="4"/>
  <c r="K82" i="4"/>
  <c r="H82" i="4"/>
  <c r="T81" i="4"/>
  <c r="Q81" i="4"/>
  <c r="N81" i="4"/>
  <c r="K81" i="4"/>
  <c r="H81" i="4"/>
  <c r="T80" i="4"/>
  <c r="Q80" i="4"/>
  <c r="N80" i="4"/>
  <c r="K80" i="4"/>
  <c r="H80" i="4"/>
  <c r="T79" i="4"/>
  <c r="Q79" i="4"/>
  <c r="N79" i="4"/>
  <c r="K79" i="4"/>
  <c r="H79" i="4"/>
  <c r="T78" i="4"/>
  <c r="Q78" i="4"/>
  <c r="N78" i="4"/>
  <c r="K78" i="4"/>
  <c r="H78" i="4"/>
  <c r="T77" i="4"/>
  <c r="Q77" i="4"/>
  <c r="N77" i="4"/>
  <c r="K77" i="4"/>
  <c r="H77" i="4"/>
  <c r="T76" i="4"/>
  <c r="Q76" i="4"/>
  <c r="N76" i="4"/>
  <c r="K76" i="4"/>
  <c r="H76" i="4"/>
  <c r="T75" i="4"/>
  <c r="Q75" i="4"/>
  <c r="N75" i="4"/>
  <c r="K75" i="4"/>
  <c r="H75" i="4"/>
  <c r="T74" i="4"/>
  <c r="Q74" i="4"/>
  <c r="N74" i="4"/>
  <c r="K74" i="4"/>
  <c r="H74" i="4"/>
  <c r="X13" i="3"/>
  <c r="W13" i="3"/>
  <c r="T73" i="4"/>
  <c r="Q73" i="4"/>
  <c r="N73" i="4"/>
  <c r="K73" i="4"/>
  <c r="H73" i="4"/>
  <c r="T72" i="4"/>
  <c r="Q72" i="4"/>
  <c r="N72" i="4"/>
  <c r="K72" i="4"/>
  <c r="H72" i="4"/>
  <c r="T71" i="4"/>
  <c r="Q71" i="4"/>
  <c r="N71" i="4"/>
  <c r="K71" i="4"/>
  <c r="H71" i="4"/>
  <c r="T70" i="4"/>
  <c r="Q70" i="4"/>
  <c r="N70" i="4"/>
  <c r="K70" i="4"/>
  <c r="H70" i="4"/>
  <c r="T69" i="4"/>
  <c r="Q69" i="4"/>
  <c r="N69" i="4"/>
  <c r="K69" i="4"/>
  <c r="H69" i="4"/>
  <c r="T68" i="4"/>
  <c r="Q68" i="4"/>
  <c r="N68" i="4"/>
  <c r="K68" i="4"/>
  <c r="H68" i="4"/>
  <c r="T67" i="4"/>
  <c r="Q67" i="4"/>
  <c r="N67" i="4"/>
  <c r="K67" i="4"/>
  <c r="H67" i="4"/>
  <c r="X12" i="3"/>
  <c r="W12" i="3"/>
  <c r="T66" i="4"/>
  <c r="Q66" i="4"/>
  <c r="N66" i="4"/>
  <c r="K66" i="4"/>
  <c r="H66" i="4"/>
  <c r="T65" i="4"/>
  <c r="Q65" i="4"/>
  <c r="N65" i="4"/>
  <c r="K65" i="4"/>
  <c r="H65" i="4"/>
  <c r="T64" i="4"/>
  <c r="Q64" i="4"/>
  <c r="N64" i="4"/>
  <c r="K64" i="4"/>
  <c r="H64" i="4"/>
  <c r="T63" i="4"/>
  <c r="Q63" i="4"/>
  <c r="N63" i="4"/>
  <c r="K63" i="4"/>
  <c r="H63" i="4"/>
  <c r="T62" i="4"/>
  <c r="Q62" i="4"/>
  <c r="N62" i="4"/>
  <c r="K62" i="4"/>
  <c r="H62" i="4"/>
  <c r="T61" i="4"/>
  <c r="Q61" i="4"/>
  <c r="N61" i="4"/>
  <c r="K61" i="4"/>
  <c r="H61" i="4"/>
  <c r="T60" i="4"/>
  <c r="Q60" i="4"/>
  <c r="N60" i="4"/>
  <c r="K60" i="4"/>
  <c r="H60" i="4"/>
  <c r="X11" i="3"/>
  <c r="W11" i="3"/>
  <c r="T59" i="4"/>
  <c r="Q59" i="4"/>
  <c r="N59" i="4"/>
  <c r="K59" i="4"/>
  <c r="H59" i="4"/>
  <c r="T58" i="4"/>
  <c r="Q58" i="4"/>
  <c r="N58" i="4"/>
  <c r="H58" i="4"/>
  <c r="T57" i="4"/>
  <c r="Q57" i="4"/>
  <c r="N57" i="4"/>
  <c r="K57" i="4"/>
  <c r="H57" i="4"/>
  <c r="T56" i="4"/>
  <c r="Q56" i="4"/>
  <c r="N56" i="4"/>
  <c r="K56" i="4"/>
  <c r="H56" i="4"/>
  <c r="T55" i="4"/>
  <c r="Q55" i="4"/>
  <c r="K55" i="4"/>
  <c r="H55" i="4"/>
  <c r="T54" i="4"/>
  <c r="Q54" i="4"/>
  <c r="K54" i="4"/>
  <c r="H54" i="4"/>
  <c r="T53" i="4"/>
  <c r="Q53" i="4"/>
  <c r="K53" i="4"/>
  <c r="H53" i="4"/>
  <c r="X10" i="3"/>
  <c r="W10" i="3"/>
  <c r="T52" i="4"/>
  <c r="Q52" i="4"/>
  <c r="K52" i="4"/>
  <c r="H52" i="4"/>
  <c r="T51" i="4"/>
  <c r="Q51" i="4"/>
  <c r="N51" i="4"/>
  <c r="K51" i="4"/>
  <c r="H51" i="4"/>
  <c r="T50" i="4"/>
  <c r="Q50" i="4"/>
  <c r="N50" i="4"/>
  <c r="K50" i="4"/>
  <c r="H50" i="4"/>
  <c r="T49" i="4"/>
  <c r="N49" i="4"/>
  <c r="K49" i="4"/>
  <c r="H49" i="4"/>
  <c r="T48" i="4"/>
  <c r="N48" i="4"/>
  <c r="K48" i="4"/>
  <c r="H48" i="4"/>
  <c r="T47" i="4"/>
  <c r="N47" i="4"/>
  <c r="K47" i="4"/>
  <c r="H47" i="4"/>
  <c r="T46" i="4"/>
  <c r="N46" i="4"/>
  <c r="K46" i="4"/>
  <c r="H46" i="4"/>
  <c r="T45" i="4"/>
  <c r="N45" i="4"/>
  <c r="K45" i="4"/>
  <c r="H45" i="4"/>
  <c r="T44" i="4"/>
  <c r="Q44" i="4"/>
  <c r="N44" i="4"/>
  <c r="K44" i="4"/>
  <c r="H44" i="4"/>
  <c r="T43" i="4"/>
  <c r="Q43" i="4"/>
  <c r="N43" i="4"/>
  <c r="H43" i="4"/>
  <c r="T42" i="4"/>
  <c r="Q42" i="4"/>
  <c r="N42" i="4"/>
  <c r="K42" i="4"/>
  <c r="H42" i="4"/>
  <c r="T41" i="4"/>
  <c r="Q41" i="4"/>
  <c r="N41" i="4"/>
  <c r="K41" i="4"/>
  <c r="H41" i="4"/>
  <c r="T40" i="4"/>
  <c r="Q40" i="4"/>
  <c r="N40" i="4"/>
  <c r="K40" i="4"/>
  <c r="H40" i="4"/>
  <c r="T39" i="4"/>
  <c r="Q39" i="4"/>
  <c r="N39" i="4"/>
  <c r="K39" i="4"/>
  <c r="H39" i="4"/>
  <c r="X8" i="3"/>
  <c r="W8" i="3"/>
  <c r="T38" i="4"/>
  <c r="Q38" i="4"/>
  <c r="N38" i="4"/>
  <c r="K38" i="4"/>
  <c r="H38" i="4"/>
  <c r="T37" i="4"/>
  <c r="Q37" i="4"/>
  <c r="N37" i="4"/>
  <c r="K37" i="4"/>
  <c r="H37" i="4"/>
  <c r="T36" i="4"/>
  <c r="Q36" i="4"/>
  <c r="N36" i="4"/>
  <c r="K36" i="4"/>
  <c r="H36" i="4"/>
  <c r="T35" i="4"/>
  <c r="Q35" i="4"/>
  <c r="N35" i="4"/>
  <c r="K35" i="4"/>
  <c r="H35" i="4"/>
  <c r="T34" i="4"/>
  <c r="Q34" i="4"/>
  <c r="N34" i="4"/>
  <c r="K34" i="4"/>
  <c r="H34" i="4"/>
  <c r="T33" i="4"/>
  <c r="Q33" i="4"/>
  <c r="N33" i="4"/>
  <c r="K33" i="4"/>
  <c r="H33" i="4"/>
  <c r="T32" i="4"/>
  <c r="Q32" i="4"/>
  <c r="N32" i="4"/>
  <c r="K32" i="4"/>
  <c r="H32" i="4"/>
  <c r="X7" i="3"/>
  <c r="W7" i="3"/>
  <c r="T31" i="4"/>
  <c r="Q31" i="4"/>
  <c r="N31" i="4"/>
  <c r="K31" i="4"/>
  <c r="H31" i="4"/>
  <c r="T30" i="4"/>
  <c r="Q30" i="4"/>
  <c r="N30" i="4"/>
  <c r="K30" i="4"/>
  <c r="H30" i="4"/>
  <c r="T29" i="4"/>
  <c r="Q29" i="4"/>
  <c r="N29" i="4"/>
  <c r="K29" i="4"/>
  <c r="H29" i="4"/>
  <c r="T28" i="4"/>
  <c r="N28" i="4"/>
  <c r="K28" i="4"/>
  <c r="H28" i="4"/>
  <c r="T27" i="4"/>
  <c r="N27" i="4"/>
  <c r="K27" i="4"/>
  <c r="H27" i="4"/>
  <c r="T26" i="4"/>
  <c r="N26" i="4"/>
  <c r="K26" i="4"/>
  <c r="H26" i="4"/>
  <c r="T25" i="4"/>
  <c r="N25" i="4"/>
  <c r="K25" i="4"/>
  <c r="H25" i="4"/>
  <c r="T24" i="4"/>
  <c r="N24" i="4"/>
  <c r="K24" i="4"/>
  <c r="H24" i="4"/>
  <c r="T23" i="4"/>
  <c r="Q23" i="4"/>
  <c r="N23" i="4"/>
  <c r="K23" i="4"/>
  <c r="H23" i="4"/>
  <c r="T22" i="4"/>
  <c r="Q22" i="4"/>
  <c r="N22" i="4"/>
  <c r="K22" i="4"/>
  <c r="H22" i="4"/>
  <c r="T21" i="4"/>
  <c r="Q21" i="4"/>
  <c r="N21" i="4"/>
  <c r="K21" i="4"/>
  <c r="H21" i="4"/>
  <c r="T20" i="4"/>
  <c r="Q20" i="4"/>
  <c r="N20" i="4"/>
  <c r="K20" i="4"/>
  <c r="H20" i="4"/>
  <c r="T19" i="4"/>
  <c r="Q19" i="4"/>
  <c r="N19" i="4"/>
  <c r="K19" i="4"/>
  <c r="H19" i="4"/>
  <c r="T18" i="4"/>
  <c r="Q18" i="4"/>
  <c r="N18" i="4"/>
  <c r="K18" i="4"/>
  <c r="H18" i="4"/>
  <c r="X5" i="3"/>
  <c r="W5" i="3"/>
  <c r="T17" i="4"/>
  <c r="Q17" i="4"/>
  <c r="N17" i="4"/>
  <c r="K17" i="4"/>
  <c r="H17" i="4"/>
  <c r="T16" i="4"/>
  <c r="Q16" i="4"/>
  <c r="N16" i="4"/>
  <c r="K16" i="4"/>
  <c r="H16" i="4"/>
  <c r="T15" i="4"/>
  <c r="Q15" i="4"/>
  <c r="N15" i="4"/>
  <c r="K15" i="4"/>
  <c r="H15" i="4"/>
  <c r="T14" i="4"/>
  <c r="Q14" i="4"/>
  <c r="N14" i="4"/>
  <c r="K14" i="4"/>
  <c r="H14" i="4"/>
  <c r="T13" i="4"/>
  <c r="Q13" i="4"/>
  <c r="N13" i="4"/>
  <c r="K13" i="4"/>
  <c r="H13" i="4"/>
  <c r="T12" i="4"/>
  <c r="Q12" i="4"/>
  <c r="N12" i="4"/>
  <c r="K12" i="4"/>
  <c r="H12" i="4"/>
  <c r="T11" i="4"/>
  <c r="Q11" i="4"/>
  <c r="N11" i="4"/>
  <c r="K11" i="4"/>
  <c r="H11" i="4"/>
  <c r="X4" i="3"/>
  <c r="W4" i="3"/>
  <c r="T10" i="4"/>
  <c r="Q10" i="4"/>
  <c r="N10" i="4"/>
  <c r="K10" i="4"/>
  <c r="H10" i="4"/>
  <c r="T9" i="4"/>
  <c r="Q9" i="4"/>
  <c r="N9" i="4"/>
  <c r="K9" i="4"/>
  <c r="H9" i="4"/>
  <c r="T8" i="4"/>
  <c r="Q8" i="4"/>
  <c r="N8" i="4"/>
  <c r="K8" i="4"/>
  <c r="H8" i="4"/>
  <c r="T7" i="4"/>
  <c r="Q7" i="4"/>
  <c r="N7" i="4"/>
  <c r="K7" i="4"/>
  <c r="H7" i="4"/>
  <c r="T6" i="4"/>
  <c r="Q6" i="4"/>
  <c r="N6" i="4"/>
  <c r="K6" i="4"/>
  <c r="H6" i="4"/>
  <c r="T5" i="4"/>
  <c r="Q5" i="4"/>
  <c r="N5" i="4"/>
  <c r="K5" i="4"/>
  <c r="H5" i="4"/>
  <c r="T4" i="4"/>
  <c r="Q4" i="4"/>
  <c r="N4" i="4"/>
  <c r="K4" i="4"/>
  <c r="H4" i="4"/>
  <c r="X3" i="3"/>
  <c r="W3" i="3"/>
  <c r="T3" i="4"/>
  <c r="Q3" i="4"/>
  <c r="N3" i="4"/>
  <c r="K3" i="4"/>
  <c r="H3" i="4"/>
  <c r="X21" i="2"/>
  <c r="W21" i="2"/>
  <c r="V21" i="2"/>
  <c r="U21" i="2"/>
  <c r="T21" i="2"/>
  <c r="R21" i="2"/>
  <c r="P21" i="2"/>
  <c r="K21" i="2"/>
  <c r="J21" i="2"/>
  <c r="I21" i="2"/>
  <c r="H21" i="2"/>
  <c r="G21" i="2"/>
  <c r="F21" i="2"/>
  <c r="E21" i="2"/>
  <c r="X18" i="2"/>
  <c r="W18" i="2"/>
  <c r="V18" i="2"/>
  <c r="U18" i="2"/>
  <c r="T18" i="2"/>
  <c r="S18" i="2"/>
  <c r="R18" i="2"/>
  <c r="P18" i="2"/>
  <c r="K18" i="2"/>
  <c r="J18" i="2"/>
  <c r="I18" i="2"/>
  <c r="H18" i="2"/>
  <c r="G18" i="2"/>
  <c r="F18" i="2"/>
  <c r="E18" i="2"/>
  <c r="X16" i="2"/>
  <c r="W16" i="2"/>
  <c r="V16" i="2"/>
  <c r="U16" i="2"/>
  <c r="T16" i="2"/>
  <c r="S16" i="2"/>
  <c r="R16" i="2"/>
  <c r="P16" i="2"/>
  <c r="K16" i="2"/>
  <c r="J16" i="2"/>
  <c r="I16" i="2"/>
  <c r="H16" i="2"/>
  <c r="G16" i="2"/>
  <c r="F16" i="2"/>
  <c r="E16" i="2"/>
  <c r="X15" i="2"/>
  <c r="W15" i="2"/>
  <c r="V15" i="2"/>
  <c r="U15" i="2"/>
  <c r="T15" i="2"/>
  <c r="S15" i="2"/>
  <c r="R15" i="2"/>
  <c r="P15" i="2"/>
  <c r="K15" i="2"/>
  <c r="J15" i="2"/>
  <c r="I15" i="2"/>
  <c r="H15" i="2"/>
  <c r="G15" i="2"/>
  <c r="F15" i="2"/>
  <c r="E15" i="2"/>
  <c r="X13" i="2"/>
  <c r="W13" i="2"/>
  <c r="V13" i="2"/>
  <c r="U13" i="2"/>
  <c r="T13" i="2"/>
  <c r="S13" i="2"/>
  <c r="R13" i="2"/>
  <c r="P13" i="2"/>
  <c r="K13" i="2"/>
  <c r="J13" i="2"/>
  <c r="I13" i="2"/>
  <c r="H13" i="2"/>
  <c r="G13" i="2"/>
  <c r="F13" i="2"/>
  <c r="E13" i="2"/>
  <c r="X12" i="2"/>
  <c r="W12" i="2"/>
  <c r="V12" i="2"/>
  <c r="U12" i="2"/>
  <c r="T12" i="2"/>
  <c r="S12" i="2"/>
  <c r="R12" i="2"/>
  <c r="P12" i="2"/>
  <c r="K12" i="2"/>
  <c r="J12" i="2"/>
  <c r="I12" i="2"/>
  <c r="H12" i="2"/>
  <c r="G12" i="2"/>
  <c r="X11" i="2"/>
  <c r="W11" i="2"/>
  <c r="V11" i="2"/>
  <c r="U11" i="2"/>
  <c r="T11" i="2"/>
  <c r="S11" i="2"/>
  <c r="R11" i="2"/>
  <c r="P11" i="2"/>
  <c r="K11" i="2"/>
  <c r="J11" i="2"/>
  <c r="I11" i="2"/>
  <c r="H11" i="2"/>
  <c r="G11" i="2"/>
  <c r="F11" i="2"/>
  <c r="E11" i="2"/>
  <c r="X10" i="2"/>
  <c r="W10" i="2"/>
  <c r="V10" i="2"/>
  <c r="U10" i="2"/>
  <c r="T10" i="2"/>
  <c r="S10" i="2"/>
  <c r="R10" i="2"/>
  <c r="P10" i="2"/>
  <c r="K10" i="2"/>
  <c r="J10" i="2"/>
  <c r="I10" i="2"/>
  <c r="H10" i="2"/>
  <c r="G10" i="2"/>
  <c r="F10" i="2"/>
  <c r="E10" i="2"/>
  <c r="X8" i="2"/>
  <c r="W8" i="2"/>
  <c r="V8" i="2"/>
  <c r="U8" i="2"/>
  <c r="T8" i="2"/>
  <c r="S8" i="2"/>
  <c r="R8" i="2"/>
  <c r="P8" i="2"/>
  <c r="K8" i="2"/>
  <c r="J8" i="2"/>
  <c r="I8" i="2"/>
  <c r="H8" i="2"/>
  <c r="G8" i="2"/>
  <c r="F8" i="2"/>
  <c r="E8" i="2"/>
  <c r="X7" i="2"/>
  <c r="W7" i="2"/>
  <c r="V7" i="2"/>
  <c r="U7" i="2"/>
  <c r="T7" i="2"/>
  <c r="S7" i="2"/>
  <c r="R7" i="2"/>
  <c r="P7" i="2"/>
  <c r="K7" i="2"/>
  <c r="J7" i="2"/>
  <c r="I7" i="2"/>
  <c r="H7" i="2"/>
  <c r="G7" i="2"/>
  <c r="F7" i="2"/>
  <c r="E7" i="2"/>
  <c r="X5" i="2"/>
  <c r="W5" i="2"/>
  <c r="V5" i="2"/>
  <c r="U5" i="2"/>
  <c r="T5" i="2"/>
  <c r="S5" i="2"/>
  <c r="R5" i="2"/>
  <c r="P5" i="2"/>
  <c r="K5" i="2"/>
  <c r="J5" i="2"/>
  <c r="I5" i="2"/>
  <c r="H5" i="2"/>
  <c r="G5" i="2"/>
  <c r="F5" i="2"/>
  <c r="E5" i="2"/>
  <c r="X4" i="2"/>
  <c r="W4" i="2"/>
  <c r="V4" i="2"/>
  <c r="U4" i="2"/>
  <c r="T4" i="2"/>
  <c r="S4" i="2"/>
  <c r="R4" i="2"/>
  <c r="P4" i="2"/>
  <c r="L4" i="2"/>
  <c r="K4" i="2"/>
  <c r="J4" i="2"/>
  <c r="I4" i="2"/>
  <c r="H4" i="2"/>
  <c r="G4" i="2"/>
  <c r="F4" i="2"/>
  <c r="E4" i="2"/>
  <c r="X3" i="2"/>
  <c r="W3" i="2"/>
  <c r="V3" i="2"/>
  <c r="U3" i="2"/>
  <c r="T3" i="2"/>
  <c r="S3" i="2"/>
  <c r="R3" i="2"/>
  <c r="P3" i="2"/>
  <c r="L3" i="2"/>
  <c r="K3" i="2"/>
  <c r="J3" i="2"/>
  <c r="I3" i="2"/>
  <c r="H3" i="2"/>
  <c r="G3" i="2"/>
  <c r="F3" i="2"/>
  <c r="E3" i="2"/>
  <c r="T128" i="1"/>
  <c r="T127" i="1"/>
  <c r="T126" i="1"/>
  <c r="T125" i="1"/>
  <c r="T124" i="1"/>
  <c r="T123" i="1"/>
  <c r="T122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AB80" i="7" l="1"/>
  <c r="A14" i="8" s="1"/>
  <c r="AB73" i="7"/>
  <c r="A13" i="8" s="1"/>
  <c r="AB45" i="7"/>
  <c r="A9" i="8" s="1"/>
  <c r="AB38" i="7"/>
  <c r="A8" i="8" s="1"/>
  <c r="A9" i="6"/>
  <c r="A8" i="6"/>
  <c r="A14" i="6"/>
  <c r="A13" i="6"/>
  <c r="A13" i="3"/>
  <c r="A8" i="3"/>
  <c r="C19" i="3"/>
  <c r="AE45" i="4" l="1"/>
  <c r="A9" i="3" s="1"/>
  <c r="AE80" i="4"/>
  <c r="A14" i="3" s="1"/>
</calcChain>
</file>

<file path=xl/sharedStrings.xml><?xml version="1.0" encoding="utf-8"?>
<sst xmlns="http://schemas.openxmlformats.org/spreadsheetml/2006/main" count="3011" uniqueCount="402">
  <si>
    <t xml:space="preserve"> 食材明細（食材重量以100人份計量，營養分析以個人計量,其中肉雞包含23%骨頭之採購量，每周供應特餐一次，當日得混搭供應，國中4菜1湯，國小3菜1湯）</t>
  </si>
  <si>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</si>
  <si>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</si>
  <si>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</si>
  <si>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</si>
  <si>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</si>
  <si>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</si>
  <si>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</si>
  <si>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</si>
  <si>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</si>
  <si>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</si>
  <si>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公斤</t>
  </si>
  <si>
    <t>蔬菜</t>
  </si>
  <si>
    <t>白米飯</t>
  </si>
  <si>
    <t>時蔬</t>
  </si>
  <si>
    <t>米</t>
  </si>
  <si>
    <t>雞蛋</t>
  </si>
  <si>
    <t>大蒜</t>
  </si>
  <si>
    <t>胡蘿蔔</t>
  </si>
  <si>
    <t>薑</t>
  </si>
  <si>
    <t>糙米飯</t>
  </si>
  <si>
    <t>豆干</t>
  </si>
  <si>
    <t>糙米</t>
  </si>
  <si>
    <t>白蘿蔔</t>
  </si>
  <si>
    <t>味噌</t>
  </si>
  <si>
    <t>乾木耳</t>
  </si>
  <si>
    <t>乾香菇</t>
  </si>
  <si>
    <t>二砂糖</t>
  </si>
  <si>
    <t>冬粉</t>
  </si>
  <si>
    <t>時蔬</t>
    <phoneticPr fontId="1" type="noConversion"/>
  </si>
  <si>
    <t>有機豆奶</t>
    <phoneticPr fontId="1" type="noConversion"/>
  </si>
  <si>
    <t>日期</t>
    <phoneticPr fontId="1" type="noConversion"/>
  </si>
  <si>
    <t>星期</t>
    <phoneticPr fontId="1" type="noConversion"/>
  </si>
  <si>
    <t>明細</t>
    <phoneticPr fontId="1" type="noConversion"/>
  </si>
  <si>
    <t>副菜二</t>
    <phoneticPr fontId="1" type="noConversion"/>
  </si>
  <si>
    <t>湯品</t>
    <phoneticPr fontId="1" type="noConversion"/>
  </si>
  <si>
    <t>循環</t>
    <phoneticPr fontId="1" type="noConversion"/>
  </si>
  <si>
    <t>主菜</t>
    <phoneticPr fontId="1" type="noConversion"/>
  </si>
  <si>
    <t>副菜一</t>
    <phoneticPr fontId="1" type="noConversion"/>
  </si>
  <si>
    <t>E1</t>
    <phoneticPr fontId="1" type="noConversion"/>
  </si>
  <si>
    <t>附餐1</t>
  </si>
  <si>
    <t>附餐2</t>
  </si>
  <si>
    <t>豬後腿肉</t>
  </si>
  <si>
    <t>洋蔥</t>
  </si>
  <si>
    <t>柴魚片</t>
  </si>
  <si>
    <t>豬絞肉</t>
  </si>
  <si>
    <t>絞肉</t>
  </si>
  <si>
    <t>油蔥酥</t>
  </si>
  <si>
    <t>時瓜</t>
  </si>
  <si>
    <t>水果</t>
  </si>
  <si>
    <t>保久乳</t>
  </si>
  <si>
    <t>凍豆腐</t>
    <phoneticPr fontId="1" type="noConversion"/>
  </si>
  <si>
    <t>豆干</t>
    <phoneticPr fontId="1" type="noConversion"/>
  </si>
  <si>
    <t>麵腸</t>
    <phoneticPr fontId="1" type="noConversion"/>
  </si>
  <si>
    <t>豆腐</t>
    <phoneticPr fontId="1" type="noConversion"/>
  </si>
  <si>
    <t>豆包</t>
    <phoneticPr fontId="1" type="noConversion"/>
  </si>
  <si>
    <t>雞蛋</t>
    <phoneticPr fontId="1" type="noConversion"/>
  </si>
  <si>
    <t>素肉</t>
    <phoneticPr fontId="1" type="noConversion"/>
  </si>
  <si>
    <t>素丸</t>
    <phoneticPr fontId="1" type="noConversion"/>
  </si>
  <si>
    <t>肉絲</t>
    <phoneticPr fontId="1" type="noConversion"/>
  </si>
  <si>
    <t>洋蔥</t>
    <phoneticPr fontId="1" type="noConversion"/>
  </si>
  <si>
    <t>金針菜乾</t>
  </si>
  <si>
    <t>時瓜湯</t>
    <phoneticPr fontId="1" type="noConversion"/>
  </si>
  <si>
    <t>脆筍</t>
  </si>
  <si>
    <t>四角油豆腐</t>
    <phoneticPr fontId="1" type="noConversion"/>
  </si>
  <si>
    <t>肉絲時蔬</t>
    <phoneticPr fontId="1" type="noConversion"/>
  </si>
  <si>
    <t>薑</t>
    <phoneticPr fontId="1" type="noConversion"/>
  </si>
  <si>
    <t>甘藍</t>
    <phoneticPr fontId="1" type="noConversion"/>
  </si>
  <si>
    <t>韓式泡菜</t>
    <phoneticPr fontId="1" type="noConversion"/>
  </si>
  <si>
    <t>魚丸</t>
    <phoneticPr fontId="1" type="noConversion"/>
  </si>
  <si>
    <t>綠豆</t>
  </si>
  <si>
    <t>若絲時蔬</t>
    <phoneticPr fontId="1" type="noConversion"/>
  </si>
  <si>
    <t>麵條</t>
  </si>
  <si>
    <t>南瓜</t>
    <phoneticPr fontId="1" type="noConversion"/>
  </si>
  <si>
    <t>素排</t>
    <phoneticPr fontId="1" type="noConversion"/>
  </si>
  <si>
    <t>胡蘿蔔</t>
    <phoneticPr fontId="1" type="noConversion"/>
  </si>
  <si>
    <t>三色豆</t>
    <phoneticPr fontId="1" type="noConversion"/>
  </si>
  <si>
    <t/>
  </si>
  <si>
    <t>大蒜</t>
    <phoneticPr fontId="1" type="noConversion"/>
  </si>
  <si>
    <t>一</t>
    <phoneticPr fontId="1" type="noConversion"/>
  </si>
  <si>
    <t>五</t>
    <phoneticPr fontId="1" type="noConversion"/>
  </si>
  <si>
    <t>醃漬花胡瓜</t>
  </si>
  <si>
    <t>鹹酥雞</t>
    <phoneticPr fontId="1" type="noConversion"/>
  </si>
  <si>
    <t>時蔬炒蛋</t>
    <phoneticPr fontId="1" type="noConversion"/>
  </si>
  <si>
    <t>時蔬湯</t>
    <phoneticPr fontId="1" type="noConversion"/>
  </si>
  <si>
    <t>金針湯</t>
    <phoneticPr fontId="1" type="noConversion"/>
  </si>
  <si>
    <t>蔬菜</t>
    <phoneticPr fontId="1" type="noConversion"/>
  </si>
  <si>
    <t>肉絲花椰</t>
    <phoneticPr fontId="1" type="noConversion"/>
  </si>
  <si>
    <t>麻竹筍干</t>
    <phoneticPr fontId="1" type="noConversion"/>
  </si>
  <si>
    <t>螞蟻上樹</t>
  </si>
  <si>
    <t>豬後腿肉</t>
    <phoneticPr fontId="1" type="noConversion"/>
  </si>
  <si>
    <t>排骨</t>
    <phoneticPr fontId="1" type="noConversion"/>
  </si>
  <si>
    <t>三絲羹湯</t>
    <phoneticPr fontId="1" type="noConversion"/>
  </si>
  <si>
    <t>排骨</t>
  </si>
  <si>
    <t>小餐包</t>
    <phoneticPr fontId="1" type="noConversion"/>
  </si>
  <si>
    <t>冷凍毛豆仁</t>
    <phoneticPr fontId="1" type="noConversion"/>
  </si>
  <si>
    <t>素火腿</t>
    <phoneticPr fontId="1" type="noConversion"/>
  </si>
  <si>
    <t>時瓜</t>
    <phoneticPr fontId="1" type="noConversion"/>
  </si>
  <si>
    <t>拌麵特餐</t>
  </si>
  <si>
    <t>糯米</t>
  </si>
  <si>
    <t>小米飯</t>
  </si>
  <si>
    <t>小米</t>
  </si>
  <si>
    <t>清肉</t>
    <phoneticPr fontId="1" type="noConversion"/>
  </si>
  <si>
    <t>咖哩雞</t>
    <phoneticPr fontId="1" type="noConversion"/>
  </si>
  <si>
    <t>馬鈴薯</t>
  </si>
  <si>
    <t>咖哩粉</t>
    <phoneticPr fontId="1" type="noConversion"/>
  </si>
  <si>
    <t>香滷棒腿</t>
    <phoneticPr fontId="1" type="noConversion"/>
  </si>
  <si>
    <t>棒腿</t>
    <phoneticPr fontId="1" type="noConversion"/>
  </si>
  <si>
    <t>杏鮑菇</t>
    <phoneticPr fontId="1" type="noConversion"/>
  </si>
  <si>
    <t>杏鮑菇</t>
  </si>
  <si>
    <t>香酥魚排</t>
    <phoneticPr fontId="1" type="noConversion"/>
  </si>
  <si>
    <t>拌麵配料</t>
  </si>
  <si>
    <t>絞肉</t>
    <phoneticPr fontId="1" type="noConversion"/>
  </si>
  <si>
    <t>冷凍青花菜</t>
  </si>
  <si>
    <t>時瓜湯</t>
  </si>
  <si>
    <t>白蘿蔔</t>
    <phoneticPr fontId="1" type="noConversion"/>
  </si>
  <si>
    <t>黑輪</t>
    <phoneticPr fontId="1" type="noConversion"/>
  </si>
  <si>
    <t>全脂奶粉</t>
    <phoneticPr fontId="1" type="noConversion"/>
  </si>
  <si>
    <t>地瓜圓</t>
  </si>
  <si>
    <t>水果</t>
    <phoneticPr fontId="1" type="noConversion"/>
  </si>
  <si>
    <t>果汁</t>
    <phoneticPr fontId="1" type="noConversion"/>
  </si>
  <si>
    <t>香滷豆包</t>
    <phoneticPr fontId="1" type="noConversion"/>
  </si>
  <si>
    <t>咖哩豆干</t>
    <phoneticPr fontId="1" type="noConversion"/>
  </si>
  <si>
    <t>蔬香冬粉</t>
    <phoneticPr fontId="1" type="noConversion"/>
  </si>
  <si>
    <t>素黑輪</t>
    <phoneticPr fontId="1" type="noConversion"/>
  </si>
  <si>
    <t>素羊肉</t>
    <phoneticPr fontId="1" type="noConversion"/>
  </si>
  <si>
    <t>仙草雙Q甜湯</t>
    <phoneticPr fontId="1" type="noConversion"/>
  </si>
  <si>
    <t>沙茶醬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</si>
  <si>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</si>
  <si>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</si>
  <si>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</si>
  <si>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紫米飯</t>
  </si>
  <si>
    <t>黑糯米</t>
  </si>
  <si>
    <t>肉雞</t>
  </si>
  <si>
    <t>香滷肉排</t>
  </si>
  <si>
    <t>肉排</t>
  </si>
  <si>
    <t>滷包</t>
  </si>
  <si>
    <t>甜椒</t>
    <phoneticPr fontId="1" type="noConversion"/>
  </si>
  <si>
    <t>鮮菇肉燥</t>
  </si>
  <si>
    <t>馬鈴薯</t>
    <phoneticPr fontId="1" type="noConversion"/>
  </si>
  <si>
    <t>南瓜</t>
  </si>
  <si>
    <t>甜椒(青皮)</t>
    <phoneticPr fontId="1" type="noConversion"/>
  </si>
  <si>
    <t>小魚干</t>
    <phoneticPr fontId="1" type="noConversion"/>
  </si>
  <si>
    <t>蔬香寬粉</t>
    <phoneticPr fontId="1" type="noConversion"/>
  </si>
  <si>
    <t>泡菜凍腐</t>
    <phoneticPr fontId="1" type="noConversion"/>
  </si>
  <si>
    <t>凍豆腐</t>
  </si>
  <si>
    <t>鈣206</t>
    <phoneticPr fontId="1" type="noConversion"/>
  </si>
  <si>
    <t>九層塔</t>
    <phoneticPr fontId="1" type="noConversion"/>
  </si>
  <si>
    <t>關東煮</t>
  </si>
  <si>
    <t>甜玉米</t>
    <phoneticPr fontId="1" type="noConversion"/>
  </si>
  <si>
    <t>起司片</t>
    <phoneticPr fontId="1" type="noConversion"/>
  </si>
  <si>
    <t>鈣161</t>
    <phoneticPr fontId="1" type="noConversion"/>
  </si>
  <si>
    <t>奶香南瓜</t>
    <phoneticPr fontId="1" type="noConversion"/>
  </si>
  <si>
    <t>奶油(固態)</t>
  </si>
  <si>
    <t>桂冠</t>
    <phoneticPr fontId="1" type="noConversion"/>
  </si>
  <si>
    <t>時瓜黑輪</t>
    <phoneticPr fontId="1" type="noConversion"/>
  </si>
  <si>
    <t>三色炒蛋</t>
    <phoneticPr fontId="1" type="noConversion"/>
  </si>
  <si>
    <t>冷凍玉米粒</t>
  </si>
  <si>
    <t>榨菜</t>
    <phoneticPr fontId="1" type="noConversion"/>
  </si>
  <si>
    <t>仙草凍</t>
  </si>
  <si>
    <t>芋圓</t>
  </si>
  <si>
    <t>魚丸</t>
  </si>
  <si>
    <t>脆筍</t>
    <phoneticPr fontId="1" type="noConversion"/>
  </si>
  <si>
    <t>味噌凍腐湯</t>
    <phoneticPr fontId="1" type="noConversion"/>
  </si>
  <si>
    <t>鈣116</t>
    <phoneticPr fontId="1" type="noConversion"/>
  </si>
  <si>
    <t>湯圓</t>
    <phoneticPr fontId="1" type="noConversion"/>
  </si>
  <si>
    <t>酸菜</t>
  </si>
  <si>
    <t>海芽蛋花湯</t>
  </si>
  <si>
    <t>乾裙帶菜</t>
    <phoneticPr fontId="1" type="noConversion"/>
  </si>
  <si>
    <t>點心1</t>
    <phoneticPr fontId="1" type="noConversion"/>
  </si>
  <si>
    <t>點心2</t>
    <phoneticPr fontId="1" type="noConversion"/>
  </si>
  <si>
    <t>葡萄乾</t>
    <phoneticPr fontId="1" type="noConversion"/>
  </si>
  <si>
    <t>沙茶麵腸</t>
    <phoneticPr fontId="1" type="noConversion"/>
  </si>
  <si>
    <t>香酥素排</t>
    <phoneticPr fontId="1" type="noConversion"/>
  </si>
  <si>
    <t>皮絲</t>
    <phoneticPr fontId="1" type="noConversion"/>
  </si>
  <si>
    <t>※「本產品含有甲殼類、芒果、花生、牛奶、蛋、堅果類、芝麻、含麩質穀物、大豆、魚類及亞硫酸鹽類，不適合對其過敏體質者食用。」
菜單說明：
1.每周三、五吃有機蔬菜。 2.每周三供應有機豆奶（每月三次</t>
    <phoneticPr fontId="1" type="noConversion"/>
  </si>
  <si>
    <t>※「本產品含有甲殼類、芒果、花生、牛奶、蛋、堅果類、芝麻、含麩質穀物、大豆、魚類及亞硫酸鹽類，不適合對其過敏體質者食用。」
菜單說明：
1.每周三、五吃有機蔬菜。 2.每周三供應有機豆奶（每月三次）</t>
    <phoneticPr fontId="1" type="noConversion"/>
  </si>
  <si>
    <t>※「本產品含有甲殼類、芒果、花生、牛奶、蛋、堅果類、芝麻、含麩質穀物、大豆、魚類及亞硫酸鹽類，不適合對其過敏體質者食用。」
菜單說明：
1.每周三、五吃有機蔬菜。 2.每周三供應有機豆奶（每月三次）。3.本店使用國產豬肉。
4.本月開始每周提供兩道高鈣菜色(藍底標示)，每道菜提供每人110mg鈣質，滿足您當餐的1/3 的鈣質需要量。
5.青春期為發育高峰（骨骼生長板閉合前的黃金期），此時儲存的骨本將影響一生。鈣質不僅是骨骼與牙齒的主要成分，更參與了肌肉收縮、神經傳導與血液凝固等重要生理功能。</t>
    <phoneticPr fontId="1" type="noConversion"/>
  </si>
  <si>
    <t>小白饅頭</t>
    <phoneticPr fontId="1" type="noConversion"/>
  </si>
  <si>
    <r>
      <t>花蓮縣114學年度第2學期</t>
    </r>
    <r>
      <rPr>
        <sz val="20"/>
        <color rgb="FFFF0000"/>
        <rFont val="標楷體"/>
        <family val="4"/>
        <charset val="136"/>
      </rPr>
      <t>國民小學6</t>
    </r>
    <r>
      <rPr>
        <sz val="20"/>
        <color theme="1"/>
        <rFont val="標楷體"/>
        <family val="4"/>
        <charset val="136"/>
      </rPr>
      <t>月素</t>
    </r>
    <r>
      <rPr>
        <sz val="20"/>
        <color rgb="FF7030A0"/>
        <rFont val="標楷體"/>
        <family val="4"/>
        <charset val="136"/>
      </rPr>
      <t>食</t>
    </r>
    <r>
      <rPr>
        <sz val="20"/>
        <color theme="1"/>
        <rFont val="標楷體"/>
        <family val="4"/>
        <charset val="136"/>
      </rPr>
      <t>菜單-清泉商行(偏鄉廚房)</t>
    </r>
    <phoneticPr fontId="1" type="noConversion"/>
  </si>
  <si>
    <r>
      <t>花蓮縣114學年度第2學期</t>
    </r>
    <r>
      <rPr>
        <sz val="20"/>
        <color rgb="FFFF0000"/>
        <rFont val="標楷體"/>
        <family val="4"/>
        <charset val="136"/>
      </rPr>
      <t>國民中學6</t>
    </r>
    <r>
      <rPr>
        <sz val="20"/>
        <color theme="1"/>
        <rFont val="標楷體"/>
        <family val="4"/>
        <charset val="136"/>
      </rPr>
      <t>月素</t>
    </r>
    <r>
      <rPr>
        <sz val="20"/>
        <color rgb="FF7030A0"/>
        <rFont val="標楷體"/>
        <family val="4"/>
        <charset val="136"/>
      </rPr>
      <t>食</t>
    </r>
    <r>
      <rPr>
        <sz val="20"/>
        <color theme="1"/>
        <rFont val="標楷體"/>
        <family val="4"/>
        <charset val="136"/>
      </rPr>
      <t>菜單-清泉商行(偏鄉廚房)</t>
    </r>
    <phoneticPr fontId="1" type="noConversion"/>
  </si>
  <si>
    <r>
      <t>花蓮縣114學年度第1學期</t>
    </r>
    <r>
      <rPr>
        <sz val="20"/>
        <color rgb="FFFF0000"/>
        <rFont val="標楷體"/>
        <family val="4"/>
        <charset val="136"/>
      </rPr>
      <t>國民小學6</t>
    </r>
    <r>
      <rPr>
        <sz val="20"/>
        <color theme="1"/>
        <rFont val="標楷體"/>
        <family val="4"/>
        <charset val="136"/>
      </rPr>
      <t>月</t>
    </r>
    <r>
      <rPr>
        <sz val="20"/>
        <color rgb="FF7030A0"/>
        <rFont val="標楷體"/>
        <family val="4"/>
        <charset val="136"/>
      </rPr>
      <t>葷食</t>
    </r>
    <r>
      <rPr>
        <sz val="20"/>
        <color theme="1"/>
        <rFont val="標楷體"/>
        <family val="4"/>
        <charset val="136"/>
      </rPr>
      <t>菜單-清泉商行(偏鄉廚房)</t>
    </r>
    <phoneticPr fontId="1" type="noConversion"/>
  </si>
  <si>
    <r>
      <t>花蓮縣114學年度第2學期</t>
    </r>
    <r>
      <rPr>
        <sz val="20"/>
        <color rgb="FFFF0000"/>
        <rFont val="標楷體"/>
        <family val="4"/>
        <charset val="136"/>
      </rPr>
      <t>國民中學6</t>
    </r>
    <r>
      <rPr>
        <sz val="20"/>
        <color theme="1"/>
        <rFont val="標楷體"/>
        <family val="4"/>
        <charset val="136"/>
      </rPr>
      <t>月</t>
    </r>
    <r>
      <rPr>
        <sz val="20"/>
        <color rgb="FF7030A0"/>
        <rFont val="標楷體"/>
        <family val="4"/>
        <charset val="136"/>
      </rPr>
      <t>葷食</t>
    </r>
    <r>
      <rPr>
        <sz val="20"/>
        <color theme="1"/>
        <rFont val="標楷體"/>
        <family val="4"/>
        <charset val="136"/>
      </rPr>
      <t>菜單-清泉商行(偏鄉廚房)</t>
    </r>
    <phoneticPr fontId="1" type="noConversion"/>
  </si>
  <si>
    <t>O1</t>
  </si>
  <si>
    <t>O2</t>
  </si>
  <si>
    <t>O3</t>
  </si>
  <si>
    <t>刈包特餐</t>
  </si>
  <si>
    <t>刈包</t>
  </si>
  <si>
    <t>O5</t>
  </si>
  <si>
    <t>麥仁飯</t>
  </si>
  <si>
    <t>大麥仁</t>
  </si>
  <si>
    <t>P1</t>
  </si>
  <si>
    <t>P2</t>
  </si>
  <si>
    <t>P3</t>
  </si>
  <si>
    <t>丼飯特餐</t>
    <phoneticPr fontId="1" type="noConversion"/>
  </si>
  <si>
    <t>P4</t>
  </si>
  <si>
    <t>P5</t>
  </si>
  <si>
    <t>R1</t>
  </si>
  <si>
    <t>R2</t>
  </si>
  <si>
    <t>R3</t>
    <phoneticPr fontId="26" type="noConversion"/>
  </si>
  <si>
    <t>R4</t>
  </si>
  <si>
    <t>R5</t>
  </si>
  <si>
    <t>端午節</t>
    <phoneticPr fontId="1" type="noConversion"/>
  </si>
  <si>
    <t>S1</t>
  </si>
  <si>
    <t>S2</t>
  </si>
  <si>
    <t>S3</t>
  </si>
  <si>
    <t>油飯特餐</t>
    <phoneticPr fontId="1" type="noConversion"/>
  </si>
  <si>
    <t>S4</t>
  </si>
  <si>
    <t>S5</t>
  </si>
  <si>
    <t>T1</t>
  </si>
  <si>
    <t>T2</t>
  </si>
  <si>
    <t>O4</t>
  </si>
  <si>
    <t>花生肉片</t>
  </si>
  <si>
    <t>油花生</t>
  </si>
  <si>
    <t>鹹酥雞</t>
    <phoneticPr fontId="26" type="noConversion"/>
  </si>
  <si>
    <t>肉雞</t>
    <phoneticPr fontId="26" type="noConversion"/>
  </si>
  <si>
    <t>紅蘿蔔</t>
    <phoneticPr fontId="26" type="noConversion"/>
  </si>
  <si>
    <t>鐵板肉片</t>
    <phoneticPr fontId="26" type="noConversion"/>
  </si>
  <si>
    <t>豬後腿肉</t>
    <phoneticPr fontId="26" type="noConversion"/>
  </si>
  <si>
    <t>時蔬</t>
    <phoneticPr fontId="26" type="noConversion"/>
  </si>
  <si>
    <t>洋蔥</t>
    <phoneticPr fontId="26" type="noConversion"/>
  </si>
  <si>
    <t>香滷雞翅</t>
    <phoneticPr fontId="1" type="noConversion"/>
  </si>
  <si>
    <t>雞翅</t>
    <phoneticPr fontId="1" type="noConversion"/>
  </si>
  <si>
    <t>泡菜燒肉</t>
    <phoneticPr fontId="1" type="noConversion"/>
  </si>
  <si>
    <t>魚排</t>
    <phoneticPr fontId="1" type="noConversion"/>
  </si>
  <si>
    <t>鈣424</t>
    <phoneticPr fontId="1" type="noConversion"/>
  </si>
  <si>
    <t>蒜泥白肉</t>
  </si>
  <si>
    <t>番茄燒雞</t>
    <phoneticPr fontId="26" type="noConversion"/>
  </si>
  <si>
    <t>大番茄</t>
    <phoneticPr fontId="26" type="noConversion"/>
  </si>
  <si>
    <t>馬鈴薯</t>
    <phoneticPr fontId="26" type="noConversion"/>
  </si>
  <si>
    <t>番茄醬</t>
    <phoneticPr fontId="26" type="noConversion"/>
  </si>
  <si>
    <t>沙茶魷魚</t>
  </si>
  <si>
    <t>阿根廷魷</t>
  </si>
  <si>
    <t>豆薯</t>
  </si>
  <si>
    <t>豆干絞肉</t>
    <phoneticPr fontId="1" type="noConversion"/>
  </si>
  <si>
    <t>鈣144</t>
    <phoneticPr fontId="1" type="noConversion"/>
  </si>
  <si>
    <t>醬瓜燒雞</t>
    <phoneticPr fontId="1" type="noConversion"/>
  </si>
  <si>
    <t>南瓜燒肉</t>
    <phoneticPr fontId="1" type="noConversion"/>
  </si>
  <si>
    <t>鮮菇肉燥</t>
    <phoneticPr fontId="1" type="noConversion"/>
  </si>
  <si>
    <t>時蔬培根蛋</t>
    <phoneticPr fontId="1" type="noConversion"/>
  </si>
  <si>
    <t>培根</t>
    <phoneticPr fontId="1" type="noConversion"/>
  </si>
  <si>
    <t>鈣117</t>
    <phoneticPr fontId="1" type="noConversion"/>
  </si>
  <si>
    <t>酸菜麵腸</t>
  </si>
  <si>
    <t>麵腸</t>
  </si>
  <si>
    <t>絞肉玉米</t>
    <phoneticPr fontId="1" type="noConversion"/>
  </si>
  <si>
    <t>豬絞肉</t>
    <phoneticPr fontId="1" type="noConversion"/>
  </si>
  <si>
    <t>塔香海茸</t>
  </si>
  <si>
    <t>海帶茸</t>
  </si>
  <si>
    <t>九層塔</t>
  </si>
  <si>
    <t>花椰炒蛋</t>
    <phoneticPr fontId="1" type="noConversion"/>
  </si>
  <si>
    <t>冷凍青花菜</t>
    <phoneticPr fontId="1" type="noConversion"/>
  </si>
  <si>
    <t>丼飯配料</t>
  </si>
  <si>
    <t>海苔絲</t>
  </si>
  <si>
    <t>紅燒豆腐</t>
    <phoneticPr fontId="1" type="noConversion"/>
  </si>
  <si>
    <t>毛豆干丁</t>
    <phoneticPr fontId="1" type="noConversion"/>
  </si>
  <si>
    <t>冷凍毛豆仁</t>
  </si>
  <si>
    <t>胡蘿蔔</t>
    <phoneticPr fontId="26" type="noConversion"/>
  </si>
  <si>
    <t>豆薯</t>
    <phoneticPr fontId="1" type="noConversion"/>
  </si>
  <si>
    <t>玉米三色</t>
    <phoneticPr fontId="1" type="noConversion"/>
  </si>
  <si>
    <t>快樂雞堡</t>
    <phoneticPr fontId="26" type="noConversion"/>
  </si>
  <si>
    <t>起司時蔬蛋</t>
    <phoneticPr fontId="1" type="noConversion"/>
  </si>
  <si>
    <t>黑輪時瓜</t>
    <phoneticPr fontId="1" type="noConversion"/>
  </si>
  <si>
    <t>時瓜</t>
    <phoneticPr fontId="26" type="noConversion"/>
  </si>
  <si>
    <t>油飯配料</t>
    <phoneticPr fontId="1" type="noConversion"/>
  </si>
  <si>
    <t>甘藍</t>
  </si>
  <si>
    <t>脆筍丁</t>
    <phoneticPr fontId="1" type="noConversion"/>
  </si>
  <si>
    <t>甜椒炒蛋</t>
    <phoneticPr fontId="1" type="noConversion"/>
  </si>
  <si>
    <t>筍干凍腐</t>
    <phoneticPr fontId="1" type="noConversion"/>
  </si>
  <si>
    <t>鈣115</t>
    <phoneticPr fontId="1" type="noConversion"/>
  </si>
  <si>
    <t>魚丸時瓜</t>
    <phoneticPr fontId="1" type="noConversion"/>
  </si>
  <si>
    <t>蘿蔔滷麵輪</t>
    <phoneticPr fontId="1" type="noConversion"/>
  </si>
  <si>
    <t>麵輪</t>
  </si>
  <si>
    <t>肉絲時瓜</t>
    <phoneticPr fontId="1" type="noConversion"/>
  </si>
  <si>
    <t>玉米穗</t>
    <phoneticPr fontId="1" type="noConversion"/>
  </si>
  <si>
    <t>豆包海絲</t>
    <phoneticPr fontId="1" type="noConversion"/>
  </si>
  <si>
    <t>海帶絲</t>
    <phoneticPr fontId="1" type="noConversion"/>
  </si>
  <si>
    <t>洋蔥炒蛋</t>
    <phoneticPr fontId="26" type="noConversion"/>
  </si>
  <si>
    <t>雞蛋</t>
    <phoneticPr fontId="26" type="noConversion"/>
  </si>
  <si>
    <t>海結油腐</t>
    <phoneticPr fontId="1" type="noConversion"/>
  </si>
  <si>
    <t>海帶結</t>
    <phoneticPr fontId="1" type="noConversion"/>
  </si>
  <si>
    <t>芝麻(熟)</t>
    <phoneticPr fontId="1" type="noConversion"/>
  </si>
  <si>
    <t>奶香馬鈴薯</t>
    <phoneticPr fontId="1" type="noConversion"/>
  </si>
  <si>
    <t>沙茶寬粉</t>
    <phoneticPr fontId="1" type="noConversion"/>
  </si>
  <si>
    <t>絞肉</t>
    <phoneticPr fontId="26" type="noConversion"/>
  </si>
  <si>
    <t>寬粉</t>
    <phoneticPr fontId="26" type="noConversion"/>
  </si>
  <si>
    <t>沙茶醬</t>
    <phoneticPr fontId="26" type="noConversion"/>
  </si>
  <si>
    <t>麻婆豆腐</t>
    <phoneticPr fontId="1" type="noConversion"/>
  </si>
  <si>
    <t>豆腐</t>
    <phoneticPr fontId="26" type="noConversion"/>
  </si>
  <si>
    <t>豆瓣醬</t>
    <phoneticPr fontId="26" type="noConversion"/>
  </si>
  <si>
    <t>榨菜</t>
  </si>
  <si>
    <t>鹹粥</t>
    <phoneticPr fontId="1" type="noConversion"/>
  </si>
  <si>
    <t>白米</t>
  </si>
  <si>
    <t>芝麻牛奶湯圓</t>
    <phoneticPr fontId="1" type="noConversion"/>
  </si>
  <si>
    <t>芝麻粉</t>
    <phoneticPr fontId="1" type="noConversion"/>
  </si>
  <si>
    <t>二砂糖</t>
    <phoneticPr fontId="1" type="noConversion"/>
  </si>
  <si>
    <t>鈣134</t>
    <phoneticPr fontId="1" type="noConversion"/>
  </si>
  <si>
    <t>時蔬豆腐湯</t>
    <phoneticPr fontId="1" type="noConversion"/>
  </si>
  <si>
    <t>時蔬蛋花湯</t>
    <phoneticPr fontId="1" type="noConversion"/>
  </si>
  <si>
    <t>綠豆湯</t>
    <phoneticPr fontId="1" type="noConversion"/>
  </si>
  <si>
    <t>綠豆</t>
    <phoneticPr fontId="1" type="noConversion"/>
  </si>
  <si>
    <t>時瓜魚丸湯</t>
    <phoneticPr fontId="1" type="noConversion"/>
  </si>
  <si>
    <t>海芽時蔬湯</t>
    <phoneticPr fontId="1" type="noConversion"/>
  </si>
  <si>
    <t>時瓜湯</t>
    <phoneticPr fontId="26" type="noConversion"/>
  </si>
  <si>
    <t>薑</t>
    <phoneticPr fontId="26" type="noConversion"/>
  </si>
  <si>
    <t>排骨</t>
    <phoneticPr fontId="26" type="noConversion"/>
  </si>
  <si>
    <t>花椰濃湯</t>
    <phoneticPr fontId="1" type="noConversion"/>
  </si>
  <si>
    <t>玉米濃湯粉</t>
  </si>
  <si>
    <t>綠豆西米露</t>
    <phoneticPr fontId="1" type="noConversion"/>
  </si>
  <si>
    <t>西米露</t>
    <phoneticPr fontId="1" type="noConversion"/>
  </si>
  <si>
    <t>海芽蛋花湯</t>
    <phoneticPr fontId="1" type="noConversion"/>
  </si>
  <si>
    <t>麥仁粉圓湯</t>
    <phoneticPr fontId="1" type="noConversion"/>
  </si>
  <si>
    <t>大麥仁</t>
    <phoneticPr fontId="1" type="noConversion"/>
  </si>
  <si>
    <t>粉圓</t>
    <phoneticPr fontId="1" type="noConversion"/>
  </si>
  <si>
    <t>金針肉絲湯</t>
    <phoneticPr fontId="1" type="noConversion"/>
  </si>
  <si>
    <t>點心1</t>
  </si>
  <si>
    <t>點心2</t>
  </si>
  <si>
    <t>TAP豆奶</t>
  </si>
  <si>
    <t>小餐包</t>
  </si>
  <si>
    <t>葡萄乾</t>
  </si>
  <si>
    <t>有機豆漿</t>
  </si>
  <si>
    <t>海苔</t>
  </si>
  <si>
    <t>綜合堅果</t>
  </si>
  <si>
    <t>有機豆奶</t>
  </si>
  <si>
    <t>果汁</t>
  </si>
  <si>
    <t>水果</t>
    <phoneticPr fontId="26" type="noConversion"/>
  </si>
  <si>
    <t>TAP豆奶</t>
    <phoneticPr fontId="26" type="noConversion"/>
  </si>
  <si>
    <t>有機豆漿</t>
    <phoneticPr fontId="26" type="noConversion"/>
  </si>
  <si>
    <t>海苔</t>
    <phoneticPr fontId="26" type="noConversion"/>
  </si>
  <si>
    <t>保久乳</t>
    <phoneticPr fontId="1" type="noConversion"/>
  </si>
  <si>
    <t>綜合堅果</t>
    <phoneticPr fontId="1" type="noConversion"/>
  </si>
  <si>
    <t>有機豆奶</t>
    <phoneticPr fontId="26" type="noConversion"/>
  </si>
  <si>
    <t>花生豆干</t>
    <phoneticPr fontId="1" type="noConversion"/>
  </si>
  <si>
    <t>滷煎蒸炒蛋</t>
    <phoneticPr fontId="1" type="noConversion"/>
  </si>
  <si>
    <t>鮮菇豆包</t>
    <phoneticPr fontId="1" type="noConversion"/>
  </si>
  <si>
    <t>鐵板凍腐</t>
    <phoneticPr fontId="26" type="noConversion"/>
  </si>
  <si>
    <t>凍豆腐</t>
    <phoneticPr fontId="26" type="noConversion"/>
  </si>
  <si>
    <t>泡菜麵腸</t>
    <phoneticPr fontId="1" type="noConversion"/>
  </si>
  <si>
    <t>番茄凍腐</t>
    <phoneticPr fontId="26" type="noConversion"/>
  </si>
  <si>
    <t>素沙茶醬</t>
    <phoneticPr fontId="1" type="noConversion"/>
  </si>
  <si>
    <t>泡菜豆包</t>
    <phoneticPr fontId="1" type="noConversion"/>
  </si>
  <si>
    <t>時蔬豆干</t>
    <phoneticPr fontId="1" type="noConversion"/>
  </si>
  <si>
    <t>滷蛋</t>
    <phoneticPr fontId="1" type="noConversion"/>
  </si>
  <si>
    <t>醬瓜麵腸</t>
    <phoneticPr fontId="1" type="noConversion"/>
  </si>
  <si>
    <t>南瓜豆干</t>
    <phoneticPr fontId="1" type="noConversion"/>
  </si>
  <si>
    <t>時蔬火腿蛋</t>
    <phoneticPr fontId="1" type="noConversion"/>
  </si>
  <si>
    <t>素肉玉米</t>
    <phoneticPr fontId="1" type="noConversion"/>
  </si>
  <si>
    <t>香酥豆包</t>
    <phoneticPr fontId="26" type="noConversion"/>
  </si>
  <si>
    <t>豆包</t>
    <phoneticPr fontId="26" type="noConversion"/>
  </si>
  <si>
    <t>若絲花椰</t>
    <phoneticPr fontId="1" type="noConversion"/>
  </si>
  <si>
    <t>素丸時瓜</t>
    <phoneticPr fontId="1" type="noConversion"/>
  </si>
  <si>
    <t>時蔬冬粉</t>
    <phoneticPr fontId="1" type="noConversion"/>
  </si>
  <si>
    <t>時蔬炒蛋</t>
  </si>
  <si>
    <t>皮絲</t>
    <phoneticPr fontId="26" type="noConversion"/>
  </si>
  <si>
    <t>素沙茶醬</t>
    <phoneticPr fontId="26" type="noConversion"/>
  </si>
  <si>
    <t>家常豆腐</t>
    <phoneticPr fontId="1" type="noConversion"/>
  </si>
  <si>
    <t>時瓜素丸湯</t>
    <phoneticPr fontId="1" type="noConversion"/>
  </si>
  <si>
    <t>時瓜豆皮湯</t>
    <phoneticPr fontId="1" type="noConversion"/>
  </si>
  <si>
    <t>豆皮</t>
    <phoneticPr fontId="1" type="noConversion"/>
  </si>
  <si>
    <t>湯品</t>
  </si>
  <si>
    <t>金針湯</t>
  </si>
  <si>
    <t>素羊肉</t>
  </si>
  <si>
    <t>鹹粥</t>
  </si>
  <si>
    <t>芝麻牛奶湯圓</t>
  </si>
  <si>
    <t>芝麻粉</t>
  </si>
  <si>
    <t>全脂奶粉</t>
  </si>
  <si>
    <t>湯圓</t>
  </si>
  <si>
    <t>時蔬豆腐湯</t>
  </si>
  <si>
    <t>豆腐</t>
  </si>
  <si>
    <t>時蔬湯</t>
  </si>
  <si>
    <t>味噌凍腐湯</t>
  </si>
  <si>
    <t>時蔬蛋花湯</t>
  </si>
  <si>
    <t>綠豆湯</t>
  </si>
  <si>
    <t>時瓜素丸湯</t>
  </si>
  <si>
    <t>素丸</t>
  </si>
  <si>
    <t>海芽時蔬湯</t>
  </si>
  <si>
    <t>乾裙帶菜</t>
  </si>
  <si>
    <t>花椰濃湯</t>
  </si>
  <si>
    <t>紅蘿蔔</t>
  </si>
  <si>
    <t>綠豆西米露</t>
  </si>
  <si>
    <t>西米露</t>
  </si>
  <si>
    <t>三絲羹湯</t>
  </si>
  <si>
    <t>時瓜豆皮湯</t>
  </si>
  <si>
    <t>豆皮</t>
  </si>
  <si>
    <t>麥仁粉圓湯</t>
  </si>
  <si>
    <t>粉圓</t>
  </si>
  <si>
    <t>皮絲</t>
  </si>
  <si>
    <t>仙草雙Q甜湯</t>
  </si>
  <si>
    <t>玉米穗</t>
    <phoneticPr fontId="26" type="noConversion"/>
  </si>
  <si>
    <t>芋圓</t>
    <phoneticPr fontId="1" type="noConversion"/>
  </si>
  <si>
    <t>肉絲</t>
  </si>
  <si>
    <t>鈣134</t>
  </si>
  <si>
    <t>小魚干</t>
  </si>
  <si>
    <t>鈣116</t>
  </si>
  <si>
    <t>時瓜魚丸湯</t>
  </si>
  <si>
    <t>金針肉絲湯</t>
  </si>
  <si>
    <r>
      <rPr>
        <sz val="10"/>
        <rFont val="Microsoft JhengHei"/>
        <family val="4"/>
        <charset val="136"/>
      </rPr>
      <t>時蔬</t>
    </r>
    <r>
      <rPr>
        <sz val="10"/>
        <rFont val="標楷體"/>
        <family val="4"/>
        <charset val="136"/>
      </rPr>
      <t>肉片湯</t>
    </r>
    <phoneticPr fontId="1" type="noConversion"/>
  </si>
  <si>
    <t>時蔬</t>
    <phoneticPr fontId="1" type="noConversion"/>
  </si>
  <si>
    <t>\</t>
    <phoneticPr fontId="1" type="noConversion"/>
  </si>
  <si>
    <t>鹹水雞翅</t>
    <phoneticPr fontId="1" type="noConversion"/>
  </si>
  <si>
    <t>白蘿蔔</t>
    <phoneticPr fontId="1" type="noConversion"/>
  </si>
  <si>
    <t>香酥豆腐</t>
    <phoneticPr fontId="26" type="noConversion"/>
  </si>
  <si>
    <t>蛋香時瓜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</si>
</sst>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/d"/>
    <numFmt numFmtId="177" formatCode="0.0_);[Red]\(0.0\)"/>
    <numFmt numFmtId="178" formatCode="m/d;@"/>
    <numFmt numFmtId="179" formatCode="0_);[Red]\(0\)"/>
    <numFmt numFmtId="180" formatCode="0_ "/>
    <numFmt numFmtId="181" formatCode="0.0_ "/>
    <numFmt numFmtId="182" formatCode="0.00_ "/>
  </numFmts>
  <fonts count="32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2"/>
      <color theme="1"/>
      <name val="Calibri"/>
      <family val="2"/>
      <scheme val="minor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theme="1"/>
      <name val="標楷體"/>
      <family val="4"/>
      <charset val="136"/>
    </font>
    <font>
      <sz val="20"/>
      <color rgb="FFFF0000"/>
      <name val="標楷體"/>
      <family val="4"/>
      <charset val="136"/>
    </font>
    <font>
      <sz val="20"/>
      <color rgb="FF7030A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Calibri"/>
      <family val="1"/>
      <charset val="136"/>
      <scheme val="minor"/>
    </font>
    <font>
      <sz val="8"/>
      <name val="標楷體"/>
      <family val="4"/>
      <charset val="136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name val="DFKai-SB"/>
      <family val="4"/>
      <charset val="136"/>
    </font>
    <font>
      <sz val="10"/>
      <name val="標楷體"/>
      <family val="4"/>
      <charset val="136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theme="1"/>
      <name val="DFKai-SB"/>
      <family val="4"/>
      <charset val="136"/>
    </font>
    <font>
      <sz val="10"/>
      <name val="DFKai-SB"/>
      <family val="4"/>
      <charset val="136"/>
    </font>
    <font>
      <sz val="10"/>
      <color rgb="FF000000"/>
      <name val="DFKai-SB"/>
      <family val="4"/>
      <charset val="136"/>
    </font>
    <font>
      <sz val="12"/>
      <color theme="1"/>
      <name val="DFKai-SB"/>
      <family val="4"/>
      <charset val="136"/>
    </font>
    <font>
      <sz val="9"/>
      <name val="Calibri"/>
      <family val="2"/>
      <charset val="136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name val="Microsoft JhengHei"/>
      <family val="4"/>
      <charset val="136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5" tint="0.79998168889431442"/>
        <b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rgb="FFFABF8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1"/>
    <xf numFmtId="0" fontId="10" fillId="0" borderId="1"/>
    <xf numFmtId="0" fontId="2" fillId="0" borderId="1"/>
  </cellStyleXfs>
  <cellXfs count="30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4" fillId="0" borderId="0" xfId="0" applyFont="1" applyAlignment="1">
      <alignment shrinkToFit="1"/>
    </xf>
    <xf numFmtId="0" fontId="6" fillId="0" borderId="3" xfId="0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shrinkToFit="1"/>
    </xf>
    <xf numFmtId="177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/>
    <xf numFmtId="176" fontId="4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shrinkToFit="1"/>
    </xf>
    <xf numFmtId="176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9" fillId="0" borderId="5" xfId="1" applyFont="1" applyBorder="1"/>
    <xf numFmtId="0" fontId="9" fillId="4" borderId="5" xfId="1" applyFont="1" applyFill="1" applyBorder="1"/>
    <xf numFmtId="179" fontId="9" fillId="4" borderId="5" xfId="1" applyNumberFormat="1" applyFont="1" applyFill="1" applyBorder="1"/>
    <xf numFmtId="177" fontId="9" fillId="4" borderId="5" xfId="1" applyNumberFormat="1" applyFont="1" applyFill="1" applyBorder="1"/>
    <xf numFmtId="177" fontId="9" fillId="0" borderId="5" xfId="1" applyNumberFormat="1" applyFont="1" applyBorder="1"/>
    <xf numFmtId="0" fontId="9" fillId="0" borderId="1" xfId="1" applyFont="1" applyAlignment="1">
      <alignment horizontal="center" vertical="center" wrapText="1"/>
    </xf>
    <xf numFmtId="0" fontId="9" fillId="4" borderId="1" xfId="1" applyFont="1" applyFill="1" applyAlignment="1">
      <alignment horizontal="center" vertical="center"/>
    </xf>
    <xf numFmtId="0" fontId="9" fillId="4" borderId="1" xfId="1" applyFont="1" applyFill="1"/>
    <xf numFmtId="179" fontId="9" fillId="4" borderId="1" xfId="1" applyNumberFormat="1" applyFont="1" applyFill="1"/>
    <xf numFmtId="177" fontId="9" fillId="4" borderId="1" xfId="1" applyNumberFormat="1" applyFont="1" applyFill="1"/>
    <xf numFmtId="177" fontId="9" fillId="0" borderId="1" xfId="1" applyNumberFormat="1" applyFont="1"/>
    <xf numFmtId="0" fontId="9" fillId="0" borderId="1" xfId="1" applyFont="1"/>
    <xf numFmtId="0" fontId="9" fillId="0" borderId="1" xfId="1" applyFont="1" applyAlignment="1">
      <alignment vertical="center" wrapText="1"/>
    </xf>
    <xf numFmtId="0" fontId="4" fillId="4" borderId="5" xfId="0" applyFont="1" applyFill="1" applyBorder="1"/>
    <xf numFmtId="177" fontId="4" fillId="4" borderId="5" xfId="0" applyNumberFormat="1" applyFont="1" applyFill="1" applyBorder="1"/>
    <xf numFmtId="179" fontId="4" fillId="4" borderId="5" xfId="0" applyNumberFormat="1" applyFont="1" applyFill="1" applyBorder="1"/>
    <xf numFmtId="0" fontId="4" fillId="0" borderId="5" xfId="0" applyFont="1" applyBorder="1"/>
    <xf numFmtId="178" fontId="4" fillId="4" borderId="5" xfId="0" applyNumberFormat="1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9" fontId="4" fillId="6" borderId="5" xfId="0" applyNumberFormat="1" applyFont="1" applyFill="1" applyBorder="1" applyAlignment="1">
      <alignment vertical="center"/>
    </xf>
    <xf numFmtId="177" fontId="4" fillId="6" borderId="5" xfId="0" applyNumberFormat="1" applyFont="1" applyFill="1" applyBorder="1" applyAlignment="1">
      <alignment vertical="center"/>
    </xf>
    <xf numFmtId="179" fontId="4" fillId="6" borderId="5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/>
    <xf numFmtId="177" fontId="4" fillId="4" borderId="1" xfId="0" applyNumberFormat="1" applyFont="1" applyFill="1" applyBorder="1"/>
    <xf numFmtId="179" fontId="4" fillId="4" borderId="1" xfId="0" applyNumberFormat="1" applyFont="1" applyFill="1" applyBorder="1"/>
    <xf numFmtId="0" fontId="4" fillId="0" borderId="1" xfId="0" applyFont="1" applyBorder="1"/>
    <xf numFmtId="177" fontId="12" fillId="12" borderId="8" xfId="0" applyNumberFormat="1" applyFont="1" applyFill="1" applyBorder="1" applyAlignment="1">
      <alignment horizontal="left" vertical="center"/>
    </xf>
    <xf numFmtId="0" fontId="13" fillId="12" borderId="9" xfId="0" applyFont="1" applyFill="1" applyBorder="1" applyAlignment="1">
      <alignment horizontal="left" vertical="center" shrinkToFit="1"/>
    </xf>
    <xf numFmtId="177" fontId="12" fillId="3" borderId="1" xfId="0" applyNumberFormat="1" applyFont="1" applyFill="1" applyBorder="1" applyAlignment="1">
      <alignment horizontal="left" vertical="center" wrapText="1"/>
    </xf>
    <xf numFmtId="178" fontId="12" fillId="7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177" fontId="12" fillId="3" borderId="0" xfId="0" applyNumberFormat="1" applyFont="1" applyFill="1" applyAlignment="1">
      <alignment horizontal="left" vertical="center" wrapText="1"/>
    </xf>
    <xf numFmtId="177" fontId="12" fillId="3" borderId="11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178" fontId="12" fillId="8" borderId="1" xfId="0" applyNumberFormat="1" applyFont="1" applyFill="1" applyBorder="1" applyAlignment="1">
      <alignment horizontal="left" vertical="center"/>
    </xf>
    <xf numFmtId="177" fontId="12" fillId="12" borderId="10" xfId="0" applyNumberFormat="1" applyFont="1" applyFill="1" applyBorder="1" applyAlignment="1">
      <alignment horizontal="left" vertical="center"/>
    </xf>
    <xf numFmtId="177" fontId="12" fillId="12" borderId="7" xfId="0" applyNumberFormat="1" applyFont="1" applyFill="1" applyBorder="1" applyAlignment="1">
      <alignment horizontal="left" vertical="center"/>
    </xf>
    <xf numFmtId="0" fontId="13" fillId="12" borderId="0" xfId="0" applyFont="1" applyFill="1" applyAlignment="1">
      <alignment horizontal="left" vertical="center"/>
    </xf>
    <xf numFmtId="178" fontId="12" fillId="10" borderId="1" xfId="0" applyNumberFormat="1" applyFont="1" applyFill="1" applyBorder="1" applyAlignment="1">
      <alignment horizontal="left" vertical="center"/>
    </xf>
    <xf numFmtId="0" fontId="12" fillId="12" borderId="0" xfId="0" applyFont="1" applyFill="1" applyAlignment="1">
      <alignment horizontal="left" vertical="center"/>
    </xf>
    <xf numFmtId="177" fontId="12" fillId="12" borderId="0" xfId="0" applyNumberFormat="1" applyFont="1" applyFill="1" applyAlignment="1">
      <alignment horizontal="left" vertical="center"/>
    </xf>
    <xf numFmtId="177" fontId="12" fillId="4" borderId="5" xfId="1" applyNumberFormat="1" applyFont="1" applyFill="1" applyBorder="1" applyAlignment="1">
      <alignment horizontal="left" vertical="center"/>
    </xf>
    <xf numFmtId="180" fontId="12" fillId="4" borderId="5" xfId="1" applyNumberFormat="1" applyFont="1" applyFill="1" applyBorder="1" applyAlignment="1">
      <alignment horizontal="left" vertical="center"/>
    </xf>
    <xf numFmtId="0" fontId="12" fillId="0" borderId="1" xfId="1" applyFont="1" applyAlignment="1">
      <alignment horizontal="left" vertical="center" wrapText="1"/>
    </xf>
    <xf numFmtId="0" fontId="12" fillId="4" borderId="1" xfId="1" applyFont="1" applyFill="1" applyAlignment="1">
      <alignment horizontal="left" vertical="center"/>
    </xf>
    <xf numFmtId="177" fontId="12" fillId="4" borderId="1" xfId="1" applyNumberFormat="1" applyFont="1" applyFill="1" applyAlignment="1">
      <alignment horizontal="left" vertical="center"/>
    </xf>
    <xf numFmtId="180" fontId="12" fillId="4" borderId="1" xfId="1" applyNumberFormat="1" applyFont="1" applyFill="1" applyAlignment="1">
      <alignment horizontal="left" vertical="center"/>
    </xf>
    <xf numFmtId="0" fontId="12" fillId="0" borderId="1" xfId="1" applyFont="1" applyAlignment="1">
      <alignment horizontal="left" vertical="center"/>
    </xf>
    <xf numFmtId="177" fontId="12" fillId="3" borderId="4" xfId="0" applyNumberFormat="1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177" fontId="12" fillId="3" borderId="4" xfId="0" applyNumberFormat="1" applyFont="1" applyFill="1" applyBorder="1" applyAlignment="1">
      <alignment horizontal="left" vertical="center"/>
    </xf>
    <xf numFmtId="177" fontId="14" fillId="11" borderId="12" xfId="0" applyNumberFormat="1" applyFont="1" applyFill="1" applyBorder="1" applyAlignment="1">
      <alignment horizontal="left" vertical="center" wrapText="1"/>
    </xf>
    <xf numFmtId="0" fontId="14" fillId="11" borderId="12" xfId="0" applyFont="1" applyFill="1" applyBorder="1" applyAlignment="1">
      <alignment horizontal="left" vertical="center" wrapText="1"/>
    </xf>
    <xf numFmtId="0" fontId="12" fillId="3" borderId="13" xfId="1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 shrinkToFit="1"/>
    </xf>
    <xf numFmtId="0" fontId="4" fillId="4" borderId="11" xfId="0" applyFont="1" applyFill="1" applyBorder="1"/>
    <xf numFmtId="0" fontId="6" fillId="4" borderId="11" xfId="0" applyFont="1" applyFill="1" applyBorder="1" applyAlignment="1">
      <alignment vertical="center"/>
    </xf>
    <xf numFmtId="0" fontId="4" fillId="0" borderId="11" xfId="0" applyFont="1" applyBorder="1"/>
    <xf numFmtId="177" fontId="12" fillId="3" borderId="14" xfId="0" applyNumberFormat="1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178" fontId="4" fillId="4" borderId="14" xfId="0" applyNumberFormat="1" applyFont="1" applyFill="1" applyBorder="1" applyAlignment="1">
      <alignment vertical="center"/>
    </xf>
    <xf numFmtId="0" fontId="4" fillId="4" borderId="14" xfId="0" applyFont="1" applyFill="1" applyBorder="1"/>
    <xf numFmtId="0" fontId="4" fillId="6" borderId="14" xfId="0" applyFont="1" applyFill="1" applyBorder="1" applyAlignment="1">
      <alignment vertical="center"/>
    </xf>
    <xf numFmtId="9" fontId="4" fillId="6" borderId="14" xfId="0" applyNumberFormat="1" applyFont="1" applyFill="1" applyBorder="1" applyAlignment="1">
      <alignment vertical="center"/>
    </xf>
    <xf numFmtId="177" fontId="4" fillId="6" borderId="14" xfId="0" applyNumberFormat="1" applyFont="1" applyFill="1" applyBorder="1" applyAlignment="1">
      <alignment vertical="center"/>
    </xf>
    <xf numFmtId="179" fontId="4" fillId="6" borderId="14" xfId="0" applyNumberFormat="1" applyFont="1" applyFill="1" applyBorder="1" applyAlignment="1">
      <alignment vertical="center"/>
    </xf>
    <xf numFmtId="0" fontId="4" fillId="0" borderId="14" xfId="0" applyFont="1" applyBorder="1"/>
    <xf numFmtId="0" fontId="12" fillId="4" borderId="12" xfId="1" applyFont="1" applyFill="1" applyBorder="1" applyAlignment="1">
      <alignment horizontal="left" vertical="center"/>
    </xf>
    <xf numFmtId="0" fontId="13" fillId="5" borderId="12" xfId="1" applyFont="1" applyFill="1" applyBorder="1" applyAlignment="1">
      <alignment horizontal="left" vertical="center" shrinkToFit="1"/>
    </xf>
    <xf numFmtId="0" fontId="12" fillId="0" borderId="12" xfId="1" applyFont="1" applyBorder="1" applyAlignment="1">
      <alignment horizontal="left" vertical="center" wrapText="1"/>
    </xf>
    <xf numFmtId="0" fontId="12" fillId="0" borderId="12" xfId="1" applyFont="1" applyBorder="1" applyAlignment="1">
      <alignment horizontal="left" vertical="center"/>
    </xf>
    <xf numFmtId="178" fontId="12" fillId="8" borderId="14" xfId="1" applyNumberFormat="1" applyFont="1" applyFill="1" applyBorder="1" applyAlignment="1">
      <alignment horizontal="left" vertical="center"/>
    </xf>
    <xf numFmtId="0" fontId="12" fillId="8" borderId="14" xfId="1" applyFont="1" applyFill="1" applyBorder="1" applyAlignment="1">
      <alignment horizontal="left" vertical="center"/>
    </xf>
    <xf numFmtId="0" fontId="12" fillId="9" borderId="14" xfId="1" applyFont="1" applyFill="1" applyBorder="1" applyAlignment="1">
      <alignment horizontal="left" vertical="center"/>
    </xf>
    <xf numFmtId="9" fontId="12" fillId="8" borderId="14" xfId="1" applyNumberFormat="1" applyFont="1" applyFill="1" applyBorder="1" applyAlignment="1">
      <alignment horizontal="left" vertical="center"/>
    </xf>
    <xf numFmtId="177" fontId="12" fillId="8" borderId="14" xfId="1" applyNumberFormat="1" applyFont="1" applyFill="1" applyBorder="1" applyAlignment="1">
      <alignment horizontal="left" vertical="center"/>
    </xf>
    <xf numFmtId="180" fontId="12" fillId="8" borderId="14" xfId="1" applyNumberFormat="1" applyFont="1" applyFill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 wrapText="1"/>
    </xf>
    <xf numFmtId="0" fontId="12" fillId="4" borderId="11" xfId="1" applyFont="1" applyFill="1" applyBorder="1" applyAlignment="1">
      <alignment horizontal="left" vertical="center"/>
    </xf>
    <xf numFmtId="0" fontId="13" fillId="5" borderId="11" xfId="1" applyFont="1" applyFill="1" applyBorder="1" applyAlignment="1">
      <alignment horizontal="left" vertical="center" shrinkToFit="1"/>
    </xf>
    <xf numFmtId="0" fontId="12" fillId="0" borderId="11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 wrapText="1"/>
    </xf>
    <xf numFmtId="178" fontId="12" fillId="4" borderId="14" xfId="1" applyNumberFormat="1" applyFont="1" applyFill="1" applyBorder="1" applyAlignment="1">
      <alignment horizontal="left" vertical="center"/>
    </xf>
    <xf numFmtId="0" fontId="12" fillId="4" borderId="14" xfId="1" applyFont="1" applyFill="1" applyBorder="1" applyAlignment="1">
      <alignment horizontal="left" vertical="center"/>
    </xf>
    <xf numFmtId="0" fontId="12" fillId="6" borderId="14" xfId="1" applyFont="1" applyFill="1" applyBorder="1" applyAlignment="1">
      <alignment horizontal="left" vertical="center"/>
    </xf>
    <xf numFmtId="9" fontId="12" fillId="4" borderId="14" xfId="1" applyNumberFormat="1" applyFont="1" applyFill="1" applyBorder="1" applyAlignment="1">
      <alignment horizontal="left" vertical="center"/>
    </xf>
    <xf numFmtId="177" fontId="12" fillId="4" borderId="14" xfId="1" applyNumberFormat="1" applyFont="1" applyFill="1" applyBorder="1" applyAlignment="1">
      <alignment horizontal="left" vertical="center"/>
    </xf>
    <xf numFmtId="180" fontId="12" fillId="4" borderId="14" xfId="1" applyNumberFormat="1" applyFont="1" applyFill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/>
    </xf>
    <xf numFmtId="0" fontId="9" fillId="5" borderId="11" xfId="1" applyFont="1" applyFill="1" applyBorder="1" applyAlignment="1">
      <alignment horizontal="center" vertical="center" shrinkToFit="1"/>
    </xf>
    <xf numFmtId="0" fontId="9" fillId="4" borderId="11" xfId="1" applyFont="1" applyFill="1" applyBorder="1"/>
    <xf numFmtId="0" fontId="11" fillId="4" borderId="11" xfId="1" applyFont="1" applyFill="1" applyBorder="1" applyAlignment="1">
      <alignment horizontal="center" vertical="center"/>
    </xf>
    <xf numFmtId="179" fontId="11" fillId="4" borderId="11" xfId="1" applyNumberFormat="1" applyFont="1" applyFill="1" applyBorder="1" applyAlignment="1">
      <alignment horizontal="center" vertical="center"/>
    </xf>
    <xf numFmtId="177" fontId="9" fillId="0" borderId="11" xfId="1" applyNumberFormat="1" applyFont="1" applyBorder="1"/>
    <xf numFmtId="0" fontId="9" fillId="0" borderId="11" xfId="1" applyFont="1" applyBorder="1"/>
    <xf numFmtId="178" fontId="9" fillId="4" borderId="14" xfId="1" applyNumberFormat="1" applyFont="1" applyFill="1" applyBorder="1" applyAlignment="1">
      <alignment horizontal="center" vertical="center"/>
    </xf>
    <xf numFmtId="0" fontId="9" fillId="4" borderId="14" xfId="1" applyFont="1" applyFill="1" applyBorder="1"/>
    <xf numFmtId="0" fontId="9" fillId="6" borderId="14" xfId="1" applyFont="1" applyFill="1" applyBorder="1" applyAlignment="1">
      <alignment horizontal="center" vertical="center"/>
    </xf>
    <xf numFmtId="9" fontId="9" fillId="4" borderId="14" xfId="1" applyNumberFormat="1" applyFont="1" applyFill="1" applyBorder="1"/>
    <xf numFmtId="179" fontId="9" fillId="4" borderId="14" xfId="1" applyNumberFormat="1" applyFont="1" applyFill="1" applyBorder="1"/>
    <xf numFmtId="177" fontId="9" fillId="4" borderId="14" xfId="1" applyNumberFormat="1" applyFont="1" applyFill="1" applyBorder="1" applyAlignment="1">
      <alignment horizontal="center" vertical="center"/>
    </xf>
    <xf numFmtId="177" fontId="9" fillId="0" borderId="14" xfId="1" applyNumberFormat="1" applyFont="1" applyBorder="1"/>
    <xf numFmtId="0" fontId="9" fillId="0" borderId="14" xfId="1" applyFont="1" applyBorder="1"/>
    <xf numFmtId="181" fontId="14" fillId="11" borderId="12" xfId="0" applyNumberFormat="1" applyFont="1" applyFill="1" applyBorder="1" applyAlignment="1">
      <alignment horizontal="left" vertical="center" wrapText="1"/>
    </xf>
    <xf numFmtId="177" fontId="13" fillId="12" borderId="9" xfId="0" applyNumberFormat="1" applyFont="1" applyFill="1" applyBorder="1" applyAlignment="1">
      <alignment horizontal="left" vertical="center" shrinkToFit="1"/>
    </xf>
    <xf numFmtId="177" fontId="13" fillId="12" borderId="0" xfId="0" applyNumberFormat="1" applyFont="1" applyFill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178" fontId="22" fillId="13" borderId="19" xfId="0" applyNumberFormat="1" applyFont="1" applyFill="1" applyBorder="1" applyAlignment="1">
      <alignment horizontal="left" vertical="center"/>
    </xf>
    <xf numFmtId="178" fontId="24" fillId="14" borderId="2" xfId="0" applyNumberFormat="1" applyFont="1" applyFill="1" applyBorder="1" applyAlignment="1">
      <alignment horizontal="left" vertical="center" shrinkToFit="1"/>
    </xf>
    <xf numFmtId="178" fontId="22" fillId="3" borderId="20" xfId="0" applyNumberFormat="1" applyFont="1" applyFill="1" applyBorder="1" applyAlignment="1">
      <alignment horizontal="left" vertical="center"/>
    </xf>
    <xf numFmtId="178" fontId="22" fillId="3" borderId="2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6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178" fontId="22" fillId="0" borderId="20" xfId="0" applyNumberFormat="1" applyFont="1" applyBorder="1" applyAlignment="1">
      <alignment horizontal="left" vertical="center"/>
    </xf>
    <xf numFmtId="178" fontId="22" fillId="0" borderId="2" xfId="0" applyNumberFormat="1" applyFont="1" applyBorder="1" applyAlignment="1">
      <alignment horizontal="left" vertical="center"/>
    </xf>
    <xf numFmtId="176" fontId="4" fillId="15" borderId="0" xfId="0" applyNumberFormat="1" applyFont="1" applyFill="1" applyAlignment="1">
      <alignment horizontal="center" vertical="center" shrinkToFit="1"/>
    </xf>
    <xf numFmtId="0" fontId="22" fillId="13" borderId="16" xfId="0" applyFont="1" applyFill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4" fillId="14" borderId="23" xfId="0" applyFont="1" applyFill="1" applyBorder="1" applyAlignment="1">
      <alignment horizontal="left" vertical="center" shrinkToFit="1"/>
    </xf>
    <xf numFmtId="0" fontId="24" fillId="0" borderId="24" xfId="0" applyFont="1" applyBorder="1" applyAlignment="1">
      <alignment horizontal="left" vertical="center" shrinkToFit="1"/>
    </xf>
    <xf numFmtId="0" fontId="24" fillId="0" borderId="25" xfId="0" applyFont="1" applyBorder="1" applyAlignment="1">
      <alignment horizontal="left" vertical="center" shrinkToFit="1"/>
    </xf>
    <xf numFmtId="178" fontId="22" fillId="3" borderId="26" xfId="0" applyNumberFormat="1" applyFont="1" applyFill="1" applyBorder="1" applyAlignment="1">
      <alignment horizontal="left" vertical="center"/>
    </xf>
    <xf numFmtId="178" fontId="22" fillId="3" borderId="3" xfId="0" applyNumberFormat="1" applyFont="1" applyFill="1" applyBorder="1" applyAlignment="1">
      <alignment horizontal="left" vertical="center"/>
    </xf>
    <xf numFmtId="178" fontId="22" fillId="0" borderId="26" xfId="0" applyNumberFormat="1" applyFont="1" applyBorder="1" applyAlignment="1">
      <alignment horizontal="left" vertical="center"/>
    </xf>
    <xf numFmtId="178" fontId="22" fillId="0" borderId="3" xfId="0" applyNumberFormat="1" applyFont="1" applyBorder="1" applyAlignment="1">
      <alignment horizontal="left" vertical="center"/>
    </xf>
    <xf numFmtId="178" fontId="16" fillId="0" borderId="6" xfId="0" applyNumberFormat="1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 shrinkToFit="1"/>
    </xf>
    <xf numFmtId="0" fontId="19" fillId="0" borderId="29" xfId="0" applyFont="1" applyBorder="1" applyAlignment="1">
      <alignment horizontal="left" vertical="center" shrinkToFit="1"/>
    </xf>
    <xf numFmtId="0" fontId="16" fillId="0" borderId="30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 shrinkToFit="1"/>
    </xf>
    <xf numFmtId="0" fontId="16" fillId="0" borderId="18" xfId="0" applyFont="1" applyBorder="1" applyAlignment="1">
      <alignment horizontal="left" vertical="center" shrinkToFit="1"/>
    </xf>
    <xf numFmtId="0" fontId="16" fillId="0" borderId="16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 shrinkToFit="1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 shrinkToFit="1"/>
    </xf>
    <xf numFmtId="0" fontId="16" fillId="0" borderId="25" xfId="0" applyFont="1" applyBorder="1" applyAlignment="1">
      <alignment horizontal="left" vertical="center" shrinkToFit="1"/>
    </xf>
    <xf numFmtId="0" fontId="16" fillId="0" borderId="28" xfId="0" applyFont="1" applyBorder="1" applyAlignment="1">
      <alignment horizontal="left" vertical="center" shrinkToFit="1"/>
    </xf>
    <xf numFmtId="0" fontId="16" fillId="0" borderId="29" xfId="0" applyFont="1" applyBorder="1" applyAlignment="1">
      <alignment horizontal="left" vertical="center" shrinkToFit="1"/>
    </xf>
    <xf numFmtId="0" fontId="19" fillId="0" borderId="31" xfId="0" applyFont="1" applyBorder="1" applyAlignment="1">
      <alignment horizontal="left" vertical="center" shrinkToFit="1"/>
    </xf>
    <xf numFmtId="0" fontId="19" fillId="0" borderId="18" xfId="0" applyFont="1" applyBorder="1" applyAlignment="1">
      <alignment horizontal="left" vertical="center" shrinkToFit="1"/>
    </xf>
    <xf numFmtId="0" fontId="19" fillId="0" borderId="22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left" vertical="center" shrinkToFit="1"/>
    </xf>
    <xf numFmtId="0" fontId="19" fillId="0" borderId="25" xfId="0" applyFont="1" applyBorder="1" applyAlignment="1">
      <alignment horizontal="left" vertical="center" shrinkToFit="1"/>
    </xf>
    <xf numFmtId="178" fontId="25" fillId="3" borderId="20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vertical="center" shrinkToFit="1"/>
    </xf>
    <xf numFmtId="178" fontId="25" fillId="3" borderId="2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178" fontId="25" fillId="16" borderId="2" xfId="0" applyNumberFormat="1" applyFont="1" applyFill="1" applyBorder="1" applyAlignment="1">
      <alignment horizontal="center" vertical="center"/>
    </xf>
    <xf numFmtId="178" fontId="25" fillId="16" borderId="20" xfId="0" applyNumberFormat="1" applyFont="1" applyFill="1" applyBorder="1" applyAlignment="1">
      <alignment horizontal="center" vertical="center"/>
    </xf>
    <xf numFmtId="178" fontId="27" fillId="3" borderId="21" xfId="0" applyNumberFormat="1" applyFont="1" applyFill="1" applyBorder="1" applyAlignment="1">
      <alignment horizontal="left" vertical="center"/>
    </xf>
    <xf numFmtId="0" fontId="27" fillId="3" borderId="16" xfId="0" applyFont="1" applyFill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178" fontId="28" fillId="3" borderId="2" xfId="0" applyNumberFormat="1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0" fontId="28" fillId="0" borderId="2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 shrinkToFit="1"/>
    </xf>
    <xf numFmtId="0" fontId="19" fillId="0" borderId="6" xfId="2" applyFont="1" applyBorder="1" applyAlignment="1">
      <alignment horizontal="left" vertical="center"/>
    </xf>
    <xf numFmtId="0" fontId="19" fillId="0" borderId="6" xfId="2" applyFont="1" applyBorder="1" applyAlignment="1">
      <alignment horizontal="left" vertical="center" shrinkToFit="1"/>
    </xf>
    <xf numFmtId="0" fontId="22" fillId="0" borderId="6" xfId="0" applyFont="1" applyBorder="1" applyAlignment="1">
      <alignment horizontal="left" vertical="center" shrinkToFit="1"/>
    </xf>
    <xf numFmtId="0" fontId="16" fillId="17" borderId="6" xfId="0" applyFont="1" applyFill="1" applyBorder="1" applyAlignment="1">
      <alignment horizontal="left" vertical="center"/>
    </xf>
    <xf numFmtId="0" fontId="16" fillId="0" borderId="22" xfId="0" applyFont="1" applyBorder="1" applyAlignment="1">
      <alignment horizontal="left" shrinkToFit="1"/>
    </xf>
    <xf numFmtId="0" fontId="16" fillId="0" borderId="28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22" xfId="2" applyFont="1" applyBorder="1" applyAlignment="1">
      <alignment horizontal="left" vertical="center" shrinkToFit="1"/>
    </xf>
    <xf numFmtId="0" fontId="16" fillId="0" borderId="31" xfId="0" applyFont="1" applyBorder="1" applyAlignment="1">
      <alignment horizontal="left" shrinkToFit="1"/>
    </xf>
    <xf numFmtId="0" fontId="29" fillId="0" borderId="22" xfId="0" applyFont="1" applyBorder="1" applyAlignment="1">
      <alignment horizontal="left" vertical="center"/>
    </xf>
    <xf numFmtId="0" fontId="16" fillId="17" borderId="28" xfId="0" applyFont="1" applyFill="1" applyBorder="1" applyAlignment="1">
      <alignment horizontal="left" vertical="center" shrinkToFit="1"/>
    </xf>
    <xf numFmtId="0" fontId="16" fillId="17" borderId="22" xfId="0" applyFont="1" applyFill="1" applyBorder="1" applyAlignment="1">
      <alignment horizontal="left" vertical="center" shrinkToFit="1"/>
    </xf>
    <xf numFmtId="0" fontId="30" fillId="0" borderId="22" xfId="0" applyFont="1" applyBorder="1" applyAlignment="1">
      <alignment horizontal="left" vertical="center"/>
    </xf>
    <xf numFmtId="0" fontId="16" fillId="0" borderId="6" xfId="0" applyFont="1" applyBorder="1" applyAlignment="1">
      <alignment vertical="center" shrinkToFi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shrinkToFit="1"/>
    </xf>
    <xf numFmtId="177" fontId="1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77" fontId="4" fillId="0" borderId="1" xfId="0" applyNumberFormat="1" applyFont="1" applyBorder="1"/>
    <xf numFmtId="179" fontId="4" fillId="0" borderId="1" xfId="0" applyNumberFormat="1" applyFont="1" applyBorder="1"/>
    <xf numFmtId="182" fontId="19" fillId="0" borderId="6" xfId="0" applyNumberFormat="1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/>
    </xf>
    <xf numFmtId="177" fontId="13" fillId="12" borderId="1" xfId="0" applyNumberFormat="1" applyFont="1" applyFill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 shrinkToFit="1"/>
    </xf>
    <xf numFmtId="0" fontId="16" fillId="17" borderId="31" xfId="0" applyFont="1" applyFill="1" applyBorder="1" applyAlignment="1">
      <alignment horizontal="left" vertical="center" shrinkToFit="1"/>
    </xf>
    <xf numFmtId="0" fontId="16" fillId="17" borderId="18" xfId="0" applyFont="1" applyFill="1" applyBorder="1" applyAlignment="1">
      <alignment horizontal="left" vertical="center" shrinkToFit="1"/>
    </xf>
    <xf numFmtId="0" fontId="9" fillId="0" borderId="18" xfId="0" applyFont="1" applyBorder="1" applyAlignment="1">
      <alignment vertical="center" shrinkToFit="1"/>
    </xf>
    <xf numFmtId="0" fontId="17" fillId="0" borderId="18" xfId="0" applyFont="1" applyBorder="1" applyAlignment="1">
      <alignment horizontal="left" vertical="center"/>
    </xf>
    <xf numFmtId="177" fontId="12" fillId="12" borderId="33" xfId="0" applyNumberFormat="1" applyFont="1" applyFill="1" applyBorder="1" applyAlignment="1">
      <alignment horizontal="left" vertical="center"/>
    </xf>
    <xf numFmtId="177" fontId="12" fillId="12" borderId="34" xfId="0" applyNumberFormat="1" applyFont="1" applyFill="1" applyBorder="1" applyAlignment="1">
      <alignment horizontal="left" vertical="center"/>
    </xf>
    <xf numFmtId="178" fontId="2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0" fontId="22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78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9" fontId="4" fillId="0" borderId="1" xfId="0" applyNumberFormat="1" applyFont="1" applyBorder="1" applyAlignment="1">
      <alignment vertical="center"/>
    </xf>
    <xf numFmtId="182" fontId="19" fillId="0" borderId="1" xfId="0" applyNumberFormat="1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177" fontId="12" fillId="0" borderId="1" xfId="0" applyNumberFormat="1" applyFont="1" applyBorder="1" applyAlignment="1">
      <alignment horizontal="left" vertical="center"/>
    </xf>
    <xf numFmtId="177" fontId="13" fillId="0" borderId="1" xfId="0" applyNumberFormat="1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 shrinkToFit="1"/>
    </xf>
    <xf numFmtId="0" fontId="16" fillId="0" borderId="6" xfId="0" applyFont="1" applyBorder="1" applyAlignment="1">
      <alignment horizontal="center" vertical="center"/>
    </xf>
    <xf numFmtId="9" fontId="16" fillId="0" borderId="6" xfId="0" applyNumberFormat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shrinkToFit="1"/>
    </xf>
    <xf numFmtId="0" fontId="16" fillId="0" borderId="6" xfId="0" applyFont="1" applyBorder="1" applyAlignment="1">
      <alignment horizontal="left" shrinkToFit="1"/>
    </xf>
    <xf numFmtId="0" fontId="19" fillId="0" borderId="6" xfId="2" applyFont="1" applyBorder="1" applyAlignment="1">
      <alignment horizontal="left"/>
    </xf>
    <xf numFmtId="0" fontId="31" fillId="0" borderId="6" xfId="0" applyFont="1" applyBorder="1" applyAlignment="1">
      <alignment horizontal="left" vertical="center" shrinkToFit="1"/>
    </xf>
    <xf numFmtId="0" fontId="19" fillId="0" borderId="6" xfId="2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 shrinkToFit="1"/>
    </xf>
    <xf numFmtId="0" fontId="21" fillId="0" borderId="6" xfId="2" applyFont="1" applyBorder="1" applyAlignment="1">
      <alignment horizontal="left" vertical="center" shrinkToFit="1"/>
    </xf>
    <xf numFmtId="0" fontId="21" fillId="0" borderId="6" xfId="2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wrapText="1"/>
    </xf>
    <xf numFmtId="0" fontId="16" fillId="0" borderId="6" xfId="2" applyFont="1" applyBorder="1" applyAlignment="1">
      <alignment horizontal="left" vertical="center" wrapText="1"/>
    </xf>
    <xf numFmtId="0" fontId="17" fillId="0" borderId="6" xfId="0" applyFont="1" applyBorder="1" applyAlignment="1">
      <alignment vertical="center"/>
    </xf>
    <xf numFmtId="0" fontId="30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29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 shrinkToFit="1"/>
    </xf>
    <xf numFmtId="0" fontId="19" fillId="0" borderId="6" xfId="0" applyFont="1" applyBorder="1" applyAlignment="1">
      <alignment shrinkToFit="1"/>
    </xf>
    <xf numFmtId="0" fontId="21" fillId="0" borderId="6" xfId="0" applyFont="1" applyBorder="1" applyAlignment="1">
      <alignment horizontal="left" shrinkToFit="1"/>
    </xf>
    <xf numFmtId="0" fontId="16" fillId="0" borderId="6" xfId="0" applyFont="1" applyBorder="1"/>
    <xf numFmtId="0" fontId="16" fillId="0" borderId="6" xfId="0" applyFont="1" applyBorder="1" applyAlignment="1">
      <alignment horizontal="center" vertical="center" wrapText="1"/>
    </xf>
    <xf numFmtId="0" fontId="16" fillId="0" borderId="6" xfId="2" applyFont="1" applyBorder="1" applyAlignment="1">
      <alignment horizontal="left"/>
    </xf>
    <xf numFmtId="0" fontId="16" fillId="0" borderId="6" xfId="2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shrinkToFit="1"/>
    </xf>
    <xf numFmtId="182" fontId="20" fillId="0" borderId="6" xfId="0" applyNumberFormat="1" applyFont="1" applyBorder="1" applyAlignment="1">
      <alignment horizontal="left" vertical="center" shrinkToFit="1"/>
    </xf>
    <xf numFmtId="9" fontId="19" fillId="0" borderId="6" xfId="0" applyNumberFormat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 shrinkToFit="1"/>
    </xf>
    <xf numFmtId="0" fontId="18" fillId="0" borderId="6" xfId="0" applyFont="1" applyBorder="1" applyAlignment="1">
      <alignment horizontal="left"/>
    </xf>
    <xf numFmtId="0" fontId="16" fillId="11" borderId="6" xfId="0" applyFont="1" applyFill="1" applyBorder="1" applyAlignment="1">
      <alignment horizontal="left" vertical="center"/>
    </xf>
    <xf numFmtId="0" fontId="16" fillId="11" borderId="6" xfId="0" applyFont="1" applyFill="1" applyBorder="1" applyAlignment="1">
      <alignment horizontal="left" vertical="center" shrinkToFit="1"/>
    </xf>
    <xf numFmtId="0" fontId="16" fillId="11" borderId="22" xfId="0" applyFont="1" applyFill="1" applyBorder="1" applyAlignment="1">
      <alignment horizontal="left" vertical="center" shrinkToFit="1"/>
    </xf>
    <xf numFmtId="0" fontId="16" fillId="11" borderId="6" xfId="2" applyFont="1" applyFill="1" applyBorder="1" applyAlignment="1">
      <alignment horizontal="left" vertical="center" wrapText="1"/>
    </xf>
    <xf numFmtId="0" fontId="19" fillId="11" borderId="6" xfId="0" applyFont="1" applyFill="1" applyBorder="1" applyAlignment="1">
      <alignment horizontal="left" vertical="center" shrinkToFit="1"/>
    </xf>
    <xf numFmtId="182" fontId="19" fillId="11" borderId="6" xfId="0" applyNumberFormat="1" applyFont="1" applyFill="1" applyBorder="1" applyAlignment="1">
      <alignment horizontal="left" vertical="center" shrinkToFit="1"/>
    </xf>
    <xf numFmtId="0" fontId="16" fillId="18" borderId="6" xfId="0" applyFont="1" applyFill="1" applyBorder="1" applyAlignment="1">
      <alignment horizontal="left" vertical="center" shrinkToFit="1"/>
    </xf>
    <xf numFmtId="0" fontId="16" fillId="18" borderId="6" xfId="0" applyFont="1" applyFill="1" applyBorder="1" applyAlignment="1">
      <alignment horizontal="left" shrinkToFit="1"/>
    </xf>
    <xf numFmtId="0" fontId="16" fillId="18" borderId="6" xfId="0" applyFont="1" applyFill="1" applyBorder="1" applyAlignment="1">
      <alignment horizontal="left" vertical="center"/>
    </xf>
    <xf numFmtId="0" fontId="19" fillId="18" borderId="6" xfId="0" applyFont="1" applyFill="1" applyBorder="1" applyAlignment="1">
      <alignment horizontal="left" vertical="center" shrinkToFit="1"/>
    </xf>
    <xf numFmtId="0" fontId="19" fillId="0" borderId="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left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left" vertical="center" shrinkToFit="1"/>
    </xf>
    <xf numFmtId="176" fontId="4" fillId="0" borderId="0" xfId="0" applyNumberFormat="1" applyFont="1" applyAlignment="1">
      <alignment horizontal="left" vertical="top" wrapText="1"/>
    </xf>
  </cellXfs>
  <cellStyles count="4">
    <cellStyle name="一般" xfId="0" builtinId="0"/>
    <cellStyle name="一般 2" xfId="1" xr:uid="{4505D055-CF97-4FF1-B84C-38C8F17C87DF}"/>
    <cellStyle name="一般 2 2" xfId="3" xr:uid="{F8F98B4A-EE49-4238-B96F-AC1AA3F74D4F}"/>
    <cellStyle name="一般 5" xfId="2" xr:uid="{48D7CD42-5282-4DB3-ADA1-A7849889FB36}"/>
  </cellStyles>
  <dxfs count="2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C609"/>
  <sheetViews>
    <sheetView zoomScale="60" zoomScaleNormal="6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C24" sqref="C24:K30"/>
    </sheetView>
  </sheetViews>
  <sheetFormatPr defaultColWidth="11.25" defaultRowHeight="15" customHeight="1"/>
  <cols>
    <col min="1" max="1" width="5.625" style="196" customWidth="1"/>
    <col min="2" max="2" width="5.875" style="197" customWidth="1"/>
    <col min="3" max="3" width="6.375" style="198" customWidth="1"/>
    <col min="4" max="4" width="6.75" style="199" customWidth="1"/>
    <col min="5" max="5" width="5.75" style="145" customWidth="1"/>
    <col min="6" max="6" width="10.75" style="211" customWidth="1"/>
    <col min="7" max="7" width="5.625" style="274" customWidth="1"/>
    <col min="8" max="8" width="5.75" style="145" customWidth="1"/>
    <col min="9" max="9" width="10.75" style="274" customWidth="1"/>
    <col min="10" max="10" width="5.625" style="274" customWidth="1"/>
    <col min="11" max="11" width="5.75" style="145" customWidth="1"/>
    <col min="12" max="12" width="10.75" style="274" customWidth="1"/>
    <col min="13" max="13" width="5.625" style="274" customWidth="1"/>
    <col min="14" max="14" width="5.75" style="145" customWidth="1"/>
    <col min="15" max="16" width="10.5" style="273" customWidth="1"/>
    <col min="17" max="17" width="10.5" style="145" customWidth="1"/>
    <col min="18" max="18" width="10.75" style="274" customWidth="1"/>
    <col min="19" max="19" width="5.625" style="274" customWidth="1"/>
    <col min="20" max="20" width="10.5" style="145" customWidth="1"/>
    <col min="21" max="21" width="10.75" style="274" customWidth="1"/>
    <col min="22" max="22" width="12.625" style="274" customWidth="1"/>
    <col min="23" max="29" width="8.75" style="68" customWidth="1"/>
    <col min="30" max="30" width="8.75" style="78" customWidth="1"/>
    <col min="31" max="31" width="10.5" style="62" customWidth="1"/>
    <col min="32" max="54" width="8.25" style="62" customWidth="1"/>
    <col min="55" max="16384" width="11.25" style="55"/>
  </cols>
  <sheetData>
    <row r="1" spans="1:55" ht="25.15" customHeight="1">
      <c r="A1" s="140"/>
      <c r="B1" s="155" t="s">
        <v>0</v>
      </c>
      <c r="C1" s="156"/>
      <c r="D1" s="157"/>
      <c r="E1" s="144"/>
      <c r="F1" s="200"/>
      <c r="G1" s="253"/>
      <c r="H1" s="144"/>
      <c r="I1" s="253"/>
      <c r="J1" s="253"/>
      <c r="K1" s="144"/>
      <c r="L1" s="253"/>
      <c r="M1" s="253"/>
      <c r="N1" s="144"/>
      <c r="O1" s="254"/>
      <c r="P1" s="254"/>
      <c r="Q1" s="144"/>
      <c r="R1" s="253"/>
      <c r="S1" s="253"/>
      <c r="T1" s="144"/>
      <c r="U1" s="253"/>
      <c r="V1" s="253"/>
      <c r="W1" s="51"/>
      <c r="X1" s="51"/>
      <c r="Y1" s="51"/>
      <c r="Z1" s="51"/>
      <c r="AA1" s="51"/>
      <c r="AB1" s="51"/>
      <c r="AC1" s="137"/>
      <c r="AD1" s="76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</row>
    <row r="2" spans="1:55" s="100" customFormat="1" ht="25.15" customHeight="1" thickBot="1">
      <c r="A2" s="141" t="s">
        <v>31</v>
      </c>
      <c r="B2" s="158" t="s">
        <v>1</v>
      </c>
      <c r="C2" s="159" t="s">
        <v>9</v>
      </c>
      <c r="D2" s="160" t="s">
        <v>10</v>
      </c>
      <c r="E2" s="145" t="s">
        <v>11</v>
      </c>
      <c r="F2" s="201" t="s">
        <v>37</v>
      </c>
      <c r="G2" s="275" t="s">
        <v>10</v>
      </c>
      <c r="H2" s="145" t="s">
        <v>11</v>
      </c>
      <c r="I2" s="275" t="s">
        <v>38</v>
      </c>
      <c r="J2" s="275" t="s">
        <v>10</v>
      </c>
      <c r="K2" s="145" t="s">
        <v>11</v>
      </c>
      <c r="L2" s="275" t="s">
        <v>34</v>
      </c>
      <c r="M2" s="275" t="s">
        <v>10</v>
      </c>
      <c r="N2" s="145" t="s">
        <v>11</v>
      </c>
      <c r="O2" s="255" t="s">
        <v>12</v>
      </c>
      <c r="P2" s="255" t="s">
        <v>10</v>
      </c>
      <c r="Q2" s="145" t="s">
        <v>11</v>
      </c>
      <c r="R2" s="275" t="s">
        <v>35</v>
      </c>
      <c r="S2" s="275" t="s">
        <v>10</v>
      </c>
      <c r="T2" s="145" t="s">
        <v>11</v>
      </c>
      <c r="U2" s="275" t="s">
        <v>169</v>
      </c>
      <c r="V2" s="275" t="s">
        <v>170</v>
      </c>
      <c r="W2" s="79" t="s">
        <v>2</v>
      </c>
      <c r="X2" s="79" t="s">
        <v>3</v>
      </c>
      <c r="Y2" s="79" t="s">
        <v>4</v>
      </c>
      <c r="Z2" s="79" t="s">
        <v>5</v>
      </c>
      <c r="AA2" s="79" t="s">
        <v>6</v>
      </c>
      <c r="AB2" s="79" t="s">
        <v>7</v>
      </c>
      <c r="AC2" s="79" t="s">
        <v>8</v>
      </c>
      <c r="AD2" s="81"/>
      <c r="AE2" s="97" t="s">
        <v>31</v>
      </c>
      <c r="AF2" s="97" t="s">
        <v>32</v>
      </c>
      <c r="AG2" s="97" t="s">
        <v>36</v>
      </c>
      <c r="AH2" s="98" t="s">
        <v>9</v>
      </c>
      <c r="AI2" s="97" t="s">
        <v>33</v>
      </c>
      <c r="AJ2" s="97" t="s">
        <v>37</v>
      </c>
      <c r="AK2" s="97" t="s">
        <v>33</v>
      </c>
      <c r="AL2" s="97" t="s">
        <v>38</v>
      </c>
      <c r="AM2" s="97" t="s">
        <v>33</v>
      </c>
      <c r="AN2" s="97" t="s">
        <v>34</v>
      </c>
      <c r="AO2" s="97" t="s">
        <v>33</v>
      </c>
      <c r="AP2" s="97" t="s">
        <v>29</v>
      </c>
      <c r="AQ2" s="97" t="s">
        <v>33</v>
      </c>
      <c r="AR2" s="97" t="s">
        <v>35</v>
      </c>
      <c r="AS2" s="97" t="s">
        <v>33</v>
      </c>
      <c r="AT2" s="97" t="s">
        <v>40</v>
      </c>
      <c r="AU2" s="97" t="s">
        <v>41</v>
      </c>
      <c r="AV2" s="79" t="s">
        <v>2</v>
      </c>
      <c r="AW2" s="79" t="s">
        <v>3</v>
      </c>
      <c r="AX2" s="79" t="s">
        <v>5</v>
      </c>
      <c r="AY2" s="79" t="s">
        <v>5</v>
      </c>
      <c r="AZ2" s="79" t="s">
        <v>6</v>
      </c>
      <c r="BA2" s="79" t="s">
        <v>7</v>
      </c>
      <c r="BB2" s="136" t="s">
        <v>8</v>
      </c>
      <c r="BC2" s="99"/>
    </row>
    <row r="3" spans="1:55" s="107" customFormat="1" ht="25.15" customHeight="1" thickBot="1">
      <c r="A3" s="161">
        <v>45809</v>
      </c>
      <c r="B3" s="139" t="s">
        <v>183</v>
      </c>
      <c r="C3" s="146" t="s">
        <v>13</v>
      </c>
      <c r="D3" s="146"/>
      <c r="E3" s="147" t="str">
        <f t="shared" ref="E3:E59" si="0">IF(D3,"公斤","")</f>
        <v/>
      </c>
      <c r="F3" s="146" t="s">
        <v>212</v>
      </c>
      <c r="G3" s="146"/>
      <c r="H3" s="147" t="str">
        <f t="shared" ref="H3" si="1">IF(G3,"公斤","")</f>
        <v/>
      </c>
      <c r="I3" s="146" t="s">
        <v>239</v>
      </c>
      <c r="J3" s="146"/>
      <c r="K3" s="147" t="str">
        <f t="shared" ref="K3" si="2">IF(J3,"公斤","")</f>
        <v/>
      </c>
      <c r="L3" s="148" t="s">
        <v>270</v>
      </c>
      <c r="M3" s="260"/>
      <c r="N3" s="147" t="str">
        <f t="shared" ref="N3" si="3">IF(M3,"公斤","")</f>
        <v/>
      </c>
      <c r="O3" s="216" t="s">
        <v>14</v>
      </c>
      <c r="P3" s="217"/>
      <c r="Q3" s="147" t="s">
        <v>77</v>
      </c>
      <c r="R3" s="139" t="s">
        <v>85</v>
      </c>
      <c r="S3" s="146"/>
      <c r="T3" s="147" t="str">
        <f t="shared" ref="T3:T59" si="4">IF(S3,"公斤","")</f>
        <v/>
      </c>
      <c r="U3" s="256" t="s">
        <v>50</v>
      </c>
      <c r="V3" s="257"/>
      <c r="W3" s="58">
        <v>5</v>
      </c>
      <c r="X3" s="53">
        <v>3.2034632034632033</v>
      </c>
      <c r="Y3" s="58">
        <v>2.2649999999999997</v>
      </c>
      <c r="Z3" s="58">
        <v>3.2342316017316017</v>
      </c>
      <c r="AA3" s="58"/>
      <c r="AB3" s="58"/>
      <c r="AC3" s="58">
        <v>792.42516233766241</v>
      </c>
      <c r="AD3" s="77"/>
      <c r="AE3" s="101">
        <f>A3</f>
        <v>45809</v>
      </c>
      <c r="AF3" s="101" t="str">
        <f>A4</f>
        <v>一</v>
      </c>
      <c r="AG3" s="101" t="str">
        <f>B3</f>
        <v>O1</v>
      </c>
      <c r="AH3" s="102" t="str">
        <f>C3</f>
        <v>白米飯</v>
      </c>
      <c r="AI3" s="103" t="str">
        <f>C4&amp;" "&amp;C5&amp;" "&amp;C6&amp;" "&amp;C7&amp;" "&amp;C8&amp;" "&amp;C9</f>
        <v xml:space="preserve">米     </v>
      </c>
      <c r="AJ3" s="102" t="str">
        <f>F3</f>
        <v>花生肉片</v>
      </c>
      <c r="AK3" s="103" t="str">
        <f>F4&amp;" "&amp;F5&amp;" "&amp;F6&amp;" "&amp;F7&amp;" "&amp;F8&amp;" "&amp;F9</f>
        <v xml:space="preserve">豬後腿肉 胡蘿蔔 時蔬 油花生 大蒜 </v>
      </c>
      <c r="AL3" s="102" t="str">
        <f>I3</f>
        <v>時蔬培根蛋</v>
      </c>
      <c r="AM3" s="103" t="str">
        <f>I4&amp;" "&amp;I5&amp;" "&amp;I6&amp;" "&amp;I7&amp;" "&amp;I8&amp;" "&amp;I9</f>
        <v xml:space="preserve">時蔬 雞蛋 培根 大蒜  </v>
      </c>
      <c r="AN3" s="102" t="str">
        <f>L3</f>
        <v>蘿蔔滷麵輪</v>
      </c>
      <c r="AO3" s="103" t="str">
        <f>L4&amp;" "&amp;L5&amp;" "&amp;L6&amp;" "&amp;L7&amp;" "&amp;L8&amp;" "&amp;L9</f>
        <v xml:space="preserve">白蘿蔔 胡蘿蔔 麵輪 絞肉 大蒜 </v>
      </c>
      <c r="AP3" s="102" t="str">
        <f>O3</f>
        <v>時蔬</v>
      </c>
      <c r="AQ3" s="103" t="str">
        <f>O4&amp;" "&amp;O5&amp;" "&amp;O6&amp;" "&amp;O7&amp;" "&amp;O8&amp;" "&amp;O9</f>
        <v xml:space="preserve">蔬菜 大蒜    </v>
      </c>
      <c r="AR3" s="102" t="str">
        <f>R3</f>
        <v>金針湯</v>
      </c>
      <c r="AS3" s="103" t="str">
        <f>R4&amp;" "&amp;R5&amp;" "&amp;R6&amp;" "&amp;R7&amp;" "&amp;R8&amp;" "&amp;R9</f>
        <v xml:space="preserve">金針菜乾 榨菜 薑 肉絲  </v>
      </c>
      <c r="AT3" s="104" t="str">
        <f t="shared" ref="AT3:BB3" si="5">U3</f>
        <v>保久乳</v>
      </c>
      <c r="AU3" s="102">
        <f t="shared" si="5"/>
        <v>0</v>
      </c>
      <c r="AV3" s="105">
        <f t="shared" si="5"/>
        <v>5</v>
      </c>
      <c r="AW3" s="105">
        <f t="shared" si="5"/>
        <v>3.2034632034632033</v>
      </c>
      <c r="AX3" s="105">
        <f t="shared" si="5"/>
        <v>2.2649999999999997</v>
      </c>
      <c r="AY3" s="105">
        <f t="shared" si="5"/>
        <v>3.2342316017316017</v>
      </c>
      <c r="AZ3" s="105">
        <f t="shared" si="5"/>
        <v>0</v>
      </c>
      <c r="BA3" s="105">
        <f t="shared" si="5"/>
        <v>0</v>
      </c>
      <c r="BB3" s="106">
        <f t="shared" si="5"/>
        <v>792.42516233766241</v>
      </c>
    </row>
    <row r="4" spans="1:55" ht="25.15" customHeight="1">
      <c r="A4" s="162" t="s">
        <v>79</v>
      </c>
      <c r="B4" s="139"/>
      <c r="C4" s="146" t="s">
        <v>15</v>
      </c>
      <c r="D4" s="146">
        <v>10</v>
      </c>
      <c r="E4" s="147" t="str">
        <f>IF(D4,"公斤","")</f>
        <v>公斤</v>
      </c>
      <c r="F4" s="146" t="s">
        <v>42</v>
      </c>
      <c r="G4" s="146">
        <v>6.5</v>
      </c>
      <c r="H4" s="147" t="str">
        <f>IF(G4,"公斤","")</f>
        <v>公斤</v>
      </c>
      <c r="I4" s="146" t="s">
        <v>29</v>
      </c>
      <c r="J4" s="146">
        <v>4</v>
      </c>
      <c r="K4" s="147" t="str">
        <f>IF(J4,"公斤","")</f>
        <v>公斤</v>
      </c>
      <c r="L4" s="148" t="s">
        <v>115</v>
      </c>
      <c r="M4" s="148">
        <v>6</v>
      </c>
      <c r="N4" s="147" t="str">
        <f>IF(M4,"公斤","")</f>
        <v>公斤</v>
      </c>
      <c r="O4" s="216" t="s">
        <v>86</v>
      </c>
      <c r="P4" s="217">
        <v>7</v>
      </c>
      <c r="Q4" s="147" t="s">
        <v>11</v>
      </c>
      <c r="R4" s="139" t="s">
        <v>61</v>
      </c>
      <c r="S4" s="146">
        <v>0.15</v>
      </c>
      <c r="T4" s="147" t="str">
        <f>IF(S4,"公斤","")</f>
        <v>公斤</v>
      </c>
      <c r="U4" s="256"/>
      <c r="V4" s="139"/>
      <c r="W4" s="58"/>
      <c r="X4" s="58"/>
      <c r="Y4" s="58"/>
      <c r="Z4" s="58"/>
      <c r="AA4" s="58"/>
      <c r="AB4" s="58"/>
      <c r="AC4" s="58"/>
      <c r="AD4" s="77"/>
    </row>
    <row r="5" spans="1:55" ht="25.15" customHeight="1">
      <c r="A5" s="162"/>
      <c r="B5" s="139"/>
      <c r="C5" s="146"/>
      <c r="D5" s="146"/>
      <c r="E5" s="147" t="str">
        <f t="shared" si="0"/>
        <v/>
      </c>
      <c r="F5" s="146" t="s">
        <v>18</v>
      </c>
      <c r="G5" s="146">
        <v>0.5</v>
      </c>
      <c r="H5" s="147" t="str">
        <f t="shared" ref="H5:H61" si="6">IF(G5,"公斤","")</f>
        <v>公斤</v>
      </c>
      <c r="I5" s="146" t="s">
        <v>16</v>
      </c>
      <c r="J5" s="148">
        <v>4</v>
      </c>
      <c r="K5" s="147" t="str">
        <f t="shared" ref="K5" si="7">IF(J5,"公斤","")</f>
        <v>公斤</v>
      </c>
      <c r="L5" s="148" t="s">
        <v>18</v>
      </c>
      <c r="M5" s="148">
        <v>0.5</v>
      </c>
      <c r="N5" s="147" t="str">
        <f t="shared" ref="N5" si="8">IF(M5,"公斤","")</f>
        <v>公斤</v>
      </c>
      <c r="O5" s="216" t="s">
        <v>17</v>
      </c>
      <c r="P5" s="217">
        <v>0.05</v>
      </c>
      <c r="Q5" s="147" t="s">
        <v>11</v>
      </c>
      <c r="R5" s="139" t="s">
        <v>289</v>
      </c>
      <c r="S5" s="146">
        <v>2</v>
      </c>
      <c r="T5" s="147" t="str">
        <f t="shared" si="4"/>
        <v>公斤</v>
      </c>
      <c r="U5" s="256"/>
      <c r="V5" s="139"/>
      <c r="W5" s="58"/>
      <c r="X5" s="58"/>
      <c r="Y5" s="58"/>
      <c r="Z5" s="58"/>
      <c r="AA5" s="58"/>
      <c r="AB5" s="58"/>
      <c r="AC5" s="58"/>
      <c r="AD5" s="77"/>
    </row>
    <row r="6" spans="1:55" ht="25.15" customHeight="1">
      <c r="A6" s="162"/>
      <c r="B6" s="139"/>
      <c r="C6" s="146"/>
      <c r="D6" s="146"/>
      <c r="E6" s="147" t="str">
        <f t="shared" si="0"/>
        <v/>
      </c>
      <c r="F6" s="146" t="s">
        <v>14</v>
      </c>
      <c r="G6" s="146">
        <v>3</v>
      </c>
      <c r="H6" s="147" t="str">
        <f t="shared" si="6"/>
        <v>公斤</v>
      </c>
      <c r="I6" s="146" t="s">
        <v>240</v>
      </c>
      <c r="J6" s="258">
        <v>0.5</v>
      </c>
      <c r="K6" s="147" t="str">
        <f t="shared" ref="K6" si="9">IF(J6,"公斤","")</f>
        <v>公斤</v>
      </c>
      <c r="L6" s="148" t="s">
        <v>271</v>
      </c>
      <c r="M6" s="148">
        <v>0.5</v>
      </c>
      <c r="N6" s="147" t="str">
        <f t="shared" ref="N6" si="10">IF(M6,"公斤","")</f>
        <v>公斤</v>
      </c>
      <c r="O6" s="216"/>
      <c r="P6" s="217"/>
      <c r="Q6" s="147" t="s">
        <v>77</v>
      </c>
      <c r="R6" s="139" t="s">
        <v>19</v>
      </c>
      <c r="S6" s="146">
        <v>0.05</v>
      </c>
      <c r="T6" s="147" t="str">
        <f t="shared" si="4"/>
        <v>公斤</v>
      </c>
      <c r="U6" s="256"/>
      <c r="V6" s="139"/>
      <c r="W6" s="58"/>
      <c r="X6" s="58"/>
      <c r="Y6" s="58"/>
      <c r="Z6" s="58"/>
      <c r="AA6" s="58"/>
      <c r="AB6" s="58"/>
      <c r="AC6" s="58"/>
      <c r="AD6" s="77"/>
    </row>
    <row r="7" spans="1:55" ht="25.15" customHeight="1">
      <c r="A7" s="162"/>
      <c r="B7" s="139"/>
      <c r="C7" s="146"/>
      <c r="D7" s="146"/>
      <c r="E7" s="147" t="str">
        <f t="shared" si="0"/>
        <v/>
      </c>
      <c r="F7" s="146" t="s">
        <v>213</v>
      </c>
      <c r="G7" s="146">
        <v>0.1</v>
      </c>
      <c r="H7" s="147" t="str">
        <f t="shared" si="6"/>
        <v>公斤</v>
      </c>
      <c r="I7" s="146" t="s">
        <v>17</v>
      </c>
      <c r="J7" s="148">
        <v>0.05</v>
      </c>
      <c r="K7" s="147" t="str">
        <f t="shared" ref="K7" si="11">IF(J7,"公斤","")</f>
        <v>公斤</v>
      </c>
      <c r="L7" s="148" t="s">
        <v>112</v>
      </c>
      <c r="M7" s="148">
        <v>0.6</v>
      </c>
      <c r="N7" s="147" t="str">
        <f t="shared" ref="N7" si="12">IF(M7,"公斤","")</f>
        <v>公斤</v>
      </c>
      <c r="O7" s="216"/>
      <c r="P7" s="217"/>
      <c r="Q7" s="147" t="s">
        <v>77</v>
      </c>
      <c r="R7" s="139" t="s">
        <v>59</v>
      </c>
      <c r="S7" s="146">
        <v>1</v>
      </c>
      <c r="T7" s="147" t="str">
        <f t="shared" si="4"/>
        <v>公斤</v>
      </c>
      <c r="U7" s="256"/>
      <c r="V7" s="139"/>
      <c r="W7" s="58"/>
      <c r="X7" s="58"/>
      <c r="Y7" s="58"/>
      <c r="Z7" s="58"/>
      <c r="AA7" s="58"/>
      <c r="AB7" s="58"/>
      <c r="AC7" s="58"/>
      <c r="AD7" s="77"/>
    </row>
    <row r="8" spans="1:55" ht="25.15" customHeight="1">
      <c r="A8" s="162"/>
      <c r="B8" s="139"/>
      <c r="C8" s="146"/>
      <c r="D8" s="146"/>
      <c r="E8" s="147" t="str">
        <f t="shared" si="0"/>
        <v/>
      </c>
      <c r="F8" s="146" t="s">
        <v>17</v>
      </c>
      <c r="G8" s="146">
        <v>0.05</v>
      </c>
      <c r="H8" s="147" t="str">
        <f t="shared" si="6"/>
        <v>公斤</v>
      </c>
      <c r="I8" s="258"/>
      <c r="J8" s="148"/>
      <c r="K8" s="147" t="str">
        <f t="shared" ref="K8" si="13">IF(J8,"公斤","")</f>
        <v/>
      </c>
      <c r="L8" s="148" t="s">
        <v>17</v>
      </c>
      <c r="M8" s="148">
        <v>0.05</v>
      </c>
      <c r="N8" s="147" t="str">
        <f t="shared" ref="N8" si="14">IF(M8,"公斤","")</f>
        <v>公斤</v>
      </c>
      <c r="O8" s="216"/>
      <c r="P8" s="217"/>
      <c r="Q8" s="147" t="s">
        <v>77</v>
      </c>
      <c r="R8" s="139"/>
      <c r="S8" s="146"/>
      <c r="T8" s="147" t="str">
        <f t="shared" si="4"/>
        <v/>
      </c>
      <c r="U8" s="256"/>
      <c r="V8" s="139"/>
      <c r="W8" s="58"/>
      <c r="X8" s="58"/>
      <c r="Y8" s="58"/>
      <c r="Z8" s="58"/>
      <c r="AA8" s="58"/>
      <c r="AB8" s="58"/>
      <c r="AC8" s="58"/>
      <c r="AD8" s="77"/>
    </row>
    <row r="9" spans="1:55" ht="26.45" customHeight="1" thickBot="1">
      <c r="A9" s="162"/>
      <c r="B9" s="139"/>
      <c r="C9" s="146"/>
      <c r="D9" s="146"/>
      <c r="E9" s="147" t="str">
        <f t="shared" si="0"/>
        <v/>
      </c>
      <c r="F9" s="146"/>
      <c r="G9" s="146"/>
      <c r="H9" s="147" t="str">
        <f t="shared" si="6"/>
        <v/>
      </c>
      <c r="I9" s="148"/>
      <c r="J9" s="148"/>
      <c r="K9" s="147" t="str">
        <f t="shared" ref="K9" si="15">IF(J9,"公斤","")</f>
        <v/>
      </c>
      <c r="L9" s="148"/>
      <c r="M9" s="148"/>
      <c r="N9" s="147" t="str">
        <f t="shared" ref="N9" si="16">IF(M9,"公斤","")</f>
        <v/>
      </c>
      <c r="O9" s="216"/>
      <c r="P9" s="217"/>
      <c r="Q9" s="147" t="s">
        <v>77</v>
      </c>
      <c r="R9" s="139"/>
      <c r="S9" s="146"/>
      <c r="T9" s="147" t="str">
        <f t="shared" si="4"/>
        <v/>
      </c>
      <c r="U9" s="256"/>
      <c r="V9" s="139"/>
      <c r="W9" s="53"/>
      <c r="X9" s="53"/>
      <c r="Y9" s="53"/>
      <c r="Z9" s="53"/>
      <c r="AA9" s="53"/>
      <c r="AB9" s="53"/>
      <c r="AC9" s="53"/>
      <c r="AD9" s="77"/>
    </row>
    <row r="10" spans="1:55" s="107" customFormat="1" ht="25.15" customHeight="1" thickBot="1">
      <c r="A10" s="161">
        <f>A3+1</f>
        <v>45810</v>
      </c>
      <c r="B10" s="139" t="s">
        <v>184</v>
      </c>
      <c r="C10" s="146" t="s">
        <v>20</v>
      </c>
      <c r="D10" s="146"/>
      <c r="E10" s="147" t="str">
        <f t="shared" si="0"/>
        <v/>
      </c>
      <c r="F10" s="177" t="s">
        <v>82</v>
      </c>
      <c r="G10" s="146"/>
      <c r="H10" s="147" t="str">
        <f t="shared" si="6"/>
        <v/>
      </c>
      <c r="I10" s="139" t="s">
        <v>144</v>
      </c>
      <c r="J10" s="146"/>
      <c r="K10" s="147" t="str">
        <f t="shared" ref="K10" si="17">IF(J10,"公斤","")</f>
        <v/>
      </c>
      <c r="L10" s="148" t="s">
        <v>89</v>
      </c>
      <c r="M10" s="276"/>
      <c r="N10" s="147" t="str">
        <f t="shared" ref="N10" si="18">IF(M10,"公斤","")</f>
        <v/>
      </c>
      <c r="O10" s="216" t="s">
        <v>29</v>
      </c>
      <c r="P10" s="217"/>
      <c r="Q10" s="147" t="s">
        <v>77</v>
      </c>
      <c r="R10" s="148" t="s">
        <v>62</v>
      </c>
      <c r="S10" s="148"/>
      <c r="T10" s="147" t="str">
        <f t="shared" si="4"/>
        <v/>
      </c>
      <c r="U10" s="256" t="s">
        <v>324</v>
      </c>
      <c r="V10" s="257"/>
      <c r="W10" s="58">
        <v>6</v>
      </c>
      <c r="X10" s="53">
        <v>3.4571428571428569</v>
      </c>
      <c r="Y10" s="58">
        <v>1.97</v>
      </c>
      <c r="Z10" s="58">
        <v>3.2135714285714285</v>
      </c>
      <c r="AA10" s="58"/>
      <c r="AB10" s="58"/>
      <c r="AC10" s="58">
        <v>873.14642857142849</v>
      </c>
      <c r="AD10" s="77"/>
      <c r="AE10" s="101">
        <f t="shared" ref="AE10" si="19">A10</f>
        <v>45810</v>
      </c>
      <c r="AF10" s="101" t="str">
        <f t="shared" ref="AF10" si="20">A11</f>
        <v>二</v>
      </c>
      <c r="AG10" s="101" t="str">
        <f t="shared" ref="AG10" si="21">B10</f>
        <v>O2</v>
      </c>
      <c r="AH10" s="102" t="str">
        <f t="shared" ref="AH10" si="22">C10</f>
        <v>糙米飯</v>
      </c>
      <c r="AI10" s="103" t="str">
        <f t="shared" ref="AI10" si="23">C11&amp;" "&amp;C12&amp;" "&amp;C13&amp;" "&amp;C14&amp;" "&amp;C15&amp;" "&amp;C16</f>
        <v xml:space="preserve">米 糙米    </v>
      </c>
      <c r="AJ10" s="102" t="str">
        <f t="shared" ref="AJ10" si="24">F10</f>
        <v>鹹酥雞</v>
      </c>
      <c r="AK10" s="103" t="str">
        <f t="shared" ref="AK10" si="25">F11&amp;" "&amp;F12&amp;" "&amp;F13&amp;" "&amp;F14&amp;" "&amp;F15&amp;" "&amp;F16</f>
        <v xml:space="preserve">鹹酥雞 九層塔    </v>
      </c>
      <c r="AL10" s="102" t="str">
        <f t="shared" ref="AL10" si="26">I10</f>
        <v>泡菜凍腐</v>
      </c>
      <c r="AM10" s="103" t="str">
        <f t="shared" ref="AM10" si="27">I11&amp;" "&amp;I12&amp;" "&amp;I13&amp;" "&amp;I14&amp;" "&amp;I15&amp;" "&amp;I16</f>
        <v>凍豆腐 胡蘿蔔 韓式泡菜 甘藍 大蒜 鈣117</v>
      </c>
      <c r="AN10" s="102" t="str">
        <f t="shared" ref="AN10" si="28">L10</f>
        <v>螞蟻上樹</v>
      </c>
      <c r="AO10" s="103" t="str">
        <f t="shared" ref="AO10" si="29">L11&amp;" "&amp;L12&amp;" "&amp;L13&amp;" "&amp;L14&amp;" "&amp;L15&amp;" "&amp;L16</f>
        <v xml:space="preserve">豬後腿肉 冬粉 時蔬 乾木耳 大蒜 </v>
      </c>
      <c r="AP10" s="102" t="str">
        <f t="shared" ref="AP10" si="30">O10</f>
        <v>時蔬</v>
      </c>
      <c r="AQ10" s="103" t="str">
        <f t="shared" ref="AQ10" si="31">O11&amp;" "&amp;O12&amp;" "&amp;O13&amp;" "&amp;O14&amp;" "&amp;O15&amp;" "&amp;O16</f>
        <v xml:space="preserve">蔬菜 大蒜    </v>
      </c>
      <c r="AR10" s="102" t="str">
        <f t="shared" ref="AR10" si="32">R10</f>
        <v>時瓜湯</v>
      </c>
      <c r="AS10" s="103" t="str">
        <f t="shared" ref="AS10" si="33">R11&amp;" "&amp;R12&amp;" "&amp;R13&amp;" "&amp;R14&amp;" "&amp;R15&amp;" "&amp;R16</f>
        <v xml:space="preserve">時瓜 排骨 薑   </v>
      </c>
      <c r="AT10" s="104" t="str">
        <f t="shared" ref="AT10" si="34">U10</f>
        <v>水果</v>
      </c>
      <c r="AU10" s="102">
        <f t="shared" ref="AU10" si="35">V10</f>
        <v>0</v>
      </c>
      <c r="AV10" s="105">
        <f t="shared" ref="AV10" si="36">W10</f>
        <v>6</v>
      </c>
      <c r="AW10" s="105">
        <f t="shared" ref="AW10" si="37">X10</f>
        <v>3.4571428571428569</v>
      </c>
      <c r="AX10" s="105">
        <f t="shared" ref="AX10" si="38">Y10</f>
        <v>1.97</v>
      </c>
      <c r="AY10" s="105">
        <f t="shared" ref="AY10" si="39">Z10</f>
        <v>3.2135714285714285</v>
      </c>
      <c r="AZ10" s="105">
        <f t="shared" ref="AZ10" si="40">AA10</f>
        <v>0</v>
      </c>
      <c r="BA10" s="105">
        <f t="shared" ref="BA10" si="41">AB10</f>
        <v>0</v>
      </c>
      <c r="BB10" s="106">
        <f t="shared" ref="BB10" si="42">AC10</f>
        <v>873.14642857142849</v>
      </c>
    </row>
    <row r="11" spans="1:55" ht="25.15" customHeight="1">
      <c r="A11" s="162" t="s">
        <v>128</v>
      </c>
      <c r="B11" s="139"/>
      <c r="C11" s="146" t="s">
        <v>15</v>
      </c>
      <c r="D11" s="146">
        <v>7</v>
      </c>
      <c r="E11" s="147" t="str">
        <f t="shared" si="0"/>
        <v>公斤</v>
      </c>
      <c r="F11" s="173" t="s">
        <v>214</v>
      </c>
      <c r="G11" s="146">
        <v>10</v>
      </c>
      <c r="H11" s="147" t="str">
        <f t="shared" si="6"/>
        <v>公斤</v>
      </c>
      <c r="I11" s="146" t="s">
        <v>145</v>
      </c>
      <c r="J11" s="146">
        <v>4</v>
      </c>
      <c r="K11" s="147" t="str">
        <f t="shared" ref="K11" si="43">IF(J11,"公斤","")</f>
        <v>公斤</v>
      </c>
      <c r="L11" s="148" t="s">
        <v>42</v>
      </c>
      <c r="M11" s="260">
        <v>0.6</v>
      </c>
      <c r="N11" s="147" t="str">
        <f t="shared" ref="N11" si="44">IF(M11,"公斤","")</f>
        <v>公斤</v>
      </c>
      <c r="O11" s="216" t="s">
        <v>86</v>
      </c>
      <c r="P11" s="217">
        <v>7</v>
      </c>
      <c r="Q11" s="147" t="s">
        <v>11</v>
      </c>
      <c r="R11" s="148" t="s">
        <v>48</v>
      </c>
      <c r="S11" s="148">
        <v>5</v>
      </c>
      <c r="T11" s="147" t="str">
        <f t="shared" si="4"/>
        <v>公斤</v>
      </c>
      <c r="U11" s="256"/>
      <c r="V11" s="139"/>
      <c r="W11" s="58"/>
      <c r="X11" s="58"/>
      <c r="Y11" s="58"/>
      <c r="Z11" s="58"/>
      <c r="AA11" s="58"/>
      <c r="AB11" s="58"/>
      <c r="AC11" s="58"/>
      <c r="AD11" s="77"/>
    </row>
    <row r="12" spans="1:55" ht="25.15" customHeight="1">
      <c r="A12" s="162"/>
      <c r="B12" s="139"/>
      <c r="C12" s="146" t="s">
        <v>22</v>
      </c>
      <c r="D12" s="146">
        <v>3</v>
      </c>
      <c r="E12" s="147" t="str">
        <f t="shared" si="0"/>
        <v>公斤</v>
      </c>
      <c r="F12" s="173" t="s">
        <v>147</v>
      </c>
      <c r="G12" s="146">
        <v>0.1</v>
      </c>
      <c r="H12" s="147" t="str">
        <f t="shared" si="6"/>
        <v>公斤</v>
      </c>
      <c r="I12" s="146" t="s">
        <v>75</v>
      </c>
      <c r="J12" s="146">
        <v>0.5</v>
      </c>
      <c r="K12" s="147" t="str">
        <f t="shared" ref="K12" si="45">IF(J12,"公斤","")</f>
        <v>公斤</v>
      </c>
      <c r="L12" s="148" t="s">
        <v>28</v>
      </c>
      <c r="M12" s="260">
        <v>1.5</v>
      </c>
      <c r="N12" s="147" t="str">
        <f t="shared" ref="N12" si="46">IF(M12,"公斤","")</f>
        <v>公斤</v>
      </c>
      <c r="O12" s="216" t="s">
        <v>78</v>
      </c>
      <c r="P12" s="217">
        <v>0.05</v>
      </c>
      <c r="Q12" s="147" t="s">
        <v>11</v>
      </c>
      <c r="R12" s="148" t="s">
        <v>91</v>
      </c>
      <c r="S12" s="148">
        <v>1</v>
      </c>
      <c r="T12" s="147" t="str">
        <f t="shared" si="4"/>
        <v>公斤</v>
      </c>
      <c r="U12" s="256"/>
      <c r="V12" s="139"/>
      <c r="W12" s="58"/>
      <c r="X12" s="58"/>
      <c r="Y12" s="58"/>
      <c r="Z12" s="58"/>
      <c r="AA12" s="58"/>
      <c r="AB12" s="58"/>
      <c r="AC12" s="58"/>
      <c r="AD12" s="77"/>
    </row>
    <row r="13" spans="1:55" ht="25.15" customHeight="1">
      <c r="A13" s="162"/>
      <c r="B13" s="139"/>
      <c r="C13" s="146"/>
      <c r="D13" s="146"/>
      <c r="E13" s="147" t="str">
        <f t="shared" si="0"/>
        <v/>
      </c>
      <c r="F13" s="173"/>
      <c r="G13" s="146"/>
      <c r="H13" s="147" t="str">
        <f t="shared" si="6"/>
        <v/>
      </c>
      <c r="I13" s="146" t="s">
        <v>68</v>
      </c>
      <c r="J13" s="146">
        <v>1.2</v>
      </c>
      <c r="K13" s="147" t="str">
        <f t="shared" ref="K13" si="47">IF(J13,"公斤","")</f>
        <v>公斤</v>
      </c>
      <c r="L13" s="148" t="s">
        <v>14</v>
      </c>
      <c r="M13" s="260">
        <v>3</v>
      </c>
      <c r="N13" s="147" t="str">
        <f t="shared" ref="N13" si="48">IF(M13,"公斤","")</f>
        <v>公斤</v>
      </c>
      <c r="O13" s="216"/>
      <c r="P13" s="217"/>
      <c r="Q13" s="147" t="s">
        <v>77</v>
      </c>
      <c r="R13" s="148" t="s">
        <v>19</v>
      </c>
      <c r="S13" s="148">
        <v>0.05</v>
      </c>
      <c r="T13" s="147" t="str">
        <f t="shared" si="4"/>
        <v>公斤</v>
      </c>
      <c r="U13" s="256"/>
      <c r="V13" s="139"/>
      <c r="W13" s="58"/>
      <c r="X13" s="58"/>
      <c r="Y13" s="58"/>
      <c r="Z13" s="58"/>
      <c r="AA13" s="58"/>
      <c r="AB13" s="58"/>
      <c r="AC13" s="58"/>
      <c r="AD13" s="77"/>
    </row>
    <row r="14" spans="1:55" ht="25.15" customHeight="1">
      <c r="A14" s="162"/>
      <c r="B14" s="139"/>
      <c r="C14" s="146"/>
      <c r="D14" s="146"/>
      <c r="E14" s="147" t="str">
        <f t="shared" si="0"/>
        <v/>
      </c>
      <c r="F14" s="173"/>
      <c r="G14" s="259"/>
      <c r="H14" s="147" t="str">
        <f t="shared" si="6"/>
        <v/>
      </c>
      <c r="I14" s="146" t="s">
        <v>67</v>
      </c>
      <c r="J14" s="146">
        <v>3</v>
      </c>
      <c r="K14" s="147" t="str">
        <f t="shared" ref="K14" si="49">IF(J14,"公斤","")</f>
        <v>公斤</v>
      </c>
      <c r="L14" s="148" t="s">
        <v>25</v>
      </c>
      <c r="M14" s="148">
        <v>0.01</v>
      </c>
      <c r="N14" s="147" t="str">
        <f t="shared" ref="N14" si="50">IF(M14,"公斤","")</f>
        <v>公斤</v>
      </c>
      <c r="O14" s="216"/>
      <c r="P14" s="217"/>
      <c r="Q14" s="147" t="s">
        <v>77</v>
      </c>
      <c r="R14" s="148"/>
      <c r="S14" s="148"/>
      <c r="T14" s="147" t="str">
        <f t="shared" si="4"/>
        <v/>
      </c>
      <c r="U14" s="256"/>
      <c r="V14" s="139"/>
      <c r="W14" s="58"/>
      <c r="X14" s="58"/>
      <c r="Y14" s="58"/>
      <c r="Z14" s="58"/>
      <c r="AA14" s="58"/>
      <c r="AB14" s="58"/>
      <c r="AC14" s="58"/>
      <c r="AD14" s="77"/>
    </row>
    <row r="15" spans="1:55" ht="25.15" customHeight="1">
      <c r="A15" s="162"/>
      <c r="B15" s="139"/>
      <c r="C15" s="146"/>
      <c r="D15" s="146"/>
      <c r="E15" s="147" t="str">
        <f t="shared" si="0"/>
        <v/>
      </c>
      <c r="F15" s="146"/>
      <c r="G15" s="139"/>
      <c r="H15" s="147" t="str">
        <f t="shared" si="6"/>
        <v/>
      </c>
      <c r="I15" s="146" t="s">
        <v>17</v>
      </c>
      <c r="J15" s="146">
        <v>0.05</v>
      </c>
      <c r="K15" s="147" t="str">
        <f t="shared" ref="K15" si="51">IF(J15,"公斤","")</f>
        <v>公斤</v>
      </c>
      <c r="L15" s="148" t="s">
        <v>17</v>
      </c>
      <c r="M15" s="148">
        <v>0.05</v>
      </c>
      <c r="N15" s="147" t="str">
        <f t="shared" ref="N15" si="52">IF(M15,"公斤","")</f>
        <v>公斤</v>
      </c>
      <c r="O15" s="216"/>
      <c r="P15" s="217"/>
      <c r="Q15" s="147" t="s">
        <v>77</v>
      </c>
      <c r="R15" s="146"/>
      <c r="S15" s="146"/>
      <c r="T15" s="147" t="str">
        <f t="shared" si="4"/>
        <v/>
      </c>
      <c r="U15" s="256"/>
      <c r="V15" s="139"/>
      <c r="W15" s="58"/>
      <c r="X15" s="58"/>
      <c r="Y15" s="58"/>
      <c r="Z15" s="58"/>
      <c r="AA15" s="58"/>
      <c r="AB15" s="58"/>
      <c r="AC15" s="58"/>
      <c r="AD15" s="77"/>
    </row>
    <row r="16" spans="1:55" ht="25.15" customHeight="1" thickBot="1">
      <c r="A16" s="162"/>
      <c r="B16" s="139"/>
      <c r="C16" s="146"/>
      <c r="D16" s="146"/>
      <c r="E16" s="147" t="str">
        <f t="shared" si="0"/>
        <v/>
      </c>
      <c r="F16" s="146"/>
      <c r="G16" s="146"/>
      <c r="H16" s="147" t="str">
        <f t="shared" si="6"/>
        <v/>
      </c>
      <c r="I16" s="139" t="s">
        <v>241</v>
      </c>
      <c r="J16" s="146"/>
      <c r="K16" s="147" t="str">
        <f t="shared" ref="K16" si="53">IF(J16,"公斤","")</f>
        <v/>
      </c>
      <c r="L16" s="148"/>
      <c r="M16" s="260"/>
      <c r="N16" s="147" t="str">
        <f t="shared" ref="N16" si="54">IF(M16,"公斤","")</f>
        <v/>
      </c>
      <c r="O16" s="216"/>
      <c r="P16" s="217"/>
      <c r="Q16" s="147" t="s">
        <v>77</v>
      </c>
      <c r="R16" s="146"/>
      <c r="S16" s="146"/>
      <c r="T16" s="147" t="str">
        <f t="shared" si="4"/>
        <v/>
      </c>
      <c r="U16" s="256"/>
      <c r="V16" s="139"/>
      <c r="W16" s="53"/>
      <c r="X16" s="53"/>
      <c r="Y16" s="53"/>
      <c r="Z16" s="53"/>
      <c r="AA16" s="53"/>
      <c r="AB16" s="53"/>
      <c r="AC16" s="53"/>
      <c r="AD16" s="77"/>
    </row>
    <row r="17" spans="1:54" s="107" customFormat="1" ht="25.15" customHeight="1" thickBot="1">
      <c r="A17" s="161">
        <f>A10+1</f>
        <v>45811</v>
      </c>
      <c r="B17" s="139" t="s">
        <v>185</v>
      </c>
      <c r="C17" s="303" t="s">
        <v>186</v>
      </c>
      <c r="D17" s="304"/>
      <c r="E17" s="147" t="str">
        <f t="shared" si="0"/>
        <v/>
      </c>
      <c r="F17" s="148" t="s">
        <v>134</v>
      </c>
      <c r="G17" s="148"/>
      <c r="H17" s="147" t="str">
        <f t="shared" si="6"/>
        <v/>
      </c>
      <c r="I17" s="146" t="s">
        <v>242</v>
      </c>
      <c r="J17" s="148"/>
      <c r="K17" s="147" t="str">
        <f t="shared" ref="K17" si="55">IF(J17,"公斤","")</f>
        <v/>
      </c>
      <c r="L17" s="148" t="s">
        <v>65</v>
      </c>
      <c r="M17" s="149"/>
      <c r="N17" s="147" t="str">
        <f t="shared" ref="N17" si="56">IF(M17,"公斤","")</f>
        <v/>
      </c>
      <c r="O17" s="216" t="s">
        <v>14</v>
      </c>
      <c r="P17" s="217"/>
      <c r="Q17" s="147" t="s">
        <v>77</v>
      </c>
      <c r="R17" s="148" t="s">
        <v>290</v>
      </c>
      <c r="S17" s="148"/>
      <c r="T17" s="147" t="str">
        <f t="shared" si="4"/>
        <v/>
      </c>
      <c r="U17" s="256" t="s">
        <v>325</v>
      </c>
      <c r="V17" s="257"/>
      <c r="W17" s="58">
        <v>3.5</v>
      </c>
      <c r="X17" s="53">
        <v>3.3142857142857136</v>
      </c>
      <c r="Y17" s="58">
        <v>2.0549999999999997</v>
      </c>
      <c r="Z17" s="58">
        <v>3.1846428571428564</v>
      </c>
      <c r="AA17" s="58"/>
      <c r="AB17" s="58"/>
      <c r="AC17" s="58">
        <v>688.25535714285706</v>
      </c>
      <c r="AD17" s="77"/>
      <c r="AE17" s="101">
        <f t="shared" ref="AE17" si="57">A17</f>
        <v>45811</v>
      </c>
      <c r="AF17" s="101" t="str">
        <f t="shared" ref="AF17" si="58">A18</f>
        <v>三</v>
      </c>
      <c r="AG17" s="101" t="str">
        <f t="shared" ref="AG17" si="59">B17</f>
        <v>O3</v>
      </c>
      <c r="AH17" s="102" t="str">
        <f t="shared" ref="AH17" si="60">C17</f>
        <v>刈包特餐</v>
      </c>
      <c r="AI17" s="103" t="str">
        <f t="shared" ref="AI17" si="61">C18&amp;" "&amp;C19&amp;" "&amp;C20&amp;" "&amp;C21&amp;" "&amp;C22&amp;" "&amp;C23</f>
        <v xml:space="preserve">刈包     </v>
      </c>
      <c r="AJ17" s="102" t="str">
        <f t="shared" ref="AJ17" si="62">F17</f>
        <v>香滷肉排</v>
      </c>
      <c r="AK17" s="103" t="str">
        <f t="shared" ref="AK17" si="63">F18&amp;" "&amp;F19&amp;" "&amp;F20&amp;" "&amp;F21&amp;" "&amp;F22&amp;" "&amp;F23</f>
        <v xml:space="preserve">肉排 滷包    </v>
      </c>
      <c r="AL17" s="102" t="str">
        <f t="shared" ref="AL17" si="64">I17</f>
        <v>酸菜麵腸</v>
      </c>
      <c r="AM17" s="103" t="str">
        <f t="shared" ref="AM17" si="65">I18&amp;" "&amp;I19&amp;" "&amp;I20&amp;" "&amp;I21&amp;" "&amp;I22&amp;" "&amp;I23</f>
        <v xml:space="preserve">酸菜 麵腸 大蒜   </v>
      </c>
      <c r="AN17" s="102" t="str">
        <f t="shared" ref="AN17" si="66">L17</f>
        <v>肉絲時蔬</v>
      </c>
      <c r="AO17" s="103" t="str">
        <f t="shared" ref="AO17" si="67">L18&amp;" "&amp;L19&amp;" "&amp;L20&amp;" "&amp;L21&amp;" "&amp;L22&amp;" "&amp;L23</f>
        <v xml:space="preserve">時蔬 肉絲 胡蘿蔔 大蒜  </v>
      </c>
      <c r="AP17" s="102" t="str">
        <f t="shared" ref="AP17" si="68">O17</f>
        <v>時蔬</v>
      </c>
      <c r="AQ17" s="103" t="str">
        <f t="shared" ref="AQ17" si="69">O18&amp;" "&amp;O19&amp;" "&amp;O20&amp;" "&amp;O21&amp;" "&amp;O22&amp;" "&amp;O23</f>
        <v xml:space="preserve">蔬菜 大蒜    </v>
      </c>
      <c r="AR17" s="102" t="str">
        <f t="shared" ref="AR17" si="70">R17</f>
        <v>鹹粥</v>
      </c>
      <c r="AS17" s="103" t="str">
        <f t="shared" ref="AS17" si="71">R18&amp;" "&amp;R19&amp;" "&amp;R20&amp;" "&amp;R21&amp;" "&amp;R22&amp;" "&amp;R23</f>
        <v xml:space="preserve">絞肉 白米 胡蘿蔔 乾香菇 時蔬 </v>
      </c>
      <c r="AT17" s="104" t="str">
        <f t="shared" ref="AT17" si="72">U17</f>
        <v>TAP豆奶</v>
      </c>
      <c r="AU17" s="102">
        <f t="shared" ref="AU17" si="73">V17</f>
        <v>0</v>
      </c>
      <c r="AV17" s="105">
        <f t="shared" ref="AV17" si="74">W17</f>
        <v>3.5</v>
      </c>
      <c r="AW17" s="105">
        <f t="shared" ref="AW17" si="75">X17</f>
        <v>3.3142857142857136</v>
      </c>
      <c r="AX17" s="105">
        <f t="shared" ref="AX17" si="76">Y17</f>
        <v>2.0549999999999997</v>
      </c>
      <c r="AY17" s="105">
        <f t="shared" ref="AY17" si="77">Z17</f>
        <v>3.1846428571428564</v>
      </c>
      <c r="AZ17" s="105">
        <f t="shared" ref="AZ17" si="78">AA17</f>
        <v>0</v>
      </c>
      <c r="BA17" s="105">
        <f t="shared" ref="BA17" si="79">AB17</f>
        <v>0</v>
      </c>
      <c r="BB17" s="106">
        <f t="shared" ref="BB17" si="80">AC17</f>
        <v>688.25535714285706</v>
      </c>
    </row>
    <row r="18" spans="1:54" ht="25.15" customHeight="1">
      <c r="A18" s="162" t="s">
        <v>129</v>
      </c>
      <c r="B18" s="139"/>
      <c r="C18" s="146" t="s">
        <v>187</v>
      </c>
      <c r="D18" s="146">
        <v>4</v>
      </c>
      <c r="E18" s="147" t="str">
        <f t="shared" si="0"/>
        <v>公斤</v>
      </c>
      <c r="F18" s="148" t="s">
        <v>135</v>
      </c>
      <c r="G18" s="148">
        <v>6</v>
      </c>
      <c r="H18" s="147" t="str">
        <f t="shared" si="6"/>
        <v>公斤</v>
      </c>
      <c r="I18" s="146" t="s">
        <v>166</v>
      </c>
      <c r="J18" s="260">
        <v>3</v>
      </c>
      <c r="K18" s="147" t="str">
        <f t="shared" ref="K18" si="81">IF(J18,"公斤","")</f>
        <v>公斤</v>
      </c>
      <c r="L18" s="148" t="s">
        <v>29</v>
      </c>
      <c r="M18" s="149">
        <v>7</v>
      </c>
      <c r="N18" s="147" t="str">
        <f t="shared" ref="N18" si="82">IF(M18,"公斤","")</f>
        <v>公斤</v>
      </c>
      <c r="O18" s="216" t="s">
        <v>86</v>
      </c>
      <c r="P18" s="217">
        <v>7</v>
      </c>
      <c r="Q18" s="147" t="s">
        <v>11</v>
      </c>
      <c r="R18" s="148" t="s">
        <v>46</v>
      </c>
      <c r="S18" s="148">
        <v>1</v>
      </c>
      <c r="T18" s="147" t="str">
        <f t="shared" si="4"/>
        <v>公斤</v>
      </c>
      <c r="U18" s="256"/>
      <c r="V18" s="139"/>
      <c r="W18" s="58"/>
      <c r="X18" s="58"/>
      <c r="Y18" s="58"/>
      <c r="Z18" s="58"/>
      <c r="AA18" s="58"/>
      <c r="AB18" s="58"/>
      <c r="AC18" s="58"/>
      <c r="AD18" s="77"/>
    </row>
    <row r="19" spans="1:54" ht="25.15" customHeight="1">
      <c r="A19" s="162"/>
      <c r="B19" s="139"/>
      <c r="C19" s="146"/>
      <c r="D19" s="146"/>
      <c r="E19" s="147" t="str">
        <f t="shared" si="0"/>
        <v/>
      </c>
      <c r="F19" s="148" t="s">
        <v>136</v>
      </c>
      <c r="G19" s="148"/>
      <c r="H19" s="147" t="str">
        <f t="shared" si="6"/>
        <v/>
      </c>
      <c r="I19" s="146" t="s">
        <v>243</v>
      </c>
      <c r="J19" s="261">
        <v>4</v>
      </c>
      <c r="K19" s="147" t="str">
        <f t="shared" ref="K19" si="83">IF(J19,"公斤","")</f>
        <v>公斤</v>
      </c>
      <c r="L19" s="146" t="s">
        <v>59</v>
      </c>
      <c r="M19" s="139">
        <v>0.6</v>
      </c>
      <c r="N19" s="147" t="str">
        <f t="shared" ref="N19" si="84">IF(M19,"公斤","")</f>
        <v>公斤</v>
      </c>
      <c r="O19" s="216" t="s">
        <v>17</v>
      </c>
      <c r="P19" s="217">
        <v>0.05</v>
      </c>
      <c r="Q19" s="147" t="s">
        <v>11</v>
      </c>
      <c r="R19" s="148" t="s">
        <v>291</v>
      </c>
      <c r="S19" s="148">
        <v>3</v>
      </c>
      <c r="T19" s="147" t="str">
        <f t="shared" si="4"/>
        <v>公斤</v>
      </c>
      <c r="U19" s="256"/>
      <c r="V19" s="139"/>
      <c r="W19" s="58"/>
      <c r="X19" s="58"/>
      <c r="Y19" s="58"/>
      <c r="Z19" s="58"/>
      <c r="AA19" s="58"/>
      <c r="AB19" s="58"/>
      <c r="AC19" s="58"/>
      <c r="AD19" s="77"/>
    </row>
    <row r="20" spans="1:54" ht="25.15" customHeight="1">
      <c r="A20" s="162"/>
      <c r="B20" s="139"/>
      <c r="C20" s="146"/>
      <c r="D20" s="146"/>
      <c r="E20" s="147" t="str">
        <f t="shared" si="0"/>
        <v/>
      </c>
      <c r="F20" s="146"/>
      <c r="G20" s="146"/>
      <c r="H20" s="147" t="str">
        <f t="shared" si="6"/>
        <v/>
      </c>
      <c r="I20" s="146" t="s">
        <v>17</v>
      </c>
      <c r="J20" s="146">
        <v>0.05</v>
      </c>
      <c r="K20" s="147" t="str">
        <f t="shared" ref="K20" si="85">IF(J20,"公斤","")</f>
        <v>公斤</v>
      </c>
      <c r="L20" s="146" t="s">
        <v>18</v>
      </c>
      <c r="M20" s="139">
        <v>0.5</v>
      </c>
      <c r="N20" s="147" t="str">
        <f t="shared" ref="N20" si="86">IF(M20,"公斤","")</f>
        <v>公斤</v>
      </c>
      <c r="O20" s="216"/>
      <c r="P20" s="217"/>
      <c r="Q20" s="147" t="s">
        <v>77</v>
      </c>
      <c r="R20" s="148" t="s">
        <v>18</v>
      </c>
      <c r="S20" s="148">
        <v>0.5</v>
      </c>
      <c r="T20" s="147" t="str">
        <f t="shared" si="4"/>
        <v>公斤</v>
      </c>
      <c r="U20" s="256"/>
      <c r="V20" s="139"/>
      <c r="W20" s="58"/>
      <c r="X20" s="58"/>
      <c r="Y20" s="58"/>
      <c r="Z20" s="58"/>
      <c r="AA20" s="58"/>
      <c r="AB20" s="58"/>
      <c r="AC20" s="58"/>
      <c r="AD20" s="77"/>
    </row>
    <row r="21" spans="1:54" ht="25.15" customHeight="1">
      <c r="A21" s="162"/>
      <c r="B21" s="139"/>
      <c r="C21" s="146"/>
      <c r="D21" s="146"/>
      <c r="E21" s="147" t="str">
        <f t="shared" si="0"/>
        <v/>
      </c>
      <c r="F21" s="146"/>
      <c r="G21" s="146"/>
      <c r="H21" s="147" t="str">
        <f t="shared" si="6"/>
        <v/>
      </c>
      <c r="I21" s="148"/>
      <c r="J21" s="148"/>
      <c r="K21" s="147" t="str">
        <f t="shared" ref="K21" si="87">IF(J21,"公斤","")</f>
        <v/>
      </c>
      <c r="L21" s="148" t="s">
        <v>17</v>
      </c>
      <c r="M21" s="148">
        <v>0.05</v>
      </c>
      <c r="N21" s="147" t="str">
        <f t="shared" ref="N21" si="88">IF(M21,"公斤","")</f>
        <v>公斤</v>
      </c>
      <c r="O21" s="216"/>
      <c r="P21" s="217"/>
      <c r="Q21" s="147" t="s">
        <v>77</v>
      </c>
      <c r="R21" s="148" t="s">
        <v>26</v>
      </c>
      <c r="S21" s="148">
        <v>0.05</v>
      </c>
      <c r="T21" s="147" t="str">
        <f t="shared" si="4"/>
        <v>公斤</v>
      </c>
      <c r="U21" s="256"/>
      <c r="V21" s="139"/>
      <c r="W21" s="58"/>
      <c r="X21" s="58"/>
      <c r="Y21" s="58"/>
      <c r="Z21" s="58"/>
      <c r="AA21" s="58"/>
      <c r="AB21" s="58"/>
      <c r="AC21" s="58"/>
      <c r="AD21" s="77"/>
    </row>
    <row r="22" spans="1:54" ht="25.15" customHeight="1">
      <c r="A22" s="162"/>
      <c r="B22" s="139"/>
      <c r="C22" s="146"/>
      <c r="D22" s="146"/>
      <c r="E22" s="147" t="str">
        <f t="shared" si="0"/>
        <v/>
      </c>
      <c r="F22" s="146"/>
      <c r="G22" s="146"/>
      <c r="H22" s="147" t="str">
        <f t="shared" si="6"/>
        <v/>
      </c>
      <c r="I22" s="148"/>
      <c r="J22" s="148"/>
      <c r="K22" s="147" t="str">
        <f t="shared" ref="K22" si="89">IF(J22,"公斤","")</f>
        <v/>
      </c>
      <c r="L22" s="148"/>
      <c r="M22" s="148"/>
      <c r="N22" s="147" t="str">
        <f t="shared" ref="N22" si="90">IF(M22,"公斤","")</f>
        <v/>
      </c>
      <c r="O22" s="217"/>
      <c r="P22" s="217"/>
      <c r="Q22" s="147" t="s">
        <v>77</v>
      </c>
      <c r="R22" s="148" t="s">
        <v>14</v>
      </c>
      <c r="S22" s="148">
        <v>3</v>
      </c>
      <c r="T22" s="147" t="str">
        <f t="shared" si="4"/>
        <v>公斤</v>
      </c>
      <c r="U22" s="256"/>
      <c r="V22" s="139"/>
      <c r="W22" s="58"/>
      <c r="X22" s="58"/>
      <c r="Y22" s="58"/>
      <c r="Z22" s="58"/>
      <c r="AA22" s="58"/>
      <c r="AB22" s="58"/>
      <c r="AC22" s="58"/>
      <c r="AD22" s="77"/>
    </row>
    <row r="23" spans="1:54" ht="25.15" customHeight="1" thickBot="1">
      <c r="A23" s="162"/>
      <c r="B23" s="139"/>
      <c r="C23" s="146"/>
      <c r="D23" s="146"/>
      <c r="E23" s="147" t="str">
        <f t="shared" si="0"/>
        <v/>
      </c>
      <c r="F23" s="146"/>
      <c r="G23" s="146"/>
      <c r="H23" s="147" t="str">
        <f t="shared" si="6"/>
        <v/>
      </c>
      <c r="I23" s="148"/>
      <c r="J23" s="148"/>
      <c r="K23" s="147" t="str">
        <f t="shared" ref="K23" si="91">IF(J23,"公斤","")</f>
        <v/>
      </c>
      <c r="L23" s="148"/>
      <c r="M23" s="260"/>
      <c r="N23" s="147" t="str">
        <f t="shared" ref="N23" si="92">IF(M23,"公斤","")</f>
        <v/>
      </c>
      <c r="O23" s="217"/>
      <c r="P23" s="217"/>
      <c r="Q23" s="147" t="s">
        <v>77</v>
      </c>
      <c r="R23" s="148"/>
      <c r="S23" s="148"/>
      <c r="T23" s="147" t="str">
        <f t="shared" si="4"/>
        <v/>
      </c>
      <c r="U23" s="256"/>
      <c r="V23" s="139"/>
      <c r="W23" s="53"/>
      <c r="X23" s="53"/>
      <c r="Y23" s="53"/>
      <c r="Z23" s="53"/>
      <c r="AA23" s="53"/>
      <c r="AB23" s="53"/>
      <c r="AC23" s="53"/>
      <c r="AD23" s="77"/>
    </row>
    <row r="24" spans="1:54" s="107" customFormat="1" ht="25.15" customHeight="1" thickBot="1">
      <c r="A24" s="161">
        <f>A17+1</f>
        <v>45812</v>
      </c>
      <c r="B24" s="139" t="s">
        <v>211</v>
      </c>
      <c r="C24" s="146" t="s">
        <v>20</v>
      </c>
      <c r="D24" s="146"/>
      <c r="E24" s="147" t="str">
        <f t="shared" si="0"/>
        <v/>
      </c>
      <c r="F24" s="146" t="s">
        <v>398</v>
      </c>
      <c r="G24" s="146"/>
      <c r="H24" s="147" t="str">
        <f t="shared" si="6"/>
        <v/>
      </c>
      <c r="I24" s="295" t="s">
        <v>272</v>
      </c>
      <c r="J24" s="296"/>
      <c r="K24" s="147" t="str">
        <f t="shared" ref="K24" si="93">IF(J24,"公斤","")</f>
        <v/>
      </c>
      <c r="L24" s="297" t="s">
        <v>244</v>
      </c>
      <c r="M24" s="297"/>
      <c r="N24" s="147" t="str">
        <f t="shared" ref="N24:N30" si="94">IF(M24,"公斤","")</f>
        <v/>
      </c>
      <c r="O24" s="216" t="s">
        <v>14</v>
      </c>
      <c r="P24" s="217"/>
      <c r="Q24" s="147" t="s">
        <v>77</v>
      </c>
      <c r="R24" s="263" t="s">
        <v>292</v>
      </c>
      <c r="S24" s="146"/>
      <c r="T24" s="147" t="str">
        <f t="shared" si="4"/>
        <v/>
      </c>
      <c r="U24" s="256" t="s">
        <v>94</v>
      </c>
      <c r="V24" s="257"/>
      <c r="W24" s="58">
        <v>6.375</v>
      </c>
      <c r="X24" s="53">
        <v>2.4571428571428569</v>
      </c>
      <c r="Y24" s="58">
        <v>1.81</v>
      </c>
      <c r="Z24" s="58">
        <v>2.6335714285714285</v>
      </c>
      <c r="AA24" s="58">
        <v>0.3</v>
      </c>
      <c r="AB24" s="58"/>
      <c r="AC24" s="58">
        <v>830.29642857142846</v>
      </c>
      <c r="AD24" s="77"/>
      <c r="AE24" s="101">
        <f t="shared" ref="AE24" si="95">A24</f>
        <v>45812</v>
      </c>
      <c r="AF24" s="101" t="str">
        <f t="shared" ref="AF24" si="96">A25</f>
        <v>四</v>
      </c>
      <c r="AG24" s="101" t="str">
        <f t="shared" ref="AG24" si="97">B24</f>
        <v>O4</v>
      </c>
      <c r="AH24" s="102" t="str">
        <f t="shared" ref="AH24" si="98">C24</f>
        <v>糙米飯</v>
      </c>
      <c r="AI24" s="103" t="str">
        <f t="shared" ref="AI24" si="99">C25&amp;" "&amp;C26&amp;" "&amp;C27&amp;" "&amp;C28&amp;" "&amp;C29&amp;" "&amp;C30</f>
        <v xml:space="preserve">米 糙米    </v>
      </c>
      <c r="AJ24" s="102" t="str">
        <f t="shared" ref="AJ24" si="100">F24</f>
        <v>鹹水雞翅</v>
      </c>
      <c r="AK24" s="103" t="str">
        <f t="shared" ref="AK24" si="101">F25&amp;" "&amp;F26&amp;" "&amp;F27&amp;" "&amp;F28&amp;" "&amp;F29&amp;" "&amp;F30</f>
        <v xml:space="preserve">雞翅     </v>
      </c>
      <c r="AL24" s="102" t="str">
        <f t="shared" ref="AL24" si="102">I24</f>
        <v>肉絲時瓜</v>
      </c>
      <c r="AM24" s="103" t="str">
        <f t="shared" ref="AM24" si="103">I25&amp;" "&amp;I26&amp;" "&amp;I27&amp;" "&amp;I28&amp;" "&amp;I29&amp;" "&amp;I30</f>
        <v xml:space="preserve">時瓜 肉絲 胡蘿蔔 大蒜  </v>
      </c>
      <c r="AN24" s="102" t="str">
        <f t="shared" ref="AN24" si="104">L24</f>
        <v>絞肉玉米</v>
      </c>
      <c r="AO24" s="103" t="str">
        <f t="shared" ref="AO24" si="105">L25&amp;" "&amp;L26&amp;" "&amp;L27&amp;" "&amp;L28&amp;" "&amp;L29&amp;" "&amp;L30</f>
        <v xml:space="preserve">豬絞肉 胡蘿蔔 冷凍玉米粒 白蘿蔔 大蒜 </v>
      </c>
      <c r="AP24" s="102" t="str">
        <f t="shared" ref="AP24" si="106">O24</f>
        <v>時蔬</v>
      </c>
      <c r="AQ24" s="103" t="str">
        <f t="shared" ref="AQ24" si="107">O25&amp;" "&amp;O26&amp;" "&amp;O27&amp;" "&amp;O28&amp;" "&amp;O29&amp;" "&amp;O30</f>
        <v xml:space="preserve">蔬菜 大蒜    </v>
      </c>
      <c r="AR24" s="102" t="str">
        <f t="shared" ref="AR24" si="108">R24</f>
        <v>芝麻牛奶湯圓</v>
      </c>
      <c r="AS24" s="103" t="str">
        <f t="shared" ref="AS24" si="109">R25&amp;" "&amp;R26&amp;" "&amp;R27&amp;" "&amp;R28&amp;" "&amp;R29&amp;" "&amp;R30</f>
        <v xml:space="preserve">芝麻粉 全脂奶粉 湯圓 二砂糖 鈣134 </v>
      </c>
      <c r="AT24" s="104" t="str">
        <f t="shared" ref="AT24" si="110">U24</f>
        <v>小餐包</v>
      </c>
      <c r="AU24" s="102">
        <f t="shared" ref="AU24" si="111">V24</f>
        <v>0</v>
      </c>
      <c r="AV24" s="105">
        <f t="shared" ref="AV24" si="112">W24</f>
        <v>6.375</v>
      </c>
      <c r="AW24" s="105">
        <f t="shared" ref="AW24" si="113">X24</f>
        <v>2.4571428571428569</v>
      </c>
      <c r="AX24" s="105">
        <f t="shared" ref="AX24" si="114">Y24</f>
        <v>1.81</v>
      </c>
      <c r="AY24" s="105">
        <f t="shared" ref="AY24" si="115">Z24</f>
        <v>2.6335714285714285</v>
      </c>
      <c r="AZ24" s="105">
        <f t="shared" ref="AZ24" si="116">AA24</f>
        <v>0.3</v>
      </c>
      <c r="BA24" s="105">
        <f t="shared" ref="BA24" si="117">AB24</f>
        <v>0</v>
      </c>
      <c r="BB24" s="106">
        <f t="shared" ref="BB24" si="118">AC24</f>
        <v>830.29642857142846</v>
      </c>
    </row>
    <row r="25" spans="1:54" ht="25.15" customHeight="1">
      <c r="A25" s="162" t="s">
        <v>130</v>
      </c>
      <c r="B25" s="139"/>
      <c r="C25" s="146" t="s">
        <v>15</v>
      </c>
      <c r="D25" s="146">
        <v>7</v>
      </c>
      <c r="E25" s="147" t="str">
        <f t="shared" si="0"/>
        <v>公斤</v>
      </c>
      <c r="F25" s="146" t="s">
        <v>222</v>
      </c>
      <c r="G25" s="146">
        <v>10</v>
      </c>
      <c r="H25" s="147" t="str">
        <f t="shared" si="6"/>
        <v>公斤</v>
      </c>
      <c r="I25" s="295" t="s">
        <v>97</v>
      </c>
      <c r="J25" s="297">
        <v>7</v>
      </c>
      <c r="K25" s="147" t="str">
        <f t="shared" ref="K25" si="119">IF(J25,"公斤","")</f>
        <v>公斤</v>
      </c>
      <c r="L25" s="297" t="s">
        <v>245</v>
      </c>
      <c r="M25" s="297">
        <v>0.6</v>
      </c>
      <c r="N25" s="147" t="str">
        <f t="shared" si="94"/>
        <v>公斤</v>
      </c>
      <c r="O25" s="216" t="s">
        <v>86</v>
      </c>
      <c r="P25" s="217">
        <v>7</v>
      </c>
      <c r="Q25" s="147" t="s">
        <v>11</v>
      </c>
      <c r="R25" s="146" t="s">
        <v>293</v>
      </c>
      <c r="S25" s="146">
        <v>0.3</v>
      </c>
      <c r="T25" s="147" t="str">
        <f t="shared" si="4"/>
        <v>公斤</v>
      </c>
      <c r="U25" s="256"/>
      <c r="V25" s="139"/>
      <c r="W25" s="58"/>
      <c r="X25" s="58"/>
      <c r="Y25" s="58"/>
      <c r="Z25" s="58"/>
      <c r="AA25" s="58"/>
      <c r="AB25" s="58"/>
      <c r="AC25" s="58"/>
      <c r="AD25" s="77"/>
    </row>
    <row r="26" spans="1:54" ht="25.15" customHeight="1">
      <c r="A26" s="162"/>
      <c r="B26" s="139"/>
      <c r="C26" s="146" t="s">
        <v>22</v>
      </c>
      <c r="D26" s="146">
        <v>3</v>
      </c>
      <c r="E26" s="147" t="str">
        <f t="shared" si="0"/>
        <v>公斤</v>
      </c>
      <c r="F26" s="146"/>
      <c r="G26" s="146"/>
      <c r="H26" s="147" t="str">
        <f t="shared" si="6"/>
        <v/>
      </c>
      <c r="I26" s="295" t="s">
        <v>59</v>
      </c>
      <c r="J26" s="297">
        <v>1</v>
      </c>
      <c r="K26" s="147" t="str">
        <f t="shared" ref="K26" si="120">IF(J26,"公斤","")</f>
        <v>公斤</v>
      </c>
      <c r="L26" s="295" t="s">
        <v>18</v>
      </c>
      <c r="M26" s="295">
        <v>0.5</v>
      </c>
      <c r="N26" s="147" t="str">
        <f t="shared" si="94"/>
        <v>公斤</v>
      </c>
      <c r="O26" s="216" t="s">
        <v>17</v>
      </c>
      <c r="P26" s="217">
        <v>0.05</v>
      </c>
      <c r="Q26" s="147" t="s">
        <v>11</v>
      </c>
      <c r="R26" s="146" t="s">
        <v>117</v>
      </c>
      <c r="S26" s="146">
        <v>1</v>
      </c>
      <c r="T26" s="147" t="str">
        <f t="shared" si="4"/>
        <v>公斤</v>
      </c>
      <c r="U26" s="256"/>
      <c r="V26" s="139"/>
      <c r="W26" s="58"/>
      <c r="X26" s="58"/>
      <c r="Y26" s="58"/>
      <c r="Z26" s="58"/>
      <c r="AA26" s="58"/>
      <c r="AB26" s="58"/>
      <c r="AC26" s="58"/>
      <c r="AD26" s="77"/>
    </row>
    <row r="27" spans="1:54" ht="25.15" customHeight="1">
      <c r="A27" s="162"/>
      <c r="B27" s="139"/>
      <c r="C27" s="146"/>
      <c r="D27" s="146"/>
      <c r="E27" s="147" t="str">
        <f t="shared" si="0"/>
        <v/>
      </c>
      <c r="F27" s="146"/>
      <c r="G27" s="146"/>
      <c r="H27" s="147" t="str">
        <f t="shared" si="6"/>
        <v/>
      </c>
      <c r="I27" s="295" t="s">
        <v>18</v>
      </c>
      <c r="J27" s="297">
        <v>0.5</v>
      </c>
      <c r="K27" s="147" t="str">
        <f t="shared" ref="K27" si="121">IF(J27,"公斤","")</f>
        <v>公斤</v>
      </c>
      <c r="L27" s="297" t="s">
        <v>157</v>
      </c>
      <c r="M27" s="297">
        <v>3</v>
      </c>
      <c r="N27" s="147" t="str">
        <f t="shared" si="94"/>
        <v>公斤</v>
      </c>
      <c r="O27" s="216"/>
      <c r="P27" s="217"/>
      <c r="Q27" s="147"/>
      <c r="R27" s="146" t="s">
        <v>165</v>
      </c>
      <c r="S27" s="146">
        <v>2</v>
      </c>
      <c r="T27" s="147" t="str">
        <f t="shared" si="4"/>
        <v>公斤</v>
      </c>
      <c r="U27" s="256"/>
      <c r="V27" s="139"/>
      <c r="W27" s="58"/>
      <c r="X27" s="58"/>
      <c r="Y27" s="58"/>
      <c r="Z27" s="58"/>
      <c r="AA27" s="58"/>
      <c r="AB27" s="58"/>
      <c r="AC27" s="58"/>
      <c r="AD27" s="77"/>
    </row>
    <row r="28" spans="1:54" ht="25.15" customHeight="1">
      <c r="A28" s="162"/>
      <c r="B28" s="139"/>
      <c r="C28" s="146"/>
      <c r="D28" s="146"/>
      <c r="E28" s="147" t="str">
        <f t="shared" si="0"/>
        <v/>
      </c>
      <c r="F28" s="146"/>
      <c r="G28" s="146"/>
      <c r="H28" s="147" t="str">
        <f t="shared" si="6"/>
        <v/>
      </c>
      <c r="I28" s="298" t="s">
        <v>17</v>
      </c>
      <c r="J28" s="298">
        <v>0.05</v>
      </c>
      <c r="K28" s="147" t="str">
        <f t="shared" ref="K28" si="122">IF(J28,"公斤","")</f>
        <v>公斤</v>
      </c>
      <c r="L28" s="297" t="s">
        <v>399</v>
      </c>
      <c r="M28" s="297">
        <v>4</v>
      </c>
      <c r="N28" s="147" t="str">
        <f t="shared" si="94"/>
        <v>公斤</v>
      </c>
      <c r="O28" s="216"/>
      <c r="P28" s="217"/>
      <c r="Q28" s="147" t="s">
        <v>77</v>
      </c>
      <c r="R28" s="146" t="s">
        <v>294</v>
      </c>
      <c r="S28" s="146">
        <v>0.5</v>
      </c>
      <c r="T28" s="147" t="str">
        <f t="shared" si="4"/>
        <v>公斤</v>
      </c>
      <c r="U28" s="256"/>
      <c r="V28" s="139"/>
      <c r="W28" s="58"/>
      <c r="X28" s="58"/>
      <c r="Y28" s="58"/>
      <c r="Z28" s="58"/>
      <c r="AA28" s="58"/>
      <c r="AB28" s="58"/>
      <c r="AC28" s="58"/>
      <c r="AD28" s="77"/>
    </row>
    <row r="29" spans="1:54" ht="25.15" customHeight="1">
      <c r="A29" s="162"/>
      <c r="B29" s="139"/>
      <c r="C29" s="146"/>
      <c r="D29" s="146"/>
      <c r="E29" s="147" t="str">
        <f t="shared" si="0"/>
        <v/>
      </c>
      <c r="F29" s="146"/>
      <c r="G29" s="146"/>
      <c r="H29" s="147" t="str">
        <f t="shared" si="6"/>
        <v/>
      </c>
      <c r="I29" s="298"/>
      <c r="J29" s="298"/>
      <c r="K29" s="147" t="str">
        <f t="shared" ref="K29" si="123">IF(J29,"公斤","")</f>
        <v/>
      </c>
      <c r="L29" s="297" t="s">
        <v>17</v>
      </c>
      <c r="M29" s="297">
        <v>0.05</v>
      </c>
      <c r="N29" s="147" t="str">
        <f t="shared" si="94"/>
        <v>公斤</v>
      </c>
      <c r="O29" s="216"/>
      <c r="P29" s="217"/>
      <c r="Q29" s="147" t="s">
        <v>77</v>
      </c>
      <c r="R29" s="146" t="s">
        <v>295</v>
      </c>
      <c r="S29" s="146"/>
      <c r="T29" s="147" t="str">
        <f t="shared" si="4"/>
        <v/>
      </c>
      <c r="U29" s="256"/>
      <c r="V29" s="139"/>
      <c r="W29" s="58"/>
      <c r="X29" s="58"/>
      <c r="Y29" s="58"/>
      <c r="Z29" s="58"/>
      <c r="AA29" s="58"/>
      <c r="AB29" s="58"/>
      <c r="AC29" s="58"/>
      <c r="AD29" s="77"/>
    </row>
    <row r="30" spans="1:54" ht="25.15" customHeight="1" thickBot="1">
      <c r="A30" s="162"/>
      <c r="B30" s="139"/>
      <c r="C30" s="146"/>
      <c r="D30" s="146"/>
      <c r="E30" s="147" t="str">
        <f t="shared" si="0"/>
        <v/>
      </c>
      <c r="F30" s="146"/>
      <c r="G30" s="146"/>
      <c r="H30" s="147" t="str">
        <f t="shared" si="6"/>
        <v/>
      </c>
      <c r="I30" s="139"/>
      <c r="J30" s="139"/>
      <c r="K30" s="147" t="str">
        <f t="shared" ref="K30" si="124">IF(J30,"公斤","")</f>
        <v/>
      </c>
      <c r="L30" s="297"/>
      <c r="M30" s="297"/>
      <c r="N30" s="147" t="str">
        <f t="shared" si="94"/>
        <v/>
      </c>
      <c r="O30" s="216"/>
      <c r="P30" s="217"/>
      <c r="Q30" s="147" t="s">
        <v>77</v>
      </c>
      <c r="R30" s="146"/>
      <c r="S30" s="146"/>
      <c r="T30" s="147" t="str">
        <f t="shared" si="4"/>
        <v/>
      </c>
      <c r="U30" s="256"/>
      <c r="V30" s="139"/>
      <c r="W30" s="53"/>
      <c r="X30" s="53"/>
      <c r="Y30" s="53"/>
      <c r="Z30" s="53"/>
      <c r="AA30" s="53"/>
      <c r="AB30" s="53"/>
      <c r="AC30" s="53"/>
      <c r="AD30" s="77"/>
    </row>
    <row r="31" spans="1:54" s="107" customFormat="1" ht="25.15" customHeight="1" thickBot="1">
      <c r="A31" s="161">
        <f>A24+1</f>
        <v>45813</v>
      </c>
      <c r="B31" s="139" t="s">
        <v>188</v>
      </c>
      <c r="C31" s="146" t="s">
        <v>189</v>
      </c>
      <c r="D31" s="146"/>
      <c r="E31" s="147" t="str">
        <f t="shared" si="0"/>
        <v/>
      </c>
      <c r="F31" s="139" t="s">
        <v>138</v>
      </c>
      <c r="G31" s="146"/>
      <c r="H31" s="147" t="str">
        <f t="shared" si="6"/>
        <v/>
      </c>
      <c r="I31" s="148" t="s">
        <v>246</v>
      </c>
      <c r="J31" s="148"/>
      <c r="K31" s="147" t="str">
        <f t="shared" ref="K31" si="125">IF(J31,"公斤","")</f>
        <v/>
      </c>
      <c r="L31" s="139" t="s">
        <v>149</v>
      </c>
      <c r="M31" s="139"/>
      <c r="N31" s="147" t="str">
        <f t="shared" ref="N31" si="126">IF(M31,"公斤","")</f>
        <v/>
      </c>
      <c r="O31" s="216" t="s">
        <v>14</v>
      </c>
      <c r="P31" s="217"/>
      <c r="Q31" s="147" t="s">
        <v>77</v>
      </c>
      <c r="R31" s="146" t="s">
        <v>296</v>
      </c>
      <c r="S31" s="146"/>
      <c r="T31" s="147" t="str">
        <f t="shared" si="4"/>
        <v/>
      </c>
      <c r="U31" s="256" t="s">
        <v>49</v>
      </c>
      <c r="V31" s="257"/>
      <c r="W31" s="58">
        <v>5.95</v>
      </c>
      <c r="X31" s="53">
        <v>2.4553571428571428</v>
      </c>
      <c r="Y31" s="58">
        <v>1.75</v>
      </c>
      <c r="Z31" s="58">
        <v>2.6026785714285712</v>
      </c>
      <c r="AA31" s="58"/>
      <c r="AB31" s="58"/>
      <c r="AC31" s="58">
        <v>761.52232142857144</v>
      </c>
      <c r="AD31" s="77"/>
      <c r="AE31" s="101">
        <f t="shared" ref="AE31" si="127">A31</f>
        <v>45813</v>
      </c>
      <c r="AF31" s="101" t="str">
        <f t="shared" ref="AF31" si="128">A32</f>
        <v>五</v>
      </c>
      <c r="AG31" s="101" t="str">
        <f t="shared" ref="AG31" si="129">B31</f>
        <v>O5</v>
      </c>
      <c r="AH31" s="102" t="str">
        <f t="shared" ref="AH31" si="130">C31</f>
        <v>麥仁飯</v>
      </c>
      <c r="AI31" s="103" t="str">
        <f t="shared" ref="AI31" si="131">C32&amp;" "&amp;C33&amp;" "&amp;C34&amp;" "&amp;C35&amp;" "&amp;C36&amp;" "&amp;C37</f>
        <v xml:space="preserve">米 大麥仁    </v>
      </c>
      <c r="AJ31" s="102" t="str">
        <f t="shared" ref="AJ31" si="132">F31</f>
        <v>鮮菇肉燥</v>
      </c>
      <c r="AK31" s="103" t="str">
        <f t="shared" ref="AK31" si="133">F32&amp;" "&amp;F33&amp;" "&amp;F34&amp;" "&amp;F35&amp;" "&amp;F36&amp;" "&amp;F37</f>
        <v xml:space="preserve">絞肉 杏鮑菇 胡蘿蔔 乾香菇 大蒜 </v>
      </c>
      <c r="AL31" s="102" t="str">
        <f t="shared" ref="AL31" si="134">I31</f>
        <v>塔香海茸</v>
      </c>
      <c r="AM31" s="103" t="str">
        <f t="shared" ref="AM31" si="135">I32&amp;" "&amp;I33&amp;" "&amp;I34&amp;" "&amp;I35&amp;" "&amp;I36&amp;" "&amp;I37</f>
        <v xml:space="preserve">海帶茸 胡蘿蔔 豬後腿肉 大蒜 九層塔 </v>
      </c>
      <c r="AN31" s="102" t="str">
        <f t="shared" ref="AN31" si="136">L31</f>
        <v>甜玉米</v>
      </c>
      <c r="AO31" s="103" t="str">
        <f t="shared" ref="AO31" si="137">L32&amp;" "&amp;L33&amp;" "&amp;L34&amp;" "&amp;L35&amp;" "&amp;L36&amp;" "&amp;L37</f>
        <v xml:space="preserve">玉米穗     </v>
      </c>
      <c r="AP31" s="102" t="str">
        <f t="shared" ref="AP31" si="138">O31</f>
        <v>時蔬</v>
      </c>
      <c r="AQ31" s="103" t="str">
        <f t="shared" ref="AQ31" si="139">O32&amp;" "&amp;O33&amp;" "&amp;O34&amp;" "&amp;O35&amp;" "&amp;O36&amp;" "&amp;O37</f>
        <v xml:space="preserve">蔬菜 大蒜    </v>
      </c>
      <c r="AR31" s="102" t="str">
        <f t="shared" ref="AR31" si="140">R31</f>
        <v>時蔬豆腐湯</v>
      </c>
      <c r="AS31" s="103" t="str">
        <f t="shared" ref="AS31" si="141">R32&amp;" "&amp;R33&amp;" "&amp;R34&amp;" "&amp;R35&amp;" "&amp;R36&amp;" "&amp;R37</f>
        <v xml:space="preserve">時蔬 豆腐 薑   </v>
      </c>
      <c r="AT31" s="104" t="str">
        <f t="shared" ref="AT31" si="142">U31</f>
        <v>水果</v>
      </c>
      <c r="AU31" s="102">
        <f t="shared" ref="AU31" si="143">V31</f>
        <v>0</v>
      </c>
      <c r="AV31" s="105">
        <f t="shared" ref="AV31" si="144">W31</f>
        <v>5.95</v>
      </c>
      <c r="AW31" s="105">
        <f t="shared" ref="AW31" si="145">X31</f>
        <v>2.4553571428571428</v>
      </c>
      <c r="AX31" s="105">
        <f t="shared" ref="AX31" si="146">Y31</f>
        <v>1.75</v>
      </c>
      <c r="AY31" s="105">
        <f t="shared" ref="AY31" si="147">Z31</f>
        <v>2.6026785714285712</v>
      </c>
      <c r="AZ31" s="105">
        <f t="shared" ref="AZ31" si="148">AA31</f>
        <v>0</v>
      </c>
      <c r="BA31" s="105">
        <f t="shared" ref="BA31" si="149">AB31</f>
        <v>0</v>
      </c>
      <c r="BB31" s="106">
        <f t="shared" ref="BB31" si="150">AC31</f>
        <v>761.52232142857144</v>
      </c>
    </row>
    <row r="32" spans="1:54" ht="25.15" customHeight="1">
      <c r="A32" s="162" t="s">
        <v>80</v>
      </c>
      <c r="B32" s="139"/>
      <c r="C32" s="146" t="s">
        <v>15</v>
      </c>
      <c r="D32" s="146">
        <v>10</v>
      </c>
      <c r="E32" s="147" t="str">
        <f t="shared" si="0"/>
        <v>公斤</v>
      </c>
      <c r="F32" s="139" t="s">
        <v>46</v>
      </c>
      <c r="G32" s="146">
        <v>6.5</v>
      </c>
      <c r="H32" s="147" t="str">
        <f t="shared" si="6"/>
        <v>公斤</v>
      </c>
      <c r="I32" s="148" t="s">
        <v>247</v>
      </c>
      <c r="J32" s="148">
        <v>5</v>
      </c>
      <c r="K32" s="147" t="str">
        <f t="shared" ref="K32" si="151">IF(J32,"公斤","")</f>
        <v>公斤</v>
      </c>
      <c r="L32" s="139" t="s">
        <v>273</v>
      </c>
      <c r="M32" s="139">
        <v>6</v>
      </c>
      <c r="N32" s="147" t="str">
        <f t="shared" ref="N32" si="152">IF(M32,"公斤","")</f>
        <v>公斤</v>
      </c>
      <c r="O32" s="217" t="s">
        <v>12</v>
      </c>
      <c r="P32" s="217">
        <v>7</v>
      </c>
      <c r="Q32" s="147" t="s">
        <v>11</v>
      </c>
      <c r="R32" s="146" t="s">
        <v>29</v>
      </c>
      <c r="S32" s="146">
        <v>2</v>
      </c>
      <c r="T32" s="147" t="str">
        <f t="shared" si="4"/>
        <v>公斤</v>
      </c>
      <c r="U32" s="256"/>
      <c r="V32" s="139"/>
      <c r="W32" s="58"/>
      <c r="X32" s="58"/>
      <c r="Y32" s="58"/>
      <c r="Z32" s="58"/>
      <c r="AA32" s="58"/>
      <c r="AB32" s="58"/>
      <c r="AC32" s="58"/>
      <c r="AD32" s="77"/>
    </row>
    <row r="33" spans="1:54" ht="25.15" customHeight="1">
      <c r="A33" s="162"/>
      <c r="B33" s="139"/>
      <c r="C33" s="146" t="s">
        <v>190</v>
      </c>
      <c r="D33" s="146">
        <v>0.4</v>
      </c>
      <c r="E33" s="147" t="str">
        <f t="shared" si="0"/>
        <v>公斤</v>
      </c>
      <c r="F33" s="139" t="s">
        <v>109</v>
      </c>
      <c r="G33" s="146">
        <v>3</v>
      </c>
      <c r="H33" s="147" t="str">
        <f t="shared" si="6"/>
        <v>公斤</v>
      </c>
      <c r="I33" s="148" t="s">
        <v>18</v>
      </c>
      <c r="J33" s="148">
        <v>0.5</v>
      </c>
      <c r="K33" s="147" t="str">
        <f t="shared" ref="K33" si="153">IF(J33,"公斤","")</f>
        <v>公斤</v>
      </c>
      <c r="L33" s="139"/>
      <c r="M33" s="139"/>
      <c r="N33" s="147" t="str">
        <f t="shared" ref="N33" si="154">IF(M33,"公斤","")</f>
        <v/>
      </c>
      <c r="O33" s="217" t="s">
        <v>17</v>
      </c>
      <c r="P33" s="217">
        <v>0.05</v>
      </c>
      <c r="Q33" s="147" t="s">
        <v>11</v>
      </c>
      <c r="R33" s="146" t="s">
        <v>54</v>
      </c>
      <c r="S33" s="146">
        <v>2.5</v>
      </c>
      <c r="T33" s="147" t="str">
        <f t="shared" si="4"/>
        <v>公斤</v>
      </c>
      <c r="U33" s="256"/>
      <c r="V33" s="139"/>
      <c r="W33" s="58"/>
      <c r="X33" s="58"/>
      <c r="Y33" s="58"/>
      <c r="Z33" s="58"/>
      <c r="AA33" s="58"/>
      <c r="AB33" s="58"/>
      <c r="AC33" s="58"/>
      <c r="AD33" s="77"/>
    </row>
    <row r="34" spans="1:54" ht="25.15" customHeight="1">
      <c r="A34" s="162"/>
      <c r="B34" s="139"/>
      <c r="C34" s="146"/>
      <c r="D34" s="146"/>
      <c r="E34" s="147" t="str">
        <f t="shared" si="0"/>
        <v/>
      </c>
      <c r="F34" s="139" t="s">
        <v>18</v>
      </c>
      <c r="G34" s="146">
        <v>0.5</v>
      </c>
      <c r="H34" s="147" t="str">
        <f t="shared" si="6"/>
        <v>公斤</v>
      </c>
      <c r="I34" s="148" t="s">
        <v>42</v>
      </c>
      <c r="J34" s="148">
        <v>1</v>
      </c>
      <c r="K34" s="147" t="str">
        <f t="shared" ref="K34" si="155">IF(J34,"公斤","")</f>
        <v>公斤</v>
      </c>
      <c r="L34" s="146"/>
      <c r="M34" s="139"/>
      <c r="N34" s="147" t="str">
        <f t="shared" ref="N34" si="156">IF(M34,"公斤","")</f>
        <v/>
      </c>
      <c r="O34" s="217"/>
      <c r="P34" s="217"/>
      <c r="Q34" s="147" t="s">
        <v>77</v>
      </c>
      <c r="R34" s="146" t="s">
        <v>19</v>
      </c>
      <c r="S34" s="146">
        <v>0.05</v>
      </c>
      <c r="T34" s="147" t="str">
        <f t="shared" si="4"/>
        <v>公斤</v>
      </c>
      <c r="U34" s="256"/>
      <c r="V34" s="139"/>
      <c r="W34" s="58"/>
      <c r="X34" s="58"/>
      <c r="Y34" s="58"/>
      <c r="Z34" s="58"/>
      <c r="AA34" s="58"/>
      <c r="AB34" s="58"/>
      <c r="AC34" s="58"/>
      <c r="AD34" s="77"/>
    </row>
    <row r="35" spans="1:54" ht="25.15" customHeight="1">
      <c r="A35" s="162"/>
      <c r="B35" s="139"/>
      <c r="C35" s="146"/>
      <c r="D35" s="146"/>
      <c r="E35" s="147" t="str">
        <f t="shared" si="0"/>
        <v/>
      </c>
      <c r="F35" s="139" t="s">
        <v>26</v>
      </c>
      <c r="G35" s="146">
        <v>0.05</v>
      </c>
      <c r="H35" s="147" t="str">
        <f t="shared" si="6"/>
        <v>公斤</v>
      </c>
      <c r="I35" s="148" t="s">
        <v>17</v>
      </c>
      <c r="J35" s="148">
        <v>0.05</v>
      </c>
      <c r="K35" s="147" t="str">
        <f t="shared" ref="K35" si="157">IF(J35,"公斤","")</f>
        <v>公斤</v>
      </c>
      <c r="L35" s="148"/>
      <c r="M35" s="148"/>
      <c r="N35" s="147" t="str">
        <f t="shared" ref="N35" si="158">IF(M35,"公斤","")</f>
        <v/>
      </c>
      <c r="O35" s="217"/>
      <c r="P35" s="217"/>
      <c r="Q35" s="147" t="s">
        <v>77</v>
      </c>
      <c r="R35" s="146"/>
      <c r="S35" s="146"/>
      <c r="T35" s="147" t="str">
        <f t="shared" si="4"/>
        <v/>
      </c>
      <c r="U35" s="256"/>
      <c r="V35" s="139"/>
      <c r="W35" s="58"/>
      <c r="X35" s="58"/>
      <c r="Y35" s="58"/>
      <c r="Z35" s="58"/>
      <c r="AA35" s="58"/>
      <c r="AB35" s="58"/>
      <c r="AC35" s="58"/>
      <c r="AD35" s="77"/>
    </row>
    <row r="36" spans="1:54" ht="25.15" customHeight="1">
      <c r="A36" s="162"/>
      <c r="B36" s="139"/>
      <c r="C36" s="146"/>
      <c r="D36" s="146"/>
      <c r="E36" s="147" t="str">
        <f t="shared" si="0"/>
        <v/>
      </c>
      <c r="F36" s="139" t="s">
        <v>17</v>
      </c>
      <c r="G36" s="146">
        <v>0.05</v>
      </c>
      <c r="H36" s="147" t="str">
        <f t="shared" si="6"/>
        <v>公斤</v>
      </c>
      <c r="I36" s="148" t="s">
        <v>248</v>
      </c>
      <c r="J36" s="148">
        <v>0.1</v>
      </c>
      <c r="K36" s="147" t="str">
        <f t="shared" ref="K36" si="159">IF(J36,"公斤","")</f>
        <v>公斤</v>
      </c>
      <c r="L36" s="139"/>
      <c r="M36" s="139"/>
      <c r="N36" s="147" t="str">
        <f t="shared" ref="N36" si="160">IF(M36,"公斤","")</f>
        <v/>
      </c>
      <c r="O36" s="217"/>
      <c r="P36" s="217"/>
      <c r="Q36" s="147" t="s">
        <v>77</v>
      </c>
      <c r="R36" s="146"/>
      <c r="S36" s="146"/>
      <c r="T36" s="147" t="str">
        <f t="shared" si="4"/>
        <v/>
      </c>
      <c r="U36" s="256"/>
      <c r="V36" s="139"/>
      <c r="W36" s="58"/>
      <c r="X36" s="58"/>
      <c r="Y36" s="58"/>
      <c r="Z36" s="58"/>
      <c r="AA36" s="58"/>
      <c r="AB36" s="58"/>
      <c r="AC36" s="58"/>
      <c r="AD36" s="77"/>
    </row>
    <row r="37" spans="1:54" ht="25.15" customHeight="1" thickBot="1">
      <c r="A37" s="162"/>
      <c r="B37" s="139"/>
      <c r="C37" s="146"/>
      <c r="D37" s="146"/>
      <c r="E37" s="147" t="str">
        <f t="shared" si="0"/>
        <v/>
      </c>
      <c r="F37" s="139"/>
      <c r="G37" s="146"/>
      <c r="H37" s="147" t="str">
        <f t="shared" si="6"/>
        <v/>
      </c>
      <c r="I37" s="148"/>
      <c r="J37" s="260"/>
      <c r="K37" s="147" t="str">
        <f t="shared" ref="K37" si="161">IF(J37,"公斤","")</f>
        <v/>
      </c>
      <c r="L37" s="148"/>
      <c r="M37" s="260"/>
      <c r="N37" s="147" t="str">
        <f t="shared" ref="N37" si="162">IF(M37,"公斤","")</f>
        <v/>
      </c>
      <c r="O37" s="217"/>
      <c r="P37" s="217"/>
      <c r="Q37" s="147" t="s">
        <v>77</v>
      </c>
      <c r="R37" s="265"/>
      <c r="S37" s="258"/>
      <c r="T37" s="147" t="str">
        <f t="shared" si="4"/>
        <v/>
      </c>
      <c r="U37" s="256"/>
      <c r="V37" s="139"/>
      <c r="W37" s="58"/>
      <c r="X37" s="58"/>
      <c r="Y37" s="58"/>
      <c r="Z37" s="58"/>
      <c r="AA37" s="58"/>
      <c r="AB37" s="58"/>
      <c r="AC37" s="58"/>
      <c r="AD37" s="77"/>
    </row>
    <row r="38" spans="1:54" s="107" customFormat="1" ht="25.15" customHeight="1" thickBot="1">
      <c r="A38" s="161">
        <v>45816</v>
      </c>
      <c r="B38" s="139" t="s">
        <v>191</v>
      </c>
      <c r="C38" s="146" t="s">
        <v>13</v>
      </c>
      <c r="D38" s="146"/>
      <c r="E38" s="147" t="str">
        <f t="shared" si="0"/>
        <v/>
      </c>
      <c r="F38" s="149" t="s">
        <v>217</v>
      </c>
      <c r="G38" s="262"/>
      <c r="H38" s="147" t="str">
        <f t="shared" si="6"/>
        <v/>
      </c>
      <c r="I38" s="146" t="s">
        <v>249</v>
      </c>
      <c r="J38" s="146"/>
      <c r="K38" s="147" t="str">
        <f t="shared" ref="K38" si="163">IF(J38,"公斤","")</f>
        <v/>
      </c>
      <c r="L38" s="139" t="s">
        <v>152</v>
      </c>
      <c r="M38" s="146"/>
      <c r="N38" s="147" t="str">
        <f t="shared" ref="N38" si="164">IF(M38,"公斤","")</f>
        <v/>
      </c>
      <c r="O38" s="216" t="s">
        <v>14</v>
      </c>
      <c r="P38" s="217"/>
      <c r="Q38" s="147" t="s">
        <v>77</v>
      </c>
      <c r="R38" s="146" t="s">
        <v>84</v>
      </c>
      <c r="S38" s="146"/>
      <c r="T38" s="147" t="str">
        <f t="shared" si="4"/>
        <v/>
      </c>
      <c r="U38" s="256" t="s">
        <v>50</v>
      </c>
      <c r="V38" s="257"/>
      <c r="W38" s="58">
        <v>6</v>
      </c>
      <c r="X38" s="53">
        <v>2.97012987012987</v>
      </c>
      <c r="Y38" s="58">
        <v>1.8</v>
      </c>
      <c r="Z38" s="58">
        <v>3.1850649350649354</v>
      </c>
      <c r="AA38" s="58"/>
      <c r="AB38" s="58"/>
      <c r="AC38" s="58">
        <v>831.08766233766232</v>
      </c>
      <c r="AD38" s="77"/>
      <c r="AE38" s="101">
        <f t="shared" ref="AE38" si="165">A38</f>
        <v>45816</v>
      </c>
      <c r="AF38" s="101" t="str">
        <f t="shared" ref="AF38" si="166">A39</f>
        <v>一</v>
      </c>
      <c r="AG38" s="101" t="str">
        <f t="shared" ref="AG38" si="167">B38</f>
        <v>P1</v>
      </c>
      <c r="AH38" s="102" t="str">
        <f t="shared" ref="AH38" si="168">C38</f>
        <v>白米飯</v>
      </c>
      <c r="AI38" s="103" t="str">
        <f t="shared" ref="AI38" si="169">C39&amp;" "&amp;C40&amp;" "&amp;C41&amp;" "&amp;C42&amp;" "&amp;C43&amp;" "&amp;C44</f>
        <v xml:space="preserve">米     </v>
      </c>
      <c r="AJ38" s="102" t="str">
        <f t="shared" ref="AJ38" si="170">F38</f>
        <v>鐵板肉片</v>
      </c>
      <c r="AK38" s="103" t="str">
        <f t="shared" ref="AK38" si="171">F39&amp;" "&amp;F40&amp;" "&amp;F41&amp;" "&amp;F42&amp;" "&amp;F43&amp;" "&amp;F44</f>
        <v xml:space="preserve">豬後腿肉 時蔬 洋蔥 紅蘿蔔 大蒜 </v>
      </c>
      <c r="AL38" s="102" t="str">
        <f t="shared" ref="AL38" si="172">I38</f>
        <v>花椰炒蛋</v>
      </c>
      <c r="AM38" s="103" t="str">
        <f t="shared" ref="AM38" si="173">I39&amp;" "&amp;I40&amp;" "&amp;I41&amp;" "&amp;I42&amp;" "&amp;I43&amp;" "&amp;I44</f>
        <v xml:space="preserve">雞蛋 冷凍青花菜 紅蘿蔔 大蒜  </v>
      </c>
      <c r="AN38" s="102" t="str">
        <f t="shared" ref="AN38" si="174">L38</f>
        <v>奶香南瓜</v>
      </c>
      <c r="AO38" s="103" t="str">
        <f t="shared" ref="AO38" si="175">L39&amp;" "&amp;L40&amp;" "&amp;L41&amp;" "&amp;L42&amp;" "&amp;L43&amp;" "&amp;L44</f>
        <v xml:space="preserve">南瓜 冷凍毛豆仁 奶油(固態)   </v>
      </c>
      <c r="AP38" s="102" t="str">
        <f t="shared" ref="AP38" si="176">O38</f>
        <v>時蔬</v>
      </c>
      <c r="AQ38" s="103" t="str">
        <f t="shared" ref="AQ38" si="177">O39&amp;" "&amp;O40&amp;" "&amp;O41&amp;" "&amp;O42&amp;" "&amp;O43&amp;" "&amp;O44</f>
        <v xml:space="preserve">蔬菜 大蒜    </v>
      </c>
      <c r="AR38" s="102" t="str">
        <f t="shared" ref="AR38" si="178">R38</f>
        <v>時蔬湯</v>
      </c>
      <c r="AS38" s="103" t="str">
        <f t="shared" ref="AS38" si="179">R39&amp;" "&amp;R40&amp;" "&amp;R41&amp;" "&amp;R42&amp;" "&amp;R43&amp;" "&amp;R44</f>
        <v xml:space="preserve">時蔬 排骨 薑   </v>
      </c>
      <c r="AT38" s="104" t="str">
        <f t="shared" ref="AT38" si="180">U38</f>
        <v>保久乳</v>
      </c>
      <c r="AU38" s="102">
        <f t="shared" ref="AU38" si="181">V38</f>
        <v>0</v>
      </c>
      <c r="AV38" s="105">
        <f t="shared" ref="AV38" si="182">W38</f>
        <v>6</v>
      </c>
      <c r="AW38" s="105">
        <f t="shared" ref="AW38" si="183">X38</f>
        <v>2.97012987012987</v>
      </c>
      <c r="AX38" s="105">
        <f t="shared" ref="AX38" si="184">Y38</f>
        <v>1.8</v>
      </c>
      <c r="AY38" s="105">
        <f t="shared" ref="AY38" si="185">Z38</f>
        <v>3.1850649350649354</v>
      </c>
      <c r="AZ38" s="105">
        <f t="shared" ref="AZ38" si="186">AA38</f>
        <v>0</v>
      </c>
      <c r="BA38" s="105">
        <f t="shared" ref="BA38" si="187">AB38</f>
        <v>0</v>
      </c>
      <c r="BB38" s="106">
        <f t="shared" ref="BB38" si="188">AC38</f>
        <v>831.08766233766232</v>
      </c>
    </row>
    <row r="39" spans="1:54" ht="25.15" customHeight="1">
      <c r="A39" s="162" t="s">
        <v>79</v>
      </c>
      <c r="B39" s="139"/>
      <c r="C39" s="146" t="s">
        <v>15</v>
      </c>
      <c r="D39" s="146">
        <v>10</v>
      </c>
      <c r="E39" s="147" t="str">
        <f t="shared" si="0"/>
        <v>公斤</v>
      </c>
      <c r="F39" s="149" t="s">
        <v>218</v>
      </c>
      <c r="G39" s="264">
        <v>6.5</v>
      </c>
      <c r="H39" s="147" t="str">
        <f t="shared" si="6"/>
        <v>公斤</v>
      </c>
      <c r="I39" s="146" t="s">
        <v>16</v>
      </c>
      <c r="J39" s="146">
        <v>4</v>
      </c>
      <c r="K39" s="147" t="str">
        <f t="shared" ref="K39" si="189">IF(J39,"公斤","")</f>
        <v>公斤</v>
      </c>
      <c r="L39" s="139" t="s">
        <v>73</v>
      </c>
      <c r="M39" s="146">
        <v>8</v>
      </c>
      <c r="N39" s="147" t="str">
        <f t="shared" ref="N39" si="190">IF(M39,"公斤","")</f>
        <v>公斤</v>
      </c>
      <c r="O39" s="217" t="s">
        <v>12</v>
      </c>
      <c r="P39" s="217">
        <v>7</v>
      </c>
      <c r="Q39" s="147" t="s">
        <v>11</v>
      </c>
      <c r="R39" s="146" t="s">
        <v>29</v>
      </c>
      <c r="S39" s="146">
        <v>3</v>
      </c>
      <c r="T39" s="147" t="str">
        <f t="shared" si="4"/>
        <v>公斤</v>
      </c>
      <c r="U39" s="256"/>
      <c r="V39" s="139"/>
      <c r="W39" s="58"/>
      <c r="X39" s="58"/>
      <c r="Y39" s="58"/>
      <c r="Z39" s="58"/>
      <c r="AA39" s="58"/>
      <c r="AB39" s="58"/>
      <c r="AC39" s="58"/>
      <c r="AD39" s="77"/>
    </row>
    <row r="40" spans="1:54" ht="25.15" customHeight="1">
      <c r="A40" s="162"/>
      <c r="B40" s="139"/>
      <c r="C40" s="146"/>
      <c r="D40" s="146"/>
      <c r="E40" s="147" t="str">
        <f t="shared" si="0"/>
        <v/>
      </c>
      <c r="F40" s="202" t="s">
        <v>219</v>
      </c>
      <c r="G40" s="264">
        <v>2</v>
      </c>
      <c r="H40" s="147" t="str">
        <f t="shared" si="6"/>
        <v>公斤</v>
      </c>
      <c r="I40" s="266" t="s">
        <v>250</v>
      </c>
      <c r="J40" s="148">
        <v>6.5</v>
      </c>
      <c r="K40" s="147" t="str">
        <f t="shared" ref="K40" si="191">IF(J40,"公斤","")</f>
        <v>公斤</v>
      </c>
      <c r="L40" s="139" t="s">
        <v>95</v>
      </c>
      <c r="M40" s="139">
        <v>0.5</v>
      </c>
      <c r="N40" s="147" t="str">
        <f t="shared" ref="N40" si="192">IF(M40,"公斤","")</f>
        <v>公斤</v>
      </c>
      <c r="O40" s="217" t="s">
        <v>17</v>
      </c>
      <c r="P40" s="217">
        <v>0.05</v>
      </c>
      <c r="Q40" s="147" t="s">
        <v>11</v>
      </c>
      <c r="R40" s="146" t="s">
        <v>93</v>
      </c>
      <c r="S40" s="146">
        <v>1</v>
      </c>
      <c r="T40" s="147" t="str">
        <f t="shared" si="4"/>
        <v>公斤</v>
      </c>
      <c r="U40" s="256"/>
      <c r="V40" s="139"/>
      <c r="W40" s="58"/>
      <c r="X40" s="58"/>
      <c r="Y40" s="58"/>
      <c r="Z40" s="58"/>
      <c r="AA40" s="58"/>
      <c r="AB40" s="58"/>
      <c r="AC40" s="58"/>
      <c r="AD40" s="77"/>
    </row>
    <row r="41" spans="1:54" ht="25.15" customHeight="1">
      <c r="A41" s="162"/>
      <c r="B41" s="139"/>
      <c r="C41" s="146"/>
      <c r="D41" s="146"/>
      <c r="E41" s="147" t="str">
        <f t="shared" si="0"/>
        <v/>
      </c>
      <c r="F41" s="202" t="s">
        <v>220</v>
      </c>
      <c r="G41" s="264">
        <v>1</v>
      </c>
      <c r="H41" s="147" t="str">
        <f t="shared" si="6"/>
        <v>公斤</v>
      </c>
      <c r="I41" s="203" t="s">
        <v>216</v>
      </c>
      <c r="J41" s="264">
        <v>0.5</v>
      </c>
      <c r="K41" s="147" t="str">
        <f t="shared" ref="K41" si="193">IF(J41,"公斤","")</f>
        <v>公斤</v>
      </c>
      <c r="L41" s="139" t="s">
        <v>153</v>
      </c>
      <c r="M41" s="139">
        <v>0.2</v>
      </c>
      <c r="N41" s="147" t="str">
        <f t="shared" ref="N41" si="194">IF(M41,"公斤","")</f>
        <v>公斤</v>
      </c>
      <c r="O41" s="217"/>
      <c r="P41" s="217"/>
      <c r="Q41" s="147" t="s">
        <v>77</v>
      </c>
      <c r="R41" s="146" t="s">
        <v>19</v>
      </c>
      <c r="S41" s="146">
        <v>0.05</v>
      </c>
      <c r="T41" s="147" t="str">
        <f t="shared" si="4"/>
        <v>公斤</v>
      </c>
      <c r="U41" s="256"/>
      <c r="V41" s="139"/>
      <c r="W41" s="58"/>
      <c r="X41" s="58"/>
      <c r="Y41" s="58"/>
      <c r="Z41" s="58"/>
      <c r="AA41" s="58"/>
      <c r="AB41" s="58"/>
      <c r="AC41" s="58"/>
      <c r="AD41" s="77"/>
    </row>
    <row r="42" spans="1:54" ht="25.15" customHeight="1">
      <c r="A42" s="162"/>
      <c r="B42" s="139"/>
      <c r="C42" s="146"/>
      <c r="D42" s="146"/>
      <c r="E42" s="147" t="str">
        <f t="shared" si="0"/>
        <v/>
      </c>
      <c r="F42" s="203" t="s">
        <v>216</v>
      </c>
      <c r="G42" s="264">
        <v>0.5</v>
      </c>
      <c r="H42" s="147" t="str">
        <f t="shared" si="6"/>
        <v>公斤</v>
      </c>
      <c r="I42" s="148" t="s">
        <v>17</v>
      </c>
      <c r="J42" s="148">
        <v>0.05</v>
      </c>
      <c r="K42" s="147" t="str">
        <f t="shared" ref="K42" si="195">IF(J42,"公斤","")</f>
        <v>公斤</v>
      </c>
      <c r="L42" s="139"/>
      <c r="M42" s="146"/>
      <c r="N42" s="147" t="str">
        <f t="shared" ref="N42" si="196">IF(M42,"公斤","")</f>
        <v/>
      </c>
      <c r="O42" s="217"/>
      <c r="P42" s="217"/>
      <c r="Q42" s="147" t="s">
        <v>77</v>
      </c>
      <c r="R42" s="146"/>
      <c r="S42" s="146"/>
      <c r="T42" s="147" t="str">
        <f t="shared" si="4"/>
        <v/>
      </c>
      <c r="U42" s="256"/>
      <c r="V42" s="139"/>
      <c r="W42" s="58"/>
      <c r="X42" s="58"/>
      <c r="Y42" s="58"/>
      <c r="Z42" s="58"/>
      <c r="AA42" s="58"/>
      <c r="AB42" s="58"/>
      <c r="AC42" s="58"/>
      <c r="AD42" s="77"/>
    </row>
    <row r="43" spans="1:54" ht="25.15" customHeight="1">
      <c r="A43" s="162"/>
      <c r="B43" s="139"/>
      <c r="C43" s="146"/>
      <c r="D43" s="146"/>
      <c r="E43" s="147" t="str">
        <f t="shared" si="0"/>
        <v/>
      </c>
      <c r="F43" s="148" t="s">
        <v>17</v>
      </c>
      <c r="G43" s="148">
        <v>0.05</v>
      </c>
      <c r="H43" s="147" t="str">
        <f t="shared" si="6"/>
        <v>公斤</v>
      </c>
      <c r="I43" s="148"/>
      <c r="J43" s="148"/>
      <c r="K43" s="147" t="str">
        <f t="shared" ref="K43" si="197">IF(J43,"公斤","")</f>
        <v/>
      </c>
      <c r="L43" s="139"/>
      <c r="M43" s="146"/>
      <c r="N43" s="147" t="str">
        <f t="shared" ref="N43" si="198">IF(M43,"公斤","")</f>
        <v/>
      </c>
      <c r="O43" s="217"/>
      <c r="P43" s="217"/>
      <c r="Q43" s="147" t="s">
        <v>77</v>
      </c>
      <c r="R43" s="146"/>
      <c r="S43" s="146"/>
      <c r="T43" s="147" t="str">
        <f t="shared" si="4"/>
        <v/>
      </c>
      <c r="U43" s="256"/>
      <c r="V43" s="139"/>
      <c r="W43" s="58"/>
      <c r="X43" s="58"/>
      <c r="Y43" s="58"/>
      <c r="Z43" s="58"/>
      <c r="AA43" s="58"/>
      <c r="AB43" s="58"/>
      <c r="AC43" s="58"/>
      <c r="AD43" s="77"/>
    </row>
    <row r="44" spans="1:54" ht="25.15" customHeight="1" thickBot="1">
      <c r="A44" s="162"/>
      <c r="B44" s="139"/>
      <c r="C44" s="146"/>
      <c r="D44" s="146"/>
      <c r="E44" s="147" t="str">
        <f t="shared" si="0"/>
        <v/>
      </c>
      <c r="F44" s="148"/>
      <c r="G44" s="148"/>
      <c r="H44" s="147" t="str">
        <f t="shared" si="6"/>
        <v/>
      </c>
      <c r="I44" s="146"/>
      <c r="J44" s="148"/>
      <c r="K44" s="147" t="str">
        <f t="shared" ref="K44" si="199">IF(J44,"公斤","")</f>
        <v/>
      </c>
      <c r="L44" s="139"/>
      <c r="M44" s="146"/>
      <c r="N44" s="147" t="str">
        <f t="shared" ref="N44" si="200">IF(M44,"公斤","")</f>
        <v/>
      </c>
      <c r="O44" s="217"/>
      <c r="P44" s="217"/>
      <c r="Q44" s="147" t="s">
        <v>77</v>
      </c>
      <c r="R44" s="265"/>
      <c r="S44" s="258"/>
      <c r="T44" s="147" t="str">
        <f t="shared" si="4"/>
        <v/>
      </c>
      <c r="U44" s="256"/>
      <c r="V44" s="139"/>
      <c r="W44" s="58"/>
      <c r="X44" s="58"/>
      <c r="Y44" s="58"/>
      <c r="Z44" s="58"/>
      <c r="AA44" s="58"/>
      <c r="AB44" s="58"/>
      <c r="AC44" s="58"/>
      <c r="AD44" s="77"/>
    </row>
    <row r="45" spans="1:54" s="107" customFormat="1" ht="25.15" customHeight="1" thickBot="1">
      <c r="A45" s="161">
        <f>A38+1</f>
        <v>45817</v>
      </c>
      <c r="B45" s="139" t="s">
        <v>192</v>
      </c>
      <c r="C45" s="146" t="s">
        <v>20</v>
      </c>
      <c r="D45" s="146"/>
      <c r="E45" s="147" t="str">
        <f t="shared" si="0"/>
        <v/>
      </c>
      <c r="F45" s="139" t="s">
        <v>103</v>
      </c>
      <c r="G45" s="146"/>
      <c r="H45" s="147" t="str">
        <f t="shared" si="6"/>
        <v/>
      </c>
      <c r="I45" s="148" t="s">
        <v>155</v>
      </c>
      <c r="J45" s="148"/>
      <c r="K45" s="147" t="str">
        <f t="shared" ref="K45" si="201">IF(J45,"公斤","")</f>
        <v/>
      </c>
      <c r="L45" s="148" t="s">
        <v>274</v>
      </c>
      <c r="M45" s="148"/>
      <c r="N45" s="147" t="str">
        <f t="shared" ref="N45" si="202">IF(M45,"公斤","")</f>
        <v/>
      </c>
      <c r="O45" s="216" t="s">
        <v>14</v>
      </c>
      <c r="P45" s="217"/>
      <c r="Q45" s="147" t="s">
        <v>77</v>
      </c>
      <c r="R45" s="139" t="s">
        <v>163</v>
      </c>
      <c r="S45" s="146"/>
      <c r="T45" s="147" t="str">
        <f t="shared" si="4"/>
        <v/>
      </c>
      <c r="U45" s="256" t="s">
        <v>324</v>
      </c>
      <c r="V45" s="257"/>
      <c r="W45" s="58">
        <v>5.4375</v>
      </c>
      <c r="X45" s="53">
        <v>2.9369047619047621</v>
      </c>
      <c r="Y45" s="58">
        <v>2.2999999999999998</v>
      </c>
      <c r="Z45" s="58">
        <v>3.1184523809523812</v>
      </c>
      <c r="AA45" s="58"/>
      <c r="AB45" s="58"/>
      <c r="AC45" s="58">
        <v>798.72321428571422</v>
      </c>
      <c r="AD45" s="77"/>
      <c r="AE45" s="101">
        <f t="shared" ref="AE45" si="203">A45</f>
        <v>45817</v>
      </c>
      <c r="AF45" s="101" t="str">
        <f t="shared" ref="AF45" si="204">A46</f>
        <v>二</v>
      </c>
      <c r="AG45" s="101" t="str">
        <f t="shared" ref="AG45" si="205">B45</f>
        <v>P2</v>
      </c>
      <c r="AH45" s="102" t="str">
        <f t="shared" ref="AH45" si="206">C45</f>
        <v>糙米飯</v>
      </c>
      <c r="AI45" s="103" t="str">
        <f t="shared" ref="AI45" si="207">C46&amp;" "&amp;C47&amp;" "&amp;C48&amp;" "&amp;C49&amp;" "&amp;C50&amp;" "&amp;C51</f>
        <v xml:space="preserve">米 糙米    </v>
      </c>
      <c r="AJ45" s="102" t="str">
        <f t="shared" ref="AJ45" si="208">F45</f>
        <v>咖哩雞</v>
      </c>
      <c r="AK45" s="103" t="str">
        <f t="shared" ref="AK45" si="209">F46&amp;" "&amp;F47&amp;" "&amp;F48&amp;" "&amp;F49&amp;" "&amp;F50&amp;" "&amp;F51</f>
        <v>清肉 洋蔥 馬鈴薯 胡蘿蔔 大蒜 咖哩粉</v>
      </c>
      <c r="AL45" s="102" t="str">
        <f t="shared" ref="AL45" si="210">I45</f>
        <v>時瓜黑輪</v>
      </c>
      <c r="AM45" s="103" t="str">
        <f t="shared" ref="AM45" si="211">I46&amp;" "&amp;I47&amp;" "&amp;I48&amp;" "&amp;I49&amp;" "&amp;I50&amp;" "&amp;I51</f>
        <v xml:space="preserve">時瓜 黑輪 肉絲 大蒜  </v>
      </c>
      <c r="AN45" s="102" t="str">
        <f t="shared" ref="AN45" si="212">L45</f>
        <v>豆包海絲</v>
      </c>
      <c r="AO45" s="103" t="str">
        <f t="shared" ref="AO45" si="213">L46&amp;" "&amp;L47&amp;" "&amp;L48&amp;" "&amp;L49&amp;" "&amp;L50&amp;" "&amp;L51</f>
        <v xml:space="preserve">海帶絲 胡蘿蔔 豆包 大蒜 九層塔 </v>
      </c>
      <c r="AP45" s="102" t="str">
        <f t="shared" ref="AP45" si="214">O45</f>
        <v>時蔬</v>
      </c>
      <c r="AQ45" s="103" t="str">
        <f t="shared" ref="AQ45" si="215">O46&amp;" "&amp;O47&amp;" "&amp;O48&amp;" "&amp;O49&amp;" "&amp;O50&amp;" "&amp;O51</f>
        <v xml:space="preserve">蔬菜 大蒜    </v>
      </c>
      <c r="AR45" s="102" t="str">
        <f t="shared" ref="AR45" si="216">R45</f>
        <v>味噌凍腐湯</v>
      </c>
      <c r="AS45" s="103" t="str">
        <f t="shared" ref="AS45" si="217">R46&amp;" "&amp;R47&amp;" "&amp;R48&amp;" "&amp;R49&amp;" "&amp;R50&amp;" "&amp;R51</f>
        <v>凍豆腐 味噌 柴魚片 小魚干  鈣116</v>
      </c>
      <c r="AT45" s="104" t="str">
        <f t="shared" ref="AT45" si="218">U45</f>
        <v>水果</v>
      </c>
      <c r="AU45" s="102">
        <f t="shared" ref="AU45" si="219">V45</f>
        <v>0</v>
      </c>
      <c r="AV45" s="105">
        <f t="shared" ref="AV45" si="220">W45</f>
        <v>5.4375</v>
      </c>
      <c r="AW45" s="105">
        <f t="shared" ref="AW45" si="221">X45</f>
        <v>2.9369047619047621</v>
      </c>
      <c r="AX45" s="105">
        <f t="shared" ref="AX45" si="222">Y45</f>
        <v>2.2999999999999998</v>
      </c>
      <c r="AY45" s="105">
        <f t="shared" ref="AY45" si="223">Z45</f>
        <v>3.1184523809523812</v>
      </c>
      <c r="AZ45" s="105">
        <f t="shared" ref="AZ45" si="224">AA45</f>
        <v>0</v>
      </c>
      <c r="BA45" s="105">
        <f t="shared" ref="BA45" si="225">AB45</f>
        <v>0</v>
      </c>
      <c r="BB45" s="106">
        <f t="shared" ref="BB45" si="226">AC45</f>
        <v>798.72321428571422</v>
      </c>
    </row>
    <row r="46" spans="1:54" ht="25.15" customHeight="1">
      <c r="A46" s="162" t="s">
        <v>128</v>
      </c>
      <c r="B46" s="139"/>
      <c r="C46" s="146" t="s">
        <v>15</v>
      </c>
      <c r="D46" s="146">
        <v>7</v>
      </c>
      <c r="E46" s="147" t="str">
        <f t="shared" si="0"/>
        <v>公斤</v>
      </c>
      <c r="F46" s="139" t="s">
        <v>102</v>
      </c>
      <c r="G46" s="146">
        <v>6.5</v>
      </c>
      <c r="H46" s="147" t="str">
        <f t="shared" si="6"/>
        <v>公斤</v>
      </c>
      <c r="I46" s="148" t="s">
        <v>97</v>
      </c>
      <c r="J46" s="148">
        <v>8</v>
      </c>
      <c r="K46" s="147" t="str">
        <f t="shared" ref="K46" si="227">IF(J46,"公斤","")</f>
        <v>公斤</v>
      </c>
      <c r="L46" s="148" t="s">
        <v>275</v>
      </c>
      <c r="M46" s="148">
        <v>5</v>
      </c>
      <c r="N46" s="147" t="str">
        <f t="shared" ref="N46" si="228">IF(M46,"公斤","")</f>
        <v>公斤</v>
      </c>
      <c r="O46" s="217" t="s">
        <v>12</v>
      </c>
      <c r="P46" s="217">
        <v>7</v>
      </c>
      <c r="Q46" s="147" t="s">
        <v>11</v>
      </c>
      <c r="R46" s="139" t="s">
        <v>51</v>
      </c>
      <c r="S46" s="146">
        <v>3</v>
      </c>
      <c r="T46" s="147" t="str">
        <f t="shared" si="4"/>
        <v>公斤</v>
      </c>
      <c r="U46" s="256"/>
      <c r="V46" s="139"/>
      <c r="W46" s="58"/>
      <c r="X46" s="58"/>
      <c r="Y46" s="58"/>
      <c r="Z46" s="58"/>
      <c r="AA46" s="58"/>
      <c r="AB46" s="58"/>
      <c r="AC46" s="58"/>
      <c r="AD46" s="77"/>
    </row>
    <row r="47" spans="1:54" ht="25.15" customHeight="1">
      <c r="A47" s="162"/>
      <c r="B47" s="139"/>
      <c r="C47" s="146" t="s">
        <v>22</v>
      </c>
      <c r="D47" s="146">
        <v>3</v>
      </c>
      <c r="E47" s="147" t="str">
        <f t="shared" si="0"/>
        <v>公斤</v>
      </c>
      <c r="F47" s="139" t="s">
        <v>43</v>
      </c>
      <c r="G47" s="146">
        <v>2</v>
      </c>
      <c r="H47" s="147" t="str">
        <f t="shared" si="6"/>
        <v>公斤</v>
      </c>
      <c r="I47" s="148" t="s">
        <v>116</v>
      </c>
      <c r="J47" s="148">
        <v>1.5</v>
      </c>
      <c r="K47" s="147" t="str">
        <f t="shared" ref="K47" si="229">IF(J47,"公斤","")</f>
        <v>公斤</v>
      </c>
      <c r="L47" s="148" t="s">
        <v>18</v>
      </c>
      <c r="M47" s="148">
        <v>0.5</v>
      </c>
      <c r="N47" s="147" t="str">
        <f t="shared" ref="N47" si="230">IF(M47,"公斤","")</f>
        <v>公斤</v>
      </c>
      <c r="O47" s="217" t="s">
        <v>17</v>
      </c>
      <c r="P47" s="217">
        <v>0.05</v>
      </c>
      <c r="Q47" s="147" t="s">
        <v>11</v>
      </c>
      <c r="R47" s="139" t="s">
        <v>24</v>
      </c>
      <c r="S47" s="146">
        <v>1</v>
      </c>
      <c r="T47" s="147" t="str">
        <f t="shared" si="4"/>
        <v>公斤</v>
      </c>
      <c r="U47" s="256"/>
      <c r="V47" s="139"/>
      <c r="W47" s="58"/>
      <c r="X47" s="58"/>
      <c r="Y47" s="58"/>
      <c r="Z47" s="58"/>
      <c r="AA47" s="58"/>
      <c r="AB47" s="58"/>
      <c r="AC47" s="58"/>
      <c r="AD47" s="77"/>
    </row>
    <row r="48" spans="1:54" ht="25.15" customHeight="1">
      <c r="A48" s="162"/>
      <c r="B48" s="139"/>
      <c r="C48" s="146"/>
      <c r="D48" s="146"/>
      <c r="E48" s="147" t="str">
        <f t="shared" si="0"/>
        <v/>
      </c>
      <c r="F48" s="139" t="s">
        <v>104</v>
      </c>
      <c r="G48" s="146">
        <v>2</v>
      </c>
      <c r="H48" s="147" t="str">
        <f t="shared" si="6"/>
        <v>公斤</v>
      </c>
      <c r="I48" s="148" t="s">
        <v>59</v>
      </c>
      <c r="J48" s="148">
        <v>0.6</v>
      </c>
      <c r="K48" s="147" t="str">
        <f t="shared" ref="K48" si="231">IF(J48,"公斤","")</f>
        <v>公斤</v>
      </c>
      <c r="L48" s="148" t="s">
        <v>55</v>
      </c>
      <c r="M48" s="148">
        <v>1</v>
      </c>
      <c r="N48" s="147" t="str">
        <f t="shared" ref="N48" si="232">IF(M48,"公斤","")</f>
        <v>公斤</v>
      </c>
      <c r="O48" s="217"/>
      <c r="P48" s="217"/>
      <c r="Q48" s="147"/>
      <c r="R48" s="139" t="s">
        <v>44</v>
      </c>
      <c r="S48" s="146">
        <v>0.01</v>
      </c>
      <c r="T48" s="147" t="str">
        <f t="shared" si="4"/>
        <v>公斤</v>
      </c>
      <c r="U48" s="256"/>
      <c r="V48" s="139"/>
      <c r="W48" s="58"/>
      <c r="X48" s="58"/>
      <c r="Y48" s="58"/>
      <c r="Z48" s="58"/>
      <c r="AA48" s="58"/>
      <c r="AB48" s="58"/>
      <c r="AC48" s="58"/>
      <c r="AD48" s="77"/>
    </row>
    <row r="49" spans="1:54" ht="25.15" customHeight="1">
      <c r="A49" s="162"/>
      <c r="B49" s="139"/>
      <c r="C49" s="146"/>
      <c r="D49" s="146"/>
      <c r="E49" s="147" t="str">
        <f t="shared" si="0"/>
        <v/>
      </c>
      <c r="F49" s="139" t="s">
        <v>18</v>
      </c>
      <c r="G49" s="146">
        <v>0.5</v>
      </c>
      <c r="H49" s="147" t="str">
        <f t="shared" si="6"/>
        <v>公斤</v>
      </c>
      <c r="I49" s="148" t="s">
        <v>17</v>
      </c>
      <c r="J49" s="148">
        <v>0.05</v>
      </c>
      <c r="K49" s="147" t="str">
        <f t="shared" ref="K49" si="233">IF(J49,"公斤","")</f>
        <v>公斤</v>
      </c>
      <c r="L49" s="148" t="s">
        <v>17</v>
      </c>
      <c r="M49" s="148">
        <v>0.05</v>
      </c>
      <c r="N49" s="147" t="str">
        <f t="shared" ref="N49" si="234">IF(M49,"公斤","")</f>
        <v>公斤</v>
      </c>
      <c r="O49" s="217"/>
      <c r="P49" s="217"/>
      <c r="Q49" s="147"/>
      <c r="R49" s="139" t="s">
        <v>142</v>
      </c>
      <c r="S49" s="146">
        <v>0.2</v>
      </c>
      <c r="T49" s="147" t="str">
        <f t="shared" si="4"/>
        <v>公斤</v>
      </c>
      <c r="U49" s="256"/>
      <c r="V49" s="139"/>
      <c r="W49" s="58"/>
      <c r="X49" s="58"/>
      <c r="Y49" s="58"/>
      <c r="Z49" s="58"/>
      <c r="AA49" s="58"/>
      <c r="AB49" s="58"/>
      <c r="AC49" s="58"/>
      <c r="AD49" s="77"/>
    </row>
    <row r="50" spans="1:54" ht="25.15" customHeight="1">
      <c r="A50" s="162"/>
      <c r="B50" s="139"/>
      <c r="C50" s="146"/>
      <c r="D50" s="146"/>
      <c r="E50" s="147" t="str">
        <f t="shared" si="0"/>
        <v/>
      </c>
      <c r="F50" s="139" t="s">
        <v>78</v>
      </c>
      <c r="G50" s="146">
        <v>0.05</v>
      </c>
      <c r="H50" s="147" t="str">
        <f t="shared" si="6"/>
        <v>公斤</v>
      </c>
      <c r="I50" s="148"/>
      <c r="J50" s="148"/>
      <c r="K50" s="147" t="str">
        <f t="shared" ref="K50" si="235">IF(J50,"公斤","")</f>
        <v/>
      </c>
      <c r="L50" s="148" t="s">
        <v>248</v>
      </c>
      <c r="M50" s="148">
        <v>0.3</v>
      </c>
      <c r="N50" s="147" t="str">
        <f t="shared" ref="N50" si="236">IF(M50,"公斤","")</f>
        <v>公斤</v>
      </c>
      <c r="O50" s="217"/>
      <c r="P50" s="217"/>
      <c r="Q50" s="147" t="s">
        <v>77</v>
      </c>
      <c r="R50" s="139"/>
      <c r="S50" s="146"/>
      <c r="T50" s="147" t="str">
        <f t="shared" si="4"/>
        <v/>
      </c>
      <c r="U50" s="256"/>
      <c r="V50" s="139"/>
      <c r="W50" s="58"/>
      <c r="X50" s="58"/>
      <c r="Y50" s="58"/>
      <c r="Z50" s="58"/>
      <c r="AA50" s="58"/>
      <c r="AB50" s="58"/>
      <c r="AC50" s="58"/>
      <c r="AD50" s="77"/>
    </row>
    <row r="51" spans="1:54" ht="25.15" customHeight="1" thickBot="1">
      <c r="A51" s="162"/>
      <c r="B51" s="139"/>
      <c r="C51" s="146"/>
      <c r="D51" s="146"/>
      <c r="E51" s="147" t="str">
        <f t="shared" si="0"/>
        <v/>
      </c>
      <c r="F51" s="139" t="s">
        <v>105</v>
      </c>
      <c r="G51" s="146"/>
      <c r="H51" s="147" t="str">
        <f t="shared" si="6"/>
        <v/>
      </c>
      <c r="I51" s="148"/>
      <c r="J51" s="148"/>
      <c r="K51" s="147" t="str">
        <f t="shared" ref="K51" si="237">IF(J51,"公斤","")</f>
        <v/>
      </c>
      <c r="L51" s="148"/>
      <c r="M51" s="260"/>
      <c r="N51" s="147" t="str">
        <f t="shared" ref="N51" si="238">IF(M51,"公斤","")</f>
        <v/>
      </c>
      <c r="O51" s="217"/>
      <c r="P51" s="217"/>
      <c r="Q51" s="147" t="s">
        <v>77</v>
      </c>
      <c r="R51" s="139" t="s">
        <v>164</v>
      </c>
      <c r="S51" s="146"/>
      <c r="T51" s="147" t="str">
        <f t="shared" si="4"/>
        <v/>
      </c>
      <c r="U51" s="256"/>
      <c r="V51" s="139"/>
      <c r="W51" s="58"/>
      <c r="X51" s="58"/>
      <c r="Y51" s="58"/>
      <c r="Z51" s="58"/>
      <c r="AA51" s="58"/>
      <c r="AB51" s="58"/>
      <c r="AC51" s="58"/>
      <c r="AD51" s="77"/>
    </row>
    <row r="52" spans="1:54" s="107" customFormat="1" ht="25.15" customHeight="1" thickBot="1">
      <c r="A52" s="161">
        <f>A45+1</f>
        <v>45818</v>
      </c>
      <c r="B52" s="139" t="s">
        <v>193</v>
      </c>
      <c r="C52" s="303" t="s">
        <v>194</v>
      </c>
      <c r="D52" s="304"/>
      <c r="E52" s="147" t="str">
        <f t="shared" si="0"/>
        <v/>
      </c>
      <c r="F52" s="146" t="s">
        <v>221</v>
      </c>
      <c r="G52" s="146"/>
      <c r="H52" s="147" t="str">
        <f t="shared" si="6"/>
        <v/>
      </c>
      <c r="I52" s="148" t="s">
        <v>251</v>
      </c>
      <c r="J52" s="148"/>
      <c r="K52" s="147" t="str">
        <f t="shared" ref="K52" si="239">IF(J52,"公斤","")</f>
        <v/>
      </c>
      <c r="L52" s="148" t="s">
        <v>65</v>
      </c>
      <c r="M52" s="148"/>
      <c r="N52" s="147" t="str">
        <f t="shared" ref="N52" si="240">IF(M52,"公斤","")</f>
        <v/>
      </c>
      <c r="O52" s="216" t="s">
        <v>14</v>
      </c>
      <c r="P52" s="217"/>
      <c r="Q52" s="147" t="s">
        <v>77</v>
      </c>
      <c r="R52" s="146" t="s">
        <v>297</v>
      </c>
      <c r="S52" s="146"/>
      <c r="T52" s="147" t="str">
        <f t="shared" si="4"/>
        <v/>
      </c>
      <c r="U52" s="256" t="s">
        <v>171</v>
      </c>
      <c r="V52" s="257" t="s">
        <v>326</v>
      </c>
      <c r="W52" s="58">
        <v>5.25</v>
      </c>
      <c r="X52" s="53">
        <v>2.7818181818181813</v>
      </c>
      <c r="Y52" s="58">
        <v>2.0539999999999998</v>
      </c>
      <c r="Z52" s="58">
        <v>3</v>
      </c>
      <c r="AA52" s="58"/>
      <c r="AB52" s="58"/>
      <c r="AC52" s="58">
        <v>762.48636363636365</v>
      </c>
      <c r="AD52" s="77"/>
      <c r="AE52" s="101">
        <f t="shared" ref="AE52" si="241">A52</f>
        <v>45818</v>
      </c>
      <c r="AF52" s="101" t="str">
        <f t="shared" ref="AF52" si="242">A53</f>
        <v>三</v>
      </c>
      <c r="AG52" s="101" t="str">
        <f t="shared" ref="AG52" si="243">B52</f>
        <v>P3</v>
      </c>
      <c r="AH52" s="102" t="str">
        <f t="shared" ref="AH52" si="244">C52</f>
        <v>丼飯特餐</v>
      </c>
      <c r="AI52" s="103" t="str">
        <f t="shared" ref="AI52" si="245">C53&amp;" "&amp;C54&amp;" "&amp;C55&amp;" "&amp;C56&amp;" "&amp;C57&amp;" "&amp;C58</f>
        <v xml:space="preserve">米 糙米    </v>
      </c>
      <c r="AJ52" s="102" t="str">
        <f t="shared" ref="AJ52" si="246">F52</f>
        <v>香滷雞翅</v>
      </c>
      <c r="AK52" s="103" t="str">
        <f t="shared" ref="AK52" si="247">F53&amp;" "&amp;F54&amp;" "&amp;F55&amp;" "&amp;F56&amp;" "&amp;F57&amp;" "&amp;F58</f>
        <v xml:space="preserve">雞翅     </v>
      </c>
      <c r="AL52" s="102" t="str">
        <f t="shared" ref="AL52" si="248">I52</f>
        <v>丼飯配料</v>
      </c>
      <c r="AM52" s="103" t="str">
        <f t="shared" ref="AM52" si="249">I53&amp;" "&amp;I54&amp;" "&amp;I55&amp;" "&amp;I56&amp;" "&amp;I57&amp;" "&amp;I58</f>
        <v>豬後腿肉 洋蔥 胡蘿蔔 冷凍玉米粒 大蒜 海苔絲</v>
      </c>
      <c r="AN52" s="102" t="str">
        <f t="shared" ref="AN52" si="250">L52</f>
        <v>肉絲時蔬</v>
      </c>
      <c r="AO52" s="103" t="str">
        <f t="shared" ref="AO52" si="251">L53&amp;" "&amp;L54&amp;" "&amp;L55&amp;" "&amp;L56&amp;" "&amp;L57&amp;" "&amp;L58</f>
        <v xml:space="preserve">時蔬 肉絲 胡蘿蔔 大蒜  </v>
      </c>
      <c r="AP52" s="102" t="str">
        <f t="shared" ref="AP52" si="252">O52</f>
        <v>時蔬</v>
      </c>
      <c r="AQ52" s="103" t="str">
        <f t="shared" ref="AQ52" si="253">O53&amp;" "&amp;O54&amp;" "&amp;O55&amp;" "&amp;O56&amp;" "&amp;O57&amp;" "&amp;O58</f>
        <v xml:space="preserve">蔬菜 大蒜    </v>
      </c>
      <c r="AR52" s="102" t="str">
        <f t="shared" ref="AR52" si="254">R52</f>
        <v>時蔬蛋花湯</v>
      </c>
      <c r="AS52" s="103" t="str">
        <f t="shared" ref="AS52" si="255">R53&amp;" "&amp;R54&amp;" "&amp;R55&amp;" "&amp;R56&amp;" "&amp;R57&amp;" "&amp;R58</f>
        <v xml:space="preserve">時蔬 雞蛋 薑   </v>
      </c>
      <c r="AT52" s="104" t="str">
        <f t="shared" ref="AT52" si="256">U52</f>
        <v>葡萄乾</v>
      </c>
      <c r="AU52" s="102" t="str">
        <f t="shared" ref="AU52" si="257">V52</f>
        <v>有機豆漿</v>
      </c>
      <c r="AV52" s="105">
        <f t="shared" ref="AV52" si="258">W52</f>
        <v>5.25</v>
      </c>
      <c r="AW52" s="105">
        <f t="shared" ref="AW52" si="259">X52</f>
        <v>2.7818181818181813</v>
      </c>
      <c r="AX52" s="105">
        <f t="shared" ref="AX52" si="260">Y52</f>
        <v>2.0539999999999998</v>
      </c>
      <c r="AY52" s="105">
        <f t="shared" ref="AY52" si="261">Z52</f>
        <v>3</v>
      </c>
      <c r="AZ52" s="105">
        <f t="shared" ref="AZ52" si="262">AA52</f>
        <v>0</v>
      </c>
      <c r="BA52" s="105">
        <f t="shared" ref="BA52" si="263">AB52</f>
        <v>0</v>
      </c>
      <c r="BB52" s="106">
        <f t="shared" ref="BB52" si="264">AC52</f>
        <v>762.48636363636365</v>
      </c>
    </row>
    <row r="53" spans="1:54" ht="25.15" customHeight="1">
      <c r="A53" s="162" t="s">
        <v>129</v>
      </c>
      <c r="B53" s="139"/>
      <c r="C53" s="146" t="s">
        <v>15</v>
      </c>
      <c r="D53" s="146">
        <v>7</v>
      </c>
      <c r="E53" s="147" t="str">
        <f t="shared" si="0"/>
        <v>公斤</v>
      </c>
      <c r="F53" s="146" t="s">
        <v>222</v>
      </c>
      <c r="G53" s="146">
        <v>10</v>
      </c>
      <c r="H53" s="147" t="str">
        <f t="shared" si="6"/>
        <v>公斤</v>
      </c>
      <c r="I53" s="148" t="s">
        <v>42</v>
      </c>
      <c r="J53" s="148">
        <v>1.5</v>
      </c>
      <c r="K53" s="147" t="str">
        <f t="shared" ref="K53" si="265">IF(J53,"公斤","")</f>
        <v>公斤</v>
      </c>
      <c r="L53" s="148" t="s">
        <v>14</v>
      </c>
      <c r="M53" s="148">
        <v>7</v>
      </c>
      <c r="N53" s="147" t="str">
        <f t="shared" ref="N53" si="266">IF(M53,"公斤","")</f>
        <v>公斤</v>
      </c>
      <c r="O53" s="217" t="s">
        <v>12</v>
      </c>
      <c r="P53" s="217">
        <v>7</v>
      </c>
      <c r="Q53" s="147" t="s">
        <v>11</v>
      </c>
      <c r="R53" s="146" t="s">
        <v>29</v>
      </c>
      <c r="S53" s="146">
        <v>3</v>
      </c>
      <c r="T53" s="147" t="str">
        <f t="shared" si="4"/>
        <v>公斤</v>
      </c>
      <c r="U53" s="256"/>
      <c r="V53" s="139"/>
      <c r="W53" s="58"/>
      <c r="X53" s="58"/>
      <c r="Y53" s="58"/>
      <c r="Z53" s="58"/>
      <c r="AA53" s="58"/>
      <c r="AB53" s="58"/>
      <c r="AC53" s="58"/>
      <c r="AD53" s="77"/>
    </row>
    <row r="54" spans="1:54" ht="25.15" customHeight="1">
      <c r="A54" s="162"/>
      <c r="B54" s="139"/>
      <c r="C54" s="146" t="s">
        <v>22</v>
      </c>
      <c r="D54" s="146">
        <v>3</v>
      </c>
      <c r="E54" s="147" t="str">
        <f t="shared" si="0"/>
        <v>公斤</v>
      </c>
      <c r="F54" s="146"/>
      <c r="G54" s="146"/>
      <c r="H54" s="147" t="str">
        <f t="shared" si="6"/>
        <v/>
      </c>
      <c r="I54" s="148" t="s">
        <v>43</v>
      </c>
      <c r="J54" s="148">
        <v>3</v>
      </c>
      <c r="K54" s="147" t="str">
        <f t="shared" ref="K54" si="267">IF(J54,"公斤","")</f>
        <v>公斤</v>
      </c>
      <c r="L54" s="148" t="s">
        <v>59</v>
      </c>
      <c r="M54" s="148">
        <v>0.6</v>
      </c>
      <c r="N54" s="147" t="str">
        <f t="shared" ref="N54" si="268">IF(M54,"公斤","")</f>
        <v>公斤</v>
      </c>
      <c r="O54" s="217" t="s">
        <v>17</v>
      </c>
      <c r="P54" s="217">
        <v>0.05</v>
      </c>
      <c r="Q54" s="147" t="s">
        <v>11</v>
      </c>
      <c r="R54" s="146" t="s">
        <v>56</v>
      </c>
      <c r="S54" s="146">
        <v>1</v>
      </c>
      <c r="T54" s="147" t="str">
        <f t="shared" si="4"/>
        <v>公斤</v>
      </c>
      <c r="U54" s="256"/>
      <c r="V54" s="139"/>
      <c r="W54" s="58"/>
      <c r="X54" s="58"/>
      <c r="Y54" s="58"/>
      <c r="Z54" s="58"/>
      <c r="AA54" s="58"/>
      <c r="AB54" s="58"/>
      <c r="AC54" s="58"/>
      <c r="AD54" s="77"/>
    </row>
    <row r="55" spans="1:54" ht="25.15" customHeight="1">
      <c r="A55" s="162"/>
      <c r="B55" s="139"/>
      <c r="C55" s="146"/>
      <c r="D55" s="146"/>
      <c r="E55" s="147" t="str">
        <f t="shared" si="0"/>
        <v/>
      </c>
      <c r="F55" s="146"/>
      <c r="G55" s="146"/>
      <c r="H55" s="147" t="str">
        <f t="shared" si="6"/>
        <v/>
      </c>
      <c r="I55" s="148" t="s">
        <v>18</v>
      </c>
      <c r="J55" s="148">
        <v>0.5</v>
      </c>
      <c r="K55" s="147" t="str">
        <f t="shared" ref="K55" si="269">IF(J55,"公斤","")</f>
        <v>公斤</v>
      </c>
      <c r="L55" s="148" t="s">
        <v>18</v>
      </c>
      <c r="M55" s="148">
        <v>0.5</v>
      </c>
      <c r="N55" s="147" t="str">
        <f t="shared" ref="N55" si="270">IF(M55,"公斤","")</f>
        <v>公斤</v>
      </c>
      <c r="O55" s="216"/>
      <c r="P55" s="217"/>
      <c r="Q55" s="147" t="s">
        <v>77</v>
      </c>
      <c r="R55" s="146" t="s">
        <v>19</v>
      </c>
      <c r="S55" s="146">
        <v>0.05</v>
      </c>
      <c r="T55" s="147" t="str">
        <f t="shared" si="4"/>
        <v>公斤</v>
      </c>
      <c r="U55" s="256"/>
      <c r="V55" s="139"/>
      <c r="W55" s="58"/>
      <c r="X55" s="58"/>
      <c r="Y55" s="58"/>
      <c r="Z55" s="58"/>
      <c r="AA55" s="58"/>
      <c r="AB55" s="58"/>
      <c r="AC55" s="58"/>
      <c r="AD55" s="77"/>
    </row>
    <row r="56" spans="1:54" ht="25.15" customHeight="1">
      <c r="A56" s="162"/>
      <c r="B56" s="139"/>
      <c r="C56" s="146"/>
      <c r="D56" s="146"/>
      <c r="E56" s="147" t="str">
        <f t="shared" si="0"/>
        <v/>
      </c>
      <c r="F56" s="146"/>
      <c r="G56" s="146"/>
      <c r="H56" s="147" t="str">
        <f t="shared" si="6"/>
        <v/>
      </c>
      <c r="I56" s="148" t="s">
        <v>157</v>
      </c>
      <c r="J56" s="148">
        <v>2</v>
      </c>
      <c r="K56" s="147" t="str">
        <f t="shared" ref="K56" si="271">IF(J56,"公斤","")</f>
        <v>公斤</v>
      </c>
      <c r="L56" s="148" t="s">
        <v>17</v>
      </c>
      <c r="M56" s="148">
        <v>0.05</v>
      </c>
      <c r="N56" s="147" t="str">
        <f t="shared" ref="N56" si="272">IF(M56,"公斤","")</f>
        <v>公斤</v>
      </c>
      <c r="O56" s="217"/>
      <c r="P56" s="217"/>
      <c r="Q56" s="147" t="s">
        <v>77</v>
      </c>
      <c r="R56" s="146"/>
      <c r="S56" s="146"/>
      <c r="T56" s="147" t="str">
        <f t="shared" si="4"/>
        <v/>
      </c>
      <c r="U56" s="256"/>
      <c r="V56" s="139"/>
      <c r="W56" s="58"/>
      <c r="X56" s="58"/>
      <c r="Y56" s="58"/>
      <c r="Z56" s="58"/>
      <c r="AA56" s="58"/>
      <c r="AB56" s="58"/>
      <c r="AC56" s="58"/>
      <c r="AD56" s="77"/>
    </row>
    <row r="57" spans="1:54" ht="25.15" customHeight="1">
      <c r="A57" s="162"/>
      <c r="B57" s="139"/>
      <c r="C57" s="146"/>
      <c r="D57" s="146"/>
      <c r="E57" s="147" t="str">
        <f t="shared" si="0"/>
        <v/>
      </c>
      <c r="F57" s="146"/>
      <c r="G57" s="146"/>
      <c r="H57" s="147" t="str">
        <f t="shared" si="6"/>
        <v/>
      </c>
      <c r="I57" s="148" t="s">
        <v>17</v>
      </c>
      <c r="J57" s="148">
        <v>0.05</v>
      </c>
      <c r="K57" s="147" t="str">
        <f t="shared" ref="K57" si="273">IF(J57,"公斤","")</f>
        <v>公斤</v>
      </c>
      <c r="L57" s="148"/>
      <c r="M57" s="148"/>
      <c r="N57" s="147" t="str">
        <f t="shared" ref="N57" si="274">IF(M57,"公斤","")</f>
        <v/>
      </c>
      <c r="O57" s="217"/>
      <c r="P57" s="217"/>
      <c r="Q57" s="147" t="s">
        <v>77</v>
      </c>
      <c r="R57" s="146"/>
      <c r="S57" s="146"/>
      <c r="T57" s="147" t="str">
        <f t="shared" si="4"/>
        <v/>
      </c>
      <c r="U57" s="256"/>
      <c r="V57" s="139"/>
      <c r="W57" s="58"/>
      <c r="X57" s="58"/>
      <c r="Y57" s="58"/>
      <c r="Z57" s="58"/>
      <c r="AA57" s="58"/>
      <c r="AB57" s="58"/>
      <c r="AC57" s="58"/>
      <c r="AD57" s="77"/>
    </row>
    <row r="58" spans="1:54" ht="25.15" customHeight="1" thickBot="1">
      <c r="A58" s="162"/>
      <c r="B58" s="139"/>
      <c r="C58" s="146"/>
      <c r="D58" s="146"/>
      <c r="E58" s="147" t="str">
        <f t="shared" si="0"/>
        <v/>
      </c>
      <c r="F58" s="146"/>
      <c r="G58" s="146"/>
      <c r="H58" s="147" t="str">
        <f t="shared" si="6"/>
        <v/>
      </c>
      <c r="I58" s="148" t="s">
        <v>252</v>
      </c>
      <c r="J58" s="148">
        <v>0.04</v>
      </c>
      <c r="K58" s="147" t="str">
        <f t="shared" ref="K58" si="275">IF(J58,"公斤","")</f>
        <v>公斤</v>
      </c>
      <c r="L58" s="148"/>
      <c r="M58" s="148"/>
      <c r="N58" s="147" t="str">
        <f t="shared" ref="N58" si="276">IF(M58,"公斤","")</f>
        <v/>
      </c>
      <c r="O58" s="217"/>
      <c r="P58" s="217"/>
      <c r="Q58" s="147" t="s">
        <v>77</v>
      </c>
      <c r="R58" s="148"/>
      <c r="S58" s="148"/>
      <c r="T58" s="147" t="str">
        <f t="shared" si="4"/>
        <v/>
      </c>
      <c r="U58" s="256"/>
      <c r="V58" s="139"/>
      <c r="W58" s="58"/>
      <c r="X58" s="58"/>
      <c r="Y58" s="58"/>
      <c r="Z58" s="58"/>
      <c r="AA58" s="58"/>
      <c r="AB58" s="58"/>
      <c r="AC58" s="58"/>
      <c r="AD58" s="77"/>
    </row>
    <row r="59" spans="1:54" s="107" customFormat="1" ht="25.15" customHeight="1" thickBot="1">
      <c r="A59" s="161">
        <f>A52+1</f>
        <v>45819</v>
      </c>
      <c r="B59" s="139" t="s">
        <v>195</v>
      </c>
      <c r="C59" s="146" t="s">
        <v>20</v>
      </c>
      <c r="D59" s="146"/>
      <c r="E59" s="147" t="str">
        <f t="shared" si="0"/>
        <v/>
      </c>
      <c r="F59" s="146" t="s">
        <v>223</v>
      </c>
      <c r="G59" s="146"/>
      <c r="H59" s="147" t="str">
        <f t="shared" si="6"/>
        <v/>
      </c>
      <c r="I59" s="148" t="s">
        <v>253</v>
      </c>
      <c r="J59" s="260"/>
      <c r="K59" s="147" t="str">
        <f t="shared" ref="K59" si="277">IF(J59,"公斤","")</f>
        <v/>
      </c>
      <c r="L59" s="139" t="s">
        <v>148</v>
      </c>
      <c r="M59" s="146"/>
      <c r="N59" s="147" t="str">
        <f t="shared" ref="N59" si="278">IF(M59,"公斤","")</f>
        <v/>
      </c>
      <c r="O59" s="216" t="s">
        <v>14</v>
      </c>
      <c r="P59" s="217"/>
      <c r="Q59" s="147" t="s">
        <v>77</v>
      </c>
      <c r="R59" s="146" t="s">
        <v>298</v>
      </c>
      <c r="S59" s="146"/>
      <c r="T59" s="147" t="str">
        <f t="shared" si="4"/>
        <v/>
      </c>
      <c r="U59" s="256" t="s">
        <v>94</v>
      </c>
      <c r="V59" s="139"/>
      <c r="W59" s="58">
        <v>5.9874999999999998</v>
      </c>
      <c r="X59" s="53">
        <v>3.092857142857143</v>
      </c>
      <c r="Y59" s="58">
        <v>1.8699999999999999</v>
      </c>
      <c r="Z59" s="58">
        <v>2.9814285714285713</v>
      </c>
      <c r="AA59" s="58"/>
      <c r="AB59" s="58"/>
      <c r="AC59" s="58">
        <v>832.00357142857149</v>
      </c>
      <c r="AD59" s="77"/>
      <c r="AE59" s="101">
        <f t="shared" ref="AE59" si="279">A59</f>
        <v>45819</v>
      </c>
      <c r="AF59" s="101" t="str">
        <f t="shared" ref="AF59" si="280">A60</f>
        <v>四</v>
      </c>
      <c r="AG59" s="101" t="str">
        <f t="shared" ref="AG59" si="281">B59</f>
        <v>P4</v>
      </c>
      <c r="AH59" s="102" t="str">
        <f t="shared" ref="AH59" si="282">C59</f>
        <v>糙米飯</v>
      </c>
      <c r="AI59" s="103" t="str">
        <f t="shared" ref="AI59" si="283">C60&amp;" "&amp;C61&amp;" "&amp;C62&amp;" "&amp;C63&amp;" "&amp;C64&amp;" "&amp;C65</f>
        <v xml:space="preserve">米 糙米    </v>
      </c>
      <c r="AJ59" s="102" t="str">
        <f t="shared" ref="AJ59" si="284">F59</f>
        <v>泡菜燒肉</v>
      </c>
      <c r="AK59" s="103" t="str">
        <f t="shared" ref="AK59" si="285">F60&amp;" "&amp;F61&amp;" "&amp;F62&amp;" "&amp;F63&amp;" "&amp;F64&amp;" "&amp;F65</f>
        <v xml:space="preserve">豬後腿肉 韓式泡菜 甘藍 大蒜  </v>
      </c>
      <c r="AL59" s="102" t="str">
        <f t="shared" ref="AL59" si="286">I59</f>
        <v>紅燒豆腐</v>
      </c>
      <c r="AM59" s="103" t="str">
        <f t="shared" ref="AM59" si="287">I60&amp;" "&amp;I61&amp;" "&amp;I62&amp;" "&amp;I63&amp;" "&amp;I64&amp;" "&amp;I65</f>
        <v xml:space="preserve">絞肉 脆筍 豆腐 大蒜  </v>
      </c>
      <c r="AN59" s="102" t="str">
        <f t="shared" ref="AN59" si="288">L59</f>
        <v>關東煮</v>
      </c>
      <c r="AO59" s="103" t="str">
        <f t="shared" ref="AO59" si="289">L60&amp;" "&amp;L61&amp;" "&amp;L62&amp;" "&amp;L63&amp;" "&amp;L64&amp;" "&amp;L65</f>
        <v xml:space="preserve">白蘿蔔 胡蘿蔔 魚丸 玉米穗 柴魚片 </v>
      </c>
      <c r="AP59" s="102" t="str">
        <f t="shared" ref="AP59" si="290">O59</f>
        <v>時蔬</v>
      </c>
      <c r="AQ59" s="103" t="str">
        <f t="shared" ref="AQ59" si="291">O60&amp;" "&amp;O61&amp;" "&amp;O62&amp;" "&amp;O63&amp;" "&amp;O64&amp;" "&amp;O65</f>
        <v xml:space="preserve">蔬菜 大蒜    </v>
      </c>
      <c r="AR59" s="102" t="str">
        <f t="shared" ref="AR59" si="292">R59</f>
        <v>綠豆湯</v>
      </c>
      <c r="AS59" s="103" t="str">
        <f t="shared" ref="AS59" si="293">R60&amp;" "&amp;R61&amp;" "&amp;R62&amp;" "&amp;R63&amp;" "&amp;R64&amp;" "&amp;R65</f>
        <v xml:space="preserve">綠豆 二砂糖    </v>
      </c>
      <c r="AT59" s="104" t="str">
        <f t="shared" ref="AT59" si="294">U59</f>
        <v>小餐包</v>
      </c>
      <c r="AU59" s="102">
        <f t="shared" ref="AU59" si="295">V59</f>
        <v>0</v>
      </c>
      <c r="AV59" s="105">
        <f t="shared" ref="AV59" si="296">W59</f>
        <v>5.9874999999999998</v>
      </c>
      <c r="AW59" s="105">
        <f t="shared" ref="AW59" si="297">X59</f>
        <v>3.092857142857143</v>
      </c>
      <c r="AX59" s="105">
        <f t="shared" ref="AX59" si="298">Y59</f>
        <v>1.8699999999999999</v>
      </c>
      <c r="AY59" s="105">
        <f t="shared" ref="AY59" si="299">Z59</f>
        <v>2.9814285714285713</v>
      </c>
      <c r="AZ59" s="105">
        <f t="shared" ref="AZ59" si="300">AA59</f>
        <v>0</v>
      </c>
      <c r="BA59" s="105">
        <f t="shared" ref="BA59" si="301">AB59</f>
        <v>0</v>
      </c>
      <c r="BB59" s="106">
        <f t="shared" ref="BB59" si="302">AC59</f>
        <v>832.00357142857149</v>
      </c>
    </row>
    <row r="60" spans="1:54" ht="25.15" customHeight="1">
      <c r="A60" s="162" t="s">
        <v>130</v>
      </c>
      <c r="B60" s="139"/>
      <c r="C60" s="146" t="s">
        <v>15</v>
      </c>
      <c r="D60" s="146">
        <v>7</v>
      </c>
      <c r="E60" s="147" t="str">
        <f t="shared" ref="E60:E123" si="303">IF(D60,"公斤","")</f>
        <v>公斤</v>
      </c>
      <c r="F60" s="146" t="s">
        <v>90</v>
      </c>
      <c r="G60" s="146">
        <v>6.5</v>
      </c>
      <c r="H60" s="147" t="str">
        <f t="shared" si="6"/>
        <v>公斤</v>
      </c>
      <c r="I60" s="148" t="s">
        <v>112</v>
      </c>
      <c r="J60" s="260">
        <v>1</v>
      </c>
      <c r="K60" s="147" t="str">
        <f t="shared" ref="K60" si="304">IF(J60,"公斤","")</f>
        <v>公斤</v>
      </c>
      <c r="L60" s="139" t="s">
        <v>23</v>
      </c>
      <c r="M60" s="146">
        <v>4.5</v>
      </c>
      <c r="N60" s="147" t="str">
        <f t="shared" ref="N60" si="305">IF(M60,"公斤","")</f>
        <v>公斤</v>
      </c>
      <c r="O60" s="217" t="s">
        <v>12</v>
      </c>
      <c r="P60" s="217">
        <v>7</v>
      </c>
      <c r="Q60" s="147" t="s">
        <v>11</v>
      </c>
      <c r="R60" s="146" t="s">
        <v>299</v>
      </c>
      <c r="S60" s="146">
        <v>2</v>
      </c>
      <c r="T60" s="147" t="str">
        <f t="shared" ref="T60:T123" si="306">IF(S60,"公斤","")</f>
        <v>公斤</v>
      </c>
      <c r="U60" s="256"/>
      <c r="V60" s="139"/>
      <c r="W60" s="58"/>
      <c r="X60" s="58"/>
      <c r="Y60" s="58"/>
      <c r="Z60" s="58"/>
      <c r="AA60" s="58"/>
      <c r="AB60" s="58"/>
      <c r="AC60" s="58"/>
      <c r="AD60" s="77"/>
    </row>
    <row r="61" spans="1:54" ht="25.15" customHeight="1">
      <c r="A61" s="162"/>
      <c r="B61" s="139"/>
      <c r="C61" s="146" t="s">
        <v>22</v>
      </c>
      <c r="D61" s="146">
        <v>3</v>
      </c>
      <c r="E61" s="147" t="str">
        <f t="shared" si="303"/>
        <v>公斤</v>
      </c>
      <c r="F61" s="146" t="s">
        <v>68</v>
      </c>
      <c r="G61" s="146">
        <v>1.2</v>
      </c>
      <c r="H61" s="147" t="str">
        <f t="shared" si="6"/>
        <v>公斤</v>
      </c>
      <c r="I61" s="148" t="s">
        <v>162</v>
      </c>
      <c r="J61" s="260">
        <v>2.5</v>
      </c>
      <c r="K61" s="147" t="str">
        <f t="shared" ref="K61" si="307">IF(J61,"公斤","")</f>
        <v>公斤</v>
      </c>
      <c r="L61" s="139" t="s">
        <v>18</v>
      </c>
      <c r="M61" s="146">
        <v>0.5</v>
      </c>
      <c r="N61" s="147" t="str">
        <f t="shared" ref="N61" si="308">IF(M61,"公斤","")</f>
        <v>公斤</v>
      </c>
      <c r="O61" s="217" t="s">
        <v>17</v>
      </c>
      <c r="P61" s="217">
        <v>0.05</v>
      </c>
      <c r="Q61" s="147" t="s">
        <v>11</v>
      </c>
      <c r="R61" s="146" t="s">
        <v>27</v>
      </c>
      <c r="S61" s="146">
        <v>1</v>
      </c>
      <c r="T61" s="147" t="str">
        <f t="shared" si="306"/>
        <v>公斤</v>
      </c>
      <c r="U61" s="256"/>
      <c r="V61" s="139"/>
      <c r="W61" s="58"/>
      <c r="X61" s="58"/>
      <c r="Y61" s="58"/>
      <c r="Z61" s="58"/>
      <c r="AA61" s="58"/>
      <c r="AB61" s="58"/>
      <c r="AC61" s="58"/>
      <c r="AD61" s="77"/>
    </row>
    <row r="62" spans="1:54" ht="25.15" customHeight="1">
      <c r="A62" s="162"/>
      <c r="B62" s="139"/>
      <c r="C62" s="146"/>
      <c r="D62" s="146"/>
      <c r="E62" s="147" t="str">
        <f t="shared" si="303"/>
        <v/>
      </c>
      <c r="F62" s="146" t="s">
        <v>67</v>
      </c>
      <c r="G62" s="146">
        <v>3</v>
      </c>
      <c r="H62" s="147" t="str">
        <f t="shared" ref="H62:H125" si="309">IF(G62,"公斤","")</f>
        <v>公斤</v>
      </c>
      <c r="I62" s="148" t="s">
        <v>54</v>
      </c>
      <c r="J62" s="148">
        <v>6</v>
      </c>
      <c r="K62" s="147" t="str">
        <f t="shared" ref="K62" si="310">IF(J62,"公斤","")</f>
        <v>公斤</v>
      </c>
      <c r="L62" s="139" t="s">
        <v>69</v>
      </c>
      <c r="M62" s="146">
        <v>1</v>
      </c>
      <c r="N62" s="147" t="str">
        <f t="shared" ref="N62" si="311">IF(M62,"公斤","")</f>
        <v>公斤</v>
      </c>
      <c r="O62" s="217"/>
      <c r="P62" s="217"/>
      <c r="Q62" s="147" t="s">
        <v>77</v>
      </c>
      <c r="R62" s="146"/>
      <c r="S62" s="146"/>
      <c r="T62" s="147" t="str">
        <f t="shared" si="306"/>
        <v/>
      </c>
      <c r="U62" s="256"/>
      <c r="V62" s="139"/>
      <c r="W62" s="58"/>
      <c r="X62" s="58"/>
      <c r="Y62" s="58"/>
      <c r="Z62" s="58"/>
      <c r="AA62" s="58"/>
      <c r="AB62" s="58"/>
      <c r="AC62" s="58"/>
      <c r="AD62" s="77"/>
    </row>
    <row r="63" spans="1:54" ht="25.15" customHeight="1">
      <c r="A63" s="162"/>
      <c r="B63" s="139"/>
      <c r="C63" s="146"/>
      <c r="D63" s="148"/>
      <c r="E63" s="147" t="str">
        <f t="shared" si="303"/>
        <v/>
      </c>
      <c r="F63" s="148" t="s">
        <v>17</v>
      </c>
      <c r="G63" s="148">
        <v>0.05</v>
      </c>
      <c r="H63" s="147" t="str">
        <f t="shared" si="309"/>
        <v>公斤</v>
      </c>
      <c r="I63" s="146" t="s">
        <v>17</v>
      </c>
      <c r="J63" s="148">
        <v>0.05</v>
      </c>
      <c r="K63" s="147" t="str">
        <f t="shared" ref="K63" si="312">IF(J63,"公斤","")</f>
        <v>公斤</v>
      </c>
      <c r="L63" s="139" t="s">
        <v>273</v>
      </c>
      <c r="M63" s="146">
        <v>1.5</v>
      </c>
      <c r="N63" s="147" t="str">
        <f t="shared" ref="N63" si="313">IF(M63,"公斤","")</f>
        <v>公斤</v>
      </c>
      <c r="O63" s="217"/>
      <c r="P63" s="217"/>
      <c r="Q63" s="147" t="s">
        <v>77</v>
      </c>
      <c r="R63" s="146"/>
      <c r="S63" s="146"/>
      <c r="T63" s="147" t="str">
        <f t="shared" si="306"/>
        <v/>
      </c>
      <c r="U63" s="256"/>
      <c r="V63" s="139"/>
      <c r="W63" s="58"/>
      <c r="X63" s="58"/>
      <c r="Y63" s="58"/>
      <c r="Z63" s="58"/>
      <c r="AA63" s="58"/>
      <c r="AB63" s="58"/>
      <c r="AC63" s="58"/>
      <c r="AD63" s="77"/>
    </row>
    <row r="64" spans="1:54" ht="25.15" customHeight="1">
      <c r="A64" s="162"/>
      <c r="B64" s="139"/>
      <c r="C64" s="146"/>
      <c r="D64" s="148"/>
      <c r="E64" s="147" t="str">
        <f t="shared" si="303"/>
        <v/>
      </c>
      <c r="F64" s="148"/>
      <c r="G64" s="148"/>
      <c r="H64" s="147" t="str">
        <f t="shared" si="309"/>
        <v/>
      </c>
      <c r="I64" s="146"/>
      <c r="J64" s="148"/>
      <c r="K64" s="147" t="str">
        <f t="shared" ref="K64" si="314">IF(J64,"公斤","")</f>
        <v/>
      </c>
      <c r="L64" s="139" t="s">
        <v>44</v>
      </c>
      <c r="M64" s="146">
        <v>0.01</v>
      </c>
      <c r="N64" s="147" t="str">
        <f t="shared" ref="N64" si="315">IF(M64,"公斤","")</f>
        <v>公斤</v>
      </c>
      <c r="O64" s="217"/>
      <c r="P64" s="217"/>
      <c r="Q64" s="147" t="s">
        <v>77</v>
      </c>
      <c r="R64" s="148"/>
      <c r="S64" s="148"/>
      <c r="T64" s="147" t="str">
        <f t="shared" si="306"/>
        <v/>
      </c>
      <c r="U64" s="256"/>
      <c r="V64" s="139"/>
      <c r="W64" s="58"/>
      <c r="X64" s="58"/>
      <c r="Y64" s="58"/>
      <c r="Z64" s="58"/>
      <c r="AA64" s="58"/>
      <c r="AB64" s="58"/>
      <c r="AC64" s="58"/>
      <c r="AD64" s="77"/>
    </row>
    <row r="65" spans="1:54" ht="25.15" customHeight="1" thickBot="1">
      <c r="A65" s="162"/>
      <c r="B65" s="139"/>
      <c r="C65" s="146"/>
      <c r="D65" s="148"/>
      <c r="E65" s="147" t="str">
        <f t="shared" si="303"/>
        <v/>
      </c>
      <c r="F65" s="148"/>
      <c r="G65" s="148"/>
      <c r="H65" s="147" t="str">
        <f t="shared" si="309"/>
        <v/>
      </c>
      <c r="I65" s="146"/>
      <c r="J65" s="148"/>
      <c r="K65" s="147" t="str">
        <f t="shared" ref="K65" si="316">IF(J65,"公斤","")</f>
        <v/>
      </c>
      <c r="L65" s="139"/>
      <c r="M65" s="146"/>
      <c r="N65" s="147" t="str">
        <f t="shared" ref="N65" si="317">IF(M65,"公斤","")</f>
        <v/>
      </c>
      <c r="O65" s="217"/>
      <c r="P65" s="217"/>
      <c r="Q65" s="147" t="s">
        <v>77</v>
      </c>
      <c r="R65" s="148"/>
      <c r="S65" s="148"/>
      <c r="T65" s="147" t="str">
        <f t="shared" si="306"/>
        <v/>
      </c>
      <c r="U65" s="256"/>
      <c r="V65" s="139"/>
      <c r="W65" s="58"/>
      <c r="X65" s="58"/>
      <c r="Y65" s="58"/>
      <c r="Z65" s="58"/>
      <c r="AA65" s="58"/>
      <c r="AB65" s="58"/>
      <c r="AC65" s="58"/>
      <c r="AD65" s="77"/>
    </row>
    <row r="66" spans="1:54" s="107" customFormat="1" ht="25.15" customHeight="1" thickBot="1">
      <c r="A66" s="163">
        <f>A59+1</f>
        <v>45820</v>
      </c>
      <c r="B66" s="139" t="s">
        <v>196</v>
      </c>
      <c r="C66" s="146" t="s">
        <v>100</v>
      </c>
      <c r="D66" s="148"/>
      <c r="E66" s="147" t="str">
        <f t="shared" si="303"/>
        <v/>
      </c>
      <c r="F66" s="204" t="s">
        <v>110</v>
      </c>
      <c r="G66" s="204"/>
      <c r="H66" s="147" t="str">
        <f t="shared" si="309"/>
        <v/>
      </c>
      <c r="I66" s="258" t="s">
        <v>254</v>
      </c>
      <c r="J66" s="277"/>
      <c r="K66" s="147" t="str">
        <f t="shared" ref="K66" si="318">IF(J66,"公斤","")</f>
        <v/>
      </c>
      <c r="L66" s="148" t="s">
        <v>83</v>
      </c>
      <c r="M66" s="260"/>
      <c r="N66" s="147" t="str">
        <f t="shared" ref="N66" si="319">IF(M66,"公斤","")</f>
        <v/>
      </c>
      <c r="O66" s="216" t="s">
        <v>14</v>
      </c>
      <c r="P66" s="217"/>
      <c r="Q66" s="147" t="s">
        <v>77</v>
      </c>
      <c r="R66" s="146" t="s">
        <v>300</v>
      </c>
      <c r="S66" s="146"/>
      <c r="T66" s="147" t="str">
        <f t="shared" si="306"/>
        <v/>
      </c>
      <c r="U66" s="256" t="s">
        <v>49</v>
      </c>
      <c r="V66" s="257"/>
      <c r="W66" s="58">
        <v>5.2</v>
      </c>
      <c r="X66" s="53">
        <v>4.005844155844156</v>
      </c>
      <c r="Y66" s="58">
        <v>1.75</v>
      </c>
      <c r="Z66" s="58">
        <v>3.377922077922078</v>
      </c>
      <c r="AA66" s="58"/>
      <c r="AB66" s="58"/>
      <c r="AC66" s="58">
        <v>860.1948051948051</v>
      </c>
      <c r="AD66" s="77"/>
      <c r="AE66" s="101">
        <f t="shared" ref="AE66" si="320">A66</f>
        <v>45820</v>
      </c>
      <c r="AF66" s="101" t="str">
        <f t="shared" ref="AF66" si="321">A67</f>
        <v>五</v>
      </c>
      <c r="AG66" s="101" t="str">
        <f t="shared" ref="AG66" si="322">B66</f>
        <v>P5</v>
      </c>
      <c r="AH66" s="102" t="str">
        <f t="shared" ref="AH66" si="323">C66</f>
        <v>小米飯</v>
      </c>
      <c r="AI66" s="103" t="str">
        <f t="shared" ref="AI66" si="324">C67&amp;" "&amp;C68&amp;" "&amp;C69&amp;" "&amp;C70&amp;" "&amp;C71&amp;" "&amp;C72</f>
        <v xml:space="preserve">米 小米    </v>
      </c>
      <c r="AJ66" s="102" t="str">
        <f t="shared" ref="AJ66" si="325">F66</f>
        <v>香酥魚排</v>
      </c>
      <c r="AK66" s="103" t="str">
        <f t="shared" ref="AK66" si="326">F67&amp;" "&amp;F68&amp;" "&amp;F69&amp;" "&amp;F70&amp;" "&amp;F71&amp;" "&amp;F72</f>
        <v>魚排     鈣424</v>
      </c>
      <c r="AL66" s="102" t="str">
        <f t="shared" ref="AL66" si="327">I66</f>
        <v>毛豆干丁</v>
      </c>
      <c r="AM66" s="103" t="str">
        <f t="shared" ref="AM66" si="328">I67&amp;" "&amp;I68&amp;" "&amp;I69&amp;" "&amp;I70&amp;" "&amp;I71&amp;" "&amp;I72</f>
        <v>冷凍毛豆仁 豆干 絞肉 胡蘿蔔 豆薯 大蒜</v>
      </c>
      <c r="AN66" s="102" t="str">
        <f t="shared" ref="AN66" si="329">L66</f>
        <v>時蔬炒蛋</v>
      </c>
      <c r="AO66" s="103" t="str">
        <f t="shared" ref="AO66" si="330">L67&amp;" "&amp;L68&amp;" "&amp;L69&amp;" "&amp;L70&amp;" "&amp;L71&amp;" "&amp;L72</f>
        <v xml:space="preserve">時蔬 雞蛋 大蒜   </v>
      </c>
      <c r="AP66" s="102" t="str">
        <f t="shared" ref="AP66" si="331">O66</f>
        <v>時蔬</v>
      </c>
      <c r="AQ66" s="103" t="str">
        <f t="shared" ref="AQ66" si="332">O67&amp;" "&amp;O68&amp;" "&amp;O69&amp;" "&amp;O70&amp;" "&amp;O71&amp;" "&amp;O72</f>
        <v xml:space="preserve">蔬菜 大蒜    </v>
      </c>
      <c r="AR66" s="102" t="str">
        <f t="shared" ref="AR66" si="333">R66</f>
        <v>時瓜魚丸湯</v>
      </c>
      <c r="AS66" s="103" t="str">
        <f t="shared" ref="AS66" si="334">R67&amp;" "&amp;R68&amp;" "&amp;R69&amp;" "&amp;R70&amp;" "&amp;R71&amp;" "&amp;R72</f>
        <v xml:space="preserve">時瓜 魚丸 薑   </v>
      </c>
      <c r="AT66" s="104" t="str">
        <f t="shared" ref="AT66" si="335">U66</f>
        <v>水果</v>
      </c>
      <c r="AU66" s="102">
        <f t="shared" ref="AU66" si="336">V66</f>
        <v>0</v>
      </c>
      <c r="AV66" s="105">
        <f t="shared" ref="AV66" si="337">W66</f>
        <v>5.2</v>
      </c>
      <c r="AW66" s="105">
        <f t="shared" ref="AW66" si="338">X66</f>
        <v>4.005844155844156</v>
      </c>
      <c r="AX66" s="105">
        <f t="shared" ref="AX66" si="339">Y66</f>
        <v>1.75</v>
      </c>
      <c r="AY66" s="105">
        <f t="shared" ref="AY66" si="340">Z66</f>
        <v>3.377922077922078</v>
      </c>
      <c r="AZ66" s="105">
        <f t="shared" ref="AZ66" si="341">AA66</f>
        <v>0</v>
      </c>
      <c r="BA66" s="105">
        <f t="shared" ref="BA66" si="342">AB66</f>
        <v>0</v>
      </c>
      <c r="BB66" s="106">
        <f t="shared" ref="BB66" si="343">AC66</f>
        <v>860.1948051948051</v>
      </c>
    </row>
    <row r="67" spans="1:54" ht="25.15" customHeight="1">
      <c r="A67" s="162" t="s">
        <v>80</v>
      </c>
      <c r="B67" s="139"/>
      <c r="C67" s="146" t="s">
        <v>15</v>
      </c>
      <c r="D67" s="148">
        <v>10</v>
      </c>
      <c r="E67" s="147" t="str">
        <f t="shared" si="303"/>
        <v>公斤</v>
      </c>
      <c r="F67" s="204" t="s">
        <v>224</v>
      </c>
      <c r="G67" s="204">
        <v>6.5</v>
      </c>
      <c r="H67" s="147" t="str">
        <f t="shared" si="309"/>
        <v>公斤</v>
      </c>
      <c r="I67" s="258" t="s">
        <v>255</v>
      </c>
      <c r="J67" s="258">
        <v>1.5</v>
      </c>
      <c r="K67" s="147" t="str">
        <f t="shared" ref="K67" si="344">IF(J67,"公斤","")</f>
        <v>公斤</v>
      </c>
      <c r="L67" s="146" t="s">
        <v>29</v>
      </c>
      <c r="M67" s="148">
        <v>3</v>
      </c>
      <c r="N67" s="147" t="str">
        <f t="shared" ref="N67" si="345">IF(M67,"公斤","")</f>
        <v>公斤</v>
      </c>
      <c r="O67" s="217" t="s">
        <v>12</v>
      </c>
      <c r="P67" s="217">
        <v>7</v>
      </c>
      <c r="Q67" s="147" t="s">
        <v>11</v>
      </c>
      <c r="R67" s="146" t="s">
        <v>97</v>
      </c>
      <c r="S67" s="146">
        <v>5</v>
      </c>
      <c r="T67" s="147" t="str">
        <f t="shared" si="306"/>
        <v>公斤</v>
      </c>
      <c r="U67" s="256"/>
      <c r="V67" s="139"/>
      <c r="W67" s="58"/>
      <c r="X67" s="58"/>
      <c r="Y67" s="58"/>
      <c r="Z67" s="58"/>
      <c r="AA67" s="58"/>
      <c r="AB67" s="58"/>
      <c r="AC67" s="58"/>
      <c r="AD67" s="77"/>
    </row>
    <row r="68" spans="1:54" ht="25.15" customHeight="1">
      <c r="A68" s="162"/>
      <c r="B68" s="139"/>
      <c r="C68" s="146" t="s">
        <v>101</v>
      </c>
      <c r="D68" s="148">
        <v>0.4</v>
      </c>
      <c r="E68" s="147" t="str">
        <f t="shared" si="303"/>
        <v>公斤</v>
      </c>
      <c r="F68" s="204"/>
      <c r="G68" s="204"/>
      <c r="H68" s="147" t="str">
        <f t="shared" si="309"/>
        <v/>
      </c>
      <c r="I68" s="258" t="s">
        <v>52</v>
      </c>
      <c r="J68" s="277">
        <v>3</v>
      </c>
      <c r="K68" s="147" t="str">
        <f t="shared" ref="K68" si="346">IF(J68,"公斤","")</f>
        <v>公斤</v>
      </c>
      <c r="L68" s="148" t="s">
        <v>56</v>
      </c>
      <c r="M68" s="260">
        <v>4</v>
      </c>
      <c r="N68" s="147" t="str">
        <f t="shared" ref="N68" si="347">IF(M68,"公斤","")</f>
        <v>公斤</v>
      </c>
      <c r="O68" s="217" t="s">
        <v>17</v>
      </c>
      <c r="P68" s="217">
        <v>0.05</v>
      </c>
      <c r="Q68" s="147" t="s">
        <v>11</v>
      </c>
      <c r="R68" s="148" t="s">
        <v>69</v>
      </c>
      <c r="S68" s="148">
        <v>1</v>
      </c>
      <c r="T68" s="147" t="str">
        <f t="shared" si="306"/>
        <v>公斤</v>
      </c>
      <c r="U68" s="256"/>
      <c r="V68" s="139"/>
      <c r="W68" s="58"/>
      <c r="X68" s="58"/>
      <c r="Y68" s="58"/>
      <c r="Z68" s="58"/>
      <c r="AA68" s="58"/>
      <c r="AB68" s="58"/>
      <c r="AC68" s="58"/>
      <c r="AD68" s="77"/>
    </row>
    <row r="69" spans="1:54" ht="25.15" customHeight="1">
      <c r="A69" s="164"/>
      <c r="B69" s="139"/>
      <c r="C69" s="146"/>
      <c r="D69" s="148"/>
      <c r="E69" s="147" t="str">
        <f t="shared" si="303"/>
        <v/>
      </c>
      <c r="F69" s="204"/>
      <c r="G69" s="204"/>
      <c r="H69" s="147" t="str">
        <f t="shared" si="309"/>
        <v/>
      </c>
      <c r="I69" s="258" t="s">
        <v>112</v>
      </c>
      <c r="J69" s="258">
        <v>0.6</v>
      </c>
      <c r="K69" s="147" t="str">
        <f t="shared" ref="K69" si="348">IF(J69,"公斤","")</f>
        <v>公斤</v>
      </c>
      <c r="L69" s="146" t="s">
        <v>17</v>
      </c>
      <c r="M69" s="148">
        <v>0.05</v>
      </c>
      <c r="N69" s="147" t="str">
        <f t="shared" ref="N69" si="349">IF(M69,"公斤","")</f>
        <v>公斤</v>
      </c>
      <c r="O69" s="217"/>
      <c r="P69" s="217"/>
      <c r="Q69" s="147" t="s">
        <v>77</v>
      </c>
      <c r="R69" s="146" t="s">
        <v>19</v>
      </c>
      <c r="S69" s="146">
        <v>0.05</v>
      </c>
      <c r="T69" s="147" t="str">
        <f t="shared" si="306"/>
        <v>公斤</v>
      </c>
      <c r="U69" s="256"/>
      <c r="V69" s="139"/>
      <c r="W69" s="58"/>
      <c r="X69" s="58"/>
      <c r="Y69" s="58"/>
      <c r="Z69" s="58"/>
      <c r="AA69" s="58"/>
      <c r="AB69" s="58"/>
      <c r="AC69" s="58"/>
      <c r="AD69" s="77"/>
    </row>
    <row r="70" spans="1:54" ht="25.15" customHeight="1">
      <c r="A70" s="162"/>
      <c r="B70" s="165"/>
      <c r="C70" s="146"/>
      <c r="D70" s="148"/>
      <c r="E70" s="147" t="str">
        <f t="shared" si="303"/>
        <v/>
      </c>
      <c r="F70" s="204"/>
      <c r="G70" s="204"/>
      <c r="H70" s="147" t="str">
        <f t="shared" si="309"/>
        <v/>
      </c>
      <c r="I70" s="267" t="s">
        <v>256</v>
      </c>
      <c r="J70" s="268">
        <v>0.5</v>
      </c>
      <c r="K70" s="147" t="str">
        <f t="shared" ref="K70" si="350">IF(J70,"公斤","")</f>
        <v>公斤</v>
      </c>
      <c r="L70" s="139"/>
      <c r="M70" s="139"/>
      <c r="N70" s="147" t="str">
        <f t="shared" ref="N70" si="351">IF(M70,"公斤","")</f>
        <v/>
      </c>
      <c r="O70" s="217"/>
      <c r="P70" s="217"/>
      <c r="Q70" s="147" t="s">
        <v>77</v>
      </c>
      <c r="R70" s="146"/>
      <c r="S70" s="146"/>
      <c r="T70" s="147" t="str">
        <f t="shared" si="306"/>
        <v/>
      </c>
      <c r="U70" s="256"/>
      <c r="V70" s="139"/>
      <c r="W70" s="58"/>
      <c r="X70" s="58"/>
      <c r="Y70" s="58"/>
      <c r="Z70" s="58"/>
      <c r="AA70" s="58"/>
      <c r="AB70" s="58"/>
      <c r="AC70" s="58"/>
      <c r="AD70" s="77"/>
    </row>
    <row r="71" spans="1:54" ht="25.15" customHeight="1">
      <c r="A71" s="162"/>
      <c r="B71" s="139"/>
      <c r="C71" s="146"/>
      <c r="D71" s="148"/>
      <c r="E71" s="147" t="str">
        <f t="shared" si="303"/>
        <v/>
      </c>
      <c r="F71" s="204"/>
      <c r="G71" s="204"/>
      <c r="H71" s="147" t="str">
        <f t="shared" si="309"/>
        <v/>
      </c>
      <c r="I71" s="258" t="s">
        <v>257</v>
      </c>
      <c r="J71" s="258">
        <v>2</v>
      </c>
      <c r="K71" s="147" t="str">
        <f t="shared" ref="K71" si="352">IF(J71,"公斤","")</f>
        <v>公斤</v>
      </c>
      <c r="L71" s="148"/>
      <c r="M71" s="148"/>
      <c r="N71" s="147" t="str">
        <f t="shared" ref="N71" si="353">IF(M71,"公斤","")</f>
        <v/>
      </c>
      <c r="O71" s="217"/>
      <c r="P71" s="217"/>
      <c r="Q71" s="147" t="s">
        <v>77</v>
      </c>
      <c r="R71" s="146"/>
      <c r="S71" s="146"/>
      <c r="T71" s="147" t="str">
        <f t="shared" si="306"/>
        <v/>
      </c>
      <c r="U71" s="256"/>
      <c r="V71" s="139"/>
      <c r="W71" s="58"/>
      <c r="X71" s="58"/>
      <c r="Y71" s="58"/>
      <c r="Z71" s="58"/>
      <c r="AA71" s="58"/>
      <c r="AB71" s="58"/>
      <c r="AC71" s="58"/>
      <c r="AD71" s="77"/>
    </row>
    <row r="72" spans="1:54" ht="25.15" customHeight="1" thickBot="1">
      <c r="A72" s="162"/>
      <c r="B72" s="139"/>
      <c r="C72" s="146"/>
      <c r="D72" s="148"/>
      <c r="E72" s="147" t="str">
        <f t="shared" si="303"/>
        <v/>
      </c>
      <c r="F72" s="205" t="s">
        <v>225</v>
      </c>
      <c r="G72" s="204"/>
      <c r="H72" s="147" t="str">
        <f t="shared" si="309"/>
        <v/>
      </c>
      <c r="I72" s="258" t="s">
        <v>17</v>
      </c>
      <c r="J72" s="258">
        <v>0.05</v>
      </c>
      <c r="K72" s="147" t="str">
        <f t="shared" ref="K72" si="354">IF(J72,"公斤","")</f>
        <v>公斤</v>
      </c>
      <c r="L72" s="148"/>
      <c r="M72" s="148"/>
      <c r="N72" s="147" t="str">
        <f t="shared" ref="N72" si="355">IF(M72,"公斤","")</f>
        <v/>
      </c>
      <c r="O72" s="217"/>
      <c r="P72" s="217"/>
      <c r="Q72" s="147" t="s">
        <v>77</v>
      </c>
      <c r="R72" s="139"/>
      <c r="S72" s="146"/>
      <c r="T72" s="147" t="str">
        <f t="shared" si="306"/>
        <v/>
      </c>
      <c r="U72" s="256"/>
      <c r="V72" s="139"/>
      <c r="W72" s="58"/>
      <c r="X72" s="58"/>
      <c r="Y72" s="58"/>
      <c r="Z72" s="58"/>
      <c r="AA72" s="58"/>
      <c r="AB72" s="58"/>
      <c r="AC72" s="58"/>
      <c r="AD72" s="77"/>
    </row>
    <row r="73" spans="1:54" s="107" customFormat="1" ht="25.15" customHeight="1" thickBot="1">
      <c r="A73" s="142">
        <v>45823</v>
      </c>
      <c r="B73" s="166" t="s">
        <v>197</v>
      </c>
      <c r="C73" s="167" t="s">
        <v>13</v>
      </c>
      <c r="D73" s="168"/>
      <c r="E73" s="147" t="str">
        <f t="shared" si="303"/>
        <v/>
      </c>
      <c r="F73" s="177" t="s">
        <v>226</v>
      </c>
      <c r="G73" s="278"/>
      <c r="H73" s="147" t="str">
        <f t="shared" si="309"/>
        <v/>
      </c>
      <c r="I73" s="139" t="s">
        <v>122</v>
      </c>
      <c r="J73" s="146"/>
      <c r="K73" s="147" t="str">
        <f t="shared" ref="K73" si="356">IF(J73,"公斤","")</f>
        <v/>
      </c>
      <c r="L73" s="146" t="s">
        <v>89</v>
      </c>
      <c r="M73" s="278"/>
      <c r="N73" s="147" t="str">
        <f t="shared" ref="N73" si="357">IF(M73,"公斤","")</f>
        <v/>
      </c>
      <c r="O73" s="216" t="s">
        <v>14</v>
      </c>
      <c r="P73" s="217"/>
      <c r="Q73" s="147" t="s">
        <v>77</v>
      </c>
      <c r="R73" s="146" t="s">
        <v>301</v>
      </c>
      <c r="S73" s="278"/>
      <c r="T73" s="147" t="str">
        <f t="shared" si="306"/>
        <v/>
      </c>
      <c r="U73" s="146" t="s">
        <v>50</v>
      </c>
      <c r="V73" s="278"/>
      <c r="W73" s="58">
        <v>6</v>
      </c>
      <c r="X73" s="53">
        <v>3.3142857142857141</v>
      </c>
      <c r="Y73" s="58">
        <v>1.95</v>
      </c>
      <c r="Z73" s="58">
        <v>3.1321428571428571</v>
      </c>
      <c r="AA73" s="58"/>
      <c r="AB73" s="58"/>
      <c r="AC73" s="58">
        <v>858.26785714285711</v>
      </c>
      <c r="AD73" s="77"/>
      <c r="AE73" s="101">
        <f t="shared" ref="AE73" si="358">A73</f>
        <v>45823</v>
      </c>
      <c r="AF73" s="101" t="str">
        <f t="shared" ref="AF73" si="359">A74</f>
        <v>一</v>
      </c>
      <c r="AG73" s="101" t="str">
        <f t="shared" ref="AG73" si="360">B73</f>
        <v>R1</v>
      </c>
      <c r="AH73" s="102" t="str">
        <f t="shared" ref="AH73" si="361">C73</f>
        <v>白米飯</v>
      </c>
      <c r="AI73" s="103" t="str">
        <f t="shared" ref="AI73" si="362">C74&amp;" "&amp;C75&amp;" "&amp;C76&amp;" "&amp;C77&amp;" "&amp;C78&amp;" "&amp;C79</f>
        <v xml:space="preserve">米     </v>
      </c>
      <c r="AJ73" s="102" t="str">
        <f t="shared" ref="AJ73" si="363">F73</f>
        <v>蒜泥白肉</v>
      </c>
      <c r="AK73" s="103" t="str">
        <f t="shared" ref="AK73" si="364">F74&amp;" "&amp;F75&amp;" "&amp;F76&amp;" "&amp;F77&amp;" "&amp;F78&amp;" "&amp;F79</f>
        <v xml:space="preserve">豬後腿肉 時蔬 胡蘿蔔 大蒜  </v>
      </c>
      <c r="AL73" s="102" t="str">
        <f t="shared" ref="AL73" si="365">I73</f>
        <v>咖哩豆干</v>
      </c>
      <c r="AM73" s="103" t="str">
        <f t="shared" ref="AM73" si="366">I74&amp;" "&amp;I75&amp;" "&amp;I76&amp;" "&amp;I77&amp;" "&amp;I78&amp;" "&amp;I79</f>
        <v>甜椒(青皮) 甜椒 豆干 大蒜 咖哩粉 鈣206</v>
      </c>
      <c r="AN73" s="102" t="str">
        <f t="shared" ref="AN73" si="367">L73</f>
        <v>螞蟻上樹</v>
      </c>
      <c r="AO73" s="103" t="str">
        <f t="shared" ref="AO73" si="368">L74&amp;" "&amp;L75&amp;" "&amp;L76&amp;" "&amp;L77&amp;" "&amp;L78&amp;" "&amp;L79</f>
        <v xml:space="preserve">豬絞肉 冬粉 時蔬 乾木耳 大蒜 </v>
      </c>
      <c r="AP73" s="102" t="str">
        <f t="shared" ref="AP73" si="369">O73</f>
        <v>時蔬</v>
      </c>
      <c r="AQ73" s="103" t="str">
        <f t="shared" ref="AQ73" si="370">O74&amp;" "&amp;O75&amp;" "&amp;O76&amp;" "&amp;O77&amp;" "&amp;O78&amp;" "&amp;O79</f>
        <v xml:space="preserve">蔬菜 大蒜    </v>
      </c>
      <c r="AR73" s="102" t="str">
        <f t="shared" ref="AR73" si="371">R73</f>
        <v>海芽時蔬湯</v>
      </c>
      <c r="AS73" s="103" t="str">
        <f t="shared" ref="AS73" si="372">R74&amp;" "&amp;R75&amp;" "&amp;R76&amp;" "&amp;R77&amp;" "&amp;R78&amp;" "&amp;R79</f>
        <v xml:space="preserve">時蔬 乾裙帶菜 薑 豬後腿肉  </v>
      </c>
      <c r="AT73" s="104" t="str">
        <f t="shared" ref="AT73" si="373">U73</f>
        <v>保久乳</v>
      </c>
      <c r="AU73" s="102">
        <f t="shared" ref="AU73" si="374">V73</f>
        <v>0</v>
      </c>
      <c r="AV73" s="105">
        <f t="shared" ref="AV73" si="375">W73</f>
        <v>6</v>
      </c>
      <c r="AW73" s="105">
        <f t="shared" ref="AW73" si="376">X73</f>
        <v>3.3142857142857141</v>
      </c>
      <c r="AX73" s="105">
        <f t="shared" ref="AX73" si="377">Y73</f>
        <v>1.95</v>
      </c>
      <c r="AY73" s="105">
        <f t="shared" ref="AY73" si="378">Z73</f>
        <v>3.1321428571428571</v>
      </c>
      <c r="AZ73" s="105">
        <f t="shared" ref="AZ73" si="379">AA73</f>
        <v>0</v>
      </c>
      <c r="BA73" s="105">
        <f t="shared" ref="BA73" si="380">AB73</f>
        <v>0</v>
      </c>
      <c r="BB73" s="106">
        <f t="shared" ref="BB73" si="381">AC73</f>
        <v>858.26785714285711</v>
      </c>
    </row>
    <row r="74" spans="1:54" ht="25.15" customHeight="1">
      <c r="A74" s="143" t="s">
        <v>79</v>
      </c>
      <c r="B74" s="169"/>
      <c r="C74" s="170" t="s">
        <v>15</v>
      </c>
      <c r="D74" s="171">
        <v>10</v>
      </c>
      <c r="E74" s="147" t="str">
        <f t="shared" si="303"/>
        <v>公斤</v>
      </c>
      <c r="F74" s="170" t="s">
        <v>42</v>
      </c>
      <c r="G74" s="279">
        <v>6.5</v>
      </c>
      <c r="H74" s="147" t="str">
        <f t="shared" si="309"/>
        <v>公斤</v>
      </c>
      <c r="I74" s="139" t="s">
        <v>141</v>
      </c>
      <c r="J74" s="146">
        <v>2</v>
      </c>
      <c r="K74" s="147" t="str">
        <f t="shared" ref="K74" si="382">IF(J74,"公斤","")</f>
        <v>公斤</v>
      </c>
      <c r="L74" s="146" t="s">
        <v>45</v>
      </c>
      <c r="M74" s="279">
        <v>0.6</v>
      </c>
      <c r="N74" s="147" t="str">
        <f t="shared" ref="N74" si="383">IF(M74,"公斤","")</f>
        <v>公斤</v>
      </c>
      <c r="O74" s="217" t="s">
        <v>12</v>
      </c>
      <c r="P74" s="217">
        <v>7</v>
      </c>
      <c r="Q74" s="147" t="s">
        <v>11</v>
      </c>
      <c r="R74" s="146" t="s">
        <v>29</v>
      </c>
      <c r="S74" s="279">
        <v>3</v>
      </c>
      <c r="T74" s="147" t="str">
        <f t="shared" si="306"/>
        <v>公斤</v>
      </c>
      <c r="U74" s="146"/>
      <c r="V74" s="279"/>
      <c r="W74" s="58"/>
      <c r="X74" s="58"/>
      <c r="Y74" s="58"/>
      <c r="Z74" s="58"/>
      <c r="AA74" s="58"/>
      <c r="AB74" s="58"/>
      <c r="AC74" s="58"/>
      <c r="AD74" s="77"/>
    </row>
    <row r="75" spans="1:54" ht="25.15" customHeight="1">
      <c r="A75" s="143"/>
      <c r="B75" s="172"/>
      <c r="C75" s="173"/>
      <c r="D75" s="146"/>
      <c r="E75" s="147" t="str">
        <f t="shared" si="303"/>
        <v/>
      </c>
      <c r="F75" s="206" t="s">
        <v>14</v>
      </c>
      <c r="G75" s="269">
        <v>3</v>
      </c>
      <c r="H75" s="147" t="str">
        <f t="shared" si="309"/>
        <v>公斤</v>
      </c>
      <c r="I75" s="139" t="s">
        <v>137</v>
      </c>
      <c r="J75" s="146">
        <v>1</v>
      </c>
      <c r="K75" s="147" t="str">
        <f t="shared" ref="K75" si="384">IF(J75,"公斤","")</f>
        <v>公斤</v>
      </c>
      <c r="L75" s="261" t="s">
        <v>28</v>
      </c>
      <c r="M75" s="269">
        <v>1.5</v>
      </c>
      <c r="N75" s="147" t="str">
        <f t="shared" ref="N75" si="385">IF(M75,"公斤","")</f>
        <v>公斤</v>
      </c>
      <c r="O75" s="217" t="s">
        <v>17</v>
      </c>
      <c r="P75" s="217">
        <v>0.05</v>
      </c>
      <c r="Q75" s="147" t="s">
        <v>11</v>
      </c>
      <c r="R75" s="261" t="s">
        <v>168</v>
      </c>
      <c r="S75" s="269">
        <v>0.1</v>
      </c>
      <c r="T75" s="147" t="str">
        <f t="shared" si="306"/>
        <v>公斤</v>
      </c>
      <c r="U75" s="261"/>
      <c r="V75" s="269"/>
      <c r="W75" s="58"/>
      <c r="X75" s="58"/>
      <c r="Y75" s="58"/>
      <c r="Z75" s="58"/>
      <c r="AA75" s="58"/>
      <c r="AB75" s="58"/>
      <c r="AC75" s="58"/>
      <c r="AD75" s="77"/>
    </row>
    <row r="76" spans="1:54" ht="25.15" customHeight="1">
      <c r="A76" s="143"/>
      <c r="B76" s="172"/>
      <c r="C76" s="173"/>
      <c r="D76" s="146"/>
      <c r="E76" s="147" t="str">
        <f t="shared" si="303"/>
        <v/>
      </c>
      <c r="F76" s="173" t="s">
        <v>18</v>
      </c>
      <c r="G76" s="146">
        <v>0.5</v>
      </c>
      <c r="H76" s="147" t="str">
        <f t="shared" si="309"/>
        <v>公斤</v>
      </c>
      <c r="I76" s="139" t="s">
        <v>21</v>
      </c>
      <c r="J76" s="146">
        <v>4</v>
      </c>
      <c r="K76" s="147" t="str">
        <f t="shared" ref="K76" si="386">IF(J76,"公斤","")</f>
        <v>公斤</v>
      </c>
      <c r="L76" s="146" t="s">
        <v>14</v>
      </c>
      <c r="M76" s="146">
        <v>3</v>
      </c>
      <c r="N76" s="147" t="str">
        <f t="shared" ref="N76" si="387">IF(M76,"公斤","")</f>
        <v>公斤</v>
      </c>
      <c r="O76" s="217"/>
      <c r="P76" s="217"/>
      <c r="Q76" s="147" t="s">
        <v>77</v>
      </c>
      <c r="R76" s="146" t="s">
        <v>19</v>
      </c>
      <c r="S76" s="146">
        <v>0.05</v>
      </c>
      <c r="T76" s="147" t="str">
        <f t="shared" si="306"/>
        <v>公斤</v>
      </c>
      <c r="U76" s="146"/>
      <c r="V76" s="146"/>
      <c r="W76" s="58"/>
      <c r="X76" s="58"/>
      <c r="Y76" s="58"/>
      <c r="Z76" s="58"/>
      <c r="AA76" s="58"/>
      <c r="AB76" s="58"/>
      <c r="AC76" s="58"/>
      <c r="AD76" s="77"/>
    </row>
    <row r="77" spans="1:54" ht="25.15" customHeight="1">
      <c r="A77" s="143"/>
      <c r="B77" s="172"/>
      <c r="C77" s="173"/>
      <c r="D77" s="146"/>
      <c r="E77" s="147" t="str">
        <f t="shared" si="303"/>
        <v/>
      </c>
      <c r="F77" s="173" t="s">
        <v>17</v>
      </c>
      <c r="G77" s="146">
        <v>0.05</v>
      </c>
      <c r="H77" s="147" t="str">
        <f t="shared" si="309"/>
        <v>公斤</v>
      </c>
      <c r="I77" s="139" t="s">
        <v>17</v>
      </c>
      <c r="J77" s="146">
        <v>0.02</v>
      </c>
      <c r="K77" s="147" t="str">
        <f t="shared" ref="K77" si="388">IF(J77,"公斤","")</f>
        <v>公斤</v>
      </c>
      <c r="L77" s="146" t="s">
        <v>25</v>
      </c>
      <c r="M77" s="146">
        <v>0.01</v>
      </c>
      <c r="N77" s="147" t="str">
        <f t="shared" ref="N77" si="389">IF(M77,"公斤","")</f>
        <v>公斤</v>
      </c>
      <c r="O77" s="217"/>
      <c r="P77" s="217"/>
      <c r="Q77" s="147" t="s">
        <v>77</v>
      </c>
      <c r="R77" s="146" t="s">
        <v>42</v>
      </c>
      <c r="S77" s="146">
        <v>1</v>
      </c>
      <c r="T77" s="147" t="str">
        <f t="shared" si="306"/>
        <v>公斤</v>
      </c>
      <c r="U77" s="146"/>
      <c r="V77" s="146"/>
      <c r="W77" s="58"/>
      <c r="X77" s="58"/>
      <c r="Y77" s="58"/>
      <c r="Z77" s="58"/>
      <c r="AA77" s="58"/>
      <c r="AB77" s="58"/>
      <c r="AC77" s="58"/>
      <c r="AD77" s="77"/>
    </row>
    <row r="78" spans="1:54" ht="25.15" customHeight="1">
      <c r="A78" s="143"/>
      <c r="B78" s="172"/>
      <c r="C78" s="173"/>
      <c r="D78" s="146"/>
      <c r="E78" s="147" t="str">
        <f t="shared" si="303"/>
        <v/>
      </c>
      <c r="F78" s="173"/>
      <c r="G78" s="146"/>
      <c r="H78" s="147" t="str">
        <f t="shared" si="309"/>
        <v/>
      </c>
      <c r="I78" s="139" t="s">
        <v>105</v>
      </c>
      <c r="J78" s="146"/>
      <c r="K78" s="147" t="str">
        <f t="shared" ref="K78" si="390">IF(J78,"公斤","")</f>
        <v/>
      </c>
      <c r="L78" s="146" t="s">
        <v>17</v>
      </c>
      <c r="M78" s="146">
        <v>0.05</v>
      </c>
      <c r="N78" s="147" t="str">
        <f t="shared" ref="N78" si="391">IF(M78,"公斤","")</f>
        <v>公斤</v>
      </c>
      <c r="O78" s="217"/>
      <c r="P78" s="217"/>
      <c r="Q78" s="147" t="s">
        <v>77</v>
      </c>
      <c r="R78" s="146"/>
      <c r="S78" s="146"/>
      <c r="T78" s="147" t="str">
        <f t="shared" si="306"/>
        <v/>
      </c>
      <c r="U78" s="146"/>
      <c r="V78" s="146"/>
      <c r="W78" s="58"/>
      <c r="X78" s="58"/>
      <c r="Y78" s="58"/>
      <c r="Z78" s="58"/>
      <c r="AA78" s="58"/>
      <c r="AB78" s="58"/>
      <c r="AC78" s="58"/>
      <c r="AD78" s="77"/>
    </row>
    <row r="79" spans="1:54" ht="25.15" customHeight="1" thickBot="1">
      <c r="A79" s="143"/>
      <c r="B79" s="174"/>
      <c r="C79" s="175"/>
      <c r="D79" s="176"/>
      <c r="E79" s="147" t="str">
        <f t="shared" si="303"/>
        <v/>
      </c>
      <c r="F79" s="175"/>
      <c r="G79" s="146"/>
      <c r="H79" s="147" t="str">
        <f t="shared" si="309"/>
        <v/>
      </c>
      <c r="I79" s="139" t="s">
        <v>146</v>
      </c>
      <c r="J79" s="146"/>
      <c r="K79" s="147" t="str">
        <f t="shared" ref="K79" si="392">IF(J79,"公斤","")</f>
        <v/>
      </c>
      <c r="L79" s="146"/>
      <c r="M79" s="146"/>
      <c r="N79" s="147" t="str">
        <f t="shared" ref="N79" si="393">IF(M79,"公斤","")</f>
        <v/>
      </c>
      <c r="O79" s="217"/>
      <c r="P79" s="217"/>
      <c r="Q79" s="147" t="s">
        <v>77</v>
      </c>
      <c r="R79" s="146"/>
      <c r="S79" s="146"/>
      <c r="T79" s="147" t="str">
        <f t="shared" si="306"/>
        <v/>
      </c>
      <c r="U79" s="146"/>
      <c r="V79" s="146"/>
      <c r="W79" s="58"/>
      <c r="X79" s="58"/>
      <c r="Y79" s="58"/>
      <c r="Z79" s="58"/>
      <c r="AA79" s="58"/>
      <c r="AB79" s="58"/>
      <c r="AC79" s="58"/>
      <c r="AD79" s="77"/>
    </row>
    <row r="80" spans="1:54" s="107" customFormat="1" ht="25.15" customHeight="1" thickBot="1">
      <c r="A80" s="142">
        <f>A73+1</f>
        <v>45824</v>
      </c>
      <c r="B80" s="166" t="s">
        <v>198</v>
      </c>
      <c r="C80" s="177" t="s">
        <v>20</v>
      </c>
      <c r="D80" s="178"/>
      <c r="E80" s="147" t="str">
        <f t="shared" si="303"/>
        <v/>
      </c>
      <c r="F80" s="207" t="s">
        <v>227</v>
      </c>
      <c r="G80" s="280"/>
      <c r="H80" s="147" t="str">
        <f t="shared" si="309"/>
        <v/>
      </c>
      <c r="I80" s="139" t="s">
        <v>258</v>
      </c>
      <c r="J80" s="139"/>
      <c r="K80" s="147" t="str">
        <f t="shared" ref="K80" si="394">IF(J80,"公斤","")</f>
        <v/>
      </c>
      <c r="L80" s="259" t="s">
        <v>276</v>
      </c>
      <c r="M80" s="280"/>
      <c r="N80" s="147" t="str">
        <f t="shared" ref="N80" si="395">IF(M80,"公斤","")</f>
        <v/>
      </c>
      <c r="O80" s="216" t="s">
        <v>14</v>
      </c>
      <c r="P80" s="217"/>
      <c r="Q80" s="147" t="s">
        <v>77</v>
      </c>
      <c r="R80" s="259" t="s">
        <v>302</v>
      </c>
      <c r="S80" s="280"/>
      <c r="T80" s="147" t="str">
        <f t="shared" si="306"/>
        <v/>
      </c>
      <c r="U80" s="146" t="s">
        <v>324</v>
      </c>
      <c r="V80" s="280"/>
      <c r="W80" s="58">
        <v>5.375</v>
      </c>
      <c r="X80" s="53">
        <v>3.3844155844155841</v>
      </c>
      <c r="Y80" s="58">
        <v>2.25</v>
      </c>
      <c r="Z80" s="58">
        <v>3.317207792207792</v>
      </c>
      <c r="AA80" s="58"/>
      <c r="AB80" s="58"/>
      <c r="AC80" s="58">
        <v>835.60551948051943</v>
      </c>
      <c r="AD80" s="77"/>
      <c r="AE80" s="101">
        <f t="shared" ref="AE80" si="396">A80</f>
        <v>45824</v>
      </c>
      <c r="AF80" s="101" t="str">
        <f t="shared" ref="AF80" si="397">A81</f>
        <v>二</v>
      </c>
      <c r="AG80" s="101" t="str">
        <f t="shared" ref="AG80" si="398">B80</f>
        <v>R2</v>
      </c>
      <c r="AH80" s="102" t="str">
        <f t="shared" ref="AH80" si="399">C80</f>
        <v>糙米飯</v>
      </c>
      <c r="AI80" s="103" t="str">
        <f t="shared" ref="AI80" si="400">C81&amp;" "&amp;C82&amp;" "&amp;C83&amp;" "&amp;C84&amp;" "&amp;C85&amp;" "&amp;C86</f>
        <v xml:space="preserve">米 糙米    </v>
      </c>
      <c r="AJ80" s="102" t="str">
        <f t="shared" ref="AJ80" si="401">F80</f>
        <v>番茄燒雞</v>
      </c>
      <c r="AK80" s="103" t="str">
        <f t="shared" ref="AK80" si="402">F81&amp;" "&amp;F82&amp;" "&amp;F83&amp;" "&amp;F84&amp;" "&amp;F85&amp;" "&amp;F86</f>
        <v xml:space="preserve">肉雞 大番茄 馬鈴薯 大蒜 番茄醬 </v>
      </c>
      <c r="AL80" s="102" t="str">
        <f t="shared" ref="AL80" si="403">I80</f>
        <v>玉米三色</v>
      </c>
      <c r="AM80" s="103" t="str">
        <f>I81&amp;" "&amp;'B6月葷-國小'!I82&amp;" "&amp;I83&amp;" "&amp;I84&amp;" "&amp;I85&amp;" "&amp;I86</f>
        <v>冷凍毛豆仁 胡蘿蔔 冷凍玉米粒 絞肉 豆薯 大蒜</v>
      </c>
      <c r="AN80" s="102" t="str">
        <f t="shared" ref="AN80" si="404">L80</f>
        <v>洋蔥炒蛋</v>
      </c>
      <c r="AO80" s="103" t="str">
        <f t="shared" ref="AO80" si="405">L81&amp;" "&amp;L82&amp;" "&amp;L83&amp;" "&amp;L84&amp;" "&amp;L85&amp;" "&amp;L86</f>
        <v xml:space="preserve">雞蛋 洋蔥 胡蘿蔔 大蒜  </v>
      </c>
      <c r="AP80" s="102" t="str">
        <f t="shared" ref="AP80" si="406">O80</f>
        <v>時蔬</v>
      </c>
      <c r="AQ80" s="103" t="str">
        <f t="shared" ref="AQ80" si="407">O81&amp;" "&amp;O82&amp;" "&amp;O83&amp;" "&amp;O84&amp;" "&amp;O85&amp;" "&amp;O86</f>
        <v xml:space="preserve">蔬菜 大蒜    </v>
      </c>
      <c r="AR80" s="102" t="str">
        <f t="shared" ref="AR80" si="408">R80</f>
        <v>時瓜湯</v>
      </c>
      <c r="AS80" s="103" t="str">
        <f t="shared" ref="AS80" si="409">R81&amp;" "&amp;R82&amp;" "&amp;R83&amp;" "&amp;R84&amp;" "&amp;R85&amp;" "&amp;R86</f>
        <v xml:space="preserve">時瓜 薑 排骨   </v>
      </c>
      <c r="AT80" s="104" t="str">
        <f t="shared" ref="AT80" si="410">U80</f>
        <v>水果</v>
      </c>
      <c r="AU80" s="102">
        <f t="shared" ref="AU80" si="411">V80</f>
        <v>0</v>
      </c>
      <c r="AV80" s="105">
        <f t="shared" ref="AV80" si="412">W80</f>
        <v>5.375</v>
      </c>
      <c r="AW80" s="105">
        <f t="shared" ref="AW80" si="413">X80</f>
        <v>3.3844155844155841</v>
      </c>
      <c r="AX80" s="105">
        <f t="shared" ref="AX80" si="414">Y80</f>
        <v>2.25</v>
      </c>
      <c r="AY80" s="105">
        <f t="shared" ref="AY80" si="415">Z80</f>
        <v>3.317207792207792</v>
      </c>
      <c r="AZ80" s="105">
        <f t="shared" ref="AZ80" si="416">AA80</f>
        <v>0</v>
      </c>
      <c r="BA80" s="105">
        <f t="shared" ref="BA80" si="417">AB80</f>
        <v>0</v>
      </c>
      <c r="BB80" s="106">
        <f t="shared" ref="BB80" si="418">AC80</f>
        <v>835.60551948051943</v>
      </c>
    </row>
    <row r="81" spans="1:54" ht="25.15" customHeight="1">
      <c r="A81" s="143" t="s">
        <v>128</v>
      </c>
      <c r="B81" s="169"/>
      <c r="C81" s="170" t="s">
        <v>15</v>
      </c>
      <c r="D81" s="171">
        <v>7</v>
      </c>
      <c r="E81" s="147" t="str">
        <f t="shared" si="303"/>
        <v>公斤</v>
      </c>
      <c r="F81" s="208" t="s">
        <v>215</v>
      </c>
      <c r="G81" s="270">
        <v>10</v>
      </c>
      <c r="H81" s="147" t="str">
        <f t="shared" si="309"/>
        <v>公斤</v>
      </c>
      <c r="I81" s="139" t="s">
        <v>95</v>
      </c>
      <c r="J81" s="139">
        <v>1</v>
      </c>
      <c r="K81" s="147" t="str">
        <f t="shared" ref="K81" si="419">IF(J81,"公斤","")</f>
        <v>公斤</v>
      </c>
      <c r="L81" s="259" t="s">
        <v>277</v>
      </c>
      <c r="M81" s="270">
        <v>4</v>
      </c>
      <c r="N81" s="147" t="str">
        <f t="shared" ref="N81" si="420">IF(M81,"公斤","")</f>
        <v>公斤</v>
      </c>
      <c r="O81" s="217" t="s">
        <v>12</v>
      </c>
      <c r="P81" s="217">
        <v>7</v>
      </c>
      <c r="Q81" s="147" t="s">
        <v>11</v>
      </c>
      <c r="R81" s="259" t="s">
        <v>262</v>
      </c>
      <c r="S81" s="270">
        <v>5</v>
      </c>
      <c r="T81" s="147" t="str">
        <f t="shared" si="306"/>
        <v>公斤</v>
      </c>
      <c r="U81" s="259"/>
      <c r="V81" s="270"/>
      <c r="W81" s="58"/>
      <c r="X81" s="58"/>
      <c r="Y81" s="58"/>
      <c r="Z81" s="58"/>
      <c r="AA81" s="58"/>
      <c r="AB81" s="58"/>
      <c r="AC81" s="58"/>
      <c r="AD81" s="77"/>
    </row>
    <row r="82" spans="1:54" ht="25.15" customHeight="1">
      <c r="A82" s="143"/>
      <c r="B82" s="172"/>
      <c r="C82" s="173" t="s">
        <v>22</v>
      </c>
      <c r="D82" s="146">
        <v>3</v>
      </c>
      <c r="E82" s="147" t="str">
        <f t="shared" si="303"/>
        <v>公斤</v>
      </c>
      <c r="F82" s="209" t="s">
        <v>228</v>
      </c>
      <c r="G82" s="270">
        <v>3</v>
      </c>
      <c r="H82" s="147" t="str">
        <f t="shared" si="309"/>
        <v>公斤</v>
      </c>
      <c r="I82" s="146" t="s">
        <v>18</v>
      </c>
      <c r="J82" s="146">
        <v>0.5</v>
      </c>
      <c r="K82" s="147" t="str">
        <f t="shared" ref="K82" si="421">IF(J82,"公斤","")</f>
        <v>公斤</v>
      </c>
      <c r="L82" s="281" t="s">
        <v>220</v>
      </c>
      <c r="M82" s="270">
        <v>3</v>
      </c>
      <c r="N82" s="147" t="str">
        <f t="shared" ref="N82" si="422">IF(M82,"公斤","")</f>
        <v>公斤</v>
      </c>
      <c r="O82" s="217" t="s">
        <v>17</v>
      </c>
      <c r="P82" s="217">
        <v>0.05</v>
      </c>
      <c r="Q82" s="147" t="s">
        <v>11</v>
      </c>
      <c r="R82" s="281" t="s">
        <v>303</v>
      </c>
      <c r="S82" s="270">
        <v>0.05</v>
      </c>
      <c r="T82" s="147" t="str">
        <f t="shared" si="306"/>
        <v>公斤</v>
      </c>
      <c r="U82" s="281"/>
      <c r="V82" s="270"/>
      <c r="W82" s="58"/>
      <c r="X82" s="58"/>
      <c r="Y82" s="58"/>
      <c r="Z82" s="58"/>
      <c r="AA82" s="58"/>
      <c r="AB82" s="58"/>
      <c r="AC82" s="58"/>
      <c r="AD82" s="77"/>
    </row>
    <row r="83" spans="1:54" ht="25.15" customHeight="1">
      <c r="A83" s="143"/>
      <c r="B83" s="172"/>
      <c r="C83" s="173"/>
      <c r="D83" s="146"/>
      <c r="E83" s="147" t="str">
        <f t="shared" si="303"/>
        <v/>
      </c>
      <c r="F83" s="173" t="s">
        <v>229</v>
      </c>
      <c r="G83" s="146">
        <v>2</v>
      </c>
      <c r="H83" s="147" t="str">
        <f t="shared" si="309"/>
        <v>公斤</v>
      </c>
      <c r="I83" s="139" t="s">
        <v>157</v>
      </c>
      <c r="J83" s="139">
        <v>3</v>
      </c>
      <c r="K83" s="147" t="str">
        <f t="shared" ref="K83" si="423">IF(J83,"公斤","")</f>
        <v>公斤</v>
      </c>
      <c r="L83" s="146" t="s">
        <v>256</v>
      </c>
      <c r="M83" s="146">
        <v>0.5</v>
      </c>
      <c r="N83" s="147" t="str">
        <f t="shared" ref="N83" si="424">IF(M83,"公斤","")</f>
        <v>公斤</v>
      </c>
      <c r="O83" s="217"/>
      <c r="P83" s="217"/>
      <c r="Q83" s="147"/>
      <c r="R83" s="146" t="s">
        <v>304</v>
      </c>
      <c r="S83" s="146">
        <v>1</v>
      </c>
      <c r="T83" s="147" t="str">
        <f t="shared" si="306"/>
        <v>公斤</v>
      </c>
      <c r="U83" s="146"/>
      <c r="V83" s="146"/>
      <c r="W83" s="58"/>
      <c r="X83" s="58"/>
      <c r="Y83" s="58"/>
      <c r="Z83" s="58"/>
      <c r="AA83" s="58"/>
      <c r="AB83" s="58"/>
      <c r="AC83" s="58"/>
      <c r="AD83" s="77"/>
    </row>
    <row r="84" spans="1:54" ht="25.15" customHeight="1">
      <c r="A84" s="143"/>
      <c r="B84" s="172"/>
      <c r="C84" s="173"/>
      <c r="D84" s="146"/>
      <c r="E84" s="147" t="str">
        <f t="shared" si="303"/>
        <v/>
      </c>
      <c r="F84" s="173" t="s">
        <v>17</v>
      </c>
      <c r="G84" s="146">
        <v>0.05</v>
      </c>
      <c r="H84" s="147" t="str">
        <f t="shared" si="309"/>
        <v>公斤</v>
      </c>
      <c r="I84" s="139" t="s">
        <v>112</v>
      </c>
      <c r="J84" s="139">
        <v>0.6</v>
      </c>
      <c r="K84" s="147" t="str">
        <f t="shared" ref="K84:K141" si="425">IF(J84,"公斤","")</f>
        <v>公斤</v>
      </c>
      <c r="L84" s="146" t="s">
        <v>78</v>
      </c>
      <c r="M84" s="146">
        <v>0.05</v>
      </c>
      <c r="N84" s="147" t="str">
        <f t="shared" ref="N84" si="426">IF(M84,"公斤","")</f>
        <v>公斤</v>
      </c>
      <c r="O84" s="217"/>
      <c r="P84" s="217"/>
      <c r="Q84" s="147"/>
      <c r="R84" s="146"/>
      <c r="S84" s="146"/>
      <c r="T84" s="147" t="str">
        <f t="shared" si="306"/>
        <v/>
      </c>
      <c r="U84" s="146"/>
      <c r="V84" s="146"/>
      <c r="W84" s="58"/>
      <c r="X84" s="58"/>
      <c r="Y84" s="58"/>
      <c r="Z84" s="58"/>
      <c r="AA84" s="58"/>
      <c r="AB84" s="58"/>
      <c r="AC84" s="58"/>
      <c r="AD84" s="77"/>
    </row>
    <row r="85" spans="1:54" ht="25.15" customHeight="1">
      <c r="A85" s="143"/>
      <c r="B85" s="172"/>
      <c r="C85" s="173"/>
      <c r="D85" s="146"/>
      <c r="E85" s="147" t="str">
        <f t="shared" si="303"/>
        <v/>
      </c>
      <c r="F85" s="173" t="s">
        <v>230</v>
      </c>
      <c r="G85" s="146"/>
      <c r="H85" s="147" t="str">
        <f t="shared" si="309"/>
        <v/>
      </c>
      <c r="I85" s="139" t="s">
        <v>257</v>
      </c>
      <c r="J85" s="139">
        <v>2</v>
      </c>
      <c r="K85" s="147" t="str">
        <f t="shared" si="425"/>
        <v>公斤</v>
      </c>
      <c r="L85" s="146"/>
      <c r="M85" s="146"/>
      <c r="N85" s="147" t="str">
        <f t="shared" ref="N85" si="427">IF(M85,"公斤","")</f>
        <v/>
      </c>
      <c r="O85" s="217"/>
      <c r="P85" s="217"/>
      <c r="Q85" s="147"/>
      <c r="R85" s="146"/>
      <c r="S85" s="146"/>
      <c r="T85" s="147" t="str">
        <f t="shared" si="306"/>
        <v/>
      </c>
      <c r="U85" s="146"/>
      <c r="V85" s="146"/>
      <c r="W85" s="58"/>
      <c r="X85" s="58"/>
      <c r="Y85" s="58"/>
      <c r="Z85" s="58"/>
      <c r="AA85" s="58"/>
      <c r="AB85" s="58"/>
      <c r="AC85" s="58"/>
      <c r="AD85" s="77"/>
    </row>
    <row r="86" spans="1:54" ht="25.15" customHeight="1" thickBot="1">
      <c r="A86" s="143"/>
      <c r="B86" s="174"/>
      <c r="C86" s="175"/>
      <c r="D86" s="176"/>
      <c r="E86" s="147" t="str">
        <f t="shared" si="303"/>
        <v/>
      </c>
      <c r="F86" s="175"/>
      <c r="G86" s="146"/>
      <c r="H86" s="147" t="str">
        <f t="shared" si="309"/>
        <v/>
      </c>
      <c r="I86" s="139" t="s">
        <v>78</v>
      </c>
      <c r="J86" s="139">
        <v>0.05</v>
      </c>
      <c r="K86" s="147" t="str">
        <f t="shared" si="425"/>
        <v>公斤</v>
      </c>
      <c r="L86" s="146"/>
      <c r="M86" s="146"/>
      <c r="N86" s="147" t="str">
        <f t="shared" ref="N86" si="428">IF(M86,"公斤","")</f>
        <v/>
      </c>
      <c r="O86" s="217"/>
      <c r="P86" s="217"/>
      <c r="Q86" s="147"/>
      <c r="R86" s="146"/>
      <c r="S86" s="146"/>
      <c r="T86" s="147" t="str">
        <f t="shared" si="306"/>
        <v/>
      </c>
      <c r="U86" s="146"/>
      <c r="V86" s="146"/>
      <c r="W86" s="58"/>
      <c r="X86" s="58"/>
      <c r="Y86" s="58"/>
      <c r="Z86" s="58"/>
      <c r="AA86" s="58"/>
      <c r="AB86" s="58"/>
      <c r="AC86" s="58"/>
      <c r="AD86" s="77"/>
    </row>
    <row r="87" spans="1:54" s="107" customFormat="1" ht="25.15" customHeight="1" thickBot="1">
      <c r="A87" s="142">
        <f>A80+1</f>
        <v>45825</v>
      </c>
      <c r="B87" s="166" t="s">
        <v>199</v>
      </c>
      <c r="C87" s="301" t="s">
        <v>98</v>
      </c>
      <c r="D87" s="302"/>
      <c r="E87" s="147" t="str">
        <f t="shared" si="303"/>
        <v/>
      </c>
      <c r="F87" s="177" t="s">
        <v>111</v>
      </c>
      <c r="G87" s="146"/>
      <c r="H87" s="147" t="str">
        <f t="shared" si="309"/>
        <v/>
      </c>
      <c r="I87" s="146" t="s">
        <v>259</v>
      </c>
      <c r="J87" s="146"/>
      <c r="K87" s="147" t="str">
        <f t="shared" si="425"/>
        <v/>
      </c>
      <c r="L87" s="139" t="s">
        <v>178</v>
      </c>
      <c r="M87" s="148"/>
      <c r="N87" s="147" t="str">
        <f t="shared" ref="N87" si="429">IF(M87,"公斤","")</f>
        <v/>
      </c>
      <c r="O87" s="216" t="s">
        <v>14</v>
      </c>
      <c r="P87" s="217"/>
      <c r="Q87" s="147" t="s">
        <v>77</v>
      </c>
      <c r="R87" s="146" t="s">
        <v>305</v>
      </c>
      <c r="S87" s="146"/>
      <c r="T87" s="147" t="str">
        <f t="shared" si="306"/>
        <v/>
      </c>
      <c r="U87" s="146" t="s">
        <v>327</v>
      </c>
      <c r="V87" s="257" t="s">
        <v>326</v>
      </c>
      <c r="W87" s="58">
        <v>6</v>
      </c>
      <c r="X87" s="53">
        <v>2.9870129870129869</v>
      </c>
      <c r="Y87" s="58">
        <v>1.35</v>
      </c>
      <c r="Z87" s="58">
        <v>2.6685064935064933</v>
      </c>
      <c r="AA87" s="58"/>
      <c r="AB87" s="58"/>
      <c r="AC87" s="58">
        <v>797.85876623376623</v>
      </c>
      <c r="AD87" s="77"/>
      <c r="AE87" s="101">
        <f t="shared" ref="AE87" si="430">A87</f>
        <v>45825</v>
      </c>
      <c r="AF87" s="101" t="str">
        <f t="shared" ref="AF87" si="431">A88</f>
        <v>三</v>
      </c>
      <c r="AG87" s="101" t="str">
        <f t="shared" ref="AG87" si="432">B87</f>
        <v>R3</v>
      </c>
      <c r="AH87" s="102" t="str">
        <f t="shared" ref="AH87" si="433">C87</f>
        <v>拌麵特餐</v>
      </c>
      <c r="AI87" s="103" t="str">
        <f t="shared" ref="AI87" si="434">C88&amp;" "&amp;C89&amp;" "&amp;C90&amp;" "&amp;C91&amp;" "&amp;C92&amp;" "&amp;C93</f>
        <v xml:space="preserve">麵條     </v>
      </c>
      <c r="AJ87" s="102" t="str">
        <f t="shared" ref="AJ87" si="435">F87</f>
        <v>拌麵配料</v>
      </c>
      <c r="AK87" s="103" t="str">
        <f t="shared" ref="AK87" si="436">F88&amp;" "&amp;F89&amp;" "&amp;F90&amp;" "&amp;F91&amp;" "&amp;F92&amp;" "&amp;F93</f>
        <v xml:space="preserve">豬後腿肉 時蔬 胡蘿蔔 乾香菇 油蔥酥 </v>
      </c>
      <c r="AL87" s="102" t="str">
        <f t="shared" ref="AL87" si="437">I87</f>
        <v>快樂雞堡</v>
      </c>
      <c r="AM87" s="103" t="str">
        <f t="shared" ref="AM87" si="438">I88&amp;" "&amp;I89&amp;" "&amp;I90&amp;" "&amp;I91&amp;" "&amp;I92&amp;" "&amp;I93</f>
        <v xml:space="preserve">快樂雞堡     </v>
      </c>
      <c r="AN87" s="102" t="str">
        <f t="shared" ref="AN87" si="439">L87</f>
        <v>小白饅頭</v>
      </c>
      <c r="AO87" s="103" t="str">
        <f t="shared" ref="AO87" si="440">L88&amp;" "&amp;L89&amp;" "&amp;L90&amp;" "&amp;L91&amp;" "&amp;L92&amp;" "&amp;L93</f>
        <v xml:space="preserve">小白饅頭  桂冠   </v>
      </c>
      <c r="AP87" s="102" t="str">
        <f t="shared" ref="AP87" si="441">O87</f>
        <v>時蔬</v>
      </c>
      <c r="AQ87" s="103" t="str">
        <f t="shared" ref="AQ87" si="442">O88&amp;" "&amp;O89&amp;" "&amp;O90&amp;" "&amp;O91&amp;" "&amp;O92&amp;" "&amp;O93</f>
        <v xml:space="preserve">蔬菜 大蒜    </v>
      </c>
      <c r="AR87" s="102" t="str">
        <f t="shared" ref="AR87" si="443">R87</f>
        <v>花椰濃湯</v>
      </c>
      <c r="AS87" s="103" t="str">
        <f t="shared" ref="AS87" si="444">R88&amp;" "&amp;R89&amp;" "&amp;R90&amp;" "&amp;R91&amp;" "&amp;R92&amp;" "&amp;R93</f>
        <v xml:space="preserve">冷凍青花菜 紅蘿蔔 雞蛋 玉米濃湯粉  </v>
      </c>
      <c r="AT87" s="104" t="str">
        <f t="shared" ref="AT87" si="445">U87</f>
        <v>海苔</v>
      </c>
      <c r="AU87" s="102" t="str">
        <f t="shared" ref="AU87" si="446">V87</f>
        <v>有機豆漿</v>
      </c>
      <c r="AV87" s="105">
        <f t="shared" ref="AV87" si="447">W87</f>
        <v>6</v>
      </c>
      <c r="AW87" s="105">
        <f t="shared" ref="AW87" si="448">X87</f>
        <v>2.9870129870129869</v>
      </c>
      <c r="AX87" s="105">
        <f t="shared" ref="AX87" si="449">Y87</f>
        <v>1.35</v>
      </c>
      <c r="AY87" s="105">
        <f t="shared" ref="AY87" si="450">Z87</f>
        <v>2.6685064935064933</v>
      </c>
      <c r="AZ87" s="105">
        <f t="shared" ref="AZ87" si="451">AA87</f>
        <v>0</v>
      </c>
      <c r="BA87" s="105">
        <f t="shared" ref="BA87" si="452">AB87</f>
        <v>0</v>
      </c>
      <c r="BB87" s="106">
        <f t="shared" ref="BB87" si="453">AC87</f>
        <v>797.85876623376623</v>
      </c>
    </row>
    <row r="88" spans="1:54" ht="25.15" customHeight="1">
      <c r="A88" s="143" t="s">
        <v>129</v>
      </c>
      <c r="B88" s="169"/>
      <c r="C88" s="179" t="s">
        <v>72</v>
      </c>
      <c r="D88" s="180">
        <v>15</v>
      </c>
      <c r="E88" s="147" t="str">
        <f t="shared" si="303"/>
        <v>公斤</v>
      </c>
      <c r="F88" s="170" t="s">
        <v>42</v>
      </c>
      <c r="G88" s="146">
        <v>6</v>
      </c>
      <c r="H88" s="147" t="str">
        <f t="shared" si="309"/>
        <v>公斤</v>
      </c>
      <c r="I88" s="146" t="s">
        <v>259</v>
      </c>
      <c r="J88" s="146">
        <v>5</v>
      </c>
      <c r="K88" s="147" t="str">
        <f t="shared" si="425"/>
        <v>公斤</v>
      </c>
      <c r="L88" s="139" t="s">
        <v>178</v>
      </c>
      <c r="M88" s="148">
        <v>3</v>
      </c>
      <c r="N88" s="147" t="str">
        <f t="shared" ref="N88" si="454">IF(M88,"公斤","")</f>
        <v>公斤</v>
      </c>
      <c r="O88" s="217" t="s">
        <v>12</v>
      </c>
      <c r="P88" s="217">
        <v>7</v>
      </c>
      <c r="Q88" s="147" t="s">
        <v>11</v>
      </c>
      <c r="R88" s="146" t="s">
        <v>113</v>
      </c>
      <c r="S88" s="146">
        <v>2.5</v>
      </c>
      <c r="T88" s="147" t="str">
        <f t="shared" si="306"/>
        <v>公斤</v>
      </c>
      <c r="U88" s="146"/>
      <c r="V88" s="139"/>
      <c r="W88" s="58"/>
      <c r="X88" s="58"/>
      <c r="Y88" s="58"/>
      <c r="Z88" s="58"/>
      <c r="AA88" s="58"/>
      <c r="AB88" s="58"/>
      <c r="AC88" s="58"/>
      <c r="AD88" s="77"/>
    </row>
    <row r="89" spans="1:54" ht="25.15" customHeight="1">
      <c r="A89" s="143"/>
      <c r="B89" s="172"/>
      <c r="C89" s="181"/>
      <c r="D89" s="148"/>
      <c r="E89" s="147" t="str">
        <f t="shared" si="303"/>
        <v/>
      </c>
      <c r="F89" s="173" t="s">
        <v>219</v>
      </c>
      <c r="G89" s="146">
        <v>3</v>
      </c>
      <c r="H89" s="147" t="str">
        <f t="shared" si="309"/>
        <v>公斤</v>
      </c>
      <c r="I89" s="146"/>
      <c r="J89" s="146"/>
      <c r="K89" s="147" t="str">
        <f t="shared" si="425"/>
        <v/>
      </c>
      <c r="L89" s="139"/>
      <c r="M89" s="148"/>
      <c r="N89" s="147" t="str">
        <f t="shared" ref="N89" si="455">IF(M89,"公斤","")</f>
        <v/>
      </c>
      <c r="O89" s="217" t="s">
        <v>17</v>
      </c>
      <c r="P89" s="217">
        <v>0.05</v>
      </c>
      <c r="Q89" s="147" t="s">
        <v>11</v>
      </c>
      <c r="R89" s="146" t="s">
        <v>216</v>
      </c>
      <c r="S89" s="146">
        <v>0.5</v>
      </c>
      <c r="T89" s="147" t="str">
        <f t="shared" si="306"/>
        <v>公斤</v>
      </c>
      <c r="U89" s="146"/>
      <c r="V89" s="139"/>
      <c r="W89" s="58"/>
      <c r="X89" s="58"/>
      <c r="Y89" s="58"/>
      <c r="Z89" s="58"/>
      <c r="AA89" s="58"/>
      <c r="AB89" s="58"/>
      <c r="AC89" s="58"/>
      <c r="AD89" s="77"/>
    </row>
    <row r="90" spans="1:54" ht="25.15" customHeight="1">
      <c r="A90" s="143"/>
      <c r="B90" s="172"/>
      <c r="C90" s="181"/>
      <c r="D90" s="148"/>
      <c r="E90" s="147" t="str">
        <f t="shared" si="303"/>
        <v/>
      </c>
      <c r="F90" s="173" t="s">
        <v>18</v>
      </c>
      <c r="G90" s="146">
        <v>0.5</v>
      </c>
      <c r="H90" s="147" t="str">
        <f t="shared" si="309"/>
        <v>公斤</v>
      </c>
      <c r="I90" s="146"/>
      <c r="J90" s="146"/>
      <c r="K90" s="147" t="str">
        <f t="shared" si="425"/>
        <v/>
      </c>
      <c r="L90" s="139" t="s">
        <v>154</v>
      </c>
      <c r="M90" s="148"/>
      <c r="N90" s="147" t="str">
        <f t="shared" ref="N90" si="456">IF(M90,"公斤","")</f>
        <v/>
      </c>
      <c r="O90" s="217"/>
      <c r="P90" s="217"/>
      <c r="Q90" s="147" t="s">
        <v>77</v>
      </c>
      <c r="R90" s="146" t="s">
        <v>277</v>
      </c>
      <c r="S90" s="146">
        <v>1.5</v>
      </c>
      <c r="T90" s="147" t="str">
        <f t="shared" si="306"/>
        <v>公斤</v>
      </c>
      <c r="U90" s="146"/>
      <c r="V90" s="139"/>
      <c r="W90" s="58"/>
      <c r="X90" s="58"/>
      <c r="Y90" s="58"/>
      <c r="Z90" s="58"/>
      <c r="AA90" s="58"/>
      <c r="AB90" s="58"/>
      <c r="AC90" s="58"/>
      <c r="AD90" s="77"/>
    </row>
    <row r="91" spans="1:54" ht="25.15" customHeight="1">
      <c r="A91" s="143"/>
      <c r="B91" s="172"/>
      <c r="C91" s="181"/>
      <c r="D91" s="148"/>
      <c r="E91" s="147" t="str">
        <f t="shared" si="303"/>
        <v/>
      </c>
      <c r="F91" s="173" t="s">
        <v>26</v>
      </c>
      <c r="G91" s="146">
        <v>0.05</v>
      </c>
      <c r="H91" s="147" t="str">
        <f t="shared" si="309"/>
        <v>公斤</v>
      </c>
      <c r="I91" s="146"/>
      <c r="J91" s="146"/>
      <c r="K91" s="147" t="str">
        <f t="shared" si="425"/>
        <v/>
      </c>
      <c r="L91" s="139"/>
      <c r="M91" s="148"/>
      <c r="N91" s="147" t="str">
        <f t="shared" ref="N91" si="457">IF(M91,"公斤","")</f>
        <v/>
      </c>
      <c r="O91" s="217"/>
      <c r="P91" s="217"/>
      <c r="Q91" s="147" t="s">
        <v>77</v>
      </c>
      <c r="R91" s="146" t="s">
        <v>306</v>
      </c>
      <c r="S91" s="146">
        <v>0.4</v>
      </c>
      <c r="T91" s="147" t="str">
        <f t="shared" si="306"/>
        <v>公斤</v>
      </c>
      <c r="U91" s="146"/>
      <c r="V91" s="139"/>
      <c r="W91" s="58"/>
      <c r="X91" s="58"/>
      <c r="Y91" s="58"/>
      <c r="Z91" s="58"/>
      <c r="AA91" s="58"/>
      <c r="AB91" s="58"/>
      <c r="AC91" s="58"/>
      <c r="AD91" s="77"/>
    </row>
    <row r="92" spans="1:54" ht="25.15" customHeight="1">
      <c r="A92" s="143"/>
      <c r="B92" s="172"/>
      <c r="C92" s="181"/>
      <c r="D92" s="148"/>
      <c r="E92" s="147" t="str">
        <f t="shared" si="303"/>
        <v/>
      </c>
      <c r="F92" s="175" t="s">
        <v>47</v>
      </c>
      <c r="G92" s="146">
        <v>0.01</v>
      </c>
      <c r="H92" s="147" t="str">
        <f t="shared" si="309"/>
        <v>公斤</v>
      </c>
      <c r="I92" s="146"/>
      <c r="J92" s="146"/>
      <c r="K92" s="147" t="str">
        <f t="shared" si="425"/>
        <v/>
      </c>
      <c r="L92" s="139"/>
      <c r="M92" s="148"/>
      <c r="N92" s="147" t="str">
        <f t="shared" ref="N92" si="458">IF(M92,"公斤","")</f>
        <v/>
      </c>
      <c r="O92" s="217"/>
      <c r="P92" s="217"/>
      <c r="Q92" s="147" t="s">
        <v>77</v>
      </c>
      <c r="R92" s="146"/>
      <c r="S92" s="146"/>
      <c r="T92" s="147" t="str">
        <f t="shared" si="306"/>
        <v/>
      </c>
      <c r="U92" s="146"/>
      <c r="V92" s="139"/>
      <c r="W92" s="58"/>
      <c r="X92" s="58"/>
      <c r="Y92" s="58"/>
      <c r="Z92" s="58"/>
      <c r="AA92" s="58"/>
      <c r="AB92" s="58"/>
      <c r="AC92" s="58"/>
      <c r="AD92" s="77"/>
    </row>
    <row r="93" spans="1:54" ht="25.15" customHeight="1" thickBot="1">
      <c r="A93" s="143"/>
      <c r="B93" s="174"/>
      <c r="C93" s="182"/>
      <c r="D93" s="183"/>
      <c r="E93" s="147" t="str">
        <f t="shared" si="303"/>
        <v/>
      </c>
      <c r="F93" s="175"/>
      <c r="G93" s="146"/>
      <c r="H93" s="147" t="str">
        <f t="shared" si="309"/>
        <v/>
      </c>
      <c r="I93" s="146"/>
      <c r="J93" s="146"/>
      <c r="K93" s="147" t="str">
        <f t="shared" si="425"/>
        <v/>
      </c>
      <c r="L93" s="146"/>
      <c r="M93" s="146"/>
      <c r="N93" s="147" t="str">
        <f t="shared" ref="N93" si="459">IF(M93,"公斤","")</f>
        <v/>
      </c>
      <c r="O93" s="217"/>
      <c r="P93" s="217"/>
      <c r="Q93" s="147" t="s">
        <v>77</v>
      </c>
      <c r="R93" s="146"/>
      <c r="S93" s="146"/>
      <c r="T93" s="147" t="str">
        <f t="shared" si="306"/>
        <v/>
      </c>
      <c r="U93" s="146"/>
      <c r="V93" s="139"/>
      <c r="W93" s="58"/>
      <c r="X93" s="58"/>
      <c r="Y93" s="58"/>
      <c r="Z93" s="58"/>
      <c r="AA93" s="58"/>
      <c r="AB93" s="58"/>
      <c r="AC93" s="58"/>
      <c r="AD93" s="77"/>
    </row>
    <row r="94" spans="1:54" s="107" customFormat="1" ht="25.15" customHeight="1" thickBot="1">
      <c r="A94" s="184">
        <v>45826</v>
      </c>
      <c r="B94" s="185" t="s">
        <v>200</v>
      </c>
      <c r="C94" s="177" t="s">
        <v>20</v>
      </c>
      <c r="D94" s="186"/>
      <c r="E94" s="147" t="str">
        <f t="shared" si="303"/>
        <v/>
      </c>
      <c r="F94" s="177" t="s">
        <v>231</v>
      </c>
      <c r="G94" s="146"/>
      <c r="H94" s="147" t="str">
        <f t="shared" si="309"/>
        <v/>
      </c>
      <c r="I94" s="290" t="s">
        <v>260</v>
      </c>
      <c r="J94" s="290"/>
      <c r="K94" s="147" t="str">
        <f t="shared" si="425"/>
        <v/>
      </c>
      <c r="L94" s="139" t="s">
        <v>278</v>
      </c>
      <c r="M94" s="146"/>
      <c r="N94" s="147" t="str">
        <f t="shared" ref="N94" si="460">IF(M94,"公斤","")</f>
        <v/>
      </c>
      <c r="O94" s="216" t="s">
        <v>14</v>
      </c>
      <c r="P94" s="217"/>
      <c r="Q94" s="147" t="s">
        <v>77</v>
      </c>
      <c r="R94" s="146" t="s">
        <v>307</v>
      </c>
      <c r="S94" s="146"/>
      <c r="T94" s="147" t="str">
        <f t="shared" si="306"/>
        <v/>
      </c>
      <c r="U94" s="146" t="s">
        <v>94</v>
      </c>
      <c r="V94" s="139"/>
      <c r="W94" s="58">
        <v>6</v>
      </c>
      <c r="X94" s="53">
        <v>2.948051948051948</v>
      </c>
      <c r="Y94" s="58">
        <v>1.855</v>
      </c>
      <c r="Z94" s="58">
        <v>2.901525974025974</v>
      </c>
      <c r="AA94" s="58">
        <v>0.3</v>
      </c>
      <c r="AB94" s="58"/>
      <c r="AC94" s="58">
        <v>854.04756493506488</v>
      </c>
      <c r="AD94" s="77"/>
      <c r="AE94" s="101">
        <f t="shared" ref="AE94" si="461">A94</f>
        <v>45826</v>
      </c>
      <c r="AF94" s="101" t="str">
        <f t="shared" ref="AF94" si="462">A95</f>
        <v>四</v>
      </c>
      <c r="AG94" s="101" t="str">
        <f t="shared" ref="AG94" si="463">B94</f>
        <v>R4</v>
      </c>
      <c r="AH94" s="102" t="str">
        <f t="shared" ref="AH94" si="464">C94</f>
        <v>糙米飯</v>
      </c>
      <c r="AI94" s="103" t="str">
        <f t="shared" ref="AI94" si="465">C95&amp;" "&amp;C96&amp;" "&amp;C97&amp;" "&amp;C98&amp;" "&amp;C99&amp;" "&amp;C100</f>
        <v xml:space="preserve">米 糙米    </v>
      </c>
      <c r="AJ94" s="102" t="str">
        <f t="shared" ref="AJ94" si="466">F94</f>
        <v>沙茶魷魚</v>
      </c>
      <c r="AK94" s="103" t="str">
        <f t="shared" ref="AK94" si="467">F95&amp;" "&amp;F96&amp;" "&amp;F97&amp;" "&amp;F98&amp;" "&amp;F99&amp;" "&amp;F100</f>
        <v>阿根廷魷 豬後腿肉 豆薯 胡蘿蔔 大蒜 沙茶醬</v>
      </c>
      <c r="AL94" s="102" t="str">
        <f t="shared" ref="AL94" si="468">I94</f>
        <v>起司時蔬蛋</v>
      </c>
      <c r="AM94" s="103" t="str">
        <f t="shared" ref="AM94" si="469">I95&amp;" "&amp;I96&amp;" "&amp;I97&amp;" "&amp;I98&amp;" "&amp;I99&amp;" "&amp;I100</f>
        <v>時蔬 雞蛋 起司片 大蒜  鈣161</v>
      </c>
      <c r="AN94" s="102" t="str">
        <f t="shared" ref="AN94" si="470">L94</f>
        <v>海結油腐</v>
      </c>
      <c r="AO94" s="103" t="str">
        <f t="shared" ref="AO94" si="471">L95&amp;" "&amp;L96&amp;" "&amp;L97&amp;" "&amp;L98&amp;" "&amp;L99&amp;" "&amp;L100</f>
        <v xml:space="preserve">海帶結 四角油豆腐 胡蘿蔔 芝麻(熟) 大蒜 </v>
      </c>
      <c r="AP94" s="102" t="str">
        <f t="shared" ref="AP94" si="472">O94</f>
        <v>時蔬</v>
      </c>
      <c r="AQ94" s="103" t="str">
        <f t="shared" ref="AQ94" si="473">O95&amp;" "&amp;O96&amp;" "&amp;O97&amp;" "&amp;O98&amp;" "&amp;O99&amp;" "&amp;O100</f>
        <v xml:space="preserve">蔬菜 大蒜    </v>
      </c>
      <c r="AR94" s="102" t="str">
        <f t="shared" ref="AR94" si="474">R94</f>
        <v>綠豆西米露</v>
      </c>
      <c r="AS94" s="103" t="str">
        <f t="shared" ref="AS94" si="475">R95&amp;" "&amp;R96&amp;" "&amp;R97&amp;" "&amp;R98&amp;" "&amp;R99&amp;" "&amp;R100</f>
        <v xml:space="preserve">綠豆 西米露 二砂糖   </v>
      </c>
      <c r="AT94" s="104" t="str">
        <f t="shared" ref="AT94" si="476">U94</f>
        <v>小餐包</v>
      </c>
      <c r="AU94" s="102">
        <f t="shared" ref="AU94" si="477">V94</f>
        <v>0</v>
      </c>
      <c r="AV94" s="105">
        <f t="shared" ref="AV94" si="478">W94</f>
        <v>6</v>
      </c>
      <c r="AW94" s="105">
        <f t="shared" ref="AW94" si="479">X94</f>
        <v>2.948051948051948</v>
      </c>
      <c r="AX94" s="105">
        <f t="shared" ref="AX94" si="480">Y94</f>
        <v>1.855</v>
      </c>
      <c r="AY94" s="105">
        <f t="shared" ref="AY94" si="481">Z94</f>
        <v>2.901525974025974</v>
      </c>
      <c r="AZ94" s="105">
        <f t="shared" ref="AZ94" si="482">AA94</f>
        <v>0.3</v>
      </c>
      <c r="BA94" s="105">
        <f t="shared" ref="BA94" si="483">AB94</f>
        <v>0</v>
      </c>
      <c r="BB94" s="106">
        <f t="shared" ref="BB94" si="484">AC94</f>
        <v>854.04756493506488</v>
      </c>
    </row>
    <row r="95" spans="1:54" ht="25.15" customHeight="1">
      <c r="A95" s="187" t="s">
        <v>130</v>
      </c>
      <c r="B95" s="188"/>
      <c r="C95" s="170" t="s">
        <v>15</v>
      </c>
      <c r="D95" s="171">
        <v>7</v>
      </c>
      <c r="E95" s="147" t="str">
        <f t="shared" si="303"/>
        <v>公斤</v>
      </c>
      <c r="F95" s="210" t="s">
        <v>232</v>
      </c>
      <c r="G95" s="146">
        <v>3.5</v>
      </c>
      <c r="H95" s="147" t="str">
        <f t="shared" si="309"/>
        <v>公斤</v>
      </c>
      <c r="I95" s="293" t="s">
        <v>29</v>
      </c>
      <c r="J95" s="290">
        <v>4</v>
      </c>
      <c r="K95" s="147" t="str">
        <f t="shared" si="425"/>
        <v>公斤</v>
      </c>
      <c r="L95" s="139" t="s">
        <v>279</v>
      </c>
      <c r="M95" s="146">
        <v>4</v>
      </c>
      <c r="N95" s="147" t="str">
        <f t="shared" ref="N95" si="485">IF(M95,"公斤","")</f>
        <v>公斤</v>
      </c>
      <c r="O95" s="217" t="s">
        <v>12</v>
      </c>
      <c r="P95" s="217">
        <v>7</v>
      </c>
      <c r="Q95" s="147" t="s">
        <v>11</v>
      </c>
      <c r="R95" s="146" t="s">
        <v>70</v>
      </c>
      <c r="S95" s="146">
        <v>1.5</v>
      </c>
      <c r="T95" s="147" t="str">
        <f t="shared" si="306"/>
        <v>公斤</v>
      </c>
      <c r="U95" s="261"/>
      <c r="V95" s="139"/>
      <c r="W95" s="58"/>
      <c r="X95" s="58"/>
      <c r="Y95" s="58"/>
      <c r="Z95" s="58"/>
      <c r="AA95" s="58"/>
      <c r="AB95" s="58"/>
      <c r="AC95" s="58"/>
      <c r="AD95" s="77"/>
    </row>
    <row r="96" spans="1:54" ht="25.15" customHeight="1">
      <c r="A96" s="187"/>
      <c r="B96" s="189"/>
      <c r="C96" s="173" t="s">
        <v>22</v>
      </c>
      <c r="D96" s="146">
        <v>3</v>
      </c>
      <c r="E96" s="147" t="str">
        <f t="shared" si="303"/>
        <v>公斤</v>
      </c>
      <c r="F96" s="173" t="s">
        <v>42</v>
      </c>
      <c r="G96" s="146">
        <v>3</v>
      </c>
      <c r="H96" s="147" t="str">
        <f t="shared" si="309"/>
        <v>公斤</v>
      </c>
      <c r="I96" s="294" t="s">
        <v>16</v>
      </c>
      <c r="J96" s="290">
        <v>4</v>
      </c>
      <c r="K96" s="147" t="str">
        <f t="shared" si="425"/>
        <v>公斤</v>
      </c>
      <c r="L96" s="139" t="s">
        <v>64</v>
      </c>
      <c r="M96" s="146">
        <v>3</v>
      </c>
      <c r="N96" s="147" t="str">
        <f t="shared" ref="N96" si="486">IF(M96,"公斤","")</f>
        <v>公斤</v>
      </c>
      <c r="O96" s="217" t="s">
        <v>17</v>
      </c>
      <c r="P96" s="217">
        <v>0.05</v>
      </c>
      <c r="Q96" s="147" t="s">
        <v>11</v>
      </c>
      <c r="R96" s="146" t="s">
        <v>308</v>
      </c>
      <c r="S96" s="146">
        <v>0.8</v>
      </c>
      <c r="T96" s="147" t="str">
        <f t="shared" si="306"/>
        <v>公斤</v>
      </c>
      <c r="U96" s="146"/>
      <c r="V96" s="139"/>
      <c r="W96" s="58"/>
      <c r="X96" s="58"/>
      <c r="Y96" s="58"/>
      <c r="Z96" s="58"/>
      <c r="AA96" s="58"/>
      <c r="AB96" s="58"/>
      <c r="AC96" s="58"/>
      <c r="AD96" s="77"/>
    </row>
    <row r="97" spans="1:54" ht="25.15" customHeight="1">
      <c r="A97" s="187"/>
      <c r="B97" s="189"/>
      <c r="C97" s="173"/>
      <c r="D97" s="146"/>
      <c r="E97" s="147" t="str">
        <f t="shared" si="303"/>
        <v/>
      </c>
      <c r="F97" s="173" t="s">
        <v>233</v>
      </c>
      <c r="G97" s="146">
        <v>3</v>
      </c>
      <c r="H97" s="147" t="str">
        <f t="shared" si="309"/>
        <v>公斤</v>
      </c>
      <c r="I97" s="293" t="s">
        <v>150</v>
      </c>
      <c r="J97" s="290">
        <v>1.3</v>
      </c>
      <c r="K97" s="147" t="str">
        <f t="shared" si="425"/>
        <v>公斤</v>
      </c>
      <c r="L97" s="139" t="s">
        <v>18</v>
      </c>
      <c r="M97" s="146">
        <v>0.5</v>
      </c>
      <c r="N97" s="147" t="str">
        <f t="shared" ref="N97" si="487">IF(M97,"公斤","")</f>
        <v>公斤</v>
      </c>
      <c r="O97" s="217"/>
      <c r="P97" s="217"/>
      <c r="Q97" s="147" t="s">
        <v>77</v>
      </c>
      <c r="R97" s="146" t="s">
        <v>27</v>
      </c>
      <c r="S97" s="139">
        <v>1</v>
      </c>
      <c r="T97" s="147" t="str">
        <f t="shared" si="306"/>
        <v>公斤</v>
      </c>
      <c r="U97" s="146"/>
      <c r="V97" s="146"/>
      <c r="W97" s="58"/>
      <c r="X97" s="58"/>
      <c r="Y97" s="58"/>
      <c r="Z97" s="58"/>
      <c r="AA97" s="58"/>
      <c r="AB97" s="58"/>
      <c r="AC97" s="58"/>
      <c r="AD97" s="77"/>
    </row>
    <row r="98" spans="1:54" ht="25.15" customHeight="1">
      <c r="A98" s="187"/>
      <c r="B98" s="189"/>
      <c r="C98" s="173"/>
      <c r="D98" s="146"/>
      <c r="E98" s="147" t="str">
        <f t="shared" si="303"/>
        <v/>
      </c>
      <c r="F98" s="173" t="s">
        <v>18</v>
      </c>
      <c r="G98" s="146">
        <v>0.5</v>
      </c>
      <c r="H98" s="147" t="str">
        <f t="shared" si="309"/>
        <v>公斤</v>
      </c>
      <c r="I98" s="139" t="s">
        <v>17</v>
      </c>
      <c r="J98" s="146">
        <v>0.05</v>
      </c>
      <c r="K98" s="147" t="str">
        <f t="shared" si="425"/>
        <v>公斤</v>
      </c>
      <c r="L98" s="139" t="s">
        <v>280</v>
      </c>
      <c r="M98" s="146">
        <v>0.05</v>
      </c>
      <c r="N98" s="147" t="str">
        <f t="shared" ref="N98" si="488">IF(M98,"公斤","")</f>
        <v>公斤</v>
      </c>
      <c r="O98" s="217"/>
      <c r="P98" s="217"/>
      <c r="Q98" s="147" t="s">
        <v>77</v>
      </c>
      <c r="R98" s="146"/>
      <c r="S98" s="146"/>
      <c r="T98" s="147" t="str">
        <f t="shared" si="306"/>
        <v/>
      </c>
      <c r="U98" s="146"/>
      <c r="V98" s="146"/>
      <c r="W98" s="58"/>
      <c r="X98" s="58"/>
      <c r="Y98" s="58"/>
      <c r="Z98" s="58"/>
      <c r="AA98" s="58"/>
      <c r="AB98" s="58"/>
      <c r="AC98" s="58"/>
      <c r="AD98" s="77"/>
    </row>
    <row r="99" spans="1:54" ht="25.15" customHeight="1">
      <c r="A99" s="187"/>
      <c r="B99" s="189"/>
      <c r="C99" s="173"/>
      <c r="D99" s="146"/>
      <c r="E99" s="147" t="str">
        <f t="shared" si="303"/>
        <v/>
      </c>
      <c r="F99" s="173" t="s">
        <v>17</v>
      </c>
      <c r="G99" s="146">
        <v>0.05</v>
      </c>
      <c r="H99" s="147" t="str">
        <f t="shared" si="309"/>
        <v>公斤</v>
      </c>
      <c r="I99" s="148"/>
      <c r="J99" s="146"/>
      <c r="K99" s="147" t="str">
        <f t="shared" si="425"/>
        <v/>
      </c>
      <c r="L99" s="139" t="s">
        <v>78</v>
      </c>
      <c r="M99" s="146">
        <v>0.05</v>
      </c>
      <c r="N99" s="147" t="str">
        <f t="shared" ref="N99" si="489">IF(M99,"公斤","")</f>
        <v>公斤</v>
      </c>
      <c r="O99" s="217"/>
      <c r="P99" s="217"/>
      <c r="Q99" s="147" t="s">
        <v>77</v>
      </c>
      <c r="R99" s="146"/>
      <c r="S99" s="146"/>
      <c r="T99" s="147" t="str">
        <f t="shared" si="306"/>
        <v/>
      </c>
      <c r="U99" s="146"/>
      <c r="V99" s="146"/>
      <c r="W99" s="58"/>
      <c r="X99" s="58"/>
      <c r="Y99" s="58"/>
      <c r="Z99" s="58"/>
      <c r="AA99" s="58"/>
      <c r="AB99" s="58"/>
      <c r="AC99" s="58"/>
      <c r="AD99" s="77"/>
    </row>
    <row r="100" spans="1:54" ht="25.15" customHeight="1" thickBot="1">
      <c r="A100" s="190"/>
      <c r="B100" s="189"/>
      <c r="C100" s="173"/>
      <c r="D100" s="146"/>
      <c r="E100" s="147" t="str">
        <f t="shared" si="303"/>
        <v/>
      </c>
      <c r="F100" s="173" t="s">
        <v>127</v>
      </c>
      <c r="G100" s="146"/>
      <c r="H100" s="147" t="str">
        <f t="shared" si="309"/>
        <v/>
      </c>
      <c r="I100" s="146" t="s">
        <v>151</v>
      </c>
      <c r="J100" s="146"/>
      <c r="K100" s="147" t="str">
        <f t="shared" si="425"/>
        <v/>
      </c>
      <c r="L100" s="139"/>
      <c r="M100" s="146"/>
      <c r="N100" s="147" t="str">
        <f t="shared" ref="N100" si="490">IF(M100,"公斤","")</f>
        <v/>
      </c>
      <c r="O100" s="217"/>
      <c r="P100" s="217"/>
      <c r="Q100" s="147" t="s">
        <v>77</v>
      </c>
      <c r="R100" s="146"/>
      <c r="S100" s="146"/>
      <c r="T100" s="147" t="str">
        <f t="shared" si="306"/>
        <v/>
      </c>
      <c r="U100" s="146"/>
      <c r="V100" s="146"/>
      <c r="W100" s="58"/>
      <c r="X100" s="58"/>
      <c r="Y100" s="58"/>
      <c r="Z100" s="58"/>
      <c r="AA100" s="58"/>
      <c r="AB100" s="58"/>
      <c r="AC100" s="58"/>
      <c r="AD100" s="77"/>
    </row>
    <row r="101" spans="1:54" s="107" customFormat="1" ht="25.15" customHeight="1" thickBot="1">
      <c r="A101" s="191">
        <f>A94+1</f>
        <v>45827</v>
      </c>
      <c r="B101" s="185" t="s">
        <v>201</v>
      </c>
      <c r="C101" s="177"/>
      <c r="D101" s="186"/>
      <c r="E101" s="147" t="str">
        <f t="shared" si="303"/>
        <v/>
      </c>
      <c r="F101" s="177"/>
      <c r="G101" s="146"/>
      <c r="H101" s="147" t="str">
        <f t="shared" si="309"/>
        <v/>
      </c>
      <c r="I101" s="146"/>
      <c r="J101" s="146"/>
      <c r="K101" s="147" t="str">
        <f t="shared" si="425"/>
        <v/>
      </c>
      <c r="L101" s="146"/>
      <c r="M101" s="146"/>
      <c r="N101" s="147" t="str">
        <f t="shared" ref="N101" si="491">IF(M101,"公斤","")</f>
        <v/>
      </c>
      <c r="O101" s="216"/>
      <c r="P101" s="217"/>
      <c r="Q101" s="147"/>
      <c r="R101" s="146"/>
      <c r="S101" s="146"/>
      <c r="T101" s="147" t="str">
        <f t="shared" si="306"/>
        <v/>
      </c>
      <c r="U101" s="146"/>
      <c r="V101" s="146"/>
      <c r="W101" s="58"/>
      <c r="X101" s="53"/>
      <c r="Y101" s="58"/>
      <c r="Z101" s="58"/>
      <c r="AA101" s="58"/>
      <c r="AB101" s="58"/>
      <c r="AC101" s="58"/>
      <c r="AD101" s="77"/>
      <c r="AE101" s="101">
        <f t="shared" ref="AE101" si="492">A101</f>
        <v>45827</v>
      </c>
      <c r="AF101" s="101" t="str">
        <f t="shared" ref="AF101" si="493">A102</f>
        <v>五</v>
      </c>
      <c r="AG101" s="101" t="str">
        <f t="shared" ref="AG101" si="494">B101</f>
        <v>R5</v>
      </c>
      <c r="AH101" s="102">
        <f t="shared" ref="AH101" si="495">C101</f>
        <v>0</v>
      </c>
      <c r="AI101" s="103" t="str">
        <f t="shared" ref="AI101" si="496">C102&amp;" "&amp;C103&amp;" "&amp;C104&amp;" "&amp;C105&amp;" "&amp;C106&amp;" "&amp;C107</f>
        <v xml:space="preserve">     </v>
      </c>
      <c r="AJ101" s="102">
        <f t="shared" ref="AJ101" si="497">F101</f>
        <v>0</v>
      </c>
      <c r="AK101" s="103" t="str">
        <f t="shared" ref="AK101" si="498">F102&amp;" "&amp;F103&amp;" "&amp;F104&amp;" "&amp;F105&amp;" "&amp;F106&amp;" "&amp;F107</f>
        <v xml:space="preserve">     </v>
      </c>
      <c r="AL101" s="102">
        <f t="shared" ref="AL101" si="499">I101</f>
        <v>0</v>
      </c>
      <c r="AM101" s="103" t="str">
        <f t="shared" ref="AM101" si="500">I102&amp;" "&amp;I103&amp;" "&amp;I104&amp;" "&amp;I105&amp;" "&amp;I106&amp;" "&amp;I107</f>
        <v xml:space="preserve">     </v>
      </c>
      <c r="AN101" s="102">
        <f t="shared" ref="AN101" si="501">L101</f>
        <v>0</v>
      </c>
      <c r="AO101" s="103" t="str">
        <f t="shared" ref="AO101" si="502">L102&amp;" "&amp;L103&amp;" "&amp;L104&amp;" "&amp;L105&amp;" "&amp;L106&amp;" "&amp;L107</f>
        <v xml:space="preserve">     </v>
      </c>
      <c r="AP101" s="102">
        <f t="shared" ref="AP101" si="503">O101</f>
        <v>0</v>
      </c>
      <c r="AQ101" s="103" t="str">
        <f t="shared" ref="AQ101" si="504">O102&amp;" "&amp;O103&amp;" "&amp;O104&amp;" "&amp;O105&amp;" "&amp;O106&amp;" "&amp;O107</f>
        <v xml:space="preserve">     </v>
      </c>
      <c r="AR101" s="102">
        <f t="shared" ref="AR101" si="505">R101</f>
        <v>0</v>
      </c>
      <c r="AS101" s="103" t="str">
        <f t="shared" ref="AS101" si="506">R102&amp;" "&amp;R103&amp;" "&amp;R104&amp;" "&amp;R105&amp;" "&amp;R106&amp;" "&amp;R107</f>
        <v xml:space="preserve">     </v>
      </c>
      <c r="AT101" s="104">
        <f t="shared" ref="AT101" si="507">U101</f>
        <v>0</v>
      </c>
      <c r="AU101" s="102">
        <f t="shared" ref="AU101" si="508">V101</f>
        <v>0</v>
      </c>
      <c r="AV101" s="105">
        <f t="shared" ref="AV101" si="509">W101</f>
        <v>0</v>
      </c>
      <c r="AW101" s="105">
        <f t="shared" ref="AW101" si="510">X101</f>
        <v>0</v>
      </c>
      <c r="AX101" s="105">
        <f t="shared" ref="AX101" si="511">Y101</f>
        <v>0</v>
      </c>
      <c r="AY101" s="105">
        <f t="shared" ref="AY101" si="512">Z101</f>
        <v>0</v>
      </c>
      <c r="AZ101" s="105">
        <f t="shared" ref="AZ101" si="513">AA101</f>
        <v>0</v>
      </c>
      <c r="BA101" s="105">
        <f t="shared" ref="BA101" si="514">AB101</f>
        <v>0</v>
      </c>
      <c r="BB101" s="106">
        <f t="shared" ref="BB101" si="515">AC101</f>
        <v>0</v>
      </c>
    </row>
    <row r="102" spans="1:54" ht="25.15" customHeight="1">
      <c r="A102" s="190" t="s">
        <v>80</v>
      </c>
      <c r="B102" s="189"/>
      <c r="C102" s="173"/>
      <c r="D102" s="146"/>
      <c r="E102" s="147" t="str">
        <f t="shared" si="303"/>
        <v/>
      </c>
      <c r="F102" s="173"/>
      <c r="G102" s="146"/>
      <c r="H102" s="147" t="str">
        <f t="shared" si="309"/>
        <v/>
      </c>
      <c r="I102" s="146"/>
      <c r="J102" s="146"/>
      <c r="K102" s="147" t="str">
        <f t="shared" si="425"/>
        <v/>
      </c>
      <c r="L102" s="146"/>
      <c r="M102" s="146"/>
      <c r="N102" s="147" t="str">
        <f t="shared" ref="N102" si="516">IF(M102,"公斤","")</f>
        <v/>
      </c>
      <c r="O102" s="217"/>
      <c r="P102" s="217"/>
      <c r="Q102" s="147"/>
      <c r="R102" s="146"/>
      <c r="S102" s="146"/>
      <c r="T102" s="147" t="str">
        <f t="shared" si="306"/>
        <v/>
      </c>
      <c r="U102" s="146"/>
      <c r="V102" s="146"/>
      <c r="W102" s="58"/>
      <c r="X102" s="58"/>
      <c r="Y102" s="58"/>
      <c r="Z102" s="58"/>
      <c r="AA102" s="58"/>
      <c r="AB102" s="58"/>
      <c r="AC102" s="58"/>
      <c r="AD102" s="77"/>
    </row>
    <row r="103" spans="1:54" ht="25.15" customHeight="1">
      <c r="A103" s="190"/>
      <c r="B103" s="189"/>
      <c r="C103" s="173"/>
      <c r="D103" s="146"/>
      <c r="E103" s="147" t="str">
        <f t="shared" si="303"/>
        <v/>
      </c>
      <c r="F103" s="173"/>
      <c r="G103" s="146"/>
      <c r="H103" s="147" t="str">
        <f t="shared" si="309"/>
        <v/>
      </c>
      <c r="I103" s="146"/>
      <c r="J103" s="146"/>
      <c r="K103" s="147" t="str">
        <f t="shared" si="425"/>
        <v/>
      </c>
      <c r="L103" s="146"/>
      <c r="M103" s="146"/>
      <c r="N103" s="147" t="str">
        <f t="shared" ref="N103" si="517">IF(M103,"公斤","")</f>
        <v/>
      </c>
      <c r="O103" s="217"/>
      <c r="P103" s="217"/>
      <c r="Q103" s="147"/>
      <c r="R103" s="146"/>
      <c r="S103" s="146"/>
      <c r="T103" s="147" t="str">
        <f t="shared" si="306"/>
        <v/>
      </c>
      <c r="U103" s="146"/>
      <c r="V103" s="146"/>
      <c r="W103" s="58"/>
      <c r="X103" s="58"/>
      <c r="Y103" s="58"/>
      <c r="Z103" s="58"/>
      <c r="AA103" s="58"/>
      <c r="AB103" s="58"/>
      <c r="AC103" s="58"/>
      <c r="AD103" s="77"/>
    </row>
    <row r="104" spans="1:54" ht="25.15" customHeight="1">
      <c r="A104" s="190" t="s">
        <v>202</v>
      </c>
      <c r="B104" s="189"/>
      <c r="C104" s="173"/>
      <c r="D104" s="146"/>
      <c r="E104" s="147" t="str">
        <f t="shared" si="303"/>
        <v/>
      </c>
      <c r="F104" s="173"/>
      <c r="G104" s="215"/>
      <c r="H104" s="147" t="str">
        <f t="shared" si="309"/>
        <v/>
      </c>
      <c r="I104" s="146"/>
      <c r="J104" s="215"/>
      <c r="K104" s="147" t="str">
        <f t="shared" si="425"/>
        <v/>
      </c>
      <c r="L104" s="146"/>
      <c r="M104" s="215"/>
      <c r="N104" s="147" t="str">
        <f t="shared" ref="N104" si="518">IF(M104,"公斤","")</f>
        <v/>
      </c>
      <c r="O104" s="217"/>
      <c r="P104" s="217"/>
      <c r="Q104" s="147"/>
      <c r="R104" s="146"/>
      <c r="S104" s="215"/>
      <c r="T104" s="147" t="str">
        <f t="shared" si="306"/>
        <v/>
      </c>
      <c r="U104" s="146"/>
      <c r="V104" s="215"/>
      <c r="W104" s="58"/>
      <c r="X104" s="58"/>
      <c r="Y104" s="58"/>
      <c r="Z104" s="58"/>
      <c r="AA104" s="58"/>
      <c r="AB104" s="58"/>
      <c r="AC104" s="58"/>
      <c r="AD104" s="77"/>
    </row>
    <row r="105" spans="1:54" ht="25.15" customHeight="1">
      <c r="A105" s="190"/>
      <c r="B105" s="189"/>
      <c r="C105" s="173"/>
      <c r="D105" s="146"/>
      <c r="E105" s="147" t="str">
        <f t="shared" si="303"/>
        <v/>
      </c>
      <c r="F105" s="173"/>
      <c r="G105" s="146"/>
      <c r="H105" s="147" t="str">
        <f t="shared" si="309"/>
        <v/>
      </c>
      <c r="I105" s="146"/>
      <c r="J105" s="146"/>
      <c r="K105" s="147" t="str">
        <f t="shared" si="425"/>
        <v/>
      </c>
      <c r="L105" s="146"/>
      <c r="M105" s="146"/>
      <c r="N105" s="147" t="str">
        <f t="shared" ref="N105" si="519">IF(M105,"公斤","")</f>
        <v/>
      </c>
      <c r="O105" s="217"/>
      <c r="P105" s="217"/>
      <c r="Q105" s="147" t="s">
        <v>77</v>
      </c>
      <c r="R105" s="146"/>
      <c r="S105" s="146"/>
      <c r="T105" s="147" t="str">
        <f t="shared" si="306"/>
        <v/>
      </c>
      <c r="U105" s="146"/>
      <c r="V105" s="146"/>
      <c r="W105" s="58"/>
      <c r="X105" s="58"/>
      <c r="Y105" s="58"/>
      <c r="Z105" s="58"/>
      <c r="AA105" s="58"/>
      <c r="AB105" s="58"/>
      <c r="AC105" s="58"/>
      <c r="AD105" s="77"/>
    </row>
    <row r="106" spans="1:54" ht="25.15" customHeight="1">
      <c r="A106" s="190"/>
      <c r="B106" s="189"/>
      <c r="C106" s="173"/>
      <c r="D106" s="146"/>
      <c r="E106" s="147" t="str">
        <f t="shared" si="303"/>
        <v/>
      </c>
      <c r="F106" s="173"/>
      <c r="G106" s="215"/>
      <c r="H106" s="147" t="str">
        <f t="shared" si="309"/>
        <v/>
      </c>
      <c r="I106" s="146"/>
      <c r="J106" s="215"/>
      <c r="K106" s="147" t="str">
        <f t="shared" si="425"/>
        <v/>
      </c>
      <c r="L106" s="146"/>
      <c r="M106" s="215"/>
      <c r="N106" s="147" t="str">
        <f t="shared" ref="N106" si="520">IF(M106,"公斤","")</f>
        <v/>
      </c>
      <c r="O106" s="217"/>
      <c r="P106" s="217"/>
      <c r="Q106" s="147" t="s">
        <v>77</v>
      </c>
      <c r="R106" s="146"/>
      <c r="S106" s="215"/>
      <c r="T106" s="147" t="str">
        <f t="shared" si="306"/>
        <v/>
      </c>
      <c r="U106" s="146"/>
      <c r="V106" s="215"/>
      <c r="W106" s="58"/>
      <c r="X106" s="58"/>
      <c r="Y106" s="58"/>
      <c r="Z106" s="58"/>
      <c r="AA106" s="58"/>
      <c r="AB106" s="58"/>
      <c r="AC106" s="58"/>
      <c r="AD106" s="77"/>
    </row>
    <row r="107" spans="1:54" ht="25.15" customHeight="1" thickBot="1">
      <c r="A107" s="190"/>
      <c r="B107" s="189"/>
      <c r="C107" s="173"/>
      <c r="D107" s="146"/>
      <c r="E107" s="147" t="str">
        <f t="shared" si="303"/>
        <v/>
      </c>
      <c r="F107" s="173"/>
      <c r="G107" s="146"/>
      <c r="H107" s="147" t="str">
        <f t="shared" si="309"/>
        <v/>
      </c>
      <c r="I107" s="146"/>
      <c r="J107" s="146"/>
      <c r="K107" s="147" t="str">
        <f t="shared" si="425"/>
        <v/>
      </c>
      <c r="L107" s="146"/>
      <c r="M107" s="146"/>
      <c r="N107" s="147" t="str">
        <f t="shared" ref="N107" si="521">IF(M107,"公斤","")</f>
        <v/>
      </c>
      <c r="O107" s="217"/>
      <c r="P107" s="217"/>
      <c r="Q107" s="147" t="s">
        <v>77</v>
      </c>
      <c r="R107" s="146"/>
      <c r="S107" s="146"/>
      <c r="T107" s="147" t="str">
        <f t="shared" si="306"/>
        <v/>
      </c>
      <c r="U107" s="146"/>
      <c r="V107" s="146"/>
      <c r="W107" s="58"/>
      <c r="X107" s="58"/>
      <c r="Y107" s="58"/>
      <c r="Z107" s="58"/>
      <c r="AA107" s="58"/>
      <c r="AB107" s="58"/>
      <c r="AC107" s="58"/>
      <c r="AD107" s="77"/>
    </row>
    <row r="108" spans="1:54" s="107" customFormat="1" ht="25.15" customHeight="1" thickBot="1">
      <c r="A108" s="184">
        <v>45830</v>
      </c>
      <c r="B108" s="185" t="s">
        <v>203</v>
      </c>
      <c r="C108" s="177" t="s">
        <v>13</v>
      </c>
      <c r="D108" s="186"/>
      <c r="E108" s="147" t="str">
        <f t="shared" si="303"/>
        <v/>
      </c>
      <c r="F108" s="177" t="s">
        <v>223</v>
      </c>
      <c r="G108" s="146"/>
      <c r="H108" s="147" t="str">
        <f t="shared" si="309"/>
        <v/>
      </c>
      <c r="I108" s="146" t="s">
        <v>261</v>
      </c>
      <c r="J108" s="146"/>
      <c r="K108" s="147" t="str">
        <f t="shared" si="425"/>
        <v/>
      </c>
      <c r="L108" s="146" t="s">
        <v>156</v>
      </c>
      <c r="M108" s="146"/>
      <c r="N108" s="147" t="str">
        <f t="shared" ref="N108" si="522">IF(M108,"公斤","")</f>
        <v/>
      </c>
      <c r="O108" s="216" t="s">
        <v>14</v>
      </c>
      <c r="P108" s="217"/>
      <c r="Q108" s="147" t="s">
        <v>77</v>
      </c>
      <c r="R108" s="139" t="s">
        <v>92</v>
      </c>
      <c r="S108" s="146"/>
      <c r="T108" s="147" t="str">
        <f t="shared" si="306"/>
        <v/>
      </c>
      <c r="U108" s="146" t="s">
        <v>328</v>
      </c>
      <c r="V108" s="146"/>
      <c r="W108" s="58">
        <v>5.5178571428571432</v>
      </c>
      <c r="X108" s="53">
        <v>2.9428571428571431</v>
      </c>
      <c r="Y108" s="58">
        <v>2.2749999999999999</v>
      </c>
      <c r="Z108" s="58">
        <v>3.1089285714285717</v>
      </c>
      <c r="AA108" s="58"/>
      <c r="AB108" s="58"/>
      <c r="AC108" s="58">
        <v>803.74107142857156</v>
      </c>
      <c r="AD108" s="77"/>
      <c r="AE108" s="101">
        <f t="shared" ref="AE108" si="523">A108</f>
        <v>45830</v>
      </c>
      <c r="AF108" s="101" t="str">
        <f t="shared" ref="AF108" si="524">A109</f>
        <v>一</v>
      </c>
      <c r="AG108" s="101" t="str">
        <f t="shared" ref="AG108" si="525">B108</f>
        <v>S1</v>
      </c>
      <c r="AH108" s="102" t="str">
        <f t="shared" ref="AH108" si="526">C108</f>
        <v>白米飯</v>
      </c>
      <c r="AI108" s="103" t="str">
        <f t="shared" ref="AI108" si="527">C109&amp;" "&amp;C110&amp;" "&amp;C111&amp;" "&amp;C112&amp;" "&amp;C113&amp;" "&amp;C114</f>
        <v xml:space="preserve">米     </v>
      </c>
      <c r="AJ108" s="102" t="str">
        <f t="shared" ref="AJ108" si="528">F108</f>
        <v>泡菜燒肉</v>
      </c>
      <c r="AK108" s="103" t="str">
        <f t="shared" ref="AK108" si="529">F109&amp;" "&amp;F110&amp;" "&amp;F111&amp;" "&amp;F112&amp;" "&amp;F113&amp;" "&amp;F114</f>
        <v xml:space="preserve">豬後腿肉 韓式泡菜 時蔬  大蒜 </v>
      </c>
      <c r="AL108" s="102" t="str">
        <f t="shared" ref="AL108" si="530">I108</f>
        <v>黑輪時瓜</v>
      </c>
      <c r="AM108" s="103" t="str">
        <f t="shared" ref="AM108" si="531">I109&amp;" "&amp;I110&amp;" "&amp;I111&amp;" "&amp;I112&amp;" "&amp;I113&amp;" "&amp;I114</f>
        <v xml:space="preserve">時瓜 胡蘿蔔 黑輪  大蒜 </v>
      </c>
      <c r="AN108" s="102" t="str">
        <f t="shared" ref="AN108" si="532">L108</f>
        <v>三色炒蛋</v>
      </c>
      <c r="AO108" s="103" t="str">
        <f t="shared" ref="AO108" si="533">L109&amp;" "&amp;L110&amp;" "&amp;L111&amp;" "&amp;L112&amp;" "&amp;L113&amp;" "&amp;L114</f>
        <v xml:space="preserve">雞蛋 三色豆 大蒜   </v>
      </c>
      <c r="AP108" s="102" t="str">
        <f t="shared" ref="AP108" si="534">O108</f>
        <v>時蔬</v>
      </c>
      <c r="AQ108" s="103" t="str">
        <f t="shared" ref="AQ108" si="535">O109&amp;" "&amp;O110&amp;" "&amp;O111&amp;" "&amp;O112&amp;" "&amp;O113&amp;" "&amp;O114</f>
        <v xml:space="preserve">蔬菜 大蒜    </v>
      </c>
      <c r="AR108" s="102" t="str">
        <f t="shared" ref="AR108" si="536">R108</f>
        <v>三絲羹湯</v>
      </c>
      <c r="AS108" s="103" t="str">
        <f t="shared" ref="AS108" si="537">R109&amp;" "&amp;R110&amp;" "&amp;R111&amp;" "&amp;R112&amp;" "&amp;R113&amp;" "&amp;R114</f>
        <v xml:space="preserve">脆筍 時蔬 胡蘿蔔 豬後腿肉  </v>
      </c>
      <c r="AT108" s="104" t="str">
        <f t="shared" ref="AT108" si="538">U108</f>
        <v>保久乳</v>
      </c>
      <c r="AU108" s="102">
        <f t="shared" ref="AU108" si="539">V108</f>
        <v>0</v>
      </c>
      <c r="AV108" s="105">
        <f t="shared" ref="AV108" si="540">W108</f>
        <v>5.5178571428571432</v>
      </c>
      <c r="AW108" s="105">
        <f t="shared" ref="AW108" si="541">X108</f>
        <v>2.9428571428571431</v>
      </c>
      <c r="AX108" s="105">
        <f t="shared" ref="AX108" si="542">Y108</f>
        <v>2.2749999999999999</v>
      </c>
      <c r="AY108" s="105">
        <f t="shared" ref="AY108" si="543">Z108</f>
        <v>3.1089285714285717</v>
      </c>
      <c r="AZ108" s="105">
        <f t="shared" ref="AZ108" si="544">AA108</f>
        <v>0</v>
      </c>
      <c r="BA108" s="105">
        <f t="shared" ref="BA108" si="545">AB108</f>
        <v>0</v>
      </c>
      <c r="BB108" s="106">
        <f t="shared" ref="BB108" si="546">AC108</f>
        <v>803.74107142857156</v>
      </c>
    </row>
    <row r="109" spans="1:54" ht="25.15" customHeight="1">
      <c r="A109" s="187" t="s">
        <v>79</v>
      </c>
      <c r="B109" s="189"/>
      <c r="C109" s="173" t="s">
        <v>15</v>
      </c>
      <c r="D109" s="146">
        <v>10</v>
      </c>
      <c r="E109" s="147" t="str">
        <f t="shared" si="303"/>
        <v>公斤</v>
      </c>
      <c r="F109" s="173" t="s">
        <v>90</v>
      </c>
      <c r="G109" s="146">
        <v>6.5</v>
      </c>
      <c r="H109" s="147" t="str">
        <f t="shared" si="309"/>
        <v>公斤</v>
      </c>
      <c r="I109" s="146" t="s">
        <v>262</v>
      </c>
      <c r="J109" s="146">
        <v>7</v>
      </c>
      <c r="K109" s="147" t="str">
        <f t="shared" si="425"/>
        <v>公斤</v>
      </c>
      <c r="L109" s="146" t="s">
        <v>16</v>
      </c>
      <c r="M109" s="146">
        <v>4</v>
      </c>
      <c r="N109" s="147" t="str">
        <f t="shared" ref="N109" si="547">IF(M109,"公斤","")</f>
        <v>公斤</v>
      </c>
      <c r="O109" s="217" t="s">
        <v>12</v>
      </c>
      <c r="P109" s="217">
        <v>7</v>
      </c>
      <c r="Q109" s="147" t="s">
        <v>11</v>
      </c>
      <c r="R109" s="139" t="s">
        <v>162</v>
      </c>
      <c r="S109" s="146">
        <v>1.5</v>
      </c>
      <c r="T109" s="147" t="str">
        <f t="shared" si="306"/>
        <v>公斤</v>
      </c>
      <c r="U109" s="146"/>
      <c r="V109" s="146"/>
      <c r="W109" s="58"/>
      <c r="X109" s="58"/>
      <c r="Y109" s="58"/>
      <c r="Z109" s="58"/>
      <c r="AA109" s="58"/>
      <c r="AB109" s="58"/>
      <c r="AC109" s="58"/>
      <c r="AD109" s="77"/>
    </row>
    <row r="110" spans="1:54" ht="25.15" customHeight="1">
      <c r="A110" s="187"/>
      <c r="B110" s="189"/>
      <c r="C110" s="173"/>
      <c r="D110" s="146"/>
      <c r="E110" s="147" t="str">
        <f t="shared" si="303"/>
        <v/>
      </c>
      <c r="F110" s="173" t="s">
        <v>68</v>
      </c>
      <c r="G110" s="146">
        <v>1.2</v>
      </c>
      <c r="H110" s="147" t="str">
        <f t="shared" si="309"/>
        <v>公斤</v>
      </c>
      <c r="I110" s="146" t="s">
        <v>18</v>
      </c>
      <c r="J110" s="146">
        <v>0.5</v>
      </c>
      <c r="K110" s="147" t="str">
        <f t="shared" si="425"/>
        <v>公斤</v>
      </c>
      <c r="L110" s="146" t="s">
        <v>76</v>
      </c>
      <c r="M110" s="146">
        <v>3</v>
      </c>
      <c r="N110" s="147" t="str">
        <f t="shared" ref="N110:N111" si="548">IF(M110,"公斤","")</f>
        <v>公斤</v>
      </c>
      <c r="O110" s="217" t="s">
        <v>17</v>
      </c>
      <c r="P110" s="217">
        <v>0.05</v>
      </c>
      <c r="Q110" s="147" t="s">
        <v>11</v>
      </c>
      <c r="R110" s="139" t="s">
        <v>29</v>
      </c>
      <c r="S110" s="146">
        <v>2</v>
      </c>
      <c r="T110" s="147" t="str">
        <f t="shared" si="306"/>
        <v>公斤</v>
      </c>
      <c r="U110" s="146"/>
      <c r="V110" s="146"/>
      <c r="W110" s="58"/>
      <c r="X110" s="58"/>
      <c r="Y110" s="58"/>
      <c r="Z110" s="58"/>
      <c r="AA110" s="58"/>
      <c r="AB110" s="58"/>
      <c r="AC110" s="58"/>
      <c r="AD110" s="77"/>
    </row>
    <row r="111" spans="1:54" ht="25.15" customHeight="1">
      <c r="A111" s="187"/>
      <c r="B111" s="189"/>
      <c r="C111" s="173"/>
      <c r="D111" s="146"/>
      <c r="E111" s="147" t="str">
        <f t="shared" si="303"/>
        <v/>
      </c>
      <c r="F111" s="173" t="s">
        <v>29</v>
      </c>
      <c r="G111" s="146">
        <v>3</v>
      </c>
      <c r="H111" s="147" t="str">
        <f t="shared" si="309"/>
        <v>公斤</v>
      </c>
      <c r="I111" s="146" t="s">
        <v>116</v>
      </c>
      <c r="J111" s="146">
        <v>1</v>
      </c>
      <c r="K111" s="147" t="str">
        <f t="shared" si="425"/>
        <v>公斤</v>
      </c>
      <c r="L111" s="146" t="s">
        <v>17</v>
      </c>
      <c r="M111" s="139">
        <v>0.05</v>
      </c>
      <c r="N111" s="147" t="str">
        <f t="shared" si="548"/>
        <v>公斤</v>
      </c>
      <c r="O111" s="217"/>
      <c r="P111" s="217"/>
      <c r="Q111" s="147" t="s">
        <v>77</v>
      </c>
      <c r="R111" s="139" t="s">
        <v>18</v>
      </c>
      <c r="S111" s="146">
        <v>0.5</v>
      </c>
      <c r="T111" s="147" t="str">
        <f t="shared" si="306"/>
        <v>公斤</v>
      </c>
      <c r="U111" s="146"/>
      <c r="V111" s="146"/>
      <c r="W111" s="58"/>
      <c r="X111" s="58"/>
      <c r="Y111" s="58"/>
      <c r="Z111" s="58"/>
      <c r="AA111" s="58"/>
      <c r="AB111" s="58"/>
      <c r="AC111" s="58"/>
      <c r="AD111" s="77"/>
    </row>
    <row r="112" spans="1:54" ht="25.15" customHeight="1">
      <c r="A112" s="187"/>
      <c r="B112" s="189"/>
      <c r="C112" s="173"/>
      <c r="D112" s="146"/>
      <c r="E112" s="147" t="str">
        <f t="shared" si="303"/>
        <v/>
      </c>
      <c r="G112" s="146">
        <v>0.05</v>
      </c>
      <c r="H112" s="147" t="str">
        <f t="shared" si="309"/>
        <v>公斤</v>
      </c>
      <c r="I112" s="146"/>
      <c r="J112" s="146"/>
      <c r="K112" s="147" t="str">
        <f t="shared" si="425"/>
        <v/>
      </c>
      <c r="L112" s="146"/>
      <c r="M112" s="146"/>
      <c r="N112" s="147" t="str">
        <f t="shared" ref="N112" si="549">IF(M112,"公斤","")</f>
        <v/>
      </c>
      <c r="O112" s="217"/>
      <c r="P112" s="217"/>
      <c r="Q112" s="147" t="s">
        <v>77</v>
      </c>
      <c r="R112" s="139" t="s">
        <v>90</v>
      </c>
      <c r="S112" s="146">
        <v>1</v>
      </c>
      <c r="T112" s="147" t="str">
        <f t="shared" si="306"/>
        <v>公斤</v>
      </c>
      <c r="U112" s="146"/>
      <c r="V112" s="146"/>
      <c r="W112" s="58"/>
      <c r="X112" s="58"/>
      <c r="Y112" s="58"/>
      <c r="Z112" s="58"/>
      <c r="AA112" s="58"/>
      <c r="AB112" s="58"/>
      <c r="AC112" s="58"/>
      <c r="AD112" s="77"/>
    </row>
    <row r="113" spans="1:54" ht="25.15" customHeight="1">
      <c r="A113" s="187"/>
      <c r="B113" s="189"/>
      <c r="C113" s="173"/>
      <c r="D113" s="146"/>
      <c r="E113" s="147" t="str">
        <f t="shared" si="303"/>
        <v/>
      </c>
      <c r="F113" s="173" t="s">
        <v>17</v>
      </c>
      <c r="G113" s="146"/>
      <c r="H113" s="147" t="str">
        <f t="shared" si="309"/>
        <v/>
      </c>
      <c r="I113" s="146" t="s">
        <v>17</v>
      </c>
      <c r="J113" s="146">
        <v>0.05</v>
      </c>
      <c r="K113" s="147" t="str">
        <f t="shared" si="425"/>
        <v>公斤</v>
      </c>
      <c r="L113" s="146"/>
      <c r="M113" s="146"/>
      <c r="N113" s="147" t="str">
        <f t="shared" ref="N113" si="550">IF(M113,"公斤","")</f>
        <v/>
      </c>
      <c r="O113" s="217"/>
      <c r="P113" s="217"/>
      <c r="Q113" s="147" t="s">
        <v>77</v>
      </c>
      <c r="R113" s="139"/>
      <c r="S113" s="146"/>
      <c r="T113" s="147" t="str">
        <f t="shared" si="306"/>
        <v/>
      </c>
      <c r="U113" s="146"/>
      <c r="V113" s="146"/>
      <c r="W113" s="58"/>
      <c r="X113" s="58"/>
      <c r="Y113" s="58"/>
      <c r="Z113" s="58"/>
      <c r="AA113" s="58"/>
      <c r="AB113" s="58"/>
      <c r="AC113" s="58"/>
      <c r="AD113" s="77"/>
    </row>
    <row r="114" spans="1:54" ht="25.15" customHeight="1" thickBot="1">
      <c r="A114" s="187"/>
      <c r="B114" s="189"/>
      <c r="C114" s="173"/>
      <c r="D114" s="146"/>
      <c r="E114" s="147" t="str">
        <f t="shared" si="303"/>
        <v/>
      </c>
      <c r="F114" s="173"/>
      <c r="G114" s="146"/>
      <c r="H114" s="147" t="str">
        <f t="shared" si="309"/>
        <v/>
      </c>
      <c r="I114" s="146"/>
      <c r="J114" s="146"/>
      <c r="K114" s="147" t="str">
        <f t="shared" si="425"/>
        <v/>
      </c>
      <c r="L114" s="146"/>
      <c r="M114" s="146"/>
      <c r="N114" s="147" t="str">
        <f t="shared" ref="N114" si="551">IF(M114,"公斤","")</f>
        <v/>
      </c>
      <c r="O114" s="217"/>
      <c r="P114" s="217"/>
      <c r="Q114" s="147"/>
      <c r="R114" s="148"/>
      <c r="S114" s="148"/>
      <c r="T114" s="147" t="str">
        <f t="shared" si="306"/>
        <v/>
      </c>
      <c r="U114" s="146"/>
      <c r="V114" s="146"/>
      <c r="W114" s="58"/>
      <c r="X114" s="58"/>
      <c r="Y114" s="58"/>
      <c r="Z114" s="58"/>
      <c r="AA114" s="58"/>
      <c r="AB114" s="58"/>
      <c r="AC114" s="58"/>
      <c r="AD114" s="77"/>
    </row>
    <row r="115" spans="1:54" s="107" customFormat="1" ht="25.15" customHeight="1" thickBot="1">
      <c r="A115" s="184">
        <f>A108+1</f>
        <v>45831</v>
      </c>
      <c r="B115" s="185" t="s">
        <v>204</v>
      </c>
      <c r="C115" s="177" t="s">
        <v>20</v>
      </c>
      <c r="D115" s="186"/>
      <c r="E115" s="147" t="str">
        <f t="shared" si="303"/>
        <v/>
      </c>
      <c r="F115" s="212" t="s">
        <v>234</v>
      </c>
      <c r="G115" s="146"/>
      <c r="H115" s="147" t="str">
        <f t="shared" si="309"/>
        <v/>
      </c>
      <c r="I115" s="146" t="s">
        <v>87</v>
      </c>
      <c r="J115" s="146"/>
      <c r="K115" s="147" t="str">
        <f t="shared" si="425"/>
        <v/>
      </c>
      <c r="L115" s="139" t="s">
        <v>281</v>
      </c>
      <c r="M115" s="146"/>
      <c r="N115" s="147" t="str">
        <f t="shared" ref="N115:N121" si="552">IF(M115,"公斤","")</f>
        <v/>
      </c>
      <c r="O115" s="216" t="s">
        <v>14</v>
      </c>
      <c r="P115" s="217"/>
      <c r="Q115" s="147" t="s">
        <v>77</v>
      </c>
      <c r="R115" s="146" t="s">
        <v>309</v>
      </c>
      <c r="S115" s="146"/>
      <c r="T115" s="147" t="str">
        <f t="shared" si="306"/>
        <v/>
      </c>
      <c r="U115" s="146" t="s">
        <v>119</v>
      </c>
      <c r="V115" s="146"/>
      <c r="W115" s="58">
        <v>6</v>
      </c>
      <c r="X115" s="53">
        <v>3.1064935064935066</v>
      </c>
      <c r="Y115" s="58">
        <v>1.7100000000000002</v>
      </c>
      <c r="Z115" s="58">
        <v>3.2</v>
      </c>
      <c r="AA115" s="58"/>
      <c r="AB115" s="58"/>
      <c r="AC115" s="58">
        <v>839.73701298701303</v>
      </c>
      <c r="AD115" s="77"/>
      <c r="AE115" s="101">
        <f t="shared" ref="AE115" si="553">A115</f>
        <v>45831</v>
      </c>
      <c r="AF115" s="101" t="str">
        <f t="shared" ref="AF115" si="554">A116</f>
        <v>二</v>
      </c>
      <c r="AG115" s="101" t="str">
        <f t="shared" ref="AG115" si="555">B115</f>
        <v>S2</v>
      </c>
      <c r="AH115" s="102" t="str">
        <f t="shared" ref="AH115" si="556">C115</f>
        <v>糙米飯</v>
      </c>
      <c r="AI115" s="103" t="str">
        <f t="shared" ref="AI115" si="557">C116&amp;" "&amp;C117&amp;" "&amp;C118&amp;" "&amp;C119&amp;" "&amp;C120&amp;" "&amp;C121</f>
        <v xml:space="preserve">米 糙米    </v>
      </c>
      <c r="AJ115" s="102" t="str">
        <f t="shared" ref="AJ115" si="558">F115</f>
        <v>豆干絞肉</v>
      </c>
      <c r="AK115" s="103" t="str">
        <f t="shared" ref="AK115" si="559">F116&amp;" "&amp;F117&amp;" "&amp;F118&amp;" "&amp;F119&amp;" "&amp;F120&amp;" "&amp;F121</f>
        <v>豬後腿肉 豆干 胡蘿蔔 洋蔥 大蒜 鈣144</v>
      </c>
      <c r="AL115" s="102" t="str">
        <f t="shared" ref="AL115" si="560">I115</f>
        <v>肉絲花椰</v>
      </c>
      <c r="AM115" s="103" t="str">
        <f t="shared" ref="AM115" si="561">I116&amp;" "&amp;I117&amp;" "&amp;I118&amp;" "&amp;I119&amp;" "&amp;I120&amp;" "&amp;I121</f>
        <v xml:space="preserve">冷凍青花菜 豬後腿肉 胡蘿蔔 大蒜  </v>
      </c>
      <c r="AN115" s="102" t="str">
        <f t="shared" ref="AN115" si="562">L115</f>
        <v>奶香馬鈴薯</v>
      </c>
      <c r="AO115" s="103" t="str">
        <f t="shared" ref="AO115" si="563">L116&amp;" "&amp;L117&amp;" "&amp;L118&amp;" "&amp;L119&amp;" "&amp;L120&amp;" "&amp;L121</f>
        <v xml:space="preserve">馬鈴薯 冷凍毛豆仁 奶油(固態)   </v>
      </c>
      <c r="AP115" s="102" t="str">
        <f t="shared" ref="AP115" si="564">O115</f>
        <v>時蔬</v>
      </c>
      <c r="AQ115" s="103" t="str">
        <f t="shared" ref="AQ115" si="565">O116&amp;" "&amp;O117&amp;" "&amp;O118&amp;" "&amp;O119&amp;" "&amp;O120&amp;" "&amp;O121</f>
        <v xml:space="preserve">蔬菜 大蒜    </v>
      </c>
      <c r="AR115" s="102" t="str">
        <f t="shared" ref="AR115" si="566">R115</f>
        <v>海芽蛋花湯</v>
      </c>
      <c r="AS115" s="103" t="str">
        <f t="shared" ref="AS115" si="567">R116&amp;" "&amp;R117&amp;" "&amp;R118&amp;" "&amp;R119&amp;" "&amp;R120&amp;" "&amp;R121</f>
        <v xml:space="preserve">雞蛋 乾裙帶菜 薑   </v>
      </c>
      <c r="AT115" s="104" t="str">
        <f t="shared" ref="AT115" si="568">U115</f>
        <v>水果</v>
      </c>
      <c r="AU115" s="102">
        <f t="shared" ref="AU115" si="569">V115</f>
        <v>0</v>
      </c>
      <c r="AV115" s="105">
        <f t="shared" ref="AV115" si="570">W115</f>
        <v>6</v>
      </c>
      <c r="AW115" s="105">
        <f t="shared" ref="AW115" si="571">X115</f>
        <v>3.1064935064935066</v>
      </c>
      <c r="AX115" s="105">
        <f t="shared" ref="AX115" si="572">Y115</f>
        <v>1.7100000000000002</v>
      </c>
      <c r="AY115" s="105">
        <f t="shared" ref="AY115" si="573">Z115</f>
        <v>3.2</v>
      </c>
      <c r="AZ115" s="105">
        <f t="shared" ref="AZ115" si="574">AA115</f>
        <v>0</v>
      </c>
      <c r="BA115" s="105">
        <f t="shared" ref="BA115" si="575">AB115</f>
        <v>0</v>
      </c>
      <c r="BB115" s="106">
        <f t="shared" ref="BB115" si="576">AC115</f>
        <v>839.73701298701303</v>
      </c>
    </row>
    <row r="116" spans="1:54" ht="25.15" customHeight="1">
      <c r="A116" s="187" t="s">
        <v>128</v>
      </c>
      <c r="B116" s="189"/>
      <c r="C116" s="173" t="s">
        <v>15</v>
      </c>
      <c r="D116" s="146">
        <v>7</v>
      </c>
      <c r="E116" s="147" t="str">
        <f t="shared" si="303"/>
        <v>公斤</v>
      </c>
      <c r="F116" s="213" t="s">
        <v>42</v>
      </c>
      <c r="G116" s="146">
        <v>6.5</v>
      </c>
      <c r="H116" s="147" t="str">
        <f t="shared" si="309"/>
        <v>公斤</v>
      </c>
      <c r="I116" s="146" t="s">
        <v>250</v>
      </c>
      <c r="J116" s="146">
        <v>7</v>
      </c>
      <c r="K116" s="147" t="str">
        <f t="shared" si="425"/>
        <v>公斤</v>
      </c>
      <c r="L116" s="139" t="s">
        <v>139</v>
      </c>
      <c r="M116" s="146">
        <v>8</v>
      </c>
      <c r="N116" s="147" t="str">
        <f t="shared" si="552"/>
        <v>公斤</v>
      </c>
      <c r="O116" s="217" t="s">
        <v>12</v>
      </c>
      <c r="P116" s="217">
        <v>7</v>
      </c>
      <c r="Q116" s="147" t="s">
        <v>11</v>
      </c>
      <c r="R116" s="146" t="s">
        <v>56</v>
      </c>
      <c r="S116" s="146">
        <v>2</v>
      </c>
      <c r="T116" s="147" t="str">
        <f t="shared" si="306"/>
        <v>公斤</v>
      </c>
      <c r="U116" s="146"/>
      <c r="V116" s="146"/>
      <c r="W116" s="58"/>
      <c r="X116" s="58"/>
      <c r="Y116" s="58"/>
      <c r="Z116" s="58"/>
      <c r="AA116" s="58"/>
      <c r="AB116" s="58"/>
      <c r="AC116" s="58"/>
      <c r="AD116" s="77"/>
    </row>
    <row r="117" spans="1:54" ht="25.15" customHeight="1">
      <c r="A117" s="187"/>
      <c r="B117" s="189"/>
      <c r="C117" s="173" t="s">
        <v>22</v>
      </c>
      <c r="D117" s="146">
        <v>3</v>
      </c>
      <c r="E117" s="147" t="str">
        <f t="shared" si="303"/>
        <v>公斤</v>
      </c>
      <c r="F117" s="213" t="s">
        <v>52</v>
      </c>
      <c r="G117" s="146">
        <v>2</v>
      </c>
      <c r="H117" s="147" t="str">
        <f t="shared" si="309"/>
        <v>公斤</v>
      </c>
      <c r="I117" s="146" t="s">
        <v>90</v>
      </c>
      <c r="J117" s="146">
        <v>1</v>
      </c>
      <c r="K117" s="147" t="str">
        <f t="shared" si="425"/>
        <v>公斤</v>
      </c>
      <c r="L117" s="139" t="s">
        <v>95</v>
      </c>
      <c r="M117" s="139">
        <v>0.5</v>
      </c>
      <c r="N117" s="147" t="str">
        <f t="shared" si="552"/>
        <v>公斤</v>
      </c>
      <c r="O117" s="217" t="s">
        <v>17</v>
      </c>
      <c r="P117" s="217">
        <v>0.05</v>
      </c>
      <c r="Q117" s="147" t="s">
        <v>11</v>
      </c>
      <c r="R117" s="146" t="s">
        <v>168</v>
      </c>
      <c r="S117" s="146">
        <v>0.1</v>
      </c>
      <c r="T117" s="147" t="str">
        <f t="shared" si="306"/>
        <v>公斤</v>
      </c>
      <c r="U117" s="146"/>
      <c r="V117" s="146"/>
      <c r="W117" s="58"/>
      <c r="X117" s="58"/>
      <c r="Y117" s="58"/>
      <c r="Z117" s="58"/>
      <c r="AA117" s="58"/>
      <c r="AB117" s="58"/>
      <c r="AC117" s="58"/>
      <c r="AD117" s="77"/>
    </row>
    <row r="118" spans="1:54" ht="25.15" customHeight="1">
      <c r="A118" s="187"/>
      <c r="B118" s="189"/>
      <c r="C118" s="173"/>
      <c r="D118" s="146"/>
      <c r="E118" s="147" t="str">
        <f t="shared" si="303"/>
        <v/>
      </c>
      <c r="F118" s="213" t="s">
        <v>18</v>
      </c>
      <c r="G118" s="146">
        <v>0.5</v>
      </c>
      <c r="H118" s="147" t="str">
        <f t="shared" si="309"/>
        <v>公斤</v>
      </c>
      <c r="I118" s="146" t="s">
        <v>18</v>
      </c>
      <c r="J118" s="146">
        <v>0.5</v>
      </c>
      <c r="K118" s="147" t="str">
        <f t="shared" si="425"/>
        <v>公斤</v>
      </c>
      <c r="L118" s="139" t="s">
        <v>153</v>
      </c>
      <c r="M118" s="139">
        <v>0.2</v>
      </c>
      <c r="N118" s="147" t="str">
        <f t="shared" si="552"/>
        <v>公斤</v>
      </c>
      <c r="O118" s="217"/>
      <c r="P118" s="217"/>
      <c r="Q118" s="147"/>
      <c r="R118" s="146" t="s">
        <v>19</v>
      </c>
      <c r="S118" s="215">
        <v>0.05</v>
      </c>
      <c r="T118" s="147" t="str">
        <f t="shared" si="306"/>
        <v>公斤</v>
      </c>
      <c r="U118" s="146"/>
      <c r="V118" s="146"/>
      <c r="W118" s="58"/>
      <c r="X118" s="58"/>
      <c r="Y118" s="58"/>
      <c r="Z118" s="58"/>
      <c r="AA118" s="58"/>
      <c r="AB118" s="58"/>
      <c r="AC118" s="58"/>
      <c r="AD118" s="77"/>
    </row>
    <row r="119" spans="1:54" ht="25.15" customHeight="1">
      <c r="A119" s="187"/>
      <c r="B119" s="189"/>
      <c r="C119" s="173"/>
      <c r="D119" s="146"/>
      <c r="E119" s="147" t="str">
        <f t="shared" si="303"/>
        <v/>
      </c>
      <c r="F119" s="213" t="s">
        <v>60</v>
      </c>
      <c r="G119" s="146">
        <v>2</v>
      </c>
      <c r="H119" s="147" t="str">
        <f t="shared" si="309"/>
        <v>公斤</v>
      </c>
      <c r="I119" s="146" t="s">
        <v>17</v>
      </c>
      <c r="J119" s="146">
        <v>0.05</v>
      </c>
      <c r="K119" s="147" t="str">
        <f t="shared" si="425"/>
        <v>公斤</v>
      </c>
      <c r="L119" s="139"/>
      <c r="M119" s="146"/>
      <c r="N119" s="147" t="str">
        <f t="shared" si="552"/>
        <v/>
      </c>
      <c r="O119" s="217"/>
      <c r="P119" s="217"/>
      <c r="Q119" s="147"/>
      <c r="R119" s="146"/>
      <c r="S119" s="146"/>
      <c r="T119" s="147" t="str">
        <f t="shared" si="306"/>
        <v/>
      </c>
      <c r="U119" s="146"/>
      <c r="V119" s="146"/>
      <c r="W119" s="58"/>
      <c r="X119" s="58"/>
      <c r="Y119" s="58"/>
      <c r="Z119" s="58"/>
      <c r="AA119" s="58"/>
      <c r="AB119" s="58"/>
      <c r="AC119" s="58"/>
      <c r="AD119" s="77"/>
    </row>
    <row r="120" spans="1:54" ht="25.15" customHeight="1">
      <c r="A120" s="187"/>
      <c r="B120" s="189"/>
      <c r="C120" s="173"/>
      <c r="D120" s="146"/>
      <c r="E120" s="147" t="str">
        <f t="shared" si="303"/>
        <v/>
      </c>
      <c r="F120" s="213" t="s">
        <v>17</v>
      </c>
      <c r="G120" s="146">
        <v>0.05</v>
      </c>
      <c r="H120" s="147" t="str">
        <f t="shared" si="309"/>
        <v>公斤</v>
      </c>
      <c r="I120" s="146"/>
      <c r="J120" s="146"/>
      <c r="K120" s="147" t="str">
        <f t="shared" si="425"/>
        <v/>
      </c>
      <c r="L120" s="146"/>
      <c r="M120" s="146"/>
      <c r="N120" s="147" t="str">
        <f t="shared" si="552"/>
        <v/>
      </c>
      <c r="O120" s="217"/>
      <c r="P120" s="217"/>
      <c r="Q120" s="147" t="s">
        <v>77</v>
      </c>
      <c r="R120" s="146"/>
      <c r="S120" s="146"/>
      <c r="T120" s="147" t="str">
        <f t="shared" ref="T120" si="577">IF(S120,"公斤","")</f>
        <v/>
      </c>
      <c r="U120" s="146"/>
      <c r="V120" s="146"/>
      <c r="W120" s="58"/>
      <c r="X120" s="58"/>
      <c r="Y120" s="58"/>
      <c r="Z120" s="58"/>
      <c r="AA120" s="58"/>
      <c r="AB120" s="58"/>
      <c r="AC120" s="58"/>
      <c r="AD120" s="77"/>
    </row>
    <row r="121" spans="1:54" ht="25.15" customHeight="1" thickBot="1">
      <c r="A121" s="187"/>
      <c r="B121" s="189"/>
      <c r="C121" s="173"/>
      <c r="D121" s="146"/>
      <c r="E121" s="147" t="str">
        <f t="shared" si="303"/>
        <v/>
      </c>
      <c r="F121" s="213" t="s">
        <v>235</v>
      </c>
      <c r="G121" s="146"/>
      <c r="H121" s="147" t="str">
        <f t="shared" si="309"/>
        <v/>
      </c>
      <c r="I121" s="146"/>
      <c r="J121" s="146"/>
      <c r="K121" s="147" t="str">
        <f t="shared" si="425"/>
        <v/>
      </c>
      <c r="L121" s="146"/>
      <c r="M121" s="146"/>
      <c r="N121" s="147" t="str">
        <f t="shared" si="552"/>
        <v/>
      </c>
      <c r="O121" s="217"/>
      <c r="P121" s="217"/>
      <c r="Q121" s="147" t="s">
        <v>77</v>
      </c>
      <c r="R121" s="146"/>
      <c r="S121" s="146"/>
      <c r="T121" s="147"/>
      <c r="U121" s="146"/>
      <c r="V121" s="146"/>
      <c r="W121" s="58"/>
      <c r="X121" s="58"/>
      <c r="Y121" s="58"/>
      <c r="Z121" s="58"/>
      <c r="AA121" s="58"/>
      <c r="AB121" s="58"/>
      <c r="AC121" s="58"/>
      <c r="AD121" s="77"/>
    </row>
    <row r="122" spans="1:54" s="107" customFormat="1" ht="25.15" customHeight="1" thickBot="1">
      <c r="A122" s="184">
        <f>A115+1</f>
        <v>45832</v>
      </c>
      <c r="B122" s="185" t="s">
        <v>205</v>
      </c>
      <c r="C122" s="177" t="s">
        <v>206</v>
      </c>
      <c r="D122" s="186"/>
      <c r="E122" s="150" t="str">
        <f t="shared" si="303"/>
        <v/>
      </c>
      <c r="F122" s="177" t="s">
        <v>106</v>
      </c>
      <c r="G122" s="146"/>
      <c r="H122" s="147" t="str">
        <f t="shared" si="309"/>
        <v/>
      </c>
      <c r="I122" s="146" t="s">
        <v>263</v>
      </c>
      <c r="J122" s="146"/>
      <c r="K122" s="147" t="str">
        <f t="shared" si="425"/>
        <v/>
      </c>
      <c r="L122" s="146" t="s">
        <v>65</v>
      </c>
      <c r="M122" s="146"/>
      <c r="N122" s="147" t="str">
        <f t="shared" ref="N122:N141" si="578">IF(M122,"公斤","")</f>
        <v/>
      </c>
      <c r="O122" s="216" t="s">
        <v>14</v>
      </c>
      <c r="P122" s="217"/>
      <c r="Q122" s="147" t="s">
        <v>77</v>
      </c>
      <c r="R122" s="146" t="s">
        <v>62</v>
      </c>
      <c r="S122" s="146"/>
      <c r="T122" s="147" t="str">
        <f t="shared" si="306"/>
        <v/>
      </c>
      <c r="U122" s="146" t="s">
        <v>329</v>
      </c>
      <c r="V122" s="146" t="s">
        <v>330</v>
      </c>
      <c r="W122" s="58">
        <v>5.5</v>
      </c>
      <c r="X122" s="53">
        <v>3.028571428571428</v>
      </c>
      <c r="Y122" s="58">
        <v>2.3049999999999997</v>
      </c>
      <c r="Z122" s="58">
        <v>3.1667857142857141</v>
      </c>
      <c r="AA122" s="58"/>
      <c r="AB122" s="58"/>
      <c r="AC122" s="58">
        <v>812.27321428571418</v>
      </c>
      <c r="AD122" s="77"/>
      <c r="AE122" s="101">
        <f t="shared" ref="AE122" si="579">A122</f>
        <v>45832</v>
      </c>
      <c r="AF122" s="101" t="str">
        <f t="shared" ref="AF122" si="580">A123</f>
        <v>三</v>
      </c>
      <c r="AG122" s="101" t="str">
        <f t="shared" ref="AG122" si="581">B122</f>
        <v>S3</v>
      </c>
      <c r="AH122" s="102" t="str">
        <f t="shared" ref="AH122" si="582">C122</f>
        <v>油飯特餐</v>
      </c>
      <c r="AI122" s="103" t="str">
        <f t="shared" ref="AI122" si="583">C123&amp;" "&amp;C124&amp;" "&amp;C125&amp;" "&amp;C126&amp;" "&amp;C127&amp;" "&amp;C128</f>
        <v xml:space="preserve">米 糯米    </v>
      </c>
      <c r="AJ122" s="102" t="str">
        <f t="shared" ref="AJ122" si="584">F122</f>
        <v>香滷棒腿</v>
      </c>
      <c r="AK122" s="103" t="str">
        <f t="shared" ref="AK122" si="585">F123&amp;" "&amp;F124&amp;" "&amp;F125&amp;" "&amp;F126&amp;" "&amp;F127&amp;" "&amp;F128</f>
        <v xml:space="preserve">棒腿     </v>
      </c>
      <c r="AL122" s="102" t="str">
        <f t="shared" ref="AL122" si="586">I122</f>
        <v>油飯配料</v>
      </c>
      <c r="AM122" s="103" t="str">
        <f t="shared" ref="AM122" si="587">I123&amp;" "&amp;I124&amp;" "&amp;I125&amp;" "&amp;I126&amp;" "&amp;I127&amp;" "&amp;I128</f>
        <v xml:space="preserve">豬後腿肉 甘藍 脆筍丁 乾香菇 油蔥酥 </v>
      </c>
      <c r="AN122" s="102" t="str">
        <f t="shared" ref="AN122" si="588">L122</f>
        <v>肉絲時蔬</v>
      </c>
      <c r="AO122" s="103" t="str">
        <f t="shared" ref="AO122" si="589">L123&amp;" "&amp;L124&amp;" "&amp;L125&amp;" "&amp;L126&amp;" "&amp;L127&amp;" "&amp;L128</f>
        <v xml:space="preserve">豬後腿肉 時蔬 大蒜   </v>
      </c>
      <c r="AP122" s="102" t="str">
        <f t="shared" ref="AP122" si="590">O122</f>
        <v>時蔬</v>
      </c>
      <c r="AQ122" s="103" t="str">
        <f t="shared" ref="AQ122" si="591">O123&amp;" "&amp;O124&amp;" "&amp;O125&amp;" "&amp;O126&amp;" "&amp;O127&amp;" "&amp;O128</f>
        <v xml:space="preserve">蔬菜 大蒜    </v>
      </c>
      <c r="AR122" s="102" t="str">
        <f t="shared" ref="AR122" si="592">R122</f>
        <v>時瓜湯</v>
      </c>
      <c r="AS122" s="103" t="str">
        <f t="shared" ref="AS122" si="593">R123&amp;" "&amp;R124&amp;" "&amp;R125&amp;" "&amp;R126&amp;" "&amp;R127&amp;" "&amp;R128</f>
        <v xml:space="preserve">時瓜 排骨 薑   </v>
      </c>
      <c r="AT122" s="104" t="str">
        <f t="shared" ref="AT122" si="594">U122</f>
        <v>綜合堅果</v>
      </c>
      <c r="AU122" s="102" t="str">
        <f t="shared" ref="AU122" si="595">V122</f>
        <v>有機豆奶</v>
      </c>
      <c r="AV122" s="105">
        <f t="shared" ref="AV122" si="596">W122</f>
        <v>5.5</v>
      </c>
      <c r="AW122" s="105">
        <f t="shared" ref="AW122" si="597">X122</f>
        <v>3.028571428571428</v>
      </c>
      <c r="AX122" s="105">
        <f t="shared" ref="AX122" si="598">Y122</f>
        <v>2.3049999999999997</v>
      </c>
      <c r="AY122" s="105">
        <f t="shared" ref="AY122" si="599">Z122</f>
        <v>3.1667857142857141</v>
      </c>
      <c r="AZ122" s="105">
        <f t="shared" ref="AZ122" si="600">AA122</f>
        <v>0</v>
      </c>
      <c r="BA122" s="105">
        <f t="shared" ref="BA122" si="601">AB122</f>
        <v>0</v>
      </c>
      <c r="BB122" s="106">
        <f t="shared" ref="BB122" si="602">AC122</f>
        <v>812.27321428571418</v>
      </c>
    </row>
    <row r="123" spans="1:54" ht="25.15" customHeight="1">
      <c r="A123" s="187" t="s">
        <v>129</v>
      </c>
      <c r="B123" s="189"/>
      <c r="C123" s="173" t="s">
        <v>15</v>
      </c>
      <c r="D123" s="146">
        <v>8</v>
      </c>
      <c r="E123" s="150" t="str">
        <f t="shared" si="303"/>
        <v>公斤</v>
      </c>
      <c r="F123" s="173" t="s">
        <v>107</v>
      </c>
      <c r="G123" s="146">
        <v>10</v>
      </c>
      <c r="H123" s="147" t="str">
        <f t="shared" si="309"/>
        <v>公斤</v>
      </c>
      <c r="I123" s="146" t="s">
        <v>90</v>
      </c>
      <c r="J123" s="146">
        <v>2</v>
      </c>
      <c r="K123" s="147" t="str">
        <f t="shared" si="425"/>
        <v>公斤</v>
      </c>
      <c r="L123" s="146" t="s">
        <v>218</v>
      </c>
      <c r="M123" s="146">
        <v>0.6</v>
      </c>
      <c r="N123" s="147" t="str">
        <f t="shared" si="578"/>
        <v>公斤</v>
      </c>
      <c r="O123" s="217" t="s">
        <v>12</v>
      </c>
      <c r="P123" s="217">
        <v>7</v>
      </c>
      <c r="Q123" s="147" t="s">
        <v>11</v>
      </c>
      <c r="R123" s="146" t="s">
        <v>97</v>
      </c>
      <c r="S123" s="146">
        <v>5</v>
      </c>
      <c r="T123" s="147" t="str">
        <f t="shared" si="306"/>
        <v>公斤</v>
      </c>
      <c r="U123" s="146"/>
      <c r="V123" s="146"/>
      <c r="W123" s="58"/>
      <c r="X123" s="58"/>
      <c r="Y123" s="58"/>
      <c r="Z123" s="58"/>
      <c r="AA123" s="58"/>
      <c r="AB123" s="58"/>
      <c r="AC123" s="58"/>
      <c r="AD123" s="77"/>
    </row>
    <row r="124" spans="1:54" ht="25.15" customHeight="1">
      <c r="A124" s="187"/>
      <c r="B124" s="189"/>
      <c r="C124" s="173" t="s">
        <v>99</v>
      </c>
      <c r="D124" s="146">
        <v>3</v>
      </c>
      <c r="E124" s="150" t="str">
        <f t="shared" ref="E124:E141" si="603">IF(D124,"公斤","")</f>
        <v>公斤</v>
      </c>
      <c r="F124" s="173"/>
      <c r="G124" s="146"/>
      <c r="H124" s="147" t="str">
        <f t="shared" si="309"/>
        <v/>
      </c>
      <c r="I124" s="146" t="s">
        <v>264</v>
      </c>
      <c r="J124" s="146">
        <v>2</v>
      </c>
      <c r="K124" s="147" t="str">
        <f t="shared" si="425"/>
        <v>公斤</v>
      </c>
      <c r="L124" s="146" t="s">
        <v>29</v>
      </c>
      <c r="M124" s="146">
        <v>7</v>
      </c>
      <c r="N124" s="147" t="str">
        <f t="shared" si="578"/>
        <v>公斤</v>
      </c>
      <c r="O124" s="217" t="s">
        <v>17</v>
      </c>
      <c r="P124" s="217">
        <v>0.05</v>
      </c>
      <c r="Q124" s="147" t="s">
        <v>11</v>
      </c>
      <c r="R124" s="146" t="s">
        <v>93</v>
      </c>
      <c r="S124" s="146">
        <v>1</v>
      </c>
      <c r="T124" s="147" t="str">
        <f t="shared" ref="T124:T141" si="604">IF(S124,"公斤","")</f>
        <v>公斤</v>
      </c>
      <c r="U124" s="146"/>
      <c r="V124" s="146"/>
      <c r="W124" s="58"/>
      <c r="X124" s="58"/>
      <c r="Y124" s="58"/>
      <c r="Z124" s="58"/>
      <c r="AA124" s="58"/>
      <c r="AB124" s="58"/>
      <c r="AC124" s="58"/>
      <c r="AD124" s="77"/>
    </row>
    <row r="125" spans="1:54" ht="25.15" customHeight="1">
      <c r="A125" s="187"/>
      <c r="B125" s="189"/>
      <c r="C125" s="173"/>
      <c r="D125" s="146"/>
      <c r="E125" s="150" t="str">
        <f t="shared" si="603"/>
        <v/>
      </c>
      <c r="F125" s="173"/>
      <c r="G125" s="215"/>
      <c r="H125" s="147" t="str">
        <f t="shared" si="309"/>
        <v/>
      </c>
      <c r="I125" s="146" t="s">
        <v>265</v>
      </c>
      <c r="J125" s="215">
        <v>2</v>
      </c>
      <c r="K125" s="147" t="str">
        <f t="shared" si="425"/>
        <v>公斤</v>
      </c>
      <c r="L125" s="261" t="s">
        <v>17</v>
      </c>
      <c r="M125" s="261">
        <v>0.05</v>
      </c>
      <c r="N125" s="147" t="str">
        <f t="shared" si="578"/>
        <v>公斤</v>
      </c>
      <c r="O125" s="217"/>
      <c r="P125" s="217"/>
      <c r="Q125" s="147" t="s">
        <v>77</v>
      </c>
      <c r="R125" s="146" t="s">
        <v>19</v>
      </c>
      <c r="S125" s="215">
        <v>0.05</v>
      </c>
      <c r="T125" s="147" t="str">
        <f t="shared" si="604"/>
        <v>公斤</v>
      </c>
      <c r="U125" s="146"/>
      <c r="V125" s="215"/>
      <c r="W125" s="58"/>
      <c r="X125" s="58"/>
      <c r="Y125" s="58"/>
      <c r="Z125" s="58"/>
      <c r="AA125" s="58"/>
      <c r="AB125" s="58"/>
      <c r="AC125" s="58"/>
      <c r="AD125" s="77"/>
    </row>
    <row r="126" spans="1:54" ht="25.15" customHeight="1">
      <c r="A126" s="187"/>
      <c r="B126" s="189"/>
      <c r="C126" s="173"/>
      <c r="D126" s="146"/>
      <c r="E126" s="150" t="str">
        <f t="shared" si="603"/>
        <v/>
      </c>
      <c r="F126" s="173"/>
      <c r="G126" s="146"/>
      <c r="H126" s="147" t="str">
        <f t="shared" ref="H126:H141" si="605">IF(G126,"公斤","")</f>
        <v/>
      </c>
      <c r="I126" s="146" t="s">
        <v>26</v>
      </c>
      <c r="J126" s="146">
        <v>0.05</v>
      </c>
      <c r="K126" s="147" t="str">
        <f t="shared" si="425"/>
        <v>公斤</v>
      </c>
      <c r="L126" s="146"/>
      <c r="M126" s="146"/>
      <c r="N126" s="147" t="str">
        <f t="shared" si="578"/>
        <v/>
      </c>
      <c r="O126" s="217"/>
      <c r="P126" s="217"/>
      <c r="Q126" s="147" t="s">
        <v>77</v>
      </c>
      <c r="R126" s="146"/>
      <c r="S126" s="146"/>
      <c r="T126" s="147" t="str">
        <f t="shared" si="604"/>
        <v/>
      </c>
      <c r="U126" s="146"/>
      <c r="V126" s="146"/>
      <c r="W126" s="58"/>
      <c r="X126" s="58"/>
      <c r="Y126" s="58"/>
      <c r="Z126" s="58"/>
      <c r="AA126" s="58"/>
      <c r="AB126" s="58"/>
      <c r="AC126" s="58"/>
      <c r="AD126" s="77"/>
    </row>
    <row r="127" spans="1:54" ht="25.15" customHeight="1">
      <c r="A127" s="187"/>
      <c r="B127" s="189"/>
      <c r="C127" s="173"/>
      <c r="D127" s="146"/>
      <c r="E127" s="150" t="str">
        <f t="shared" si="603"/>
        <v/>
      </c>
      <c r="F127" s="173"/>
      <c r="G127" s="146"/>
      <c r="H127" s="147" t="str">
        <f t="shared" si="605"/>
        <v/>
      </c>
      <c r="I127" s="146" t="s">
        <v>47</v>
      </c>
      <c r="J127" s="146">
        <v>0.01</v>
      </c>
      <c r="K127" s="147" t="str">
        <f t="shared" si="425"/>
        <v>公斤</v>
      </c>
      <c r="L127" s="146"/>
      <c r="M127" s="146"/>
      <c r="N127" s="147" t="str">
        <f t="shared" si="578"/>
        <v/>
      </c>
      <c r="O127" s="217"/>
      <c r="P127" s="217"/>
      <c r="Q127" s="147" t="s">
        <v>77</v>
      </c>
      <c r="R127" s="146"/>
      <c r="S127" s="146"/>
      <c r="T127" s="147" t="str">
        <f t="shared" si="604"/>
        <v/>
      </c>
      <c r="U127" s="146"/>
      <c r="V127" s="146"/>
      <c r="W127" s="58"/>
      <c r="X127" s="58"/>
      <c r="Y127" s="58"/>
      <c r="Z127" s="58"/>
      <c r="AA127" s="58"/>
      <c r="AB127" s="58"/>
      <c r="AC127" s="58"/>
      <c r="AD127" s="77"/>
    </row>
    <row r="128" spans="1:54" ht="25.15" customHeight="1" thickBot="1">
      <c r="A128" s="187"/>
      <c r="B128" s="189"/>
      <c r="C128" s="173"/>
      <c r="D128" s="146"/>
      <c r="E128" s="150" t="str">
        <f t="shared" si="603"/>
        <v/>
      </c>
      <c r="F128" s="173"/>
      <c r="G128" s="146"/>
      <c r="H128" s="147" t="str">
        <f t="shared" si="605"/>
        <v/>
      </c>
      <c r="I128" s="146"/>
      <c r="J128" s="146"/>
      <c r="K128" s="147" t="str">
        <f t="shared" si="425"/>
        <v/>
      </c>
      <c r="L128" s="146"/>
      <c r="M128" s="146"/>
      <c r="N128" s="147" t="str">
        <f t="shared" si="578"/>
        <v/>
      </c>
      <c r="O128" s="217"/>
      <c r="P128" s="217"/>
      <c r="Q128" s="147" t="s">
        <v>77</v>
      </c>
      <c r="R128" s="146"/>
      <c r="S128" s="146"/>
      <c r="T128" s="147" t="str">
        <f t="shared" si="604"/>
        <v/>
      </c>
      <c r="U128" s="146"/>
      <c r="V128" s="146"/>
      <c r="W128" s="58"/>
      <c r="X128" s="58"/>
      <c r="Y128" s="58"/>
      <c r="Z128" s="58"/>
      <c r="AA128" s="58"/>
      <c r="AB128" s="58"/>
      <c r="AC128" s="58"/>
      <c r="AD128" s="77"/>
    </row>
    <row r="129" spans="1:54" s="107" customFormat="1" ht="25.15" customHeight="1" thickBot="1">
      <c r="A129" s="184">
        <f>A122+1</f>
        <v>45833</v>
      </c>
      <c r="B129" s="185" t="s">
        <v>207</v>
      </c>
      <c r="C129" s="177" t="s">
        <v>20</v>
      </c>
      <c r="D129" s="186"/>
      <c r="E129" s="147" t="str">
        <f t="shared" si="603"/>
        <v/>
      </c>
      <c r="F129" s="177" t="s">
        <v>236</v>
      </c>
      <c r="G129" s="146"/>
      <c r="H129" s="147" t="str">
        <f t="shared" si="605"/>
        <v/>
      </c>
      <c r="I129" s="146" t="s">
        <v>266</v>
      </c>
      <c r="J129" s="146"/>
      <c r="K129" s="147" t="str">
        <f t="shared" si="425"/>
        <v/>
      </c>
      <c r="L129" s="139" t="s">
        <v>148</v>
      </c>
      <c r="M129" s="146"/>
      <c r="N129" s="147" t="str">
        <f t="shared" si="578"/>
        <v/>
      </c>
      <c r="O129" s="216" t="s">
        <v>14</v>
      </c>
      <c r="P129" s="217"/>
      <c r="Q129" s="147" t="s">
        <v>77</v>
      </c>
      <c r="R129" s="146" t="s">
        <v>310</v>
      </c>
      <c r="S129" s="146"/>
      <c r="T129" s="147" t="str">
        <f t="shared" si="604"/>
        <v/>
      </c>
      <c r="U129" s="146" t="s">
        <v>94</v>
      </c>
      <c r="V129" s="146"/>
      <c r="W129" s="58">
        <v>6.3428571428571434</v>
      </c>
      <c r="X129" s="53">
        <v>2.9090909090909092</v>
      </c>
      <c r="Y129" s="58">
        <v>1.7500000000000002</v>
      </c>
      <c r="Z129" s="58">
        <v>2.8295454545454546</v>
      </c>
      <c r="AA129" s="58"/>
      <c r="AB129" s="58"/>
      <c r="AC129" s="58">
        <v>833.26136363636374</v>
      </c>
      <c r="AD129" s="77"/>
      <c r="AE129" s="101">
        <f t="shared" ref="AE129" si="606">A129</f>
        <v>45833</v>
      </c>
      <c r="AF129" s="101" t="str">
        <f t="shared" ref="AF129" si="607">A130</f>
        <v>四</v>
      </c>
      <c r="AG129" s="101" t="str">
        <f t="shared" ref="AG129" si="608">B129</f>
        <v>S4</v>
      </c>
      <c r="AH129" s="102" t="str">
        <f t="shared" ref="AH129" si="609">C129</f>
        <v>糙米飯</v>
      </c>
      <c r="AI129" s="103" t="str">
        <f t="shared" ref="AI129" si="610">C130&amp;" "&amp;C131&amp;" "&amp;C132&amp;" "&amp;C133&amp;" "&amp;C134&amp;" "&amp;C135</f>
        <v xml:space="preserve">米 糙米    </v>
      </c>
      <c r="AJ129" s="102" t="str">
        <f t="shared" ref="AJ129" si="611">F129</f>
        <v>醬瓜燒雞</v>
      </c>
      <c r="AK129" s="103" t="str">
        <f t="shared" ref="AK129" si="612">F130&amp;" "&amp;F131&amp;" "&amp;F132&amp;" "&amp;F133&amp;" "&amp;F134&amp;" "&amp;F135</f>
        <v xml:space="preserve">肉雞 醃漬花胡瓜 胡蘿蔔 大蒜  </v>
      </c>
      <c r="AL129" s="102" t="str">
        <f t="shared" ref="AL129" si="613">I129</f>
        <v>甜椒炒蛋</v>
      </c>
      <c r="AM129" s="103" t="str">
        <f t="shared" ref="AM129" si="614">I130&amp;" "&amp;I131&amp;" "&amp;I132&amp;" "&amp;I133&amp;" "&amp;I134&amp;" "&amp;I135</f>
        <v xml:space="preserve">雞蛋 甜椒  薑  </v>
      </c>
      <c r="AN129" s="102" t="str">
        <f t="shared" ref="AN129" si="615">L129</f>
        <v>關東煮</v>
      </c>
      <c r="AO129" s="103" t="str">
        <f t="shared" ref="AO129" si="616">L130&amp;" "&amp;L131&amp;" "&amp;L132&amp;" "&amp;L133&amp;" "&amp;L134&amp;" "&amp;L135</f>
        <v xml:space="preserve">白蘿蔔 胡蘿蔔 黑輪 甜玉米 柴魚片 </v>
      </c>
      <c r="AP129" s="102" t="str">
        <f t="shared" ref="AP129" si="617">O129</f>
        <v>時蔬</v>
      </c>
      <c r="AQ129" s="103" t="str">
        <f t="shared" ref="AQ129" si="618">O130&amp;" "&amp;O131&amp;" "&amp;O132&amp;" "&amp;O133&amp;" "&amp;O134&amp;" "&amp;O135</f>
        <v xml:space="preserve">蔬菜 大蒜    </v>
      </c>
      <c r="AR129" s="102" t="str">
        <f t="shared" ref="AR129" si="619">R129</f>
        <v>麥仁粉圓湯</v>
      </c>
      <c r="AS129" s="103" t="str">
        <f t="shared" ref="AS129" si="620">R130&amp;" "&amp;R131&amp;" "&amp;R132&amp;" "&amp;R133&amp;" "&amp;R134&amp;" "&amp;R135</f>
        <v xml:space="preserve">大麥仁 粉圓 二砂糖   </v>
      </c>
      <c r="AT129" s="104" t="str">
        <f t="shared" ref="AT129" si="621">U129</f>
        <v>小餐包</v>
      </c>
      <c r="AU129" s="102">
        <f t="shared" ref="AU129" si="622">V129</f>
        <v>0</v>
      </c>
      <c r="AV129" s="105">
        <f t="shared" ref="AV129" si="623">W129</f>
        <v>6.3428571428571434</v>
      </c>
      <c r="AW129" s="105">
        <f t="shared" ref="AW129" si="624">X129</f>
        <v>2.9090909090909092</v>
      </c>
      <c r="AX129" s="105">
        <f t="shared" ref="AX129" si="625">Y129</f>
        <v>1.7500000000000002</v>
      </c>
      <c r="AY129" s="105">
        <f t="shared" ref="AY129" si="626">Z129</f>
        <v>2.8295454545454546</v>
      </c>
      <c r="AZ129" s="105">
        <f t="shared" ref="AZ129" si="627">AA129</f>
        <v>0</v>
      </c>
      <c r="BA129" s="105">
        <f t="shared" ref="BA129" si="628">AB129</f>
        <v>0</v>
      </c>
      <c r="BB129" s="106">
        <f t="shared" ref="BB129" si="629">AC129</f>
        <v>833.26136363636374</v>
      </c>
    </row>
    <row r="130" spans="1:54" ht="25.15" customHeight="1">
      <c r="A130" s="187" t="s">
        <v>130</v>
      </c>
      <c r="B130" s="189"/>
      <c r="C130" s="173" t="s">
        <v>15</v>
      </c>
      <c r="D130" s="146">
        <v>7</v>
      </c>
      <c r="E130" s="147" t="str">
        <f t="shared" si="603"/>
        <v>公斤</v>
      </c>
      <c r="F130" s="173" t="s">
        <v>133</v>
      </c>
      <c r="G130" s="146">
        <v>10</v>
      </c>
      <c r="H130" s="147" t="str">
        <f t="shared" si="605"/>
        <v>公斤</v>
      </c>
      <c r="I130" s="146" t="s">
        <v>56</v>
      </c>
      <c r="J130" s="215">
        <v>5</v>
      </c>
      <c r="K130" s="147" t="str">
        <f t="shared" si="425"/>
        <v>公斤</v>
      </c>
      <c r="L130" s="139" t="s">
        <v>23</v>
      </c>
      <c r="M130" s="146">
        <v>4</v>
      </c>
      <c r="N130" s="147" t="str">
        <f t="shared" si="578"/>
        <v>公斤</v>
      </c>
      <c r="O130" s="217" t="s">
        <v>12</v>
      </c>
      <c r="P130" s="217">
        <v>7</v>
      </c>
      <c r="Q130" s="147" t="s">
        <v>11</v>
      </c>
      <c r="R130" s="146" t="s">
        <v>311</v>
      </c>
      <c r="S130" s="146">
        <v>0.5</v>
      </c>
      <c r="T130" s="147" t="str">
        <f t="shared" si="604"/>
        <v>公斤</v>
      </c>
      <c r="U130" s="146"/>
      <c r="V130" s="146"/>
      <c r="W130" s="58"/>
      <c r="X130" s="58"/>
      <c r="Y130" s="58"/>
      <c r="Z130" s="58"/>
      <c r="AA130" s="58"/>
      <c r="AB130" s="58"/>
      <c r="AC130" s="58"/>
      <c r="AD130" s="77"/>
    </row>
    <row r="131" spans="1:54" ht="25.15" customHeight="1">
      <c r="A131" s="187"/>
      <c r="B131" s="189"/>
      <c r="C131" s="173" t="s">
        <v>22</v>
      </c>
      <c r="D131" s="146">
        <v>3</v>
      </c>
      <c r="E131" s="147" t="str">
        <f t="shared" si="603"/>
        <v>公斤</v>
      </c>
      <c r="F131" s="173" t="s">
        <v>81</v>
      </c>
      <c r="G131" s="146">
        <v>2</v>
      </c>
      <c r="H131" s="147" t="str">
        <f t="shared" si="605"/>
        <v>公斤</v>
      </c>
      <c r="I131" s="146" t="s">
        <v>137</v>
      </c>
      <c r="J131" s="146">
        <v>4</v>
      </c>
      <c r="K131" s="147" t="str">
        <f t="shared" si="425"/>
        <v>公斤</v>
      </c>
      <c r="L131" s="139" t="s">
        <v>18</v>
      </c>
      <c r="M131" s="146">
        <v>0.5</v>
      </c>
      <c r="N131" s="147" t="str">
        <f t="shared" si="578"/>
        <v>公斤</v>
      </c>
      <c r="O131" s="217" t="s">
        <v>17</v>
      </c>
      <c r="P131" s="217">
        <v>0.05</v>
      </c>
      <c r="Q131" s="147" t="s">
        <v>11</v>
      </c>
      <c r="R131" s="146" t="s">
        <v>312</v>
      </c>
      <c r="S131" s="146">
        <v>1.5</v>
      </c>
      <c r="T131" s="147" t="str">
        <f t="shared" si="604"/>
        <v>公斤</v>
      </c>
      <c r="U131" s="146"/>
      <c r="V131" s="146"/>
      <c r="W131" s="58"/>
      <c r="X131" s="58"/>
      <c r="Y131" s="58"/>
      <c r="Z131" s="58"/>
      <c r="AA131" s="58"/>
      <c r="AB131" s="58"/>
      <c r="AC131" s="58"/>
      <c r="AD131" s="77"/>
    </row>
    <row r="132" spans="1:54" ht="25.15" customHeight="1">
      <c r="A132" s="187"/>
      <c r="B132" s="189"/>
      <c r="C132" s="173"/>
      <c r="D132" s="146"/>
      <c r="E132" s="147" t="str">
        <f t="shared" si="603"/>
        <v/>
      </c>
      <c r="F132" s="173" t="s">
        <v>18</v>
      </c>
      <c r="G132" s="139">
        <v>0.5</v>
      </c>
      <c r="H132" s="147" t="str">
        <f t="shared" si="605"/>
        <v>公斤</v>
      </c>
      <c r="I132" s="146"/>
      <c r="J132" s="146"/>
      <c r="K132" s="147" t="str">
        <f t="shared" si="425"/>
        <v/>
      </c>
      <c r="L132" s="139" t="s">
        <v>116</v>
      </c>
      <c r="M132" s="146">
        <v>1</v>
      </c>
      <c r="N132" s="147" t="str">
        <f t="shared" si="578"/>
        <v>公斤</v>
      </c>
      <c r="O132" s="217"/>
      <c r="P132" s="217"/>
      <c r="Q132" s="147" t="s">
        <v>77</v>
      </c>
      <c r="R132" s="146" t="s">
        <v>27</v>
      </c>
      <c r="S132" s="146">
        <v>1</v>
      </c>
      <c r="T132" s="147" t="str">
        <f t="shared" si="604"/>
        <v>公斤</v>
      </c>
      <c r="U132" s="146"/>
      <c r="V132" s="139"/>
      <c r="W132" s="58"/>
      <c r="X132" s="58"/>
      <c r="Y132" s="58"/>
      <c r="Z132" s="58"/>
      <c r="AA132" s="58"/>
      <c r="AB132" s="58"/>
      <c r="AC132" s="58"/>
      <c r="AD132" s="76"/>
    </row>
    <row r="133" spans="1:54" ht="25.15" customHeight="1">
      <c r="A133" s="187"/>
      <c r="B133" s="189"/>
      <c r="C133" s="173"/>
      <c r="D133" s="146"/>
      <c r="E133" s="147" t="str">
        <f t="shared" si="603"/>
        <v/>
      </c>
      <c r="F133" s="173" t="s">
        <v>17</v>
      </c>
      <c r="G133" s="146">
        <v>0.05</v>
      </c>
      <c r="H133" s="147" t="str">
        <f t="shared" si="605"/>
        <v>公斤</v>
      </c>
      <c r="I133" s="146" t="s">
        <v>19</v>
      </c>
      <c r="J133" s="146">
        <v>0.05</v>
      </c>
      <c r="K133" s="147" t="str">
        <f t="shared" si="425"/>
        <v>公斤</v>
      </c>
      <c r="L133" s="139" t="s">
        <v>149</v>
      </c>
      <c r="M133" s="146">
        <v>2</v>
      </c>
      <c r="N133" s="147" t="str">
        <f t="shared" si="578"/>
        <v>公斤</v>
      </c>
      <c r="O133" s="217"/>
      <c r="P133" s="217"/>
      <c r="Q133" s="147" t="s">
        <v>77</v>
      </c>
      <c r="R133" s="146"/>
      <c r="S133" s="146"/>
      <c r="T133" s="147" t="str">
        <f t="shared" si="604"/>
        <v/>
      </c>
      <c r="U133" s="146"/>
      <c r="V133" s="146"/>
      <c r="W133" s="58"/>
      <c r="X133" s="58"/>
      <c r="Y133" s="58"/>
      <c r="Z133" s="58"/>
      <c r="AA133" s="58"/>
      <c r="AB133" s="58"/>
      <c r="AC133" s="58"/>
      <c r="AD133" s="77"/>
    </row>
    <row r="134" spans="1:54" ht="25.15" customHeight="1">
      <c r="A134" s="187"/>
      <c r="B134" s="189"/>
      <c r="C134" s="173"/>
      <c r="D134" s="146"/>
      <c r="E134" s="147" t="str">
        <f t="shared" si="603"/>
        <v/>
      </c>
      <c r="F134" s="173"/>
      <c r="G134" s="146"/>
      <c r="H134" s="147" t="str">
        <f t="shared" si="605"/>
        <v/>
      </c>
      <c r="I134" s="146"/>
      <c r="J134" s="215"/>
      <c r="K134" s="147" t="str">
        <f t="shared" si="425"/>
        <v/>
      </c>
      <c r="L134" s="139" t="s">
        <v>44</v>
      </c>
      <c r="M134" s="146">
        <v>0.01</v>
      </c>
      <c r="N134" s="147" t="str">
        <f t="shared" si="578"/>
        <v>公斤</v>
      </c>
      <c r="O134" s="217"/>
      <c r="P134" s="217"/>
      <c r="Q134" s="147" t="s">
        <v>77</v>
      </c>
      <c r="R134" s="146"/>
      <c r="S134" s="146"/>
      <c r="T134" s="147" t="str">
        <f t="shared" si="604"/>
        <v/>
      </c>
      <c r="U134" s="146"/>
      <c r="V134" s="146"/>
      <c r="W134" s="58"/>
      <c r="X134" s="58"/>
      <c r="Y134" s="58"/>
      <c r="Z134" s="58"/>
      <c r="AA134" s="58"/>
      <c r="AB134" s="58"/>
      <c r="AC134" s="58"/>
      <c r="AD134" s="76"/>
    </row>
    <row r="135" spans="1:54" ht="22.9" customHeight="1" thickBot="1">
      <c r="A135" s="187"/>
      <c r="B135" s="189"/>
      <c r="C135" s="173"/>
      <c r="D135" s="146"/>
      <c r="E135" s="147" t="str">
        <f t="shared" si="603"/>
        <v/>
      </c>
      <c r="F135" s="173"/>
      <c r="G135" s="146"/>
      <c r="H135" s="147" t="str">
        <f t="shared" si="605"/>
        <v/>
      </c>
      <c r="I135" s="146"/>
      <c r="J135" s="146"/>
      <c r="K135" s="147" t="str">
        <f t="shared" si="425"/>
        <v/>
      </c>
      <c r="L135" s="139"/>
      <c r="M135" s="146"/>
      <c r="N135" s="147" t="str">
        <f t="shared" si="578"/>
        <v/>
      </c>
      <c r="O135" s="217"/>
      <c r="P135" s="217"/>
      <c r="Q135" s="147" t="s">
        <v>77</v>
      </c>
      <c r="R135" s="261"/>
      <c r="S135" s="261"/>
      <c r="T135" s="147" t="str">
        <f t="shared" si="604"/>
        <v/>
      </c>
      <c r="U135" s="146"/>
      <c r="V135" s="146"/>
      <c r="W135" s="58"/>
      <c r="X135" s="58"/>
      <c r="Y135" s="58"/>
      <c r="Z135" s="58"/>
      <c r="AA135" s="58"/>
      <c r="AB135" s="58"/>
      <c r="AC135" s="58"/>
      <c r="AD135" s="76"/>
    </row>
    <row r="136" spans="1:54" s="107" customFormat="1" ht="25.15" customHeight="1" thickBot="1">
      <c r="A136" s="184">
        <f>A129+1</f>
        <v>45834</v>
      </c>
      <c r="B136" s="185" t="s">
        <v>208</v>
      </c>
      <c r="C136" s="177" t="s">
        <v>131</v>
      </c>
      <c r="D136" s="186"/>
      <c r="E136" s="147" t="str">
        <f t="shared" si="603"/>
        <v/>
      </c>
      <c r="F136" s="204" t="s">
        <v>110</v>
      </c>
      <c r="G136" s="204"/>
      <c r="H136" s="147" t="str">
        <f t="shared" si="605"/>
        <v/>
      </c>
      <c r="I136" s="146" t="s">
        <v>267</v>
      </c>
      <c r="J136" s="146"/>
      <c r="K136" s="147" t="str">
        <f t="shared" si="425"/>
        <v/>
      </c>
      <c r="L136" s="146" t="s">
        <v>282</v>
      </c>
      <c r="M136" s="146"/>
      <c r="N136" s="147" t="str">
        <f t="shared" si="578"/>
        <v/>
      </c>
      <c r="O136" s="216" t="s">
        <v>14</v>
      </c>
      <c r="P136" s="217"/>
      <c r="Q136" s="147" t="str">
        <f t="shared" ref="Q136:Q141" si="630">IF(P136,"公斤","")</f>
        <v/>
      </c>
      <c r="R136" s="289" t="s">
        <v>395</v>
      </c>
      <c r="S136" s="290"/>
      <c r="T136" s="147" t="str">
        <f t="shared" si="604"/>
        <v/>
      </c>
      <c r="U136" s="146" t="s">
        <v>119</v>
      </c>
      <c r="V136" s="146"/>
      <c r="W136" s="58">
        <v>6.2</v>
      </c>
      <c r="X136" s="53">
        <v>3.2250000000000001</v>
      </c>
      <c r="Y136" s="58">
        <v>1.45</v>
      </c>
      <c r="Z136" s="58">
        <v>2.8374999999999999</v>
      </c>
      <c r="AA136" s="58"/>
      <c r="AB136" s="58"/>
      <c r="AC136" s="58">
        <v>839.8125</v>
      </c>
      <c r="AD136" s="77"/>
      <c r="AE136" s="101">
        <f t="shared" ref="AE136" si="631">A136</f>
        <v>45834</v>
      </c>
      <c r="AF136" s="101" t="str">
        <f t="shared" ref="AF136" si="632">A137</f>
        <v>五</v>
      </c>
      <c r="AG136" s="101" t="str">
        <f t="shared" ref="AG136" si="633">B136</f>
        <v>S5</v>
      </c>
      <c r="AH136" s="102" t="str">
        <f t="shared" ref="AH136" si="634">C136</f>
        <v>紫米飯</v>
      </c>
      <c r="AI136" s="103" t="str">
        <f t="shared" ref="AI136" si="635">C137&amp;" "&amp;C138&amp;" "&amp;C139&amp;" "&amp;C140&amp;" "&amp;C141&amp;" "&amp;C142</f>
        <v xml:space="preserve">米 黑糯米    </v>
      </c>
      <c r="AJ136" s="102" t="str">
        <f t="shared" ref="AJ136" si="636">F136</f>
        <v>香酥魚排</v>
      </c>
      <c r="AK136" s="103" t="str">
        <f t="shared" ref="AK136" si="637">F137&amp;" "&amp;F138&amp;" "&amp;F139&amp;" "&amp;F140&amp;" "&amp;F141&amp;" "&amp;F142</f>
        <v xml:space="preserve">魚排     </v>
      </c>
      <c r="AL136" s="102" t="str">
        <f t="shared" ref="AL136" si="638">I136</f>
        <v>筍干凍腐</v>
      </c>
      <c r="AM136" s="103" t="str">
        <f t="shared" ref="AM136" si="639">I137&amp;" "&amp;I138&amp;" "&amp;I139&amp;" "&amp;I140&amp;" "&amp;I141&amp;" "&amp;I142</f>
        <v>麻竹筍干 凍豆腐 胡蘿蔔 絞肉 大蒜 鈣115</v>
      </c>
      <c r="AN136" s="102" t="str">
        <f t="shared" ref="AN136" si="640">L136</f>
        <v>沙茶寬粉</v>
      </c>
      <c r="AO136" s="103" t="str">
        <f t="shared" ref="AO136" si="641">L137&amp;" "&amp;L138&amp;" "&amp;L139&amp;" "&amp;L140&amp;" "&amp;L141&amp;" "&amp;L142</f>
        <v>絞肉 寬粉 時蔬 乾木耳 大蒜 沙茶醬</v>
      </c>
      <c r="AP136" s="102" t="str">
        <f t="shared" ref="AP136" si="642">O136</f>
        <v>時蔬</v>
      </c>
      <c r="AQ136" s="103" t="str">
        <f t="shared" ref="AQ136" si="643">O137&amp;" "&amp;O138&amp;" "&amp;O139&amp;" "&amp;O140&amp;" "&amp;O141&amp;" "&amp;O142</f>
        <v xml:space="preserve">蔬菜 大蒜    </v>
      </c>
      <c r="AR136" s="102" t="str">
        <f t="shared" ref="AR136" si="644">R136</f>
        <v>時蔬肉片湯</v>
      </c>
      <c r="AS136" s="103" t="str">
        <f t="shared" ref="AS136" si="645">R137&amp;" "&amp;R138&amp;" "&amp;R139&amp;" "&amp;R140&amp;" "&amp;R141&amp;" "&amp;R142</f>
        <v xml:space="preserve">時蔬 豬後腿肉 薑   </v>
      </c>
      <c r="AT136" s="104" t="str">
        <f t="shared" ref="AT136" si="646">U136</f>
        <v>水果</v>
      </c>
      <c r="AU136" s="102">
        <f t="shared" ref="AU136" si="647">V136</f>
        <v>0</v>
      </c>
      <c r="AV136" s="105">
        <f t="shared" ref="AV136" si="648">W136</f>
        <v>6.2</v>
      </c>
      <c r="AW136" s="105">
        <f t="shared" ref="AW136" si="649">X136</f>
        <v>3.2250000000000001</v>
      </c>
      <c r="AX136" s="105">
        <f t="shared" ref="AX136" si="650">Y136</f>
        <v>1.45</v>
      </c>
      <c r="AY136" s="105">
        <f t="shared" ref="AY136" si="651">Z136</f>
        <v>2.8374999999999999</v>
      </c>
      <c r="AZ136" s="105">
        <f t="shared" ref="AZ136" si="652">AA136</f>
        <v>0</v>
      </c>
      <c r="BA136" s="105">
        <f t="shared" ref="BA136" si="653">AB136</f>
        <v>0</v>
      </c>
      <c r="BB136" s="106">
        <f t="shared" ref="BB136" si="654">AC136</f>
        <v>839.8125</v>
      </c>
    </row>
    <row r="137" spans="1:54" ht="22.9" customHeight="1">
      <c r="A137" s="187" t="s">
        <v>80</v>
      </c>
      <c r="B137" s="189"/>
      <c r="C137" s="173" t="s">
        <v>15</v>
      </c>
      <c r="D137" s="146">
        <v>10</v>
      </c>
      <c r="E137" s="147" t="str">
        <f t="shared" si="603"/>
        <v>公斤</v>
      </c>
      <c r="F137" s="204" t="s">
        <v>224</v>
      </c>
      <c r="G137" s="204">
        <v>6.5</v>
      </c>
      <c r="H137" s="147" t="str">
        <f t="shared" si="605"/>
        <v>公斤</v>
      </c>
      <c r="I137" s="146" t="s">
        <v>88</v>
      </c>
      <c r="J137" s="215">
        <v>2</v>
      </c>
      <c r="K137" s="147" t="str">
        <f t="shared" si="425"/>
        <v>公斤</v>
      </c>
      <c r="L137" s="146" t="s">
        <v>283</v>
      </c>
      <c r="M137" s="146">
        <v>0.6</v>
      </c>
      <c r="N137" s="147" t="str">
        <f t="shared" si="578"/>
        <v>公斤</v>
      </c>
      <c r="O137" s="217" t="s">
        <v>12</v>
      </c>
      <c r="P137" s="217">
        <v>7</v>
      </c>
      <c r="Q137" s="147" t="str">
        <f t="shared" si="630"/>
        <v>公斤</v>
      </c>
      <c r="R137" s="289" t="s">
        <v>396</v>
      </c>
      <c r="S137" s="290">
        <v>2</v>
      </c>
      <c r="T137" s="147" t="str">
        <f t="shared" si="604"/>
        <v>公斤</v>
      </c>
      <c r="U137" s="146"/>
      <c r="V137" s="215"/>
      <c r="W137" s="58"/>
      <c r="X137" s="58"/>
      <c r="Y137" s="58"/>
      <c r="Z137" s="58"/>
      <c r="AA137" s="58"/>
      <c r="AB137" s="58"/>
      <c r="AC137" s="58"/>
      <c r="AD137" s="77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</row>
    <row r="138" spans="1:54" ht="22.9" customHeight="1">
      <c r="A138" s="187"/>
      <c r="B138" s="189"/>
      <c r="C138" s="173" t="s">
        <v>132</v>
      </c>
      <c r="D138" s="146">
        <v>0.4</v>
      </c>
      <c r="E138" s="147" t="str">
        <f t="shared" si="603"/>
        <v>公斤</v>
      </c>
      <c r="F138" s="204"/>
      <c r="G138" s="204"/>
      <c r="H138" s="147" t="str">
        <f t="shared" si="605"/>
        <v/>
      </c>
      <c r="I138" s="146" t="s">
        <v>145</v>
      </c>
      <c r="J138" s="146">
        <v>5</v>
      </c>
      <c r="K138" s="147" t="str">
        <f t="shared" si="425"/>
        <v>公斤</v>
      </c>
      <c r="L138" s="146" t="s">
        <v>284</v>
      </c>
      <c r="M138" s="146">
        <v>1.5</v>
      </c>
      <c r="N138" s="147" t="str">
        <f t="shared" si="578"/>
        <v>公斤</v>
      </c>
      <c r="O138" s="217" t="s">
        <v>17</v>
      </c>
      <c r="P138" s="217">
        <v>0.05</v>
      </c>
      <c r="Q138" s="147" t="str">
        <f t="shared" si="630"/>
        <v>公斤</v>
      </c>
      <c r="R138" s="289" t="s">
        <v>42</v>
      </c>
      <c r="S138" s="290">
        <v>2</v>
      </c>
      <c r="T138" s="147" t="str">
        <f t="shared" si="604"/>
        <v>公斤</v>
      </c>
      <c r="U138" s="146"/>
      <c r="V138" s="146"/>
      <c r="W138" s="58"/>
      <c r="X138" s="58"/>
      <c r="Y138" s="58"/>
      <c r="Z138" s="58"/>
      <c r="AA138" s="58"/>
      <c r="AB138" s="58"/>
      <c r="AC138" s="58"/>
      <c r="AD138" s="77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</row>
    <row r="139" spans="1:54" ht="22.9" customHeight="1">
      <c r="A139" s="187"/>
      <c r="B139" s="189"/>
      <c r="C139" s="173"/>
      <c r="D139" s="146"/>
      <c r="E139" s="147" t="str">
        <f t="shared" si="603"/>
        <v/>
      </c>
      <c r="F139" s="204"/>
      <c r="G139" s="204"/>
      <c r="H139" s="147" t="str">
        <f t="shared" si="605"/>
        <v/>
      </c>
      <c r="I139" s="146" t="s">
        <v>18</v>
      </c>
      <c r="J139" s="146">
        <v>0.5</v>
      </c>
      <c r="K139" s="147" t="str">
        <f t="shared" si="425"/>
        <v>公斤</v>
      </c>
      <c r="L139" s="146" t="s">
        <v>14</v>
      </c>
      <c r="M139" s="146">
        <v>3</v>
      </c>
      <c r="N139" s="147" t="str">
        <f t="shared" si="578"/>
        <v>公斤</v>
      </c>
      <c r="O139" s="217"/>
      <c r="P139" s="217"/>
      <c r="Q139" s="147" t="str">
        <f t="shared" si="630"/>
        <v/>
      </c>
      <c r="R139" s="289" t="s">
        <v>19</v>
      </c>
      <c r="S139" s="290">
        <v>0.05</v>
      </c>
      <c r="T139" s="147" t="str">
        <f t="shared" si="604"/>
        <v>公斤</v>
      </c>
      <c r="U139" s="146"/>
      <c r="V139" s="146"/>
      <c r="W139" s="58"/>
      <c r="X139" s="58"/>
      <c r="Y139" s="58"/>
      <c r="Z139" s="58"/>
      <c r="AA139" s="58"/>
      <c r="AB139" s="58"/>
      <c r="AC139" s="58"/>
      <c r="AD139" s="77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</row>
    <row r="140" spans="1:54" ht="22.9" customHeight="1">
      <c r="A140" s="187"/>
      <c r="B140" s="189"/>
      <c r="C140" s="173"/>
      <c r="D140" s="146"/>
      <c r="E140" s="147" t="str">
        <f t="shared" si="603"/>
        <v/>
      </c>
      <c r="F140" s="204"/>
      <c r="G140" s="204"/>
      <c r="H140" s="147" t="str">
        <f t="shared" si="605"/>
        <v/>
      </c>
      <c r="I140" s="146" t="s">
        <v>112</v>
      </c>
      <c r="J140" s="215">
        <v>1</v>
      </c>
      <c r="K140" s="147" t="str">
        <f t="shared" si="425"/>
        <v>公斤</v>
      </c>
      <c r="L140" s="146" t="s">
        <v>25</v>
      </c>
      <c r="M140" s="146">
        <v>0.01</v>
      </c>
      <c r="N140" s="147" t="str">
        <f t="shared" si="578"/>
        <v>公斤</v>
      </c>
      <c r="O140" s="217"/>
      <c r="P140" s="217"/>
      <c r="Q140" s="147" t="str">
        <f t="shared" si="630"/>
        <v/>
      </c>
      <c r="R140" s="289"/>
      <c r="S140" s="290"/>
      <c r="T140" s="147" t="str">
        <f t="shared" si="604"/>
        <v/>
      </c>
      <c r="U140" s="146"/>
      <c r="V140" s="215"/>
      <c r="W140" s="58"/>
      <c r="X140" s="58"/>
      <c r="Y140" s="58"/>
      <c r="Z140" s="58"/>
      <c r="AA140" s="58"/>
      <c r="AB140" s="58"/>
      <c r="AC140" s="58"/>
      <c r="AD140" s="77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</row>
    <row r="141" spans="1:54" ht="22.9" customHeight="1" thickBot="1">
      <c r="A141" s="187"/>
      <c r="B141" s="189"/>
      <c r="C141" s="173"/>
      <c r="D141" s="146"/>
      <c r="E141" s="147" t="str">
        <f t="shared" si="603"/>
        <v/>
      </c>
      <c r="F141" s="204"/>
      <c r="G141" s="204"/>
      <c r="H141" s="147" t="str">
        <f t="shared" si="605"/>
        <v/>
      </c>
      <c r="I141" s="146" t="s">
        <v>17</v>
      </c>
      <c r="J141" s="215">
        <v>0.05</v>
      </c>
      <c r="K141" s="147" t="str">
        <f t="shared" si="425"/>
        <v>公斤</v>
      </c>
      <c r="L141" s="146" t="s">
        <v>17</v>
      </c>
      <c r="M141" s="146">
        <v>0.05</v>
      </c>
      <c r="N141" s="147" t="str">
        <f t="shared" si="578"/>
        <v>公斤</v>
      </c>
      <c r="O141" s="217"/>
      <c r="P141" s="217"/>
      <c r="Q141" s="147" t="str">
        <f t="shared" si="630"/>
        <v/>
      </c>
      <c r="R141" s="289"/>
      <c r="S141" s="290"/>
      <c r="T141" s="147" t="str">
        <f t="shared" si="604"/>
        <v/>
      </c>
      <c r="U141" s="146"/>
      <c r="V141" s="146"/>
      <c r="W141" s="58"/>
      <c r="X141" s="58"/>
      <c r="Y141" s="58"/>
      <c r="Z141" s="58"/>
      <c r="AA141" s="58"/>
      <c r="AB141" s="58"/>
      <c r="AC141" s="58"/>
      <c r="AD141" s="7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</row>
    <row r="142" spans="1:54" ht="15" customHeight="1" thickBot="1">
      <c r="A142" s="187"/>
      <c r="B142" s="189"/>
      <c r="C142" s="173"/>
      <c r="D142" s="146"/>
      <c r="F142" s="204"/>
      <c r="G142" s="204"/>
      <c r="I142" s="146" t="s">
        <v>268</v>
      </c>
      <c r="J142" s="146"/>
      <c r="L142" s="146" t="s">
        <v>285</v>
      </c>
      <c r="M142" s="146"/>
      <c r="O142" s="271"/>
      <c r="P142" s="271"/>
      <c r="R142" s="291"/>
      <c r="S142" s="290"/>
      <c r="U142" s="146"/>
      <c r="V142" s="146"/>
      <c r="W142" s="58"/>
      <c r="X142" s="58"/>
      <c r="Y142" s="58"/>
      <c r="Z142" s="58"/>
      <c r="AA142" s="58"/>
      <c r="AB142" s="58"/>
      <c r="AC142" s="58"/>
      <c r="AD142" s="77"/>
      <c r="AE142" s="101"/>
      <c r="AF142" s="101"/>
      <c r="AG142" s="101"/>
      <c r="AH142" s="102"/>
      <c r="AI142" s="103"/>
      <c r="AJ142" s="102"/>
      <c r="AK142" s="103"/>
      <c r="AL142" s="102"/>
      <c r="AM142" s="103"/>
      <c r="AN142" s="102"/>
      <c r="AO142" s="103"/>
      <c r="AP142" s="102"/>
      <c r="AQ142" s="103"/>
      <c r="AR142" s="102"/>
      <c r="AS142" s="103"/>
      <c r="AT142" s="104"/>
      <c r="AU142" s="102"/>
      <c r="AV142" s="105"/>
      <c r="AW142" s="105"/>
      <c r="AX142" s="105"/>
      <c r="AY142" s="105"/>
      <c r="AZ142" s="105"/>
      <c r="BA142" s="105"/>
      <c r="BB142" s="106"/>
    </row>
    <row r="143" spans="1:54" ht="15" customHeight="1" thickBot="1">
      <c r="A143" s="184">
        <v>45837</v>
      </c>
      <c r="B143" s="185" t="s">
        <v>209</v>
      </c>
      <c r="C143" s="177" t="s">
        <v>13</v>
      </c>
      <c r="D143" s="186"/>
      <c r="F143" s="177" t="s">
        <v>237</v>
      </c>
      <c r="G143" s="146"/>
      <c r="I143" s="146" t="s">
        <v>269</v>
      </c>
      <c r="J143" s="146"/>
      <c r="L143" s="146" t="s">
        <v>286</v>
      </c>
      <c r="M143" s="146"/>
      <c r="O143" s="216" t="s">
        <v>14</v>
      </c>
      <c r="P143" s="217"/>
      <c r="Q143" s="147" t="str">
        <f t="shared" ref="Q143:Q148" si="655">IF(P143,"公斤","")</f>
        <v/>
      </c>
      <c r="R143" s="146" t="s">
        <v>313</v>
      </c>
      <c r="S143" s="146"/>
      <c r="U143" s="146" t="s">
        <v>119</v>
      </c>
      <c r="V143" s="146"/>
      <c r="W143" s="58">
        <v>5.375</v>
      </c>
      <c r="X143" s="58">
        <v>3.4185714285714282</v>
      </c>
      <c r="Y143" s="58">
        <v>1.8149999999999999</v>
      </c>
      <c r="Z143" s="58">
        <v>3.1167857142857143</v>
      </c>
      <c r="AA143" s="58"/>
      <c r="AB143" s="58"/>
      <c r="AC143" s="58">
        <v>818.27321428571429</v>
      </c>
      <c r="AD143" s="77"/>
      <c r="AE143" s="101">
        <f t="shared" ref="AE143" si="656">A143</f>
        <v>45837</v>
      </c>
      <c r="AF143" s="101" t="str">
        <f t="shared" ref="AF143" si="657">A144</f>
        <v>一</v>
      </c>
      <c r="AG143" s="101" t="str">
        <f t="shared" ref="AG143" si="658">B143</f>
        <v>T1</v>
      </c>
      <c r="AH143" s="102" t="str">
        <f t="shared" ref="AH143" si="659">C143</f>
        <v>白米飯</v>
      </c>
      <c r="AI143" s="103" t="str">
        <f t="shared" ref="AI143" si="660">C144&amp;" "&amp;C145&amp;" "&amp;C146&amp;" "&amp;C147&amp;" "&amp;C148&amp;" "&amp;C149</f>
        <v xml:space="preserve">米     </v>
      </c>
      <c r="AJ143" s="102" t="str">
        <f t="shared" ref="AJ143" si="661">F143</f>
        <v>南瓜燒肉</v>
      </c>
      <c r="AK143" s="103" t="str">
        <f t="shared" ref="AK143" si="662">F144&amp;" "&amp;F145&amp;" "&amp;F146&amp;" "&amp;F147&amp;" "&amp;F148&amp;" "&amp;F149</f>
        <v xml:space="preserve">豬後腿肉 南瓜 胡蘿蔔 大蒜  </v>
      </c>
      <c r="AL143" s="102" t="str">
        <f t="shared" ref="AL143" si="663">I143</f>
        <v>魚丸時瓜</v>
      </c>
      <c r="AM143" s="103" t="str">
        <f t="shared" ref="AM143" si="664">I144&amp;" "&amp;I145&amp;" "&amp;I146&amp;" "&amp;I147&amp;" "&amp;I148&amp;" "&amp;I149</f>
        <v xml:space="preserve">魚丸 時瓜 胡蘿蔔 大蒜  </v>
      </c>
      <c r="AN143" s="102" t="str">
        <f t="shared" ref="AN143" si="665">L143</f>
        <v>麻婆豆腐</v>
      </c>
      <c r="AO143" s="103" t="str">
        <f t="shared" ref="AO143" si="666">L144&amp;" "&amp;L145&amp;" "&amp;L146&amp;" "&amp;L147&amp;" "&amp;L148&amp;" "&amp;L149</f>
        <v xml:space="preserve">豆腐 絞肉  大蒜 豆瓣醬 </v>
      </c>
      <c r="AP143" s="102" t="str">
        <f t="shared" ref="AP143" si="667">O143</f>
        <v>時蔬</v>
      </c>
      <c r="AQ143" s="103" t="str">
        <f t="shared" ref="AQ143" si="668">O144&amp;" "&amp;O145&amp;" "&amp;O146&amp;" "&amp;O147&amp;" "&amp;O148&amp;" "&amp;O149</f>
        <v xml:space="preserve">蔬菜 大蒜    </v>
      </c>
      <c r="AR143" s="102" t="str">
        <f t="shared" ref="AR143" si="669">R143</f>
        <v>金針肉絲湯</v>
      </c>
      <c r="AS143" s="103" t="str">
        <f t="shared" ref="AS143" si="670">R144&amp;" "&amp;R145&amp;" "&amp;R146&amp;" "&amp;R147&amp;" "&amp;R148&amp;" "&amp;R149</f>
        <v xml:space="preserve">金針菜乾 榨菜 薑 豬後腿肉  </v>
      </c>
      <c r="AT143" s="104" t="str">
        <f t="shared" ref="AT143" si="671">U143</f>
        <v>水果</v>
      </c>
      <c r="AU143" s="102">
        <f t="shared" ref="AU143" si="672">V143</f>
        <v>0</v>
      </c>
      <c r="AV143" s="105">
        <f t="shared" ref="AV143" si="673">W143</f>
        <v>5.375</v>
      </c>
      <c r="AW143" s="105">
        <f t="shared" ref="AW143" si="674">X143</f>
        <v>3.4185714285714282</v>
      </c>
      <c r="AX143" s="105">
        <f t="shared" ref="AX143" si="675">Y143</f>
        <v>1.8149999999999999</v>
      </c>
      <c r="AY143" s="105">
        <f t="shared" ref="AY143" si="676">Z143</f>
        <v>3.1167857142857143</v>
      </c>
      <c r="AZ143" s="105">
        <f t="shared" ref="AZ143" si="677">AA143</f>
        <v>0</v>
      </c>
      <c r="BA143" s="105">
        <f t="shared" ref="BA143" si="678">AB143</f>
        <v>0</v>
      </c>
      <c r="BB143" s="106">
        <f t="shared" ref="BB143" si="679">AC143</f>
        <v>818.27321428571429</v>
      </c>
    </row>
    <row r="144" spans="1:54" ht="15" customHeight="1">
      <c r="A144" s="187" t="s">
        <v>79</v>
      </c>
      <c r="B144" s="189"/>
      <c r="C144" s="173" t="s">
        <v>15</v>
      </c>
      <c r="D144" s="146">
        <v>10</v>
      </c>
      <c r="F144" s="173" t="s">
        <v>42</v>
      </c>
      <c r="G144" s="146">
        <v>6.5</v>
      </c>
      <c r="I144" s="146" t="s">
        <v>69</v>
      </c>
      <c r="J144" s="146">
        <v>1.2</v>
      </c>
      <c r="L144" s="270" t="s">
        <v>287</v>
      </c>
      <c r="M144" s="270">
        <v>6</v>
      </c>
      <c r="O144" s="217" t="s">
        <v>12</v>
      </c>
      <c r="P144" s="217">
        <v>7</v>
      </c>
      <c r="Q144" s="147" t="str">
        <f t="shared" si="655"/>
        <v>公斤</v>
      </c>
      <c r="R144" s="146" t="s">
        <v>61</v>
      </c>
      <c r="S144" s="146">
        <v>0.15</v>
      </c>
      <c r="U144" s="146"/>
      <c r="V144" s="146"/>
      <c r="W144" s="58"/>
      <c r="X144" s="58"/>
      <c r="Y144" s="58"/>
      <c r="Z144" s="58"/>
      <c r="AA144" s="58"/>
      <c r="AB144" s="58"/>
      <c r="AC144" s="58"/>
      <c r="AD144" s="77"/>
    </row>
    <row r="145" spans="1:54" ht="15" customHeight="1">
      <c r="A145" s="187"/>
      <c r="B145" s="189"/>
      <c r="C145" s="173"/>
      <c r="D145" s="146"/>
      <c r="F145" s="173" t="s">
        <v>140</v>
      </c>
      <c r="G145" s="146">
        <v>3</v>
      </c>
      <c r="I145" s="146" t="s">
        <v>262</v>
      </c>
      <c r="J145" s="146">
        <v>8</v>
      </c>
      <c r="L145" s="146" t="s">
        <v>283</v>
      </c>
      <c r="M145" s="146">
        <v>1</v>
      </c>
      <c r="O145" s="217" t="s">
        <v>17</v>
      </c>
      <c r="P145" s="217">
        <v>0.05</v>
      </c>
      <c r="Q145" s="147" t="str">
        <f t="shared" si="655"/>
        <v>公斤</v>
      </c>
      <c r="R145" s="146" t="s">
        <v>289</v>
      </c>
      <c r="S145" s="146">
        <v>1.5</v>
      </c>
      <c r="U145" s="146"/>
      <c r="V145" s="146"/>
      <c r="W145" s="58"/>
      <c r="X145" s="58"/>
      <c r="Y145" s="58"/>
      <c r="Z145" s="58"/>
      <c r="AA145" s="58"/>
      <c r="AB145" s="58"/>
      <c r="AC145" s="58"/>
      <c r="AD145" s="76"/>
    </row>
    <row r="146" spans="1:54" ht="15" customHeight="1">
      <c r="A146" s="187"/>
      <c r="B146" s="189"/>
      <c r="C146" s="173"/>
      <c r="D146" s="146"/>
      <c r="F146" s="173" t="s">
        <v>18</v>
      </c>
      <c r="G146" s="146">
        <v>0.5</v>
      </c>
      <c r="I146" s="146" t="s">
        <v>75</v>
      </c>
      <c r="J146" s="146">
        <v>0.5</v>
      </c>
      <c r="L146" s="292"/>
      <c r="M146" s="292"/>
      <c r="O146" s="217"/>
      <c r="P146" s="217"/>
      <c r="Q146" s="147" t="str">
        <f t="shared" si="655"/>
        <v/>
      </c>
      <c r="R146" s="146" t="s">
        <v>66</v>
      </c>
      <c r="S146" s="146">
        <v>0.05</v>
      </c>
      <c r="U146" s="146"/>
      <c r="V146" s="146"/>
      <c r="W146" s="58"/>
      <c r="X146" s="58"/>
      <c r="Y146" s="58"/>
      <c r="Z146" s="58"/>
      <c r="AA146" s="58"/>
      <c r="AB146" s="58"/>
      <c r="AC146" s="58"/>
      <c r="AD146" s="77"/>
    </row>
    <row r="147" spans="1:54" ht="15" customHeight="1">
      <c r="A147" s="187"/>
      <c r="B147" s="189"/>
      <c r="C147" s="173"/>
      <c r="D147" s="146"/>
      <c r="F147" s="173" t="s">
        <v>17</v>
      </c>
      <c r="G147" s="146">
        <v>0.05</v>
      </c>
      <c r="I147" s="146" t="s">
        <v>17</v>
      </c>
      <c r="J147" s="146">
        <v>0.05</v>
      </c>
      <c r="L147" s="146" t="s">
        <v>17</v>
      </c>
      <c r="M147" s="146">
        <v>0.05</v>
      </c>
      <c r="O147" s="217"/>
      <c r="P147" s="217"/>
      <c r="Q147" s="147" t="str">
        <f t="shared" si="655"/>
        <v/>
      </c>
      <c r="R147" s="146" t="s">
        <v>42</v>
      </c>
      <c r="S147" s="146">
        <v>1</v>
      </c>
      <c r="U147" s="146"/>
      <c r="V147" s="146"/>
      <c r="W147" s="58"/>
      <c r="X147" s="58"/>
      <c r="Y147" s="58"/>
      <c r="Z147" s="58"/>
      <c r="AA147" s="58"/>
      <c r="AB147" s="58"/>
      <c r="AC147" s="58"/>
      <c r="AD147" s="76"/>
    </row>
    <row r="148" spans="1:54" ht="15" customHeight="1">
      <c r="A148" s="187"/>
      <c r="B148" s="189"/>
      <c r="C148" s="173"/>
      <c r="D148" s="146"/>
      <c r="F148" s="173"/>
      <c r="G148" s="146"/>
      <c r="I148" s="146"/>
      <c r="J148" s="146"/>
      <c r="L148" s="146" t="s">
        <v>288</v>
      </c>
      <c r="M148" s="146"/>
      <c r="O148" s="217"/>
      <c r="P148" s="217"/>
      <c r="Q148" s="147" t="str">
        <f t="shared" si="655"/>
        <v/>
      </c>
      <c r="R148" s="146"/>
      <c r="S148" s="146"/>
      <c r="U148" s="146"/>
      <c r="V148" s="146"/>
      <c r="W148" s="58"/>
      <c r="X148" s="58"/>
      <c r="Y148" s="58"/>
      <c r="Z148" s="58"/>
      <c r="AA148" s="58"/>
      <c r="AB148" s="58"/>
      <c r="AC148" s="58"/>
      <c r="AD148" s="77"/>
    </row>
    <row r="149" spans="1:54" ht="15" customHeight="1" thickBot="1">
      <c r="A149" s="187"/>
      <c r="B149" s="189"/>
      <c r="C149" s="173"/>
      <c r="D149" s="146"/>
      <c r="F149" s="173"/>
      <c r="G149" s="146"/>
      <c r="I149" s="146"/>
      <c r="J149" s="146"/>
      <c r="L149" s="146"/>
      <c r="M149" s="146"/>
      <c r="O149" s="271"/>
      <c r="P149" s="271"/>
      <c r="R149" s="146"/>
      <c r="S149" s="146"/>
      <c r="U149" s="146"/>
      <c r="V149" s="146"/>
      <c r="W149" s="58"/>
      <c r="X149" s="58"/>
      <c r="Y149" s="58"/>
      <c r="Z149" s="58"/>
      <c r="AA149" s="58"/>
      <c r="AB149" s="58"/>
      <c r="AC149" s="58"/>
      <c r="AD149" s="77"/>
    </row>
    <row r="150" spans="1:54" ht="15" customHeight="1" thickBot="1">
      <c r="A150" s="184">
        <f>A143+1</f>
        <v>45838</v>
      </c>
      <c r="B150" s="185" t="s">
        <v>210</v>
      </c>
      <c r="C150" s="177" t="s">
        <v>20</v>
      </c>
      <c r="D150" s="186"/>
      <c r="F150" s="177" t="s">
        <v>238</v>
      </c>
      <c r="G150" s="146"/>
      <c r="I150" s="146" t="s">
        <v>83</v>
      </c>
      <c r="J150" s="146"/>
      <c r="L150" s="139" t="s">
        <v>149</v>
      </c>
      <c r="M150" s="139"/>
      <c r="O150" s="216" t="s">
        <v>14</v>
      </c>
      <c r="P150" s="217"/>
      <c r="Q150" s="147" t="str">
        <f t="shared" ref="Q150:Q155" si="680">IF(P150,"公斤","")</f>
        <v/>
      </c>
      <c r="R150" s="146" t="s">
        <v>126</v>
      </c>
      <c r="S150" s="146"/>
      <c r="U150" s="146" t="s">
        <v>120</v>
      </c>
      <c r="V150" s="146"/>
      <c r="W150" s="58">
        <v>6.875</v>
      </c>
      <c r="X150" s="58">
        <v>2.5844155844155843</v>
      </c>
      <c r="Y150" s="58">
        <v>1.3050000000000002</v>
      </c>
      <c r="Z150" s="58">
        <v>2.444707792207792</v>
      </c>
      <c r="AA150" s="58"/>
      <c r="AB150" s="58"/>
      <c r="AC150" s="58">
        <v>817.7180194805195</v>
      </c>
      <c r="AD150" s="77"/>
      <c r="AE150" s="101">
        <f t="shared" ref="AE150" si="681">A150</f>
        <v>45838</v>
      </c>
      <c r="AF150" s="101" t="str">
        <f t="shared" ref="AF150" si="682">A151</f>
        <v>二</v>
      </c>
      <c r="AG150" s="101" t="str">
        <f t="shared" ref="AG150" si="683">B150</f>
        <v>T2</v>
      </c>
      <c r="AH150" s="102" t="str">
        <f t="shared" ref="AH150" si="684">C150</f>
        <v>糙米飯</v>
      </c>
      <c r="AI150" s="103" t="str">
        <f t="shared" ref="AI150" si="685">C151&amp;" "&amp;C152&amp;" "&amp;C153&amp;" "&amp;C154&amp;" "&amp;C155&amp;" "&amp;C156</f>
        <v xml:space="preserve">米 糙米    </v>
      </c>
      <c r="AJ150" s="102" t="str">
        <f t="shared" ref="AJ150" si="686">F150</f>
        <v>鮮菇肉燥</v>
      </c>
      <c r="AK150" s="103" t="str">
        <f t="shared" ref="AK150" si="687">F151&amp;" "&amp;F152&amp;" "&amp;F153&amp;" "&amp;F154&amp;" "&amp;F155&amp;" "&amp;F156</f>
        <v xml:space="preserve">絞肉 乾香菇 杏鮑菇 胡蘿蔔 大蒜 </v>
      </c>
      <c r="AL150" s="102" t="str">
        <f t="shared" ref="AL150" si="688">I150</f>
        <v>時蔬炒蛋</v>
      </c>
      <c r="AM150" s="103" t="str">
        <f t="shared" ref="AM150" si="689">I151&amp;" "&amp;I152&amp;" "&amp;I153&amp;" "&amp;I154&amp;" "&amp;I155&amp;" "&amp;I156</f>
        <v xml:space="preserve">雞蛋 時蔬 大蒜   </v>
      </c>
      <c r="AN150" s="102" t="str">
        <f t="shared" ref="AN150" si="690">L150</f>
        <v>甜玉米</v>
      </c>
      <c r="AO150" s="103" t="str">
        <f t="shared" ref="AO150" si="691">L151&amp;" "&amp;L152&amp;" "&amp;L153&amp;" "&amp;L154&amp;" "&amp;L155&amp;" "&amp;L156</f>
        <v xml:space="preserve">玉米穗     </v>
      </c>
      <c r="AP150" s="102" t="str">
        <f t="shared" ref="AP150" si="692">O150</f>
        <v>時蔬</v>
      </c>
      <c r="AQ150" s="103" t="str">
        <f t="shared" ref="AQ150" si="693">O151&amp;" "&amp;O152&amp;" "&amp;O153&amp;" "&amp;O154&amp;" "&amp;O155&amp;" "&amp;O156</f>
        <v xml:space="preserve">蔬菜 大蒜    </v>
      </c>
      <c r="AR150" s="102" t="str">
        <f t="shared" ref="AR150" si="694">R150</f>
        <v>仙草雙Q甜湯</v>
      </c>
      <c r="AS150" s="103" t="str">
        <f t="shared" ref="AS150" si="695">R151&amp;" "&amp;R152&amp;" "&amp;R153&amp;" "&amp;R154&amp;" "&amp;R155&amp;" "&amp;R156</f>
        <v xml:space="preserve">仙草凍 芋圓 地瓜圓 二砂糖  </v>
      </c>
      <c r="AT150" s="104" t="str">
        <f t="shared" ref="AT150" si="696">U150</f>
        <v>果汁</v>
      </c>
      <c r="AU150" s="102">
        <f t="shared" ref="AU150" si="697">V150</f>
        <v>0</v>
      </c>
      <c r="AV150" s="105">
        <f t="shared" ref="AV150" si="698">W150</f>
        <v>6.875</v>
      </c>
      <c r="AW150" s="105">
        <f t="shared" ref="AW150" si="699">X150</f>
        <v>2.5844155844155843</v>
      </c>
      <c r="AX150" s="105">
        <f t="shared" ref="AX150" si="700">Y150</f>
        <v>1.3050000000000002</v>
      </c>
      <c r="AY150" s="105">
        <f t="shared" ref="AY150" si="701">Z150</f>
        <v>2.444707792207792</v>
      </c>
      <c r="AZ150" s="105">
        <f t="shared" ref="AZ150" si="702">AA150</f>
        <v>0</v>
      </c>
      <c r="BA150" s="105">
        <f t="shared" ref="BA150" si="703">AB150</f>
        <v>0</v>
      </c>
      <c r="BB150" s="106">
        <f t="shared" ref="BB150" si="704">AC150</f>
        <v>817.7180194805195</v>
      </c>
    </row>
    <row r="151" spans="1:54" ht="15" customHeight="1">
      <c r="A151" s="187" t="s">
        <v>128</v>
      </c>
      <c r="B151" s="189"/>
      <c r="C151" s="173" t="s">
        <v>15</v>
      </c>
      <c r="D151" s="146">
        <v>7</v>
      </c>
      <c r="F151" s="173" t="s">
        <v>46</v>
      </c>
      <c r="G151" s="146">
        <v>6.5</v>
      </c>
      <c r="I151" s="146" t="s">
        <v>16</v>
      </c>
      <c r="J151" s="146">
        <v>4</v>
      </c>
      <c r="L151" s="139" t="s">
        <v>273</v>
      </c>
      <c r="M151" s="139">
        <v>7</v>
      </c>
      <c r="O151" s="217" t="s">
        <v>12</v>
      </c>
      <c r="P151" s="217">
        <v>7</v>
      </c>
      <c r="Q151" s="147" t="str">
        <f t="shared" si="680"/>
        <v>公斤</v>
      </c>
      <c r="R151" s="261" t="s">
        <v>159</v>
      </c>
      <c r="S151" s="146">
        <v>4</v>
      </c>
      <c r="U151" s="146"/>
      <c r="V151" s="146"/>
      <c r="W151" s="58"/>
      <c r="X151" s="58"/>
      <c r="Y151" s="58"/>
      <c r="Z151" s="58"/>
      <c r="AA151" s="58"/>
      <c r="AB151" s="58"/>
      <c r="AC151" s="58"/>
      <c r="AD151" s="76"/>
    </row>
    <row r="152" spans="1:54" ht="15" customHeight="1">
      <c r="A152" s="187"/>
      <c r="B152" s="189"/>
      <c r="C152" s="173" t="s">
        <v>22</v>
      </c>
      <c r="D152" s="146">
        <v>3</v>
      </c>
      <c r="F152" s="173" t="s">
        <v>26</v>
      </c>
      <c r="G152" s="146">
        <v>0.01</v>
      </c>
      <c r="I152" s="146" t="s">
        <v>29</v>
      </c>
      <c r="J152" s="146">
        <v>4</v>
      </c>
      <c r="L152" s="139"/>
      <c r="M152" s="139"/>
      <c r="O152" s="217" t="s">
        <v>17</v>
      </c>
      <c r="P152" s="217">
        <v>0.05</v>
      </c>
      <c r="Q152" s="147" t="str">
        <f t="shared" si="680"/>
        <v>公斤</v>
      </c>
      <c r="R152" s="146" t="s">
        <v>160</v>
      </c>
      <c r="S152" s="146">
        <v>1</v>
      </c>
      <c r="U152" s="146"/>
      <c r="V152" s="146"/>
      <c r="W152" s="58"/>
      <c r="X152" s="58"/>
      <c r="Y152" s="58"/>
      <c r="Z152" s="58"/>
      <c r="AA152" s="58"/>
      <c r="AB152" s="58"/>
      <c r="AC152" s="58"/>
      <c r="AD152" s="77"/>
    </row>
    <row r="153" spans="1:54" ht="15" customHeight="1">
      <c r="A153" s="187"/>
      <c r="B153" s="189"/>
      <c r="C153" s="173"/>
      <c r="D153" s="146"/>
      <c r="F153" s="173" t="s">
        <v>108</v>
      </c>
      <c r="G153" s="146">
        <v>2</v>
      </c>
      <c r="I153" s="146" t="s">
        <v>17</v>
      </c>
      <c r="J153" s="146">
        <v>0.05</v>
      </c>
      <c r="L153" s="146"/>
      <c r="M153" s="139"/>
      <c r="O153" s="217"/>
      <c r="P153" s="217"/>
      <c r="Q153" s="147" t="str">
        <f t="shared" si="680"/>
        <v/>
      </c>
      <c r="R153" s="146" t="s">
        <v>118</v>
      </c>
      <c r="S153" s="146">
        <v>1</v>
      </c>
      <c r="U153" s="146"/>
      <c r="V153" s="146"/>
      <c r="W153" s="58"/>
      <c r="X153" s="58"/>
      <c r="Y153" s="58"/>
      <c r="Z153" s="58"/>
      <c r="AA153" s="58"/>
      <c r="AB153" s="58"/>
      <c r="AC153" s="58"/>
      <c r="AD153" s="76"/>
    </row>
    <row r="154" spans="1:54" ht="15" customHeight="1">
      <c r="A154" s="187"/>
      <c r="B154" s="189"/>
      <c r="C154" s="173"/>
      <c r="D154" s="146"/>
      <c r="F154" s="173" t="s">
        <v>18</v>
      </c>
      <c r="G154" s="146">
        <v>0.5</v>
      </c>
      <c r="I154" s="146"/>
      <c r="J154" s="146"/>
      <c r="L154" s="148"/>
      <c r="M154" s="148"/>
      <c r="O154" s="217"/>
      <c r="P154" s="217"/>
      <c r="Q154" s="147" t="str">
        <f t="shared" si="680"/>
        <v/>
      </c>
      <c r="R154" s="146" t="s">
        <v>27</v>
      </c>
      <c r="S154" s="146">
        <v>1</v>
      </c>
      <c r="U154" s="146"/>
      <c r="V154" s="139"/>
      <c r="W154" s="58"/>
      <c r="X154" s="58"/>
      <c r="Y154" s="58"/>
      <c r="Z154" s="58"/>
      <c r="AA154" s="58"/>
      <c r="AB154" s="58"/>
      <c r="AC154" s="58"/>
      <c r="AD154" s="77"/>
    </row>
    <row r="155" spans="1:54" ht="15" customHeight="1">
      <c r="A155" s="187"/>
      <c r="B155" s="189"/>
      <c r="C155" s="173"/>
      <c r="D155" s="146"/>
      <c r="F155" s="173" t="s">
        <v>17</v>
      </c>
      <c r="G155" s="146">
        <v>0.05</v>
      </c>
      <c r="I155" s="146"/>
      <c r="J155" s="146"/>
      <c r="L155" s="139"/>
      <c r="M155" s="139"/>
      <c r="O155" s="217"/>
      <c r="P155" s="217"/>
      <c r="Q155" s="147" t="str">
        <f t="shared" si="680"/>
        <v/>
      </c>
      <c r="R155" s="146"/>
      <c r="S155" s="146"/>
      <c r="U155" s="146"/>
      <c r="V155" s="146"/>
      <c r="W155" s="58"/>
      <c r="X155" s="58"/>
      <c r="Y155" s="58"/>
      <c r="Z155" s="58"/>
      <c r="AA155" s="58"/>
      <c r="AB155" s="58"/>
      <c r="AC155" s="58"/>
      <c r="AD155" s="77"/>
    </row>
    <row r="156" spans="1:54" ht="15" customHeight="1" thickBot="1">
      <c r="A156" s="187"/>
      <c r="B156" s="189"/>
      <c r="C156" s="173"/>
      <c r="D156" s="146"/>
      <c r="F156" s="173"/>
      <c r="G156" s="146"/>
      <c r="I156" s="146"/>
      <c r="J156" s="146"/>
      <c r="L156" s="261"/>
      <c r="M156" s="261"/>
      <c r="O156" s="271"/>
      <c r="P156" s="271"/>
      <c r="R156" s="146"/>
      <c r="S156" s="146"/>
      <c r="U156" s="261"/>
      <c r="V156" s="261"/>
      <c r="W156" s="58"/>
      <c r="X156" s="58"/>
      <c r="Y156" s="58"/>
      <c r="Z156" s="58"/>
      <c r="AA156" s="58"/>
      <c r="AB156" s="58"/>
      <c r="AC156" s="58"/>
      <c r="AD156" s="76"/>
    </row>
    <row r="157" spans="1:54" ht="15" customHeight="1" thickBot="1">
      <c r="A157" s="184"/>
      <c r="B157" s="185"/>
      <c r="C157" s="177"/>
      <c r="D157" s="186"/>
      <c r="F157" s="177"/>
      <c r="G157" s="146"/>
      <c r="I157" s="146"/>
      <c r="J157" s="146"/>
      <c r="L157" s="146"/>
      <c r="M157" s="146"/>
      <c r="O157" s="271"/>
      <c r="P157" s="271"/>
      <c r="R157" s="146"/>
      <c r="S157" s="146"/>
      <c r="U157" s="146"/>
      <c r="V157" s="146"/>
      <c r="W157" s="63"/>
      <c r="X157" s="64"/>
      <c r="Y157" s="64"/>
      <c r="Z157" s="64"/>
      <c r="AA157" s="64"/>
      <c r="AB157" s="64"/>
      <c r="AC157" s="138"/>
    </row>
    <row r="158" spans="1:54" ht="15" customHeight="1">
      <c r="A158" s="187"/>
      <c r="B158" s="189"/>
      <c r="C158" s="173"/>
      <c r="D158" s="146"/>
      <c r="F158" s="173"/>
      <c r="G158" s="146"/>
      <c r="I158" s="146"/>
      <c r="J158" s="146"/>
      <c r="L158" s="146"/>
      <c r="M158" s="146"/>
      <c r="O158" s="271"/>
      <c r="P158" s="271"/>
      <c r="R158" s="146"/>
      <c r="S158" s="146"/>
      <c r="U158" s="146"/>
      <c r="V158" s="146"/>
      <c r="W158" s="63"/>
      <c r="X158" s="64"/>
      <c r="Y158" s="64"/>
      <c r="Z158" s="64"/>
      <c r="AA158" s="64"/>
      <c r="AB158" s="64"/>
      <c r="AC158" s="138"/>
    </row>
    <row r="159" spans="1:54" ht="15" customHeight="1">
      <c r="A159" s="187"/>
      <c r="B159" s="189"/>
      <c r="C159" s="173"/>
      <c r="D159" s="146"/>
      <c r="F159" s="173"/>
      <c r="G159" s="146"/>
      <c r="I159" s="146"/>
      <c r="J159" s="146"/>
      <c r="L159" s="146"/>
      <c r="M159" s="146"/>
      <c r="O159" s="271"/>
      <c r="P159" s="271"/>
      <c r="R159" s="146"/>
      <c r="S159" s="146"/>
      <c r="U159" s="146"/>
      <c r="V159" s="146"/>
      <c r="W159" s="63"/>
      <c r="X159" s="64"/>
      <c r="Y159" s="64"/>
      <c r="Z159" s="64"/>
      <c r="AA159" s="64"/>
      <c r="AB159" s="64"/>
      <c r="AC159" s="138"/>
    </row>
    <row r="160" spans="1:54" ht="15" customHeight="1">
      <c r="A160" s="187"/>
      <c r="B160" s="189"/>
      <c r="C160" s="173"/>
      <c r="D160" s="146"/>
      <c r="F160" s="173"/>
      <c r="G160" s="215"/>
      <c r="I160" s="146"/>
      <c r="J160" s="215"/>
      <c r="L160" s="146"/>
      <c r="M160" s="215"/>
      <c r="O160" s="271"/>
      <c r="P160" s="271"/>
      <c r="R160" s="146"/>
      <c r="S160" s="146"/>
      <c r="U160" s="146"/>
      <c r="V160" s="215"/>
      <c r="W160" s="63"/>
      <c r="X160" s="64"/>
      <c r="Y160" s="64"/>
      <c r="Z160" s="64"/>
      <c r="AA160" s="64"/>
      <c r="AB160" s="64"/>
      <c r="AC160" s="138"/>
    </row>
    <row r="161" spans="1:29" ht="15" customHeight="1">
      <c r="A161" s="187"/>
      <c r="B161" s="189"/>
      <c r="C161" s="173"/>
      <c r="D161" s="146"/>
      <c r="F161" s="173"/>
      <c r="G161" s="146"/>
      <c r="I161" s="146"/>
      <c r="J161" s="146"/>
      <c r="L161" s="146"/>
      <c r="M161" s="146"/>
      <c r="O161" s="271"/>
      <c r="P161" s="271"/>
      <c r="R161" s="146"/>
      <c r="S161" s="146"/>
      <c r="U161" s="146"/>
      <c r="V161" s="146"/>
      <c r="W161" s="63"/>
      <c r="X161" s="64"/>
      <c r="Y161" s="64"/>
      <c r="Z161" s="64"/>
      <c r="AA161" s="64"/>
      <c r="AB161" s="64"/>
      <c r="AC161" s="138"/>
    </row>
    <row r="162" spans="1:29" ht="15" customHeight="1">
      <c r="A162" s="187"/>
      <c r="B162" s="189"/>
      <c r="C162" s="173"/>
      <c r="D162" s="146"/>
      <c r="F162" s="173"/>
      <c r="G162" s="146"/>
      <c r="I162" s="146"/>
      <c r="J162" s="146"/>
      <c r="L162" s="146"/>
      <c r="M162" s="146"/>
      <c r="O162" s="271"/>
      <c r="P162" s="271"/>
      <c r="R162" s="146"/>
      <c r="S162" s="146"/>
      <c r="U162" s="146"/>
      <c r="V162" s="146"/>
      <c r="W162" s="63"/>
      <c r="X162" s="64"/>
      <c r="Y162" s="64"/>
      <c r="Z162" s="64"/>
      <c r="AA162" s="64"/>
      <c r="AB162" s="64"/>
      <c r="AC162" s="138"/>
    </row>
    <row r="163" spans="1:29" ht="15" customHeight="1">
      <c r="A163" s="187"/>
      <c r="B163" s="189"/>
      <c r="C163" s="173"/>
      <c r="D163" s="146"/>
      <c r="F163" s="173"/>
      <c r="G163" s="146"/>
      <c r="I163" s="146"/>
      <c r="J163" s="146"/>
      <c r="L163" s="146"/>
      <c r="M163" s="146"/>
      <c r="O163" s="271"/>
      <c r="P163" s="271"/>
      <c r="R163" s="261"/>
      <c r="S163" s="261"/>
      <c r="U163" s="146"/>
      <c r="V163" s="146"/>
      <c r="W163" s="63"/>
      <c r="X163" s="64"/>
      <c r="Y163" s="64"/>
      <c r="Z163" s="64"/>
      <c r="AA163" s="64"/>
      <c r="AB163" s="64"/>
      <c r="AC163" s="138"/>
    </row>
    <row r="164" spans="1:29" ht="15" customHeight="1">
      <c r="A164" s="192"/>
      <c r="B164" s="193"/>
      <c r="C164" s="194"/>
      <c r="D164" s="195"/>
      <c r="F164" s="214"/>
      <c r="G164" s="272"/>
      <c r="I164" s="272"/>
      <c r="J164" s="272"/>
      <c r="L164" s="272"/>
      <c r="M164" s="272"/>
      <c r="O164" s="271"/>
      <c r="P164" s="271"/>
      <c r="R164" s="272"/>
      <c r="S164" s="272"/>
      <c r="U164" s="272"/>
      <c r="V164" s="272"/>
      <c r="W164" s="63"/>
      <c r="X164" s="64"/>
      <c r="Y164" s="64"/>
      <c r="Z164" s="64"/>
      <c r="AA164" s="64"/>
      <c r="AB164" s="64"/>
      <c r="AC164" s="138"/>
    </row>
    <row r="165" spans="1:29" ht="15" customHeight="1">
      <c r="A165" s="192"/>
      <c r="B165" s="193"/>
      <c r="C165" s="194"/>
      <c r="D165" s="195"/>
      <c r="F165" s="214"/>
      <c r="G165" s="272"/>
      <c r="I165" s="272"/>
      <c r="J165" s="272"/>
      <c r="L165" s="272"/>
      <c r="M165" s="272"/>
      <c r="O165" s="271"/>
      <c r="P165" s="271"/>
      <c r="R165" s="272"/>
      <c r="S165" s="272"/>
      <c r="U165" s="272"/>
      <c r="V165" s="272"/>
      <c r="W165" s="63"/>
      <c r="X165" s="64"/>
      <c r="Y165" s="64"/>
      <c r="Z165" s="64"/>
      <c r="AA165" s="64"/>
      <c r="AB165" s="64"/>
      <c r="AC165" s="138"/>
    </row>
    <row r="166" spans="1:29" ht="15" customHeight="1">
      <c r="A166" s="192"/>
      <c r="B166" s="193"/>
      <c r="C166" s="194"/>
      <c r="D166" s="195"/>
      <c r="F166" s="214"/>
      <c r="G166" s="272"/>
      <c r="I166" s="272"/>
      <c r="J166" s="272"/>
      <c r="L166" s="272"/>
      <c r="M166" s="272"/>
      <c r="O166" s="271"/>
      <c r="P166" s="271"/>
      <c r="R166" s="272"/>
      <c r="S166" s="272"/>
      <c r="U166" s="272"/>
      <c r="V166" s="272"/>
      <c r="W166" s="63"/>
      <c r="X166" s="64"/>
      <c r="Y166" s="64"/>
      <c r="Z166" s="64"/>
      <c r="AA166" s="64"/>
      <c r="AB166" s="64"/>
      <c r="AC166" s="138"/>
    </row>
    <row r="167" spans="1:29" ht="15" customHeight="1">
      <c r="A167" s="192"/>
      <c r="B167" s="193"/>
      <c r="C167" s="194"/>
      <c r="D167" s="195"/>
      <c r="F167" s="214"/>
      <c r="G167" s="272"/>
      <c r="I167" s="272"/>
      <c r="J167" s="272"/>
      <c r="L167" s="272"/>
      <c r="M167" s="272"/>
      <c r="O167" s="271"/>
      <c r="P167" s="271"/>
      <c r="R167" s="272"/>
      <c r="S167" s="272"/>
      <c r="U167" s="272"/>
      <c r="V167" s="272"/>
      <c r="W167" s="63"/>
      <c r="X167" s="64"/>
      <c r="Y167" s="64"/>
      <c r="Z167" s="64"/>
      <c r="AA167" s="64"/>
      <c r="AB167" s="64"/>
      <c r="AC167" s="138"/>
    </row>
    <row r="168" spans="1:29" ht="15" customHeight="1">
      <c r="A168" s="192"/>
      <c r="B168" s="193"/>
      <c r="C168" s="194"/>
      <c r="D168" s="195"/>
      <c r="F168" s="214"/>
      <c r="G168" s="272"/>
      <c r="I168" s="272"/>
      <c r="J168" s="272"/>
      <c r="L168" s="272"/>
      <c r="M168" s="272"/>
      <c r="O168" s="271"/>
      <c r="P168" s="271"/>
      <c r="R168" s="272"/>
      <c r="S168" s="272"/>
      <c r="U168" s="272"/>
      <c r="V168" s="272"/>
      <c r="W168" s="63"/>
      <c r="X168" s="64"/>
      <c r="Y168" s="64"/>
      <c r="Z168" s="64"/>
      <c r="AA168" s="64"/>
      <c r="AB168" s="64"/>
      <c r="AC168" s="138"/>
    </row>
    <row r="169" spans="1:29" ht="15" customHeight="1">
      <c r="A169" s="192"/>
      <c r="B169" s="193"/>
      <c r="C169" s="194"/>
      <c r="D169" s="195"/>
      <c r="F169" s="214"/>
      <c r="G169" s="272"/>
      <c r="I169" s="272"/>
      <c r="J169" s="272"/>
      <c r="L169" s="272"/>
      <c r="M169" s="272"/>
      <c r="O169" s="271"/>
      <c r="P169" s="271"/>
      <c r="R169" s="272"/>
      <c r="S169" s="272"/>
      <c r="U169" s="272"/>
      <c r="V169" s="272"/>
      <c r="W169" s="63"/>
      <c r="X169" s="64"/>
      <c r="Y169" s="64"/>
      <c r="Z169" s="64"/>
      <c r="AA169" s="64"/>
      <c r="AB169" s="64"/>
      <c r="AC169" s="138"/>
    </row>
    <row r="170" spans="1:29" ht="15" customHeight="1">
      <c r="A170" s="192"/>
      <c r="B170" s="193"/>
      <c r="C170" s="194"/>
      <c r="D170" s="195"/>
      <c r="F170" s="214"/>
      <c r="G170" s="272"/>
      <c r="I170" s="272"/>
      <c r="J170" s="272"/>
      <c r="L170" s="272"/>
      <c r="M170" s="272"/>
      <c r="O170" s="271"/>
      <c r="P170" s="271"/>
      <c r="R170" s="272"/>
      <c r="S170" s="272"/>
      <c r="U170" s="272"/>
      <c r="V170" s="272"/>
      <c r="W170" s="63"/>
      <c r="X170" s="64"/>
      <c r="Y170" s="64"/>
      <c r="Z170" s="64"/>
      <c r="AA170" s="64"/>
      <c r="AB170" s="64"/>
      <c r="AC170" s="138"/>
    </row>
    <row r="171" spans="1:29" ht="15" customHeight="1">
      <c r="A171" s="192"/>
      <c r="B171" s="193"/>
      <c r="C171" s="194"/>
      <c r="D171" s="195"/>
      <c r="F171" s="214"/>
      <c r="G171" s="272"/>
      <c r="I171" s="272"/>
      <c r="J171" s="272"/>
      <c r="L171" s="272"/>
      <c r="M171" s="272"/>
      <c r="O171" s="271"/>
      <c r="P171" s="271"/>
      <c r="R171" s="272"/>
      <c r="S171" s="272"/>
      <c r="U171" s="272"/>
      <c r="V171" s="272"/>
      <c r="W171" s="63"/>
      <c r="X171" s="64"/>
      <c r="Y171" s="64"/>
      <c r="Z171" s="64"/>
      <c r="AA171" s="64"/>
      <c r="AB171" s="64"/>
      <c r="AC171" s="138"/>
    </row>
    <row r="172" spans="1:29" ht="15" customHeight="1">
      <c r="A172" s="192"/>
      <c r="B172" s="193"/>
      <c r="C172" s="194"/>
      <c r="D172" s="195"/>
      <c r="F172" s="214"/>
      <c r="G172" s="272"/>
      <c r="I172" s="272"/>
      <c r="J172" s="272"/>
      <c r="L172" s="272"/>
      <c r="M172" s="272"/>
      <c r="O172" s="271"/>
      <c r="P172" s="271"/>
      <c r="R172" s="272"/>
      <c r="S172" s="272"/>
      <c r="U172" s="272"/>
      <c r="V172" s="272"/>
      <c r="W172" s="63"/>
      <c r="X172" s="64"/>
      <c r="Y172" s="64"/>
      <c r="Z172" s="64"/>
      <c r="AA172" s="64"/>
      <c r="AB172" s="64"/>
      <c r="AC172" s="138"/>
    </row>
    <row r="173" spans="1:29" ht="15" customHeight="1">
      <c r="A173" s="192"/>
      <c r="B173" s="193"/>
      <c r="C173" s="194"/>
      <c r="D173" s="195"/>
      <c r="F173" s="214"/>
      <c r="G173" s="272"/>
      <c r="I173" s="272"/>
      <c r="J173" s="272"/>
      <c r="L173" s="272"/>
      <c r="M173" s="272"/>
      <c r="O173" s="271"/>
      <c r="P173" s="271"/>
      <c r="R173" s="272"/>
      <c r="S173" s="272"/>
      <c r="U173" s="272"/>
      <c r="V173" s="272"/>
      <c r="W173" s="63"/>
      <c r="X173" s="64"/>
      <c r="Y173" s="64"/>
      <c r="Z173" s="64"/>
      <c r="AA173" s="64"/>
      <c r="AB173" s="64"/>
      <c r="AC173" s="138"/>
    </row>
    <row r="174" spans="1:29" ht="15" customHeight="1">
      <c r="A174" s="192"/>
      <c r="B174" s="193"/>
      <c r="C174" s="194"/>
      <c r="D174" s="195"/>
      <c r="F174" s="214"/>
      <c r="G174" s="272"/>
      <c r="I174" s="272"/>
      <c r="J174" s="272"/>
      <c r="L174" s="272"/>
      <c r="M174" s="272"/>
      <c r="O174" s="271"/>
      <c r="P174" s="271"/>
      <c r="R174" s="272"/>
      <c r="S174" s="272"/>
      <c r="U174" s="272"/>
      <c r="V174" s="272"/>
      <c r="W174" s="63"/>
      <c r="X174" s="64"/>
      <c r="Y174" s="64"/>
      <c r="Z174" s="64"/>
      <c r="AA174" s="64"/>
      <c r="AB174" s="64"/>
      <c r="AC174" s="138"/>
    </row>
    <row r="175" spans="1:29" ht="15" customHeight="1">
      <c r="A175" s="192"/>
      <c r="B175" s="193"/>
      <c r="C175" s="194"/>
      <c r="D175" s="195"/>
      <c r="F175" s="214"/>
      <c r="G175" s="272"/>
      <c r="I175" s="272"/>
      <c r="J175" s="272"/>
      <c r="L175" s="272"/>
      <c r="M175" s="272"/>
      <c r="O175" s="271"/>
      <c r="P175" s="271"/>
      <c r="R175" s="272"/>
      <c r="S175" s="272"/>
      <c r="U175" s="272"/>
      <c r="V175" s="272"/>
      <c r="W175" s="63"/>
      <c r="X175" s="64"/>
      <c r="Y175" s="64"/>
      <c r="Z175" s="64"/>
      <c r="AA175" s="64"/>
      <c r="AB175" s="64"/>
      <c r="AC175" s="138"/>
    </row>
    <row r="176" spans="1:29" ht="15" customHeight="1">
      <c r="A176" s="192"/>
      <c r="B176" s="193"/>
      <c r="C176" s="194"/>
      <c r="D176" s="195"/>
      <c r="F176" s="214"/>
      <c r="G176" s="272"/>
      <c r="I176" s="272"/>
      <c r="J176" s="272"/>
      <c r="L176" s="272"/>
      <c r="M176" s="272"/>
      <c r="O176" s="271"/>
      <c r="P176" s="271"/>
      <c r="R176" s="272"/>
      <c r="S176" s="272"/>
      <c r="U176" s="272"/>
      <c r="V176" s="272"/>
      <c r="W176" s="63"/>
      <c r="X176" s="64"/>
      <c r="Y176" s="64"/>
      <c r="Z176" s="64"/>
      <c r="AA176" s="64"/>
      <c r="AB176" s="64"/>
      <c r="AC176" s="138"/>
    </row>
    <row r="177" spans="1:29" ht="15" customHeight="1">
      <c r="A177" s="192"/>
      <c r="B177" s="193"/>
      <c r="C177" s="194"/>
      <c r="D177" s="195"/>
      <c r="F177" s="214"/>
      <c r="G177" s="272"/>
      <c r="I177" s="272"/>
      <c r="J177" s="272"/>
      <c r="L177" s="272"/>
      <c r="M177" s="272"/>
      <c r="O177" s="271"/>
      <c r="P177" s="271"/>
      <c r="R177" s="272"/>
      <c r="S177" s="272"/>
      <c r="U177" s="272"/>
      <c r="V177" s="272"/>
      <c r="W177" s="63"/>
      <c r="X177" s="64"/>
      <c r="Y177" s="64"/>
      <c r="Z177" s="64"/>
      <c r="AA177" s="64"/>
      <c r="AB177" s="64"/>
      <c r="AC177" s="138"/>
    </row>
    <row r="178" spans="1:29" ht="15" customHeight="1">
      <c r="A178" s="192"/>
      <c r="B178" s="193"/>
      <c r="C178" s="194"/>
      <c r="D178" s="195"/>
      <c r="F178" s="214"/>
      <c r="G178" s="272"/>
      <c r="I178" s="272"/>
      <c r="J178" s="272"/>
      <c r="L178" s="272"/>
      <c r="M178" s="272"/>
      <c r="O178" s="271"/>
      <c r="P178" s="271"/>
      <c r="R178" s="272"/>
      <c r="S178" s="272"/>
      <c r="U178" s="272"/>
      <c r="V178" s="272"/>
      <c r="W178" s="63"/>
      <c r="X178" s="64"/>
      <c r="Y178" s="64"/>
      <c r="Z178" s="64"/>
      <c r="AA178" s="64"/>
      <c r="AB178" s="64"/>
      <c r="AC178" s="138"/>
    </row>
    <row r="179" spans="1:29" ht="15" customHeight="1">
      <c r="A179" s="192"/>
      <c r="B179" s="193"/>
      <c r="C179" s="194"/>
      <c r="D179" s="195"/>
      <c r="F179" s="214"/>
      <c r="G179" s="272"/>
      <c r="I179" s="272"/>
      <c r="J179" s="272"/>
      <c r="L179" s="272"/>
      <c r="M179" s="272"/>
      <c r="O179" s="271"/>
      <c r="P179" s="271"/>
      <c r="R179" s="272"/>
      <c r="S179" s="272"/>
      <c r="U179" s="272"/>
      <c r="V179" s="272"/>
      <c r="W179" s="63"/>
      <c r="X179" s="64"/>
      <c r="Y179" s="64"/>
      <c r="Z179" s="64"/>
      <c r="AA179" s="64"/>
      <c r="AB179" s="64"/>
      <c r="AC179" s="138"/>
    </row>
    <row r="180" spans="1:29" ht="15" customHeight="1">
      <c r="A180" s="192"/>
      <c r="B180" s="193"/>
      <c r="C180" s="194"/>
      <c r="D180" s="195"/>
      <c r="F180" s="214"/>
      <c r="G180" s="272"/>
      <c r="I180" s="272"/>
      <c r="J180" s="272"/>
      <c r="L180" s="272"/>
      <c r="M180" s="272"/>
      <c r="O180" s="271"/>
      <c r="P180" s="271"/>
      <c r="R180" s="272"/>
      <c r="S180" s="272"/>
      <c r="U180" s="272"/>
      <c r="V180" s="272"/>
      <c r="W180" s="63"/>
      <c r="X180" s="64"/>
      <c r="Y180" s="64"/>
      <c r="Z180" s="64"/>
      <c r="AA180" s="64"/>
      <c r="AB180" s="64"/>
      <c r="AC180" s="138"/>
    </row>
    <row r="181" spans="1:29" ht="15" customHeight="1">
      <c r="A181" s="192"/>
      <c r="B181" s="193"/>
      <c r="C181" s="194"/>
      <c r="D181" s="195"/>
      <c r="F181" s="214"/>
      <c r="G181" s="272"/>
      <c r="I181" s="272"/>
      <c r="J181" s="272"/>
      <c r="L181" s="272"/>
      <c r="M181" s="272"/>
      <c r="O181" s="271"/>
      <c r="P181" s="271"/>
      <c r="R181" s="272"/>
      <c r="S181" s="272"/>
      <c r="U181" s="272"/>
      <c r="V181" s="272"/>
      <c r="W181" s="63"/>
      <c r="X181" s="64"/>
      <c r="Y181" s="64"/>
      <c r="Z181" s="64"/>
      <c r="AA181" s="64"/>
      <c r="AB181" s="64"/>
      <c r="AC181" s="138"/>
    </row>
    <row r="182" spans="1:29" ht="15" customHeight="1">
      <c r="A182" s="192"/>
      <c r="B182" s="193"/>
      <c r="C182" s="194"/>
      <c r="D182" s="195"/>
      <c r="F182" s="214"/>
      <c r="G182" s="272"/>
      <c r="I182" s="272"/>
      <c r="J182" s="272"/>
      <c r="L182" s="272"/>
      <c r="M182" s="272"/>
      <c r="O182" s="271"/>
      <c r="P182" s="271"/>
      <c r="R182" s="272"/>
      <c r="S182" s="272"/>
      <c r="U182" s="272"/>
      <c r="V182" s="272"/>
      <c r="W182" s="63"/>
      <c r="X182" s="64"/>
      <c r="Y182" s="64"/>
      <c r="Z182" s="64"/>
      <c r="AA182" s="64"/>
      <c r="AB182" s="64"/>
      <c r="AC182" s="138"/>
    </row>
    <row r="183" spans="1:29" ht="15" customHeight="1">
      <c r="A183" s="192"/>
      <c r="B183" s="193"/>
      <c r="C183" s="194"/>
      <c r="D183" s="195"/>
      <c r="F183" s="214"/>
      <c r="G183" s="272"/>
      <c r="I183" s="272"/>
      <c r="J183" s="272"/>
      <c r="L183" s="272"/>
      <c r="M183" s="272"/>
      <c r="O183" s="271"/>
      <c r="P183" s="271"/>
      <c r="R183" s="272"/>
      <c r="S183" s="272"/>
      <c r="U183" s="272"/>
      <c r="V183" s="272"/>
      <c r="W183" s="63"/>
      <c r="X183" s="64"/>
      <c r="Y183" s="64"/>
      <c r="Z183" s="64"/>
      <c r="AA183" s="64"/>
      <c r="AB183" s="64"/>
      <c r="AC183" s="138"/>
    </row>
    <row r="184" spans="1:29" ht="15" customHeight="1">
      <c r="A184" s="192"/>
      <c r="B184" s="193"/>
      <c r="C184" s="194"/>
      <c r="D184" s="195"/>
      <c r="F184" s="214"/>
      <c r="G184" s="272"/>
      <c r="I184" s="272"/>
      <c r="J184" s="272"/>
      <c r="L184" s="272"/>
      <c r="M184" s="272"/>
      <c r="O184" s="271"/>
      <c r="P184" s="271"/>
      <c r="R184" s="272"/>
      <c r="S184" s="272"/>
      <c r="U184" s="272"/>
      <c r="V184" s="272"/>
      <c r="W184" s="63"/>
      <c r="X184" s="64"/>
      <c r="Y184" s="64"/>
      <c r="Z184" s="64"/>
      <c r="AA184" s="64"/>
      <c r="AB184" s="64"/>
      <c r="AC184" s="138"/>
    </row>
    <row r="185" spans="1:29" ht="15" customHeight="1">
      <c r="A185" s="192"/>
      <c r="B185" s="193"/>
      <c r="C185" s="194"/>
      <c r="D185" s="195"/>
      <c r="F185" s="214"/>
      <c r="G185" s="272"/>
      <c r="I185" s="272"/>
      <c r="J185" s="272"/>
      <c r="L185" s="272"/>
      <c r="M185" s="272"/>
      <c r="O185" s="271"/>
      <c r="P185" s="271"/>
      <c r="R185" s="272"/>
      <c r="S185" s="272"/>
      <c r="U185" s="272"/>
      <c r="V185" s="272"/>
      <c r="W185" s="63"/>
      <c r="X185" s="64"/>
      <c r="Y185" s="64"/>
      <c r="Z185" s="64"/>
      <c r="AA185" s="64"/>
      <c r="AB185" s="64"/>
      <c r="AC185" s="138"/>
    </row>
    <row r="186" spans="1:29" ht="15" customHeight="1">
      <c r="A186" s="192"/>
      <c r="B186" s="193"/>
      <c r="C186" s="194"/>
      <c r="D186" s="195"/>
      <c r="F186" s="214"/>
      <c r="G186" s="272"/>
      <c r="I186" s="272"/>
      <c r="J186" s="272"/>
      <c r="L186" s="272"/>
      <c r="M186" s="272"/>
      <c r="O186" s="271"/>
      <c r="P186" s="271"/>
      <c r="R186" s="272"/>
      <c r="S186" s="272"/>
      <c r="U186" s="272"/>
      <c r="V186" s="272"/>
      <c r="W186" s="63"/>
      <c r="X186" s="64"/>
      <c r="Y186" s="64"/>
      <c r="Z186" s="64"/>
      <c r="AA186" s="64"/>
      <c r="AB186" s="64"/>
      <c r="AC186" s="138"/>
    </row>
    <row r="187" spans="1:29" ht="15" customHeight="1">
      <c r="A187" s="192"/>
      <c r="B187" s="193"/>
      <c r="C187" s="194"/>
      <c r="D187" s="195"/>
      <c r="F187" s="214"/>
      <c r="G187" s="272"/>
      <c r="I187" s="272"/>
      <c r="J187" s="272"/>
      <c r="L187" s="272"/>
      <c r="M187" s="272"/>
      <c r="O187" s="271"/>
      <c r="P187" s="271"/>
      <c r="R187" s="272"/>
      <c r="S187" s="272"/>
      <c r="U187" s="272"/>
      <c r="V187" s="272"/>
      <c r="W187" s="63"/>
      <c r="X187" s="64"/>
      <c r="Y187" s="64"/>
      <c r="Z187" s="64"/>
      <c r="AA187" s="64"/>
      <c r="AB187" s="64"/>
      <c r="AC187" s="138"/>
    </row>
    <row r="188" spans="1:29" ht="15" customHeight="1">
      <c r="A188" s="192"/>
      <c r="B188" s="193"/>
      <c r="C188" s="194"/>
      <c r="D188" s="195"/>
      <c r="F188" s="214"/>
      <c r="G188" s="272"/>
      <c r="I188" s="272"/>
      <c r="J188" s="272"/>
      <c r="L188" s="272"/>
      <c r="M188" s="272"/>
      <c r="O188" s="271"/>
      <c r="P188" s="271"/>
      <c r="R188" s="272"/>
      <c r="S188" s="272"/>
      <c r="U188" s="272"/>
      <c r="V188" s="272"/>
      <c r="W188" s="63"/>
      <c r="X188" s="64"/>
      <c r="Y188" s="64"/>
      <c r="Z188" s="64"/>
      <c r="AA188" s="64"/>
      <c r="AB188" s="64"/>
      <c r="AC188" s="138"/>
    </row>
    <row r="189" spans="1:29" ht="15" customHeight="1">
      <c r="A189" s="192"/>
      <c r="B189" s="193"/>
      <c r="C189" s="194"/>
      <c r="D189" s="195"/>
      <c r="F189" s="214"/>
      <c r="G189" s="272"/>
      <c r="I189" s="272"/>
      <c r="J189" s="272"/>
      <c r="L189" s="272"/>
      <c r="M189" s="272"/>
      <c r="O189" s="271"/>
      <c r="P189" s="271"/>
      <c r="R189" s="272"/>
      <c r="S189" s="272"/>
      <c r="U189" s="272"/>
      <c r="V189" s="272"/>
      <c r="W189" s="63"/>
      <c r="X189" s="64"/>
      <c r="Y189" s="64"/>
      <c r="Z189" s="64"/>
      <c r="AA189" s="64"/>
      <c r="AB189" s="64"/>
      <c r="AC189" s="138"/>
    </row>
    <row r="190" spans="1:29" ht="15" customHeight="1">
      <c r="A190" s="192"/>
      <c r="B190" s="193"/>
      <c r="C190" s="194"/>
      <c r="D190" s="195"/>
      <c r="F190" s="214"/>
      <c r="G190" s="272"/>
      <c r="I190" s="272"/>
      <c r="J190" s="272"/>
      <c r="L190" s="272"/>
      <c r="M190" s="272"/>
      <c r="O190" s="271"/>
      <c r="P190" s="271"/>
      <c r="R190" s="272"/>
      <c r="S190" s="272"/>
      <c r="U190" s="272"/>
      <c r="V190" s="272"/>
      <c r="W190" s="63"/>
      <c r="X190" s="64"/>
      <c r="Y190" s="64"/>
      <c r="Z190" s="64"/>
      <c r="AA190" s="64"/>
      <c r="AB190" s="64"/>
      <c r="AC190" s="138"/>
    </row>
    <row r="191" spans="1:29" ht="15" customHeight="1">
      <c r="A191" s="192"/>
      <c r="B191" s="193"/>
      <c r="C191" s="194"/>
      <c r="D191" s="195"/>
      <c r="F191" s="214"/>
      <c r="G191" s="272"/>
      <c r="I191" s="272"/>
      <c r="J191" s="272"/>
      <c r="L191" s="272"/>
      <c r="M191" s="272"/>
      <c r="O191" s="271"/>
      <c r="P191" s="271"/>
      <c r="R191" s="272"/>
      <c r="S191" s="272"/>
      <c r="U191" s="272"/>
      <c r="V191" s="272"/>
      <c r="W191" s="63"/>
      <c r="X191" s="64"/>
      <c r="Y191" s="64"/>
      <c r="Z191" s="64"/>
      <c r="AA191" s="64"/>
      <c r="AB191" s="64"/>
      <c r="AC191" s="138"/>
    </row>
    <row r="192" spans="1:29" ht="15" customHeight="1">
      <c r="A192" s="192"/>
      <c r="B192" s="193"/>
      <c r="C192" s="194"/>
      <c r="D192" s="195"/>
      <c r="F192" s="214"/>
      <c r="G192" s="272"/>
      <c r="I192" s="272"/>
      <c r="J192" s="272"/>
      <c r="L192" s="272"/>
      <c r="M192" s="272"/>
      <c r="O192" s="271"/>
      <c r="P192" s="271"/>
      <c r="R192" s="272"/>
      <c r="S192" s="272"/>
      <c r="U192" s="272"/>
      <c r="V192" s="272"/>
      <c r="W192" s="63"/>
      <c r="X192" s="64"/>
      <c r="Y192" s="64"/>
      <c r="Z192" s="64"/>
      <c r="AA192" s="64"/>
      <c r="AB192" s="64"/>
      <c r="AC192" s="138"/>
    </row>
    <row r="193" spans="1:29" ht="15" customHeight="1">
      <c r="A193" s="192"/>
      <c r="B193" s="193"/>
      <c r="C193" s="194"/>
      <c r="D193" s="195"/>
      <c r="F193" s="214"/>
      <c r="G193" s="272"/>
      <c r="I193" s="272"/>
      <c r="J193" s="272"/>
      <c r="L193" s="272"/>
      <c r="M193" s="272"/>
      <c r="O193" s="271"/>
      <c r="P193" s="271"/>
      <c r="R193" s="272"/>
      <c r="S193" s="272"/>
      <c r="U193" s="272"/>
      <c r="V193" s="272"/>
      <c r="W193" s="63"/>
      <c r="X193" s="64"/>
      <c r="Y193" s="64"/>
      <c r="Z193" s="64"/>
      <c r="AA193" s="64"/>
      <c r="AB193" s="64"/>
      <c r="AC193" s="138"/>
    </row>
    <row r="194" spans="1:29" ht="15" customHeight="1">
      <c r="A194" s="192"/>
      <c r="B194" s="193"/>
      <c r="C194" s="194"/>
      <c r="D194" s="195"/>
      <c r="F194" s="214"/>
      <c r="G194" s="272"/>
      <c r="I194" s="272"/>
      <c r="J194" s="272"/>
      <c r="L194" s="272"/>
      <c r="M194" s="272"/>
      <c r="O194" s="271"/>
      <c r="P194" s="271"/>
      <c r="R194" s="272"/>
      <c r="S194" s="272"/>
      <c r="U194" s="272"/>
      <c r="V194" s="272"/>
      <c r="W194" s="63"/>
      <c r="X194" s="64"/>
      <c r="Y194" s="64"/>
      <c r="Z194" s="64"/>
      <c r="AA194" s="64"/>
      <c r="AB194" s="64"/>
      <c r="AC194" s="138"/>
    </row>
    <row r="195" spans="1:29" ht="15" customHeight="1">
      <c r="A195" s="192"/>
      <c r="B195" s="193"/>
      <c r="C195" s="194"/>
      <c r="D195" s="195"/>
      <c r="F195" s="214"/>
      <c r="G195" s="272"/>
      <c r="I195" s="272"/>
      <c r="J195" s="272"/>
      <c r="L195" s="272"/>
      <c r="M195" s="272"/>
      <c r="O195" s="271"/>
      <c r="P195" s="271"/>
      <c r="R195" s="272"/>
      <c r="S195" s="272"/>
      <c r="U195" s="272"/>
      <c r="V195" s="272"/>
      <c r="W195" s="63"/>
      <c r="X195" s="64"/>
      <c r="Y195" s="64"/>
      <c r="Z195" s="64"/>
      <c r="AA195" s="64"/>
      <c r="AB195" s="64"/>
      <c r="AC195" s="138"/>
    </row>
    <row r="196" spans="1:29" ht="15" customHeight="1">
      <c r="A196" s="192"/>
      <c r="B196" s="193"/>
      <c r="C196" s="194"/>
      <c r="D196" s="195"/>
      <c r="F196" s="214"/>
      <c r="G196" s="272"/>
      <c r="I196" s="272"/>
      <c r="J196" s="272"/>
      <c r="L196" s="272"/>
      <c r="M196" s="272"/>
      <c r="O196" s="271"/>
      <c r="P196" s="271"/>
      <c r="R196" s="272"/>
      <c r="S196" s="272"/>
      <c r="U196" s="272"/>
      <c r="V196" s="272"/>
      <c r="W196" s="63"/>
      <c r="X196" s="64"/>
      <c r="Y196" s="64"/>
      <c r="Z196" s="64"/>
      <c r="AA196" s="64"/>
      <c r="AB196" s="64"/>
      <c r="AC196" s="138"/>
    </row>
    <row r="197" spans="1:29" ht="15" customHeight="1">
      <c r="A197" s="192"/>
      <c r="B197" s="193"/>
      <c r="C197" s="194"/>
      <c r="D197" s="195"/>
      <c r="F197" s="214"/>
      <c r="G197" s="272"/>
      <c r="I197" s="272"/>
      <c r="J197" s="272"/>
      <c r="L197" s="272"/>
      <c r="M197" s="272"/>
      <c r="O197" s="271"/>
      <c r="P197" s="271"/>
      <c r="R197" s="272"/>
      <c r="S197" s="272"/>
      <c r="U197" s="272"/>
      <c r="V197" s="272"/>
      <c r="W197" s="63"/>
      <c r="X197" s="64"/>
      <c r="Y197" s="64"/>
      <c r="Z197" s="64"/>
      <c r="AA197" s="64"/>
      <c r="AB197" s="64"/>
      <c r="AC197" s="138"/>
    </row>
    <row r="198" spans="1:29" ht="15" customHeight="1">
      <c r="A198" s="192"/>
      <c r="B198" s="193"/>
      <c r="C198" s="194"/>
      <c r="D198" s="195"/>
      <c r="F198" s="214"/>
      <c r="G198" s="272"/>
      <c r="I198" s="272"/>
      <c r="J198" s="272"/>
      <c r="L198" s="272"/>
      <c r="M198" s="272"/>
      <c r="O198" s="271"/>
      <c r="P198" s="271"/>
      <c r="R198" s="272"/>
      <c r="S198" s="272"/>
      <c r="U198" s="272"/>
      <c r="V198" s="272"/>
      <c r="W198" s="63"/>
      <c r="X198" s="64"/>
      <c r="Y198" s="64"/>
      <c r="Z198" s="64"/>
      <c r="AA198" s="64"/>
      <c r="AB198" s="64"/>
      <c r="AC198" s="138"/>
    </row>
    <row r="199" spans="1:29" ht="15" customHeight="1">
      <c r="A199" s="192"/>
      <c r="B199" s="193"/>
      <c r="C199" s="194"/>
      <c r="D199" s="195"/>
      <c r="F199" s="214"/>
      <c r="G199" s="272"/>
      <c r="I199" s="272"/>
      <c r="J199" s="272"/>
      <c r="L199" s="272"/>
      <c r="M199" s="272"/>
      <c r="O199" s="271"/>
      <c r="P199" s="271"/>
      <c r="R199" s="272"/>
      <c r="S199" s="272"/>
      <c r="U199" s="272"/>
      <c r="V199" s="272"/>
      <c r="W199" s="63"/>
      <c r="X199" s="64"/>
      <c r="Y199" s="64"/>
      <c r="Z199" s="64"/>
      <c r="AA199" s="64"/>
      <c r="AB199" s="64"/>
      <c r="AC199" s="138"/>
    </row>
    <row r="200" spans="1:29" ht="15" customHeight="1">
      <c r="A200" s="192"/>
      <c r="B200" s="193"/>
      <c r="C200" s="194"/>
      <c r="D200" s="195"/>
      <c r="F200" s="214"/>
      <c r="G200" s="272"/>
      <c r="I200" s="272"/>
      <c r="J200" s="272"/>
      <c r="L200" s="272"/>
      <c r="M200" s="272"/>
      <c r="O200" s="271"/>
      <c r="P200" s="271"/>
      <c r="R200" s="272"/>
      <c r="S200" s="272"/>
      <c r="U200" s="272"/>
      <c r="V200" s="272"/>
      <c r="W200" s="63"/>
      <c r="X200" s="64"/>
      <c r="Y200" s="64"/>
      <c r="Z200" s="64"/>
      <c r="AA200" s="64"/>
      <c r="AB200" s="64"/>
      <c r="AC200" s="138"/>
    </row>
    <row r="201" spans="1:29" ht="15" customHeight="1">
      <c r="A201" s="192"/>
      <c r="B201" s="193"/>
      <c r="C201" s="194"/>
      <c r="D201" s="195"/>
      <c r="F201" s="214"/>
      <c r="G201" s="272"/>
      <c r="I201" s="272"/>
      <c r="J201" s="272"/>
      <c r="L201" s="272"/>
      <c r="M201" s="272"/>
      <c r="O201" s="271"/>
      <c r="P201" s="271"/>
      <c r="R201" s="272"/>
      <c r="S201" s="272"/>
      <c r="U201" s="272"/>
      <c r="V201" s="272"/>
      <c r="W201" s="63"/>
      <c r="X201" s="64"/>
      <c r="Y201" s="64"/>
      <c r="Z201" s="64"/>
      <c r="AA201" s="64"/>
      <c r="AB201" s="64"/>
      <c r="AC201" s="138"/>
    </row>
    <row r="202" spans="1:29" ht="15" customHeight="1">
      <c r="A202" s="192"/>
      <c r="B202" s="193"/>
      <c r="C202" s="194"/>
      <c r="D202" s="195"/>
      <c r="F202" s="214"/>
      <c r="G202" s="272"/>
      <c r="I202" s="272"/>
      <c r="J202" s="272"/>
      <c r="L202" s="272"/>
      <c r="M202" s="272"/>
      <c r="O202" s="271"/>
      <c r="P202" s="271"/>
      <c r="R202" s="272"/>
      <c r="S202" s="272"/>
      <c r="U202" s="272"/>
      <c r="V202" s="272"/>
      <c r="W202" s="63"/>
      <c r="X202" s="64"/>
      <c r="Y202" s="64"/>
      <c r="Z202" s="64"/>
      <c r="AA202" s="64"/>
      <c r="AB202" s="64"/>
      <c r="AC202" s="138"/>
    </row>
    <row r="203" spans="1:29" ht="15" customHeight="1">
      <c r="A203" s="192"/>
      <c r="B203" s="193"/>
      <c r="C203" s="194"/>
      <c r="D203" s="195"/>
      <c r="F203" s="214"/>
      <c r="G203" s="272"/>
      <c r="I203" s="272"/>
      <c r="J203" s="272"/>
      <c r="L203" s="272"/>
      <c r="M203" s="272"/>
      <c r="O203" s="271"/>
      <c r="P203" s="271"/>
      <c r="R203" s="272"/>
      <c r="S203" s="272"/>
      <c r="U203" s="272"/>
      <c r="V203" s="272"/>
      <c r="W203" s="63"/>
      <c r="X203" s="64"/>
      <c r="Y203" s="64"/>
      <c r="Z203" s="64"/>
      <c r="AA203" s="64"/>
      <c r="AB203" s="64"/>
      <c r="AC203" s="138"/>
    </row>
    <row r="204" spans="1:29" ht="15" customHeight="1">
      <c r="A204" s="192"/>
      <c r="B204" s="193"/>
      <c r="C204" s="194"/>
      <c r="D204" s="195"/>
      <c r="F204" s="214"/>
      <c r="G204" s="272"/>
      <c r="I204" s="272"/>
      <c r="J204" s="272"/>
      <c r="L204" s="272"/>
      <c r="M204" s="272"/>
      <c r="O204" s="271"/>
      <c r="P204" s="271"/>
      <c r="R204" s="272"/>
      <c r="S204" s="272"/>
      <c r="U204" s="272"/>
      <c r="V204" s="272"/>
      <c r="W204" s="63"/>
      <c r="X204" s="64"/>
      <c r="Y204" s="64"/>
      <c r="Z204" s="64"/>
      <c r="AA204" s="64"/>
      <c r="AB204" s="64"/>
      <c r="AC204" s="138"/>
    </row>
    <row r="205" spans="1:29" ht="15" customHeight="1">
      <c r="A205" s="192"/>
      <c r="B205" s="193"/>
      <c r="C205" s="194"/>
      <c r="D205" s="195"/>
      <c r="F205" s="214"/>
      <c r="G205" s="272"/>
      <c r="I205" s="272"/>
      <c r="J205" s="272"/>
      <c r="L205" s="272"/>
      <c r="M205" s="272"/>
      <c r="O205" s="271"/>
      <c r="P205" s="271"/>
      <c r="R205" s="272"/>
      <c r="S205" s="272"/>
      <c r="U205" s="272"/>
      <c r="V205" s="272"/>
      <c r="W205" s="63"/>
      <c r="X205" s="64"/>
      <c r="Y205" s="64"/>
      <c r="Z205" s="64"/>
      <c r="AA205" s="64"/>
      <c r="AB205" s="64"/>
      <c r="AC205" s="138"/>
    </row>
    <row r="206" spans="1:29" ht="15" customHeight="1">
      <c r="A206" s="192"/>
      <c r="B206" s="193"/>
      <c r="C206" s="194"/>
      <c r="D206" s="195"/>
      <c r="F206" s="214"/>
      <c r="G206" s="272"/>
      <c r="I206" s="272"/>
      <c r="J206" s="272"/>
      <c r="L206" s="272"/>
      <c r="M206" s="272"/>
      <c r="O206" s="271"/>
      <c r="P206" s="271"/>
      <c r="R206" s="272"/>
      <c r="S206" s="272"/>
      <c r="U206" s="272"/>
      <c r="V206" s="272"/>
      <c r="W206" s="63"/>
      <c r="X206" s="64"/>
      <c r="Y206" s="64"/>
      <c r="Z206" s="64"/>
      <c r="AA206" s="64"/>
      <c r="AB206" s="64"/>
      <c r="AC206" s="138"/>
    </row>
    <row r="207" spans="1:29" ht="15" customHeight="1">
      <c r="A207" s="192"/>
      <c r="B207" s="193"/>
      <c r="C207" s="194"/>
      <c r="D207" s="195"/>
      <c r="F207" s="214"/>
      <c r="G207" s="272"/>
      <c r="I207" s="272"/>
      <c r="J207" s="272"/>
      <c r="L207" s="272"/>
      <c r="M207" s="272"/>
      <c r="O207" s="271"/>
      <c r="P207" s="271"/>
      <c r="R207" s="272"/>
      <c r="S207" s="272"/>
      <c r="U207" s="272"/>
      <c r="V207" s="272"/>
      <c r="W207" s="63"/>
      <c r="X207" s="64"/>
      <c r="Y207" s="64"/>
      <c r="Z207" s="64"/>
      <c r="AA207" s="64"/>
      <c r="AB207" s="64"/>
      <c r="AC207" s="138"/>
    </row>
    <row r="208" spans="1:29" ht="15" customHeight="1">
      <c r="A208" s="192"/>
      <c r="B208" s="193"/>
      <c r="C208" s="194"/>
      <c r="D208" s="195"/>
      <c r="F208" s="214"/>
      <c r="G208" s="272"/>
      <c r="I208" s="272"/>
      <c r="J208" s="272"/>
      <c r="L208" s="272"/>
      <c r="M208" s="272"/>
      <c r="O208" s="271"/>
      <c r="P208" s="271"/>
      <c r="R208" s="272"/>
      <c r="S208" s="272"/>
      <c r="U208" s="272"/>
      <c r="V208" s="272"/>
      <c r="W208" s="63"/>
      <c r="X208" s="64"/>
      <c r="Y208" s="64"/>
      <c r="Z208" s="64"/>
      <c r="AA208" s="64"/>
      <c r="AB208" s="64"/>
      <c r="AC208" s="138"/>
    </row>
    <row r="209" spans="1:29" ht="15" customHeight="1">
      <c r="A209" s="192"/>
      <c r="B209" s="193"/>
      <c r="C209" s="194"/>
      <c r="D209" s="195"/>
      <c r="F209" s="214"/>
      <c r="G209" s="272"/>
      <c r="I209" s="272"/>
      <c r="J209" s="272"/>
      <c r="L209" s="272"/>
      <c r="M209" s="272"/>
      <c r="O209" s="271"/>
      <c r="P209" s="271"/>
      <c r="R209" s="272"/>
      <c r="S209" s="272"/>
      <c r="U209" s="272"/>
      <c r="V209" s="272"/>
      <c r="W209" s="63"/>
      <c r="X209" s="64"/>
      <c r="Y209" s="64"/>
      <c r="Z209" s="64"/>
      <c r="AA209" s="64"/>
      <c r="AB209" s="64"/>
      <c r="AC209" s="138"/>
    </row>
    <row r="210" spans="1:29" ht="15" customHeight="1">
      <c r="A210" s="192"/>
      <c r="B210" s="193"/>
      <c r="C210" s="194"/>
      <c r="D210" s="195"/>
      <c r="F210" s="214"/>
      <c r="G210" s="272"/>
      <c r="I210" s="272"/>
      <c r="J210" s="272"/>
      <c r="L210" s="272"/>
      <c r="M210" s="272"/>
      <c r="O210" s="271"/>
      <c r="P210" s="271"/>
      <c r="R210" s="272"/>
      <c r="S210" s="272"/>
      <c r="U210" s="272"/>
      <c r="V210" s="272"/>
      <c r="W210" s="63"/>
      <c r="X210" s="64"/>
      <c r="Y210" s="64"/>
      <c r="Z210" s="64"/>
      <c r="AA210" s="64"/>
      <c r="AB210" s="64"/>
      <c r="AC210" s="138"/>
    </row>
    <row r="211" spans="1:29" ht="15" customHeight="1">
      <c r="A211" s="192"/>
      <c r="B211" s="193"/>
      <c r="C211" s="194"/>
      <c r="D211" s="195"/>
      <c r="F211" s="214"/>
      <c r="G211" s="272"/>
      <c r="I211" s="272"/>
      <c r="J211" s="272"/>
      <c r="L211" s="272"/>
      <c r="M211" s="272"/>
      <c r="O211" s="271"/>
      <c r="P211" s="271"/>
      <c r="R211" s="272"/>
      <c r="S211" s="272"/>
      <c r="U211" s="272"/>
      <c r="V211" s="272"/>
      <c r="W211" s="63"/>
      <c r="X211" s="64"/>
      <c r="Y211" s="64"/>
      <c r="Z211" s="64"/>
      <c r="AA211" s="64"/>
      <c r="AB211" s="64"/>
      <c r="AC211" s="138"/>
    </row>
    <row r="212" spans="1:29" ht="15" customHeight="1">
      <c r="A212" s="192"/>
      <c r="B212" s="193"/>
      <c r="C212" s="194"/>
      <c r="D212" s="195"/>
      <c r="F212" s="214"/>
      <c r="G212" s="272"/>
      <c r="I212" s="272"/>
      <c r="J212" s="272"/>
      <c r="L212" s="272"/>
      <c r="M212" s="272"/>
      <c r="O212" s="271"/>
      <c r="P212" s="271"/>
      <c r="R212" s="272"/>
      <c r="S212" s="272"/>
      <c r="U212" s="272"/>
      <c r="V212" s="272"/>
      <c r="W212" s="63"/>
      <c r="X212" s="64"/>
      <c r="Y212" s="64"/>
      <c r="Z212" s="64"/>
      <c r="AA212" s="64"/>
      <c r="AB212" s="64"/>
      <c r="AC212" s="138"/>
    </row>
    <row r="213" spans="1:29" ht="15" customHeight="1">
      <c r="A213" s="192"/>
      <c r="B213" s="193"/>
      <c r="C213" s="194"/>
      <c r="D213" s="195"/>
      <c r="F213" s="214"/>
      <c r="G213" s="272"/>
      <c r="I213" s="272"/>
      <c r="J213" s="272"/>
      <c r="L213" s="272"/>
      <c r="M213" s="272"/>
      <c r="O213" s="271"/>
      <c r="P213" s="271"/>
      <c r="R213" s="272"/>
      <c r="S213" s="272"/>
      <c r="U213" s="272"/>
      <c r="V213" s="272"/>
      <c r="W213" s="63"/>
      <c r="X213" s="64"/>
      <c r="Y213" s="64"/>
      <c r="Z213" s="64"/>
      <c r="AA213" s="64"/>
      <c r="AB213" s="64"/>
      <c r="AC213" s="138"/>
    </row>
    <row r="214" spans="1:29" ht="15" customHeight="1">
      <c r="A214" s="192"/>
      <c r="B214" s="193"/>
      <c r="C214" s="194"/>
      <c r="D214" s="195"/>
      <c r="F214" s="214"/>
      <c r="G214" s="272"/>
      <c r="I214" s="272"/>
      <c r="J214" s="272"/>
      <c r="L214" s="272"/>
      <c r="M214" s="272"/>
      <c r="O214" s="271"/>
      <c r="P214" s="271"/>
      <c r="R214" s="272"/>
      <c r="S214" s="272"/>
      <c r="U214" s="272"/>
      <c r="V214" s="272"/>
      <c r="W214" s="63"/>
      <c r="X214" s="64"/>
      <c r="Y214" s="64"/>
      <c r="Z214" s="64"/>
      <c r="AA214" s="64"/>
      <c r="AB214" s="64"/>
      <c r="AC214" s="138"/>
    </row>
    <row r="215" spans="1:29" ht="15" customHeight="1">
      <c r="A215" s="192"/>
      <c r="B215" s="193"/>
      <c r="C215" s="194"/>
      <c r="D215" s="195"/>
      <c r="F215" s="214"/>
      <c r="G215" s="272"/>
      <c r="I215" s="272"/>
      <c r="J215" s="272"/>
      <c r="L215" s="272"/>
      <c r="M215" s="272"/>
      <c r="O215" s="271"/>
      <c r="P215" s="271"/>
      <c r="R215" s="272"/>
      <c r="S215" s="272"/>
      <c r="U215" s="272"/>
      <c r="V215" s="272"/>
      <c r="W215" s="63"/>
      <c r="X215" s="64"/>
      <c r="Y215" s="64"/>
      <c r="Z215" s="64"/>
      <c r="AA215" s="64"/>
      <c r="AB215" s="64"/>
      <c r="AC215" s="138"/>
    </row>
    <row r="216" spans="1:29" ht="15" customHeight="1">
      <c r="A216" s="192"/>
      <c r="B216" s="193"/>
      <c r="C216" s="194"/>
      <c r="D216" s="195"/>
      <c r="F216" s="214"/>
      <c r="G216" s="272"/>
      <c r="I216" s="272"/>
      <c r="J216" s="272"/>
      <c r="L216" s="272"/>
      <c r="M216" s="272"/>
      <c r="O216" s="271"/>
      <c r="P216" s="271"/>
      <c r="R216" s="272"/>
      <c r="S216" s="272"/>
      <c r="U216" s="272"/>
      <c r="V216" s="272"/>
      <c r="W216" s="63"/>
      <c r="X216" s="64"/>
      <c r="Y216" s="64"/>
      <c r="Z216" s="64"/>
      <c r="AA216" s="64"/>
      <c r="AB216" s="64"/>
      <c r="AC216" s="138"/>
    </row>
    <row r="217" spans="1:29" ht="15" customHeight="1">
      <c r="A217" s="192"/>
      <c r="B217" s="193"/>
      <c r="C217" s="194"/>
      <c r="D217" s="195"/>
      <c r="F217" s="214"/>
      <c r="G217" s="272"/>
      <c r="I217" s="272"/>
      <c r="J217" s="272"/>
      <c r="L217" s="272"/>
      <c r="M217" s="272"/>
      <c r="O217" s="271"/>
      <c r="P217" s="271"/>
      <c r="R217" s="272"/>
      <c r="S217" s="272"/>
      <c r="U217" s="272"/>
      <c r="V217" s="272"/>
      <c r="W217" s="63"/>
      <c r="X217" s="64"/>
      <c r="Y217" s="64"/>
      <c r="Z217" s="64"/>
      <c r="AA217" s="64"/>
      <c r="AB217" s="64"/>
      <c r="AC217" s="138"/>
    </row>
    <row r="218" spans="1:29" ht="15" customHeight="1">
      <c r="A218" s="192"/>
      <c r="B218" s="193"/>
      <c r="C218" s="194"/>
      <c r="D218" s="195"/>
      <c r="F218" s="214"/>
      <c r="G218" s="272"/>
      <c r="I218" s="272"/>
      <c r="J218" s="272"/>
      <c r="L218" s="272"/>
      <c r="M218" s="272"/>
      <c r="O218" s="271"/>
      <c r="P218" s="271"/>
      <c r="R218" s="272"/>
      <c r="S218" s="272"/>
      <c r="U218" s="272"/>
      <c r="V218" s="272"/>
      <c r="W218" s="63"/>
      <c r="X218" s="64"/>
      <c r="Y218" s="64"/>
      <c r="Z218" s="64"/>
      <c r="AA218" s="64"/>
      <c r="AB218" s="64"/>
      <c r="AC218" s="138"/>
    </row>
    <row r="219" spans="1:29" ht="15" customHeight="1">
      <c r="A219" s="192"/>
      <c r="B219" s="193"/>
      <c r="C219" s="194"/>
      <c r="D219" s="195"/>
      <c r="F219" s="214"/>
      <c r="G219" s="272"/>
      <c r="I219" s="272"/>
      <c r="J219" s="272"/>
      <c r="L219" s="272"/>
      <c r="M219" s="272"/>
      <c r="O219" s="271"/>
      <c r="P219" s="271"/>
      <c r="R219" s="272"/>
      <c r="S219" s="272"/>
      <c r="U219" s="272"/>
      <c r="V219" s="272"/>
      <c r="W219" s="63"/>
      <c r="X219" s="64"/>
      <c r="Y219" s="64"/>
      <c r="Z219" s="64"/>
      <c r="AA219" s="64"/>
      <c r="AB219" s="64"/>
      <c r="AC219" s="138"/>
    </row>
    <row r="220" spans="1:29" ht="15" customHeight="1">
      <c r="A220" s="192"/>
      <c r="B220" s="193"/>
      <c r="C220" s="194"/>
      <c r="D220" s="195"/>
      <c r="F220" s="214"/>
      <c r="G220" s="272"/>
      <c r="I220" s="272"/>
      <c r="J220" s="272"/>
      <c r="L220" s="272"/>
      <c r="M220" s="272"/>
      <c r="O220" s="271"/>
      <c r="P220" s="271"/>
      <c r="R220" s="272"/>
      <c r="S220" s="272"/>
      <c r="U220" s="272"/>
      <c r="V220" s="272"/>
      <c r="W220" s="63"/>
      <c r="X220" s="64"/>
      <c r="Y220" s="64"/>
      <c r="Z220" s="64"/>
      <c r="AA220" s="64"/>
      <c r="AB220" s="64"/>
      <c r="AC220" s="138"/>
    </row>
    <row r="221" spans="1:29" ht="15" customHeight="1">
      <c r="A221" s="192"/>
      <c r="B221" s="193"/>
      <c r="C221" s="194"/>
      <c r="D221" s="195"/>
      <c r="F221" s="214"/>
      <c r="G221" s="272"/>
      <c r="I221" s="272"/>
      <c r="J221" s="272"/>
      <c r="L221" s="272"/>
      <c r="M221" s="272"/>
      <c r="O221" s="271"/>
      <c r="P221" s="271"/>
      <c r="R221" s="272"/>
      <c r="S221" s="272"/>
      <c r="U221" s="272"/>
      <c r="V221" s="272"/>
      <c r="W221" s="63"/>
      <c r="X221" s="64"/>
      <c r="Y221" s="64"/>
      <c r="Z221" s="64"/>
      <c r="AA221" s="64"/>
      <c r="AB221" s="64"/>
      <c r="AC221" s="138"/>
    </row>
    <row r="222" spans="1:29" ht="15" customHeight="1">
      <c r="A222" s="192"/>
      <c r="B222" s="193"/>
      <c r="C222" s="194"/>
      <c r="D222" s="195"/>
      <c r="F222" s="214"/>
      <c r="G222" s="272"/>
      <c r="I222" s="272"/>
      <c r="J222" s="272"/>
      <c r="L222" s="272"/>
      <c r="M222" s="272"/>
      <c r="O222" s="271"/>
      <c r="P222" s="271"/>
      <c r="R222" s="272"/>
      <c r="S222" s="272"/>
      <c r="U222" s="272"/>
      <c r="V222" s="272"/>
      <c r="W222" s="63"/>
      <c r="X222" s="64"/>
      <c r="Y222" s="64"/>
      <c r="Z222" s="64"/>
      <c r="AA222" s="64"/>
      <c r="AB222" s="64"/>
      <c r="AC222" s="138"/>
    </row>
    <row r="223" spans="1:29" ht="15" customHeight="1">
      <c r="A223" s="192"/>
      <c r="B223" s="193"/>
      <c r="C223" s="194"/>
      <c r="D223" s="195"/>
      <c r="F223" s="214"/>
      <c r="G223" s="272"/>
      <c r="I223" s="272"/>
      <c r="J223" s="272"/>
      <c r="L223" s="272"/>
      <c r="M223" s="272"/>
      <c r="O223" s="271"/>
      <c r="P223" s="271"/>
      <c r="R223" s="272"/>
      <c r="S223" s="272"/>
      <c r="U223" s="272"/>
      <c r="V223" s="272"/>
      <c r="W223" s="63"/>
      <c r="X223" s="64"/>
      <c r="Y223" s="64"/>
      <c r="Z223" s="64"/>
      <c r="AA223" s="64"/>
      <c r="AB223" s="64"/>
      <c r="AC223" s="138"/>
    </row>
    <row r="224" spans="1:29" ht="15" customHeight="1">
      <c r="A224" s="192"/>
      <c r="B224" s="193"/>
      <c r="C224" s="194"/>
      <c r="D224" s="195"/>
      <c r="F224" s="214"/>
      <c r="G224" s="272"/>
      <c r="I224" s="272"/>
      <c r="J224" s="272"/>
      <c r="L224" s="272"/>
      <c r="M224" s="272"/>
      <c r="O224" s="271"/>
      <c r="P224" s="271"/>
      <c r="R224" s="272"/>
      <c r="S224" s="272"/>
      <c r="U224" s="272"/>
      <c r="V224" s="272"/>
      <c r="W224" s="63"/>
      <c r="X224" s="64"/>
      <c r="Y224" s="64"/>
      <c r="Z224" s="64"/>
      <c r="AA224" s="64"/>
      <c r="AB224" s="64"/>
      <c r="AC224" s="138"/>
    </row>
    <row r="225" spans="1:29" ht="15" customHeight="1">
      <c r="A225" s="192"/>
      <c r="B225" s="193"/>
      <c r="C225" s="194"/>
      <c r="D225" s="195"/>
      <c r="F225" s="214"/>
      <c r="G225" s="272"/>
      <c r="I225" s="272"/>
      <c r="J225" s="272"/>
      <c r="L225" s="272"/>
      <c r="M225" s="272"/>
      <c r="O225" s="271"/>
      <c r="P225" s="271"/>
      <c r="R225" s="272"/>
      <c r="S225" s="272"/>
      <c r="U225" s="272"/>
      <c r="V225" s="272"/>
      <c r="W225" s="63"/>
      <c r="X225" s="64"/>
      <c r="Y225" s="64"/>
      <c r="Z225" s="64"/>
      <c r="AA225" s="64"/>
      <c r="AB225" s="64"/>
      <c r="AC225" s="138"/>
    </row>
    <row r="226" spans="1:29" ht="15" customHeight="1">
      <c r="A226" s="192"/>
      <c r="B226" s="193"/>
      <c r="C226" s="194"/>
      <c r="D226" s="195"/>
      <c r="F226" s="214"/>
      <c r="G226" s="272"/>
      <c r="I226" s="272"/>
      <c r="J226" s="272"/>
      <c r="L226" s="272"/>
      <c r="M226" s="272"/>
      <c r="O226" s="271"/>
      <c r="P226" s="271"/>
      <c r="R226" s="272"/>
      <c r="S226" s="272"/>
      <c r="U226" s="272"/>
      <c r="V226" s="272"/>
      <c r="W226" s="63"/>
      <c r="X226" s="64"/>
      <c r="Y226" s="64"/>
      <c r="Z226" s="64"/>
      <c r="AA226" s="64"/>
      <c r="AB226" s="64"/>
      <c r="AC226" s="138"/>
    </row>
    <row r="227" spans="1:29" ht="15" customHeight="1">
      <c r="A227" s="192"/>
      <c r="B227" s="193"/>
      <c r="C227" s="194"/>
      <c r="D227" s="195"/>
      <c r="F227" s="214"/>
      <c r="G227" s="272"/>
      <c r="I227" s="272"/>
      <c r="J227" s="272"/>
      <c r="L227" s="272"/>
      <c r="M227" s="272"/>
      <c r="O227" s="271"/>
      <c r="P227" s="271"/>
      <c r="R227" s="272"/>
      <c r="S227" s="272"/>
      <c r="U227" s="272"/>
      <c r="V227" s="272"/>
      <c r="W227" s="63"/>
      <c r="X227" s="64"/>
      <c r="Y227" s="64"/>
      <c r="Z227" s="64"/>
      <c r="AA227" s="64"/>
      <c r="AB227" s="64"/>
      <c r="AC227" s="138"/>
    </row>
    <row r="228" spans="1:29" ht="15" customHeight="1">
      <c r="A228" s="192"/>
      <c r="B228" s="193"/>
      <c r="C228" s="194"/>
      <c r="D228" s="195"/>
      <c r="F228" s="214"/>
      <c r="G228" s="272"/>
      <c r="I228" s="272"/>
      <c r="J228" s="272"/>
      <c r="L228" s="272"/>
      <c r="M228" s="272"/>
      <c r="O228" s="271"/>
      <c r="P228" s="271"/>
      <c r="R228" s="272"/>
      <c r="S228" s="272"/>
      <c r="U228" s="272"/>
      <c r="V228" s="272"/>
      <c r="W228" s="63"/>
      <c r="X228" s="64"/>
      <c r="Y228" s="64"/>
      <c r="Z228" s="64"/>
      <c r="AA228" s="64"/>
      <c r="AB228" s="64"/>
      <c r="AC228" s="138"/>
    </row>
    <row r="229" spans="1:29" ht="15" customHeight="1">
      <c r="A229" s="192"/>
      <c r="B229" s="193"/>
      <c r="C229" s="194"/>
      <c r="D229" s="195"/>
      <c r="F229" s="214"/>
      <c r="G229" s="272"/>
      <c r="I229" s="272"/>
      <c r="J229" s="272"/>
      <c r="L229" s="272"/>
      <c r="M229" s="272"/>
      <c r="O229" s="271"/>
      <c r="P229" s="271"/>
      <c r="R229" s="272"/>
      <c r="S229" s="272"/>
      <c r="U229" s="272"/>
      <c r="V229" s="272"/>
      <c r="W229" s="63"/>
      <c r="X229" s="64"/>
      <c r="Y229" s="64"/>
      <c r="Z229" s="64"/>
      <c r="AA229" s="64"/>
      <c r="AB229" s="64"/>
      <c r="AC229" s="138"/>
    </row>
    <row r="230" spans="1:29" ht="15" customHeight="1">
      <c r="A230" s="192"/>
      <c r="B230" s="193"/>
      <c r="C230" s="194"/>
      <c r="D230" s="195"/>
      <c r="F230" s="214"/>
      <c r="G230" s="272"/>
      <c r="I230" s="272"/>
      <c r="J230" s="272"/>
      <c r="L230" s="272"/>
      <c r="M230" s="272"/>
      <c r="O230" s="271"/>
      <c r="P230" s="271"/>
      <c r="R230" s="272"/>
      <c r="S230" s="272"/>
      <c r="U230" s="272"/>
      <c r="V230" s="272"/>
      <c r="W230" s="63"/>
      <c r="X230" s="64"/>
      <c r="Y230" s="64"/>
      <c r="Z230" s="64"/>
      <c r="AA230" s="64"/>
      <c r="AB230" s="64"/>
      <c r="AC230" s="138"/>
    </row>
    <row r="231" spans="1:29" ht="15" customHeight="1">
      <c r="A231" s="192"/>
      <c r="B231" s="193"/>
      <c r="C231" s="194"/>
      <c r="D231" s="195"/>
      <c r="F231" s="214"/>
      <c r="G231" s="272"/>
      <c r="I231" s="272"/>
      <c r="J231" s="272"/>
      <c r="L231" s="272"/>
      <c r="M231" s="272"/>
      <c r="O231" s="271"/>
      <c r="P231" s="271"/>
      <c r="R231" s="272"/>
      <c r="S231" s="272"/>
      <c r="U231" s="272"/>
      <c r="V231" s="272"/>
      <c r="W231" s="63"/>
      <c r="X231" s="64"/>
      <c r="Y231" s="64"/>
      <c r="Z231" s="64"/>
      <c r="AA231" s="64"/>
      <c r="AB231" s="64"/>
      <c r="AC231" s="138"/>
    </row>
    <row r="232" spans="1:29" ht="15" customHeight="1">
      <c r="A232" s="192"/>
      <c r="B232" s="193"/>
      <c r="C232" s="194"/>
      <c r="D232" s="195"/>
      <c r="F232" s="214"/>
      <c r="G232" s="272"/>
      <c r="I232" s="272"/>
      <c r="J232" s="272"/>
      <c r="L232" s="272"/>
      <c r="M232" s="272"/>
      <c r="O232" s="271"/>
      <c r="P232" s="271"/>
      <c r="R232" s="272"/>
      <c r="S232" s="272"/>
      <c r="U232" s="272"/>
      <c r="V232" s="272"/>
      <c r="W232" s="63"/>
      <c r="X232" s="64"/>
      <c r="Y232" s="64"/>
      <c r="Z232" s="64"/>
      <c r="AA232" s="64"/>
      <c r="AB232" s="64"/>
      <c r="AC232" s="138"/>
    </row>
    <row r="233" spans="1:29" ht="15" customHeight="1">
      <c r="A233" s="192"/>
      <c r="B233" s="193"/>
      <c r="C233" s="194"/>
      <c r="D233" s="195"/>
      <c r="F233" s="214"/>
      <c r="G233" s="272"/>
      <c r="I233" s="272"/>
      <c r="J233" s="272"/>
      <c r="L233" s="272"/>
      <c r="M233" s="272"/>
      <c r="O233" s="271"/>
      <c r="P233" s="271"/>
      <c r="R233" s="272"/>
      <c r="S233" s="272"/>
      <c r="U233" s="272"/>
      <c r="V233" s="272"/>
      <c r="W233" s="63"/>
      <c r="X233" s="64"/>
      <c r="Y233" s="64"/>
      <c r="Z233" s="64"/>
      <c r="AA233" s="64"/>
      <c r="AB233" s="64"/>
      <c r="AC233" s="138"/>
    </row>
    <row r="234" spans="1:29" ht="15" customHeight="1">
      <c r="A234" s="192"/>
      <c r="B234" s="193"/>
      <c r="C234" s="194"/>
      <c r="D234" s="195"/>
      <c r="F234" s="214"/>
      <c r="G234" s="272"/>
      <c r="I234" s="272"/>
      <c r="J234" s="272"/>
      <c r="L234" s="272"/>
      <c r="M234" s="272"/>
      <c r="O234" s="271"/>
      <c r="P234" s="271"/>
      <c r="R234" s="272"/>
      <c r="S234" s="272"/>
      <c r="U234" s="272"/>
      <c r="V234" s="272"/>
      <c r="W234" s="63"/>
      <c r="X234" s="64"/>
      <c r="Y234" s="64"/>
      <c r="Z234" s="64"/>
      <c r="AA234" s="64"/>
      <c r="AB234" s="64"/>
      <c r="AC234" s="138"/>
    </row>
    <row r="235" spans="1:29" ht="15" customHeight="1">
      <c r="A235" s="192"/>
      <c r="B235" s="193"/>
      <c r="C235" s="194"/>
      <c r="D235" s="195"/>
      <c r="F235" s="214"/>
      <c r="G235" s="272"/>
      <c r="I235" s="272"/>
      <c r="J235" s="272"/>
      <c r="L235" s="272"/>
      <c r="M235" s="272"/>
      <c r="O235" s="271"/>
      <c r="P235" s="271"/>
      <c r="R235" s="272"/>
      <c r="S235" s="272"/>
      <c r="U235" s="272"/>
      <c r="V235" s="272"/>
      <c r="W235" s="63"/>
      <c r="X235" s="64"/>
      <c r="Y235" s="64"/>
      <c r="Z235" s="64"/>
      <c r="AA235" s="64"/>
      <c r="AB235" s="64"/>
      <c r="AC235" s="138"/>
    </row>
    <row r="236" spans="1:29" ht="15" customHeight="1">
      <c r="A236" s="192"/>
      <c r="B236" s="193"/>
      <c r="C236" s="194"/>
      <c r="D236" s="195"/>
      <c r="F236" s="214"/>
      <c r="G236" s="272"/>
      <c r="I236" s="272"/>
      <c r="J236" s="272"/>
      <c r="L236" s="272"/>
      <c r="M236" s="272"/>
      <c r="O236" s="271"/>
      <c r="P236" s="271"/>
      <c r="R236" s="272"/>
      <c r="S236" s="272"/>
      <c r="U236" s="272"/>
      <c r="V236" s="272"/>
      <c r="W236" s="63"/>
      <c r="X236" s="64"/>
      <c r="Y236" s="64"/>
      <c r="Z236" s="64"/>
      <c r="AA236" s="64"/>
      <c r="AB236" s="64"/>
      <c r="AC236" s="138"/>
    </row>
    <row r="237" spans="1:29" ht="15" customHeight="1">
      <c r="A237" s="192"/>
      <c r="B237" s="193"/>
      <c r="C237" s="194"/>
      <c r="D237" s="195"/>
      <c r="F237" s="214"/>
      <c r="G237" s="272"/>
      <c r="I237" s="272"/>
      <c r="J237" s="272"/>
      <c r="L237" s="272"/>
      <c r="M237" s="272"/>
      <c r="O237" s="271"/>
      <c r="P237" s="271"/>
      <c r="R237" s="272"/>
      <c r="S237" s="272"/>
      <c r="U237" s="272"/>
      <c r="V237" s="272"/>
      <c r="W237" s="63"/>
      <c r="X237" s="64"/>
      <c r="Y237" s="64"/>
      <c r="Z237" s="64"/>
      <c r="AA237" s="64"/>
      <c r="AB237" s="64"/>
      <c r="AC237" s="138"/>
    </row>
    <row r="238" spans="1:29" ht="15" customHeight="1">
      <c r="A238" s="192"/>
      <c r="B238" s="193"/>
      <c r="C238" s="194"/>
      <c r="D238" s="195"/>
      <c r="F238" s="214"/>
      <c r="G238" s="272"/>
      <c r="I238" s="272"/>
      <c r="J238" s="272"/>
      <c r="L238" s="272"/>
      <c r="M238" s="272"/>
      <c r="O238" s="271"/>
      <c r="P238" s="271"/>
      <c r="R238" s="272"/>
      <c r="S238" s="272"/>
      <c r="U238" s="272"/>
      <c r="V238" s="272"/>
      <c r="W238" s="63"/>
      <c r="X238" s="64"/>
      <c r="Y238" s="64"/>
      <c r="Z238" s="64"/>
      <c r="AA238" s="64"/>
      <c r="AB238" s="64"/>
      <c r="AC238" s="138"/>
    </row>
    <row r="239" spans="1:29" ht="15" customHeight="1">
      <c r="A239" s="192"/>
      <c r="B239" s="193"/>
      <c r="C239" s="194"/>
      <c r="D239" s="195"/>
      <c r="F239" s="214"/>
      <c r="G239" s="272"/>
      <c r="I239" s="272"/>
      <c r="J239" s="272"/>
      <c r="L239" s="272"/>
      <c r="M239" s="272"/>
      <c r="O239" s="271"/>
      <c r="P239" s="271"/>
      <c r="R239" s="272"/>
      <c r="S239" s="272"/>
      <c r="U239" s="272"/>
      <c r="V239" s="272"/>
      <c r="W239" s="63"/>
      <c r="X239" s="64"/>
      <c r="Y239" s="64"/>
      <c r="Z239" s="64"/>
      <c r="AA239" s="64"/>
      <c r="AB239" s="64"/>
      <c r="AC239" s="138"/>
    </row>
    <row r="240" spans="1:29" ht="15" customHeight="1">
      <c r="A240" s="192"/>
      <c r="B240" s="193"/>
      <c r="C240" s="194"/>
      <c r="D240" s="195"/>
      <c r="F240" s="214"/>
      <c r="G240" s="272"/>
      <c r="I240" s="272"/>
      <c r="J240" s="272"/>
      <c r="L240" s="272"/>
      <c r="M240" s="272"/>
      <c r="O240" s="271"/>
      <c r="P240" s="271"/>
      <c r="R240" s="272"/>
      <c r="S240" s="272"/>
      <c r="U240" s="272"/>
      <c r="V240" s="272"/>
      <c r="W240" s="63"/>
      <c r="X240" s="64"/>
      <c r="Y240" s="64"/>
      <c r="Z240" s="64"/>
      <c r="AA240" s="64"/>
      <c r="AB240" s="64"/>
      <c r="AC240" s="138"/>
    </row>
    <row r="241" spans="1:29" ht="15" customHeight="1">
      <c r="A241" s="192"/>
      <c r="B241" s="193"/>
      <c r="C241" s="194"/>
      <c r="D241" s="195"/>
      <c r="F241" s="214"/>
      <c r="G241" s="272"/>
      <c r="I241" s="272"/>
      <c r="J241" s="272"/>
      <c r="L241" s="272"/>
      <c r="M241" s="272"/>
      <c r="O241" s="271"/>
      <c r="P241" s="271"/>
      <c r="R241" s="272"/>
      <c r="S241" s="272"/>
      <c r="U241" s="272"/>
      <c r="V241" s="272"/>
      <c r="W241" s="63"/>
      <c r="X241" s="64"/>
      <c r="Y241" s="64"/>
      <c r="Z241" s="64"/>
      <c r="AA241" s="64"/>
      <c r="AB241" s="64"/>
      <c r="AC241" s="138"/>
    </row>
    <row r="242" spans="1:29" ht="15" customHeight="1">
      <c r="A242" s="192"/>
      <c r="B242" s="193"/>
      <c r="C242" s="194"/>
      <c r="D242" s="195"/>
      <c r="F242" s="214"/>
      <c r="G242" s="272"/>
      <c r="I242" s="272"/>
      <c r="J242" s="272"/>
      <c r="L242" s="272"/>
      <c r="M242" s="272"/>
      <c r="O242" s="271"/>
      <c r="P242" s="271"/>
      <c r="R242" s="272"/>
      <c r="S242" s="272"/>
      <c r="U242" s="272"/>
      <c r="V242" s="272"/>
      <c r="W242" s="63"/>
      <c r="X242" s="64"/>
      <c r="Y242" s="64"/>
      <c r="Z242" s="64"/>
      <c r="AA242" s="64"/>
      <c r="AB242" s="64"/>
      <c r="AC242" s="138"/>
    </row>
    <row r="243" spans="1:29" ht="15" customHeight="1">
      <c r="A243" s="192"/>
      <c r="B243" s="193"/>
      <c r="C243" s="194"/>
      <c r="D243" s="195"/>
      <c r="F243" s="214"/>
      <c r="G243" s="272"/>
      <c r="I243" s="272"/>
      <c r="J243" s="272"/>
      <c r="L243" s="272"/>
      <c r="M243" s="272"/>
      <c r="O243" s="271"/>
      <c r="P243" s="271"/>
      <c r="R243" s="272"/>
      <c r="S243" s="272"/>
      <c r="U243" s="272"/>
      <c r="V243" s="272"/>
      <c r="W243" s="63"/>
      <c r="X243" s="64"/>
      <c r="Y243" s="64"/>
      <c r="Z243" s="64"/>
      <c r="AA243" s="64"/>
      <c r="AB243" s="64"/>
      <c r="AC243" s="138"/>
    </row>
    <row r="244" spans="1:29" ht="15" customHeight="1">
      <c r="A244" s="192"/>
      <c r="B244" s="193"/>
      <c r="C244" s="194"/>
      <c r="D244" s="195"/>
      <c r="F244" s="214"/>
      <c r="G244" s="272"/>
      <c r="I244" s="272"/>
      <c r="J244" s="272"/>
      <c r="L244" s="272"/>
      <c r="M244" s="272"/>
      <c r="O244" s="271"/>
      <c r="P244" s="271"/>
      <c r="R244" s="272"/>
      <c r="S244" s="272"/>
      <c r="U244" s="272"/>
      <c r="V244" s="272"/>
      <c r="W244" s="63"/>
      <c r="X244" s="64"/>
      <c r="Y244" s="64"/>
      <c r="Z244" s="64"/>
      <c r="AA244" s="64"/>
      <c r="AB244" s="64"/>
      <c r="AC244" s="138"/>
    </row>
    <row r="245" spans="1:29" ht="15" customHeight="1">
      <c r="A245" s="192"/>
      <c r="B245" s="193"/>
      <c r="C245" s="194"/>
      <c r="D245" s="195"/>
      <c r="F245" s="214"/>
      <c r="G245" s="272"/>
      <c r="I245" s="272"/>
      <c r="J245" s="272"/>
      <c r="L245" s="272"/>
      <c r="M245" s="272"/>
      <c r="O245" s="271"/>
      <c r="P245" s="271"/>
      <c r="R245" s="272"/>
      <c r="S245" s="272"/>
      <c r="U245" s="272"/>
      <c r="V245" s="272"/>
      <c r="W245" s="63"/>
      <c r="X245" s="64"/>
      <c r="Y245" s="64"/>
      <c r="Z245" s="64"/>
      <c r="AA245" s="64"/>
      <c r="AB245" s="64"/>
      <c r="AC245" s="138"/>
    </row>
    <row r="246" spans="1:29" ht="15" customHeight="1">
      <c r="A246" s="192"/>
      <c r="B246" s="193"/>
      <c r="C246" s="194"/>
      <c r="D246" s="195"/>
      <c r="F246" s="214"/>
      <c r="G246" s="272"/>
      <c r="I246" s="272"/>
      <c r="J246" s="272"/>
      <c r="L246" s="272"/>
      <c r="M246" s="272"/>
      <c r="O246" s="271"/>
      <c r="P246" s="271"/>
      <c r="R246" s="272"/>
      <c r="S246" s="272"/>
      <c r="U246" s="272"/>
      <c r="V246" s="272"/>
      <c r="W246" s="63"/>
      <c r="X246" s="64"/>
      <c r="Y246" s="64"/>
      <c r="Z246" s="64"/>
      <c r="AA246" s="64"/>
      <c r="AB246" s="64"/>
      <c r="AC246" s="138"/>
    </row>
    <row r="247" spans="1:29" ht="15" customHeight="1">
      <c r="A247" s="192"/>
      <c r="B247" s="193"/>
      <c r="C247" s="194"/>
      <c r="D247" s="195"/>
      <c r="F247" s="214"/>
      <c r="G247" s="272"/>
      <c r="I247" s="272"/>
      <c r="J247" s="272"/>
      <c r="L247" s="272"/>
      <c r="M247" s="272"/>
      <c r="O247" s="271"/>
      <c r="P247" s="271"/>
      <c r="R247" s="272"/>
      <c r="S247" s="272"/>
      <c r="U247" s="272"/>
      <c r="V247" s="272"/>
      <c r="W247" s="63"/>
      <c r="X247" s="64"/>
      <c r="Y247" s="64"/>
      <c r="Z247" s="64"/>
      <c r="AA247" s="64"/>
      <c r="AB247" s="64"/>
      <c r="AC247" s="138"/>
    </row>
    <row r="248" spans="1:29" ht="15" customHeight="1">
      <c r="A248" s="192"/>
      <c r="B248" s="193"/>
      <c r="C248" s="194"/>
      <c r="D248" s="195"/>
      <c r="F248" s="214"/>
      <c r="G248" s="272"/>
      <c r="I248" s="272"/>
      <c r="J248" s="272"/>
      <c r="L248" s="272"/>
      <c r="M248" s="272"/>
      <c r="O248" s="271"/>
      <c r="P248" s="271"/>
      <c r="R248" s="272"/>
      <c r="S248" s="272"/>
      <c r="U248" s="272"/>
      <c r="V248" s="272"/>
      <c r="W248" s="63"/>
      <c r="X248" s="64"/>
      <c r="Y248" s="64"/>
      <c r="Z248" s="64"/>
      <c r="AA248" s="64"/>
      <c r="AB248" s="64"/>
      <c r="AC248" s="138"/>
    </row>
    <row r="249" spans="1:29" ht="15" customHeight="1">
      <c r="A249" s="192"/>
      <c r="B249" s="193"/>
      <c r="C249" s="194"/>
      <c r="D249" s="195"/>
      <c r="F249" s="214"/>
      <c r="G249" s="272"/>
      <c r="I249" s="272"/>
      <c r="J249" s="272"/>
      <c r="L249" s="272"/>
      <c r="M249" s="272"/>
      <c r="O249" s="271"/>
      <c r="P249" s="271"/>
      <c r="R249" s="272"/>
      <c r="S249" s="272"/>
      <c r="U249" s="272"/>
      <c r="V249" s="272"/>
      <c r="W249" s="63"/>
      <c r="X249" s="64"/>
      <c r="Y249" s="64"/>
      <c r="Z249" s="64"/>
      <c r="AA249" s="64"/>
      <c r="AB249" s="64"/>
      <c r="AC249" s="138"/>
    </row>
    <row r="250" spans="1:29" ht="15" customHeight="1">
      <c r="A250" s="192"/>
      <c r="B250" s="193"/>
      <c r="C250" s="194"/>
      <c r="D250" s="195"/>
      <c r="F250" s="214"/>
      <c r="G250" s="272"/>
      <c r="I250" s="272"/>
      <c r="J250" s="272"/>
      <c r="L250" s="272"/>
      <c r="M250" s="272"/>
      <c r="O250" s="271"/>
      <c r="P250" s="271"/>
      <c r="R250" s="272"/>
      <c r="S250" s="272"/>
      <c r="U250" s="272"/>
      <c r="V250" s="272"/>
      <c r="W250" s="63"/>
      <c r="X250" s="64"/>
      <c r="Y250" s="64"/>
      <c r="Z250" s="64"/>
      <c r="AA250" s="64"/>
      <c r="AB250" s="64"/>
      <c r="AC250" s="138"/>
    </row>
    <row r="251" spans="1:29" ht="15" customHeight="1">
      <c r="A251" s="192"/>
      <c r="B251" s="193"/>
      <c r="C251" s="194"/>
      <c r="D251" s="195"/>
      <c r="F251" s="214"/>
      <c r="G251" s="272"/>
      <c r="I251" s="272"/>
      <c r="J251" s="272"/>
      <c r="L251" s="272"/>
      <c r="M251" s="272"/>
      <c r="O251" s="271"/>
      <c r="P251" s="271"/>
      <c r="R251" s="272"/>
      <c r="S251" s="272"/>
      <c r="U251" s="272"/>
      <c r="V251" s="272"/>
      <c r="W251" s="63"/>
      <c r="X251" s="64"/>
      <c r="Y251" s="64"/>
      <c r="Z251" s="64"/>
      <c r="AA251" s="64"/>
      <c r="AB251" s="64"/>
      <c r="AC251" s="138"/>
    </row>
    <row r="252" spans="1:29" ht="15" customHeight="1">
      <c r="A252" s="192"/>
      <c r="B252" s="193"/>
      <c r="C252" s="194"/>
      <c r="D252" s="195"/>
      <c r="F252" s="214"/>
      <c r="G252" s="272"/>
      <c r="I252" s="272"/>
      <c r="J252" s="272"/>
      <c r="L252" s="272"/>
      <c r="M252" s="272"/>
      <c r="O252" s="271"/>
      <c r="P252" s="271"/>
      <c r="R252" s="272"/>
      <c r="S252" s="272"/>
      <c r="U252" s="272"/>
      <c r="V252" s="272"/>
      <c r="W252" s="63"/>
      <c r="X252" s="64"/>
      <c r="Y252" s="64"/>
      <c r="Z252" s="64"/>
      <c r="AA252" s="64"/>
      <c r="AB252" s="64"/>
      <c r="AC252" s="138"/>
    </row>
    <row r="253" spans="1:29" ht="15" customHeight="1">
      <c r="A253" s="192"/>
      <c r="B253" s="193"/>
      <c r="C253" s="194"/>
      <c r="D253" s="195"/>
      <c r="F253" s="214"/>
      <c r="G253" s="272"/>
      <c r="I253" s="272"/>
      <c r="J253" s="272"/>
      <c r="L253" s="272"/>
      <c r="M253" s="272"/>
      <c r="O253" s="271"/>
      <c r="P253" s="271"/>
      <c r="R253" s="272"/>
      <c r="S253" s="272"/>
      <c r="U253" s="272"/>
      <c r="V253" s="272"/>
      <c r="W253" s="63"/>
      <c r="X253" s="64"/>
      <c r="Y253" s="64"/>
      <c r="Z253" s="64"/>
      <c r="AA253" s="64"/>
      <c r="AB253" s="64"/>
      <c r="AC253" s="138"/>
    </row>
    <row r="254" spans="1:29" ht="15" customHeight="1">
      <c r="A254" s="192"/>
      <c r="B254" s="193"/>
      <c r="C254" s="194"/>
      <c r="D254" s="195"/>
      <c r="F254" s="214"/>
      <c r="G254" s="272"/>
      <c r="I254" s="272"/>
      <c r="J254" s="272"/>
      <c r="L254" s="272"/>
      <c r="M254" s="272"/>
      <c r="O254" s="271"/>
      <c r="P254" s="271"/>
      <c r="R254" s="272"/>
      <c r="S254" s="272"/>
      <c r="U254" s="272"/>
      <c r="V254" s="272"/>
      <c r="W254" s="63"/>
      <c r="X254" s="64"/>
      <c r="Y254" s="64"/>
      <c r="Z254" s="64"/>
      <c r="AA254" s="64"/>
      <c r="AB254" s="64"/>
      <c r="AC254" s="138"/>
    </row>
    <row r="255" spans="1:29" ht="15" customHeight="1">
      <c r="A255" s="192"/>
      <c r="B255" s="193"/>
      <c r="C255" s="194"/>
      <c r="D255" s="195"/>
      <c r="F255" s="214"/>
      <c r="G255" s="272"/>
      <c r="I255" s="272"/>
      <c r="J255" s="272"/>
      <c r="L255" s="272"/>
      <c r="M255" s="272"/>
      <c r="O255" s="271"/>
      <c r="P255" s="271"/>
      <c r="R255" s="272"/>
      <c r="S255" s="272"/>
      <c r="U255" s="272"/>
      <c r="V255" s="272"/>
      <c r="W255" s="63"/>
      <c r="X255" s="64"/>
      <c r="Y255" s="64"/>
      <c r="Z255" s="64"/>
      <c r="AA255" s="64"/>
      <c r="AB255" s="64"/>
      <c r="AC255" s="138"/>
    </row>
    <row r="256" spans="1:29" ht="15" customHeight="1">
      <c r="A256" s="192"/>
      <c r="B256" s="193"/>
      <c r="C256" s="194"/>
      <c r="D256" s="195"/>
      <c r="F256" s="214"/>
      <c r="G256" s="272"/>
      <c r="I256" s="272"/>
      <c r="J256" s="272"/>
      <c r="L256" s="272"/>
      <c r="M256" s="272"/>
      <c r="O256" s="271"/>
      <c r="P256" s="271"/>
      <c r="R256" s="272"/>
      <c r="S256" s="272"/>
      <c r="U256" s="272"/>
      <c r="V256" s="272"/>
      <c r="W256" s="63"/>
      <c r="X256" s="64"/>
      <c r="Y256" s="64"/>
      <c r="Z256" s="64"/>
      <c r="AA256" s="64"/>
      <c r="AB256" s="64"/>
      <c r="AC256" s="138"/>
    </row>
    <row r="257" spans="1:29" ht="15" customHeight="1">
      <c r="A257" s="192"/>
      <c r="B257" s="193"/>
      <c r="C257" s="194"/>
      <c r="D257" s="195"/>
      <c r="F257" s="214"/>
      <c r="G257" s="272"/>
      <c r="I257" s="272"/>
      <c r="J257" s="272"/>
      <c r="L257" s="272"/>
      <c r="M257" s="272"/>
      <c r="O257" s="271"/>
      <c r="P257" s="271"/>
      <c r="R257" s="272"/>
      <c r="S257" s="272"/>
      <c r="U257" s="272"/>
      <c r="V257" s="272"/>
      <c r="W257" s="63"/>
      <c r="X257" s="64"/>
      <c r="Y257" s="64"/>
      <c r="Z257" s="64"/>
      <c r="AA257" s="64"/>
      <c r="AB257" s="64"/>
      <c r="AC257" s="138"/>
    </row>
    <row r="258" spans="1:29" ht="15" customHeight="1">
      <c r="A258" s="192"/>
      <c r="B258" s="193"/>
      <c r="C258" s="194"/>
      <c r="D258" s="195"/>
      <c r="F258" s="214"/>
      <c r="G258" s="272"/>
      <c r="I258" s="272"/>
      <c r="J258" s="272"/>
      <c r="L258" s="272"/>
      <c r="M258" s="272"/>
      <c r="O258" s="271"/>
      <c r="P258" s="271"/>
      <c r="R258" s="272"/>
      <c r="S258" s="272"/>
      <c r="U258" s="272"/>
      <c r="V258" s="272"/>
      <c r="W258" s="63"/>
      <c r="X258" s="64"/>
      <c r="Y258" s="64"/>
      <c r="Z258" s="64"/>
      <c r="AA258" s="64"/>
      <c r="AB258" s="64"/>
      <c r="AC258" s="138"/>
    </row>
    <row r="259" spans="1:29" ht="15" customHeight="1">
      <c r="A259" s="192"/>
      <c r="B259" s="193"/>
      <c r="C259" s="194"/>
      <c r="D259" s="195"/>
      <c r="F259" s="214"/>
      <c r="G259" s="272"/>
      <c r="I259" s="272"/>
      <c r="J259" s="272"/>
      <c r="L259" s="272"/>
      <c r="M259" s="272"/>
      <c r="O259" s="271"/>
      <c r="P259" s="271"/>
      <c r="R259" s="272"/>
      <c r="S259" s="272"/>
      <c r="U259" s="272"/>
      <c r="V259" s="272"/>
      <c r="W259" s="63"/>
      <c r="X259" s="64"/>
      <c r="Y259" s="64"/>
      <c r="Z259" s="64"/>
      <c r="AA259" s="64"/>
      <c r="AB259" s="64"/>
      <c r="AC259" s="138"/>
    </row>
    <row r="260" spans="1:29" ht="15" customHeight="1">
      <c r="A260" s="192"/>
      <c r="B260" s="193"/>
      <c r="C260" s="194"/>
      <c r="D260" s="195"/>
      <c r="F260" s="214"/>
      <c r="G260" s="272"/>
      <c r="I260" s="272"/>
      <c r="J260" s="272"/>
      <c r="L260" s="272"/>
      <c r="M260" s="272"/>
      <c r="O260" s="271"/>
      <c r="P260" s="271"/>
      <c r="R260" s="272"/>
      <c r="S260" s="272"/>
      <c r="U260" s="272"/>
      <c r="V260" s="272"/>
      <c r="W260" s="63"/>
      <c r="X260" s="64"/>
      <c r="Y260" s="64"/>
      <c r="Z260" s="64"/>
      <c r="AA260" s="64"/>
      <c r="AB260" s="64"/>
      <c r="AC260" s="138"/>
    </row>
    <row r="261" spans="1:29" ht="15" customHeight="1">
      <c r="A261" s="192"/>
      <c r="B261" s="193"/>
      <c r="C261" s="194"/>
      <c r="D261" s="195"/>
      <c r="F261" s="214"/>
      <c r="G261" s="272"/>
      <c r="I261" s="272"/>
      <c r="J261" s="272"/>
      <c r="L261" s="272"/>
      <c r="M261" s="272"/>
      <c r="O261" s="271"/>
      <c r="P261" s="271"/>
      <c r="R261" s="272"/>
      <c r="S261" s="272"/>
      <c r="U261" s="272"/>
      <c r="V261" s="272"/>
      <c r="W261" s="63"/>
      <c r="X261" s="64"/>
      <c r="Y261" s="64"/>
      <c r="Z261" s="64"/>
      <c r="AA261" s="64"/>
      <c r="AB261" s="64"/>
      <c r="AC261" s="138"/>
    </row>
    <row r="262" spans="1:29" ht="15" customHeight="1">
      <c r="A262" s="192"/>
      <c r="B262" s="193"/>
      <c r="C262" s="194"/>
      <c r="D262" s="195"/>
      <c r="F262" s="214"/>
      <c r="G262" s="272"/>
      <c r="I262" s="272"/>
      <c r="J262" s="272"/>
      <c r="L262" s="272"/>
      <c r="M262" s="272"/>
      <c r="O262" s="271"/>
      <c r="P262" s="271"/>
      <c r="R262" s="272"/>
      <c r="S262" s="272"/>
      <c r="U262" s="272"/>
      <c r="V262" s="272"/>
      <c r="W262" s="63"/>
      <c r="X262" s="64"/>
      <c r="Y262" s="64"/>
      <c r="Z262" s="64"/>
      <c r="AA262" s="64"/>
      <c r="AB262" s="64"/>
      <c r="AC262" s="138"/>
    </row>
    <row r="263" spans="1:29" ht="15" customHeight="1">
      <c r="A263" s="192"/>
      <c r="B263" s="193"/>
      <c r="C263" s="194"/>
      <c r="D263" s="195"/>
      <c r="F263" s="214"/>
      <c r="G263" s="272"/>
      <c r="I263" s="272"/>
      <c r="J263" s="272"/>
      <c r="L263" s="272"/>
      <c r="M263" s="272"/>
      <c r="O263" s="271"/>
      <c r="P263" s="271"/>
      <c r="R263" s="272"/>
      <c r="S263" s="272"/>
      <c r="U263" s="272"/>
      <c r="V263" s="272"/>
      <c r="W263" s="63"/>
      <c r="X263" s="64"/>
      <c r="Y263" s="64"/>
      <c r="Z263" s="64"/>
      <c r="AA263" s="64"/>
      <c r="AB263" s="64"/>
      <c r="AC263" s="138"/>
    </row>
    <row r="264" spans="1:29" ht="15" customHeight="1">
      <c r="A264" s="192"/>
      <c r="B264" s="193"/>
      <c r="C264" s="194"/>
      <c r="D264" s="195"/>
      <c r="F264" s="214"/>
      <c r="G264" s="272"/>
      <c r="I264" s="272"/>
      <c r="J264" s="272"/>
      <c r="L264" s="272"/>
      <c r="M264" s="272"/>
      <c r="O264" s="271"/>
      <c r="P264" s="271"/>
      <c r="R264" s="272"/>
      <c r="S264" s="272"/>
      <c r="U264" s="272"/>
      <c r="V264" s="272"/>
      <c r="W264" s="63"/>
      <c r="X264" s="64"/>
      <c r="Y264" s="64"/>
      <c r="Z264" s="64"/>
      <c r="AA264" s="64"/>
      <c r="AB264" s="64"/>
      <c r="AC264" s="138"/>
    </row>
    <row r="265" spans="1:29" ht="15" customHeight="1">
      <c r="A265" s="192"/>
      <c r="B265" s="193"/>
      <c r="C265" s="194"/>
      <c r="D265" s="195"/>
      <c r="F265" s="214"/>
      <c r="G265" s="272"/>
      <c r="I265" s="272"/>
      <c r="J265" s="272"/>
      <c r="L265" s="272"/>
      <c r="M265" s="272"/>
      <c r="O265" s="271"/>
      <c r="P265" s="271"/>
      <c r="R265" s="272"/>
      <c r="S265" s="272"/>
      <c r="U265" s="272"/>
      <c r="V265" s="272"/>
      <c r="W265" s="63"/>
      <c r="X265" s="64"/>
      <c r="Y265" s="64"/>
      <c r="Z265" s="64"/>
      <c r="AA265" s="64"/>
      <c r="AB265" s="64"/>
      <c r="AC265" s="138"/>
    </row>
    <row r="266" spans="1:29" ht="15" customHeight="1">
      <c r="A266" s="192"/>
      <c r="B266" s="193"/>
      <c r="C266" s="194"/>
      <c r="D266" s="195"/>
      <c r="F266" s="214"/>
      <c r="G266" s="272"/>
      <c r="I266" s="272"/>
      <c r="J266" s="272"/>
      <c r="L266" s="272"/>
      <c r="M266" s="272"/>
      <c r="O266" s="271"/>
      <c r="P266" s="271"/>
      <c r="R266" s="272"/>
      <c r="S266" s="272"/>
      <c r="U266" s="272"/>
      <c r="V266" s="272"/>
      <c r="W266" s="63"/>
      <c r="X266" s="64"/>
      <c r="Y266" s="64"/>
      <c r="Z266" s="64"/>
      <c r="AA266" s="64"/>
      <c r="AB266" s="64"/>
      <c r="AC266" s="138"/>
    </row>
    <row r="267" spans="1:29" ht="15" customHeight="1">
      <c r="A267" s="192"/>
      <c r="B267" s="193"/>
      <c r="C267" s="194"/>
      <c r="D267" s="195"/>
      <c r="F267" s="214"/>
      <c r="G267" s="272"/>
      <c r="I267" s="272"/>
      <c r="J267" s="272"/>
      <c r="L267" s="272"/>
      <c r="M267" s="272"/>
      <c r="O267" s="271"/>
      <c r="P267" s="271"/>
      <c r="R267" s="272"/>
      <c r="S267" s="272"/>
      <c r="U267" s="272"/>
      <c r="V267" s="272"/>
      <c r="W267" s="63"/>
      <c r="X267" s="64"/>
      <c r="Y267" s="64"/>
      <c r="Z267" s="64"/>
      <c r="AA267" s="64"/>
      <c r="AB267" s="64"/>
      <c r="AC267" s="138"/>
    </row>
    <row r="268" spans="1:29" ht="15" customHeight="1">
      <c r="A268" s="192"/>
      <c r="B268" s="193"/>
      <c r="C268" s="194"/>
      <c r="D268" s="195"/>
      <c r="F268" s="214"/>
      <c r="G268" s="272"/>
      <c r="I268" s="272"/>
      <c r="J268" s="272"/>
      <c r="L268" s="272"/>
      <c r="M268" s="272"/>
      <c r="O268" s="271"/>
      <c r="P268" s="271"/>
      <c r="R268" s="272"/>
      <c r="S268" s="272"/>
      <c r="U268" s="272"/>
      <c r="V268" s="272"/>
      <c r="W268" s="63"/>
      <c r="X268" s="64"/>
      <c r="Y268" s="64"/>
      <c r="Z268" s="64"/>
      <c r="AA268" s="64"/>
      <c r="AB268" s="64"/>
      <c r="AC268" s="138"/>
    </row>
    <row r="269" spans="1:29" ht="15" customHeight="1">
      <c r="A269" s="192"/>
      <c r="B269" s="193"/>
      <c r="C269" s="194"/>
      <c r="D269" s="195"/>
      <c r="F269" s="214"/>
      <c r="G269" s="272"/>
      <c r="I269" s="272"/>
      <c r="J269" s="272"/>
      <c r="L269" s="272"/>
      <c r="M269" s="272"/>
      <c r="O269" s="271"/>
      <c r="P269" s="271"/>
      <c r="R269" s="272"/>
      <c r="S269" s="272"/>
      <c r="U269" s="272"/>
      <c r="V269" s="272"/>
      <c r="W269" s="63"/>
      <c r="X269" s="64"/>
      <c r="Y269" s="64"/>
      <c r="Z269" s="64"/>
      <c r="AA269" s="64"/>
      <c r="AB269" s="64"/>
      <c r="AC269" s="138"/>
    </row>
    <row r="270" spans="1:29" ht="15" customHeight="1">
      <c r="A270" s="192"/>
      <c r="B270" s="193"/>
      <c r="C270" s="194"/>
      <c r="D270" s="195"/>
      <c r="F270" s="214"/>
      <c r="G270" s="272"/>
      <c r="I270" s="272"/>
      <c r="J270" s="272"/>
      <c r="L270" s="272"/>
      <c r="M270" s="272"/>
      <c r="O270" s="271"/>
      <c r="P270" s="271"/>
      <c r="R270" s="272"/>
      <c r="S270" s="272"/>
      <c r="U270" s="272"/>
      <c r="V270" s="272"/>
      <c r="W270" s="63"/>
      <c r="X270" s="64"/>
      <c r="Y270" s="64"/>
      <c r="Z270" s="64"/>
      <c r="AA270" s="64"/>
      <c r="AB270" s="64"/>
      <c r="AC270" s="138"/>
    </row>
    <row r="271" spans="1:29" ht="15" customHeight="1">
      <c r="A271" s="192"/>
      <c r="B271" s="193"/>
      <c r="C271" s="194"/>
      <c r="D271" s="195"/>
      <c r="F271" s="214"/>
      <c r="G271" s="272"/>
      <c r="I271" s="272"/>
      <c r="J271" s="272"/>
      <c r="L271" s="272"/>
      <c r="M271" s="272"/>
      <c r="O271" s="271"/>
      <c r="P271" s="271"/>
      <c r="R271" s="272"/>
      <c r="S271" s="272"/>
      <c r="U271" s="272"/>
      <c r="V271" s="272"/>
      <c r="W271" s="63"/>
      <c r="X271" s="64"/>
      <c r="Y271" s="64"/>
      <c r="Z271" s="64"/>
      <c r="AA271" s="64"/>
      <c r="AB271" s="64"/>
      <c r="AC271" s="138"/>
    </row>
    <row r="272" spans="1:29" ht="15" customHeight="1">
      <c r="A272" s="192"/>
      <c r="B272" s="193"/>
      <c r="C272" s="194"/>
      <c r="D272" s="195"/>
      <c r="F272" s="214"/>
      <c r="G272" s="272"/>
      <c r="I272" s="272"/>
      <c r="J272" s="272"/>
      <c r="L272" s="272"/>
      <c r="M272" s="272"/>
      <c r="O272" s="271"/>
      <c r="P272" s="271"/>
      <c r="R272" s="272"/>
      <c r="S272" s="272"/>
      <c r="U272" s="272"/>
      <c r="V272" s="272"/>
      <c r="W272" s="63"/>
      <c r="X272" s="64"/>
      <c r="Y272" s="64"/>
      <c r="Z272" s="64"/>
      <c r="AA272" s="64"/>
      <c r="AB272" s="64"/>
      <c r="AC272" s="138"/>
    </row>
    <row r="273" spans="1:29" ht="15" customHeight="1">
      <c r="A273" s="192"/>
      <c r="B273" s="193"/>
      <c r="C273" s="194"/>
      <c r="D273" s="195"/>
      <c r="F273" s="214"/>
      <c r="G273" s="272"/>
      <c r="I273" s="272"/>
      <c r="J273" s="272"/>
      <c r="L273" s="272"/>
      <c r="M273" s="272"/>
      <c r="O273" s="271"/>
      <c r="P273" s="271"/>
      <c r="R273" s="272"/>
      <c r="S273" s="272"/>
      <c r="U273" s="272"/>
      <c r="V273" s="272"/>
      <c r="W273" s="63"/>
      <c r="X273" s="64"/>
      <c r="Y273" s="64"/>
      <c r="Z273" s="64"/>
      <c r="AA273" s="64"/>
      <c r="AB273" s="64"/>
      <c r="AC273" s="138"/>
    </row>
    <row r="274" spans="1:29" ht="15" customHeight="1">
      <c r="A274" s="192"/>
      <c r="B274" s="193"/>
      <c r="C274" s="194"/>
      <c r="D274" s="195"/>
      <c r="F274" s="214"/>
      <c r="G274" s="272"/>
      <c r="I274" s="272"/>
      <c r="J274" s="272"/>
      <c r="L274" s="272"/>
      <c r="M274" s="272"/>
      <c r="O274" s="271"/>
      <c r="P274" s="271"/>
      <c r="R274" s="272"/>
      <c r="S274" s="272"/>
      <c r="U274" s="272"/>
      <c r="V274" s="272"/>
      <c r="W274" s="63"/>
      <c r="X274" s="64"/>
      <c r="Y274" s="64"/>
      <c r="Z274" s="64"/>
      <c r="AA274" s="64"/>
      <c r="AB274" s="64"/>
      <c r="AC274" s="138"/>
    </row>
    <row r="275" spans="1:29" ht="15" customHeight="1">
      <c r="A275" s="192"/>
      <c r="B275" s="193"/>
      <c r="C275" s="194"/>
      <c r="D275" s="195"/>
      <c r="F275" s="214"/>
      <c r="G275" s="272"/>
      <c r="I275" s="272"/>
      <c r="J275" s="272"/>
      <c r="L275" s="272"/>
      <c r="M275" s="272"/>
      <c r="O275" s="271"/>
      <c r="P275" s="271"/>
      <c r="R275" s="272"/>
      <c r="S275" s="272"/>
      <c r="U275" s="272"/>
      <c r="V275" s="272"/>
      <c r="W275" s="63"/>
      <c r="X275" s="64"/>
      <c r="Y275" s="64"/>
      <c r="Z275" s="64"/>
      <c r="AA275" s="64"/>
      <c r="AB275" s="64"/>
      <c r="AC275" s="138"/>
    </row>
    <row r="276" spans="1:29" ht="15" customHeight="1">
      <c r="A276" s="192"/>
      <c r="B276" s="193"/>
      <c r="C276" s="194"/>
      <c r="D276" s="195"/>
      <c r="F276" s="214"/>
      <c r="G276" s="272"/>
      <c r="I276" s="272"/>
      <c r="J276" s="272"/>
      <c r="L276" s="272"/>
      <c r="M276" s="272"/>
      <c r="O276" s="271"/>
      <c r="P276" s="271"/>
      <c r="R276" s="272"/>
      <c r="S276" s="272"/>
      <c r="U276" s="272"/>
      <c r="V276" s="272"/>
      <c r="W276" s="63"/>
      <c r="X276" s="64"/>
      <c r="Y276" s="64"/>
      <c r="Z276" s="64"/>
      <c r="AA276" s="64"/>
      <c r="AB276" s="64"/>
      <c r="AC276" s="138"/>
    </row>
    <row r="277" spans="1:29" ht="15" customHeight="1">
      <c r="A277" s="192"/>
      <c r="B277" s="193"/>
      <c r="C277" s="194"/>
      <c r="D277" s="195"/>
      <c r="F277" s="214"/>
      <c r="G277" s="272"/>
      <c r="I277" s="272"/>
      <c r="J277" s="272"/>
      <c r="L277" s="272"/>
      <c r="M277" s="272"/>
      <c r="O277" s="271"/>
      <c r="P277" s="271"/>
      <c r="R277" s="272"/>
      <c r="S277" s="272"/>
      <c r="U277" s="272"/>
      <c r="V277" s="272"/>
      <c r="W277" s="63"/>
      <c r="X277" s="64"/>
      <c r="Y277" s="64"/>
      <c r="Z277" s="64"/>
      <c r="AA277" s="64"/>
      <c r="AB277" s="64"/>
      <c r="AC277" s="138"/>
    </row>
    <row r="278" spans="1:29" ht="15" customHeight="1">
      <c r="A278" s="192"/>
      <c r="B278" s="193"/>
      <c r="C278" s="194"/>
      <c r="D278" s="195"/>
      <c r="F278" s="214"/>
      <c r="G278" s="272"/>
      <c r="I278" s="272"/>
      <c r="J278" s="272"/>
      <c r="L278" s="272"/>
      <c r="M278" s="272"/>
      <c r="O278" s="271"/>
      <c r="P278" s="271"/>
      <c r="R278" s="272"/>
      <c r="S278" s="272"/>
      <c r="U278" s="272"/>
      <c r="V278" s="272"/>
      <c r="W278" s="63"/>
      <c r="X278" s="64"/>
      <c r="Y278" s="64"/>
      <c r="Z278" s="64"/>
      <c r="AA278" s="64"/>
      <c r="AB278" s="64"/>
      <c r="AC278" s="138"/>
    </row>
    <row r="279" spans="1:29" ht="15" customHeight="1">
      <c r="A279" s="192"/>
      <c r="B279" s="193"/>
      <c r="C279" s="194"/>
      <c r="D279" s="195"/>
      <c r="F279" s="214"/>
      <c r="G279" s="272"/>
      <c r="I279" s="272"/>
      <c r="J279" s="272"/>
      <c r="L279" s="272"/>
      <c r="M279" s="272"/>
      <c r="O279" s="271"/>
      <c r="P279" s="271"/>
      <c r="R279" s="272"/>
      <c r="S279" s="272"/>
      <c r="U279" s="272"/>
      <c r="V279" s="272"/>
      <c r="W279" s="63"/>
      <c r="X279" s="64"/>
      <c r="Y279" s="64"/>
      <c r="Z279" s="64"/>
      <c r="AA279" s="64"/>
      <c r="AB279" s="64"/>
      <c r="AC279" s="138"/>
    </row>
    <row r="280" spans="1:29" ht="15" customHeight="1">
      <c r="A280" s="192"/>
      <c r="B280" s="193"/>
      <c r="C280" s="194"/>
      <c r="D280" s="195"/>
      <c r="F280" s="214"/>
      <c r="G280" s="272"/>
      <c r="I280" s="272"/>
      <c r="J280" s="272"/>
      <c r="L280" s="272"/>
      <c r="M280" s="272"/>
      <c r="O280" s="271"/>
      <c r="P280" s="271"/>
      <c r="R280" s="272"/>
      <c r="S280" s="272"/>
      <c r="U280" s="272"/>
      <c r="V280" s="272"/>
      <c r="W280" s="63"/>
      <c r="X280" s="64"/>
      <c r="Y280" s="64"/>
      <c r="Z280" s="64"/>
      <c r="AA280" s="64"/>
      <c r="AB280" s="64"/>
      <c r="AC280" s="138"/>
    </row>
    <row r="281" spans="1:29" ht="15" customHeight="1">
      <c r="A281" s="192"/>
      <c r="B281" s="193"/>
      <c r="C281" s="194"/>
      <c r="D281" s="195"/>
      <c r="F281" s="214"/>
      <c r="G281" s="272"/>
      <c r="I281" s="272"/>
      <c r="J281" s="272"/>
      <c r="L281" s="272"/>
      <c r="M281" s="272"/>
      <c r="O281" s="271"/>
      <c r="P281" s="271"/>
      <c r="R281" s="272"/>
      <c r="S281" s="272"/>
      <c r="U281" s="272"/>
      <c r="V281" s="272"/>
      <c r="W281" s="63"/>
      <c r="X281" s="64"/>
      <c r="Y281" s="64"/>
      <c r="Z281" s="64"/>
      <c r="AA281" s="64"/>
      <c r="AB281" s="64"/>
      <c r="AC281" s="138"/>
    </row>
    <row r="282" spans="1:29" ht="15" customHeight="1">
      <c r="A282" s="192"/>
      <c r="B282" s="193"/>
      <c r="C282" s="194"/>
      <c r="D282" s="195"/>
      <c r="F282" s="214"/>
      <c r="G282" s="272"/>
      <c r="I282" s="272"/>
      <c r="J282" s="272"/>
      <c r="L282" s="272"/>
      <c r="M282" s="272"/>
      <c r="O282" s="271"/>
      <c r="P282" s="271"/>
      <c r="R282" s="272"/>
      <c r="S282" s="272"/>
      <c r="U282" s="272"/>
      <c r="V282" s="272"/>
      <c r="W282" s="63"/>
      <c r="X282" s="64"/>
      <c r="Y282" s="64"/>
      <c r="Z282" s="64"/>
      <c r="AA282" s="64"/>
      <c r="AB282" s="64"/>
      <c r="AC282" s="138"/>
    </row>
    <row r="283" spans="1:29" ht="15" customHeight="1">
      <c r="A283" s="192"/>
      <c r="B283" s="193"/>
      <c r="C283" s="194"/>
      <c r="D283" s="195"/>
      <c r="F283" s="214"/>
      <c r="G283" s="272"/>
      <c r="I283" s="272"/>
      <c r="J283" s="272"/>
      <c r="L283" s="272"/>
      <c r="M283" s="272"/>
      <c r="O283" s="271"/>
      <c r="P283" s="271"/>
      <c r="R283" s="272"/>
      <c r="S283" s="272"/>
      <c r="U283" s="272"/>
      <c r="V283" s="272"/>
      <c r="W283" s="63"/>
      <c r="X283" s="64"/>
      <c r="Y283" s="64"/>
      <c r="Z283" s="64"/>
      <c r="AA283" s="64"/>
      <c r="AB283" s="64"/>
      <c r="AC283" s="138"/>
    </row>
    <row r="284" spans="1:29" ht="15" customHeight="1">
      <c r="A284" s="192"/>
      <c r="B284" s="193"/>
      <c r="C284" s="194"/>
      <c r="D284" s="195"/>
      <c r="F284" s="214"/>
      <c r="G284" s="272"/>
      <c r="I284" s="272"/>
      <c r="J284" s="272"/>
      <c r="L284" s="272"/>
      <c r="M284" s="272"/>
      <c r="O284" s="271"/>
      <c r="P284" s="271"/>
      <c r="R284" s="272"/>
      <c r="S284" s="272"/>
      <c r="U284" s="272"/>
      <c r="V284" s="272"/>
      <c r="W284" s="63"/>
      <c r="X284" s="64"/>
      <c r="Y284" s="64"/>
      <c r="Z284" s="64"/>
      <c r="AA284" s="64"/>
      <c r="AB284" s="64"/>
      <c r="AC284" s="138"/>
    </row>
    <row r="285" spans="1:29" ht="15" customHeight="1">
      <c r="A285" s="192"/>
      <c r="B285" s="193"/>
      <c r="C285" s="194"/>
      <c r="D285" s="195"/>
      <c r="F285" s="214"/>
      <c r="G285" s="272"/>
      <c r="I285" s="272"/>
      <c r="J285" s="272"/>
      <c r="L285" s="272"/>
      <c r="M285" s="272"/>
      <c r="O285" s="271"/>
      <c r="P285" s="271"/>
      <c r="R285" s="272"/>
      <c r="S285" s="272"/>
      <c r="U285" s="272"/>
      <c r="V285" s="272"/>
      <c r="W285" s="63"/>
      <c r="X285" s="64"/>
      <c r="Y285" s="64"/>
      <c r="Z285" s="64"/>
      <c r="AA285" s="64"/>
      <c r="AB285" s="64"/>
      <c r="AC285" s="138"/>
    </row>
    <row r="286" spans="1:29" ht="15" customHeight="1">
      <c r="A286" s="192"/>
      <c r="B286" s="193"/>
      <c r="C286" s="194"/>
      <c r="D286" s="195"/>
      <c r="F286" s="214"/>
      <c r="G286" s="272"/>
      <c r="I286" s="272"/>
      <c r="J286" s="272"/>
      <c r="L286" s="272"/>
      <c r="M286" s="272"/>
      <c r="O286" s="271"/>
      <c r="P286" s="271"/>
      <c r="R286" s="272"/>
      <c r="S286" s="272"/>
      <c r="U286" s="272"/>
      <c r="V286" s="272"/>
      <c r="W286" s="63"/>
      <c r="X286" s="64"/>
      <c r="Y286" s="64"/>
      <c r="Z286" s="64"/>
      <c r="AA286" s="64"/>
      <c r="AB286" s="64"/>
      <c r="AC286" s="138"/>
    </row>
    <row r="287" spans="1:29" ht="15" customHeight="1">
      <c r="A287" s="192"/>
      <c r="B287" s="193"/>
      <c r="C287" s="194"/>
      <c r="D287" s="195"/>
      <c r="F287" s="214"/>
      <c r="G287" s="272"/>
      <c r="I287" s="272"/>
      <c r="J287" s="272"/>
      <c r="L287" s="272"/>
      <c r="M287" s="272"/>
      <c r="O287" s="271"/>
      <c r="P287" s="271"/>
      <c r="R287" s="272"/>
      <c r="S287" s="272"/>
      <c r="U287" s="272"/>
      <c r="V287" s="272"/>
      <c r="W287" s="63"/>
      <c r="X287" s="64"/>
      <c r="Y287" s="64"/>
      <c r="Z287" s="64"/>
      <c r="AA287" s="64"/>
      <c r="AB287" s="64"/>
      <c r="AC287" s="138"/>
    </row>
    <row r="288" spans="1:29" ht="15" customHeight="1">
      <c r="A288" s="192"/>
      <c r="B288" s="193"/>
      <c r="C288" s="194"/>
      <c r="D288" s="195"/>
      <c r="F288" s="214"/>
      <c r="G288" s="272"/>
      <c r="I288" s="272"/>
      <c r="J288" s="272"/>
      <c r="L288" s="272"/>
      <c r="M288" s="272"/>
      <c r="O288" s="271"/>
      <c r="P288" s="271"/>
      <c r="R288" s="272"/>
      <c r="S288" s="272"/>
      <c r="U288" s="272"/>
      <c r="V288" s="272"/>
      <c r="W288" s="63"/>
      <c r="X288" s="64"/>
      <c r="Y288" s="64"/>
      <c r="Z288" s="64"/>
      <c r="AA288" s="64"/>
      <c r="AB288" s="64"/>
      <c r="AC288" s="138"/>
    </row>
    <row r="289" spans="1:29" ht="15" customHeight="1">
      <c r="A289" s="192"/>
      <c r="B289" s="193"/>
      <c r="C289" s="194"/>
      <c r="D289" s="195"/>
      <c r="F289" s="214"/>
      <c r="G289" s="272"/>
      <c r="I289" s="272"/>
      <c r="J289" s="272"/>
      <c r="L289" s="272"/>
      <c r="M289" s="272"/>
      <c r="O289" s="271"/>
      <c r="P289" s="271"/>
      <c r="R289" s="272"/>
      <c r="S289" s="272"/>
      <c r="U289" s="272"/>
      <c r="V289" s="272"/>
      <c r="W289" s="63"/>
      <c r="X289" s="64"/>
      <c r="Y289" s="64"/>
      <c r="Z289" s="64"/>
      <c r="AA289" s="64"/>
      <c r="AB289" s="64"/>
      <c r="AC289" s="138"/>
    </row>
    <row r="290" spans="1:29" ht="15" customHeight="1">
      <c r="A290" s="192"/>
      <c r="B290" s="193"/>
      <c r="C290" s="194"/>
      <c r="D290" s="195"/>
      <c r="F290" s="214"/>
      <c r="G290" s="272"/>
      <c r="I290" s="272"/>
      <c r="J290" s="272"/>
      <c r="L290" s="272"/>
      <c r="M290" s="272"/>
      <c r="O290" s="271"/>
      <c r="P290" s="271"/>
      <c r="R290" s="272"/>
      <c r="S290" s="272"/>
      <c r="U290" s="272"/>
      <c r="V290" s="272"/>
      <c r="W290" s="63"/>
      <c r="X290" s="64"/>
      <c r="Y290" s="64"/>
      <c r="Z290" s="64"/>
      <c r="AA290" s="64"/>
      <c r="AB290" s="64"/>
      <c r="AC290" s="138"/>
    </row>
    <row r="291" spans="1:29" ht="15" customHeight="1">
      <c r="A291" s="192"/>
      <c r="B291" s="193"/>
      <c r="C291" s="194"/>
      <c r="D291" s="195"/>
      <c r="F291" s="214"/>
      <c r="G291" s="272"/>
      <c r="I291" s="272"/>
      <c r="J291" s="272"/>
      <c r="L291" s="272"/>
      <c r="M291" s="272"/>
      <c r="O291" s="271"/>
      <c r="P291" s="271"/>
      <c r="R291" s="272"/>
      <c r="S291" s="272"/>
      <c r="U291" s="272"/>
      <c r="V291" s="272"/>
      <c r="W291" s="63"/>
      <c r="X291" s="64"/>
      <c r="Y291" s="64"/>
      <c r="Z291" s="64"/>
      <c r="AA291" s="64"/>
      <c r="AB291" s="64"/>
      <c r="AC291" s="138"/>
    </row>
    <row r="292" spans="1:29" ht="15" customHeight="1">
      <c r="A292" s="192"/>
      <c r="B292" s="193"/>
      <c r="C292" s="194"/>
      <c r="D292" s="195"/>
      <c r="F292" s="214"/>
      <c r="G292" s="272"/>
      <c r="I292" s="272"/>
      <c r="J292" s="272"/>
      <c r="L292" s="272"/>
      <c r="M292" s="272"/>
      <c r="O292" s="271"/>
      <c r="P292" s="271"/>
      <c r="R292" s="272"/>
      <c r="S292" s="272"/>
      <c r="U292" s="272"/>
      <c r="V292" s="272"/>
      <c r="W292" s="63"/>
      <c r="X292" s="64"/>
      <c r="Y292" s="64"/>
      <c r="Z292" s="64"/>
      <c r="AA292" s="64"/>
      <c r="AB292" s="64"/>
      <c r="AC292" s="138"/>
    </row>
    <row r="293" spans="1:29" ht="15" customHeight="1">
      <c r="A293" s="192"/>
      <c r="B293" s="193"/>
      <c r="C293" s="194"/>
      <c r="D293" s="195"/>
      <c r="F293" s="214"/>
      <c r="G293" s="272"/>
      <c r="I293" s="272"/>
      <c r="J293" s="272"/>
      <c r="L293" s="272"/>
      <c r="M293" s="272"/>
      <c r="O293" s="271"/>
      <c r="P293" s="271"/>
      <c r="R293" s="272"/>
      <c r="S293" s="272"/>
      <c r="U293" s="272"/>
      <c r="V293" s="272"/>
      <c r="W293" s="63"/>
      <c r="X293" s="64"/>
      <c r="Y293" s="64"/>
      <c r="Z293" s="64"/>
      <c r="AA293" s="64"/>
      <c r="AB293" s="64"/>
      <c r="AC293" s="138"/>
    </row>
    <row r="294" spans="1:29" ht="15" customHeight="1">
      <c r="A294" s="192"/>
      <c r="B294" s="193"/>
      <c r="C294" s="194"/>
      <c r="D294" s="195"/>
      <c r="F294" s="214"/>
      <c r="G294" s="272"/>
      <c r="I294" s="272"/>
      <c r="J294" s="272"/>
      <c r="L294" s="272"/>
      <c r="M294" s="272"/>
      <c r="O294" s="271"/>
      <c r="P294" s="271"/>
      <c r="R294" s="272"/>
      <c r="S294" s="272"/>
      <c r="U294" s="272"/>
      <c r="V294" s="272"/>
      <c r="W294" s="63"/>
      <c r="X294" s="64"/>
      <c r="Y294" s="64"/>
      <c r="Z294" s="64"/>
      <c r="AA294" s="64"/>
      <c r="AB294" s="64"/>
      <c r="AC294" s="138"/>
    </row>
    <row r="295" spans="1:29" ht="15" customHeight="1">
      <c r="A295" s="192"/>
      <c r="B295" s="193"/>
      <c r="C295" s="194"/>
      <c r="D295" s="195"/>
      <c r="F295" s="214"/>
      <c r="G295" s="272"/>
      <c r="I295" s="272"/>
      <c r="J295" s="272"/>
      <c r="L295" s="272"/>
      <c r="M295" s="272"/>
      <c r="O295" s="271"/>
      <c r="P295" s="271"/>
      <c r="R295" s="272"/>
      <c r="S295" s="272"/>
      <c r="U295" s="272"/>
      <c r="V295" s="272"/>
      <c r="W295" s="63"/>
      <c r="X295" s="64"/>
      <c r="Y295" s="64"/>
      <c r="Z295" s="64"/>
      <c r="AA295" s="64"/>
      <c r="AB295" s="64"/>
      <c r="AC295" s="138"/>
    </row>
    <row r="296" spans="1:29" ht="15" customHeight="1">
      <c r="A296" s="192"/>
      <c r="B296" s="193"/>
      <c r="C296" s="194"/>
      <c r="D296" s="195"/>
      <c r="F296" s="214"/>
      <c r="G296" s="272"/>
      <c r="I296" s="272"/>
      <c r="J296" s="272"/>
      <c r="L296" s="272"/>
      <c r="M296" s="272"/>
      <c r="O296" s="271"/>
      <c r="P296" s="271"/>
      <c r="R296" s="272"/>
      <c r="S296" s="272"/>
      <c r="U296" s="272"/>
      <c r="V296" s="272"/>
      <c r="W296" s="63"/>
      <c r="X296" s="64"/>
      <c r="Y296" s="64"/>
      <c r="Z296" s="64"/>
      <c r="AA296" s="64"/>
      <c r="AB296" s="64"/>
      <c r="AC296" s="138"/>
    </row>
    <row r="297" spans="1:29" ht="15" customHeight="1">
      <c r="A297" s="192"/>
      <c r="B297" s="193"/>
      <c r="C297" s="194"/>
      <c r="D297" s="195"/>
      <c r="F297" s="214"/>
      <c r="G297" s="272"/>
      <c r="I297" s="272"/>
      <c r="J297" s="272"/>
      <c r="L297" s="272"/>
      <c r="M297" s="272"/>
      <c r="O297" s="271"/>
      <c r="P297" s="271"/>
      <c r="R297" s="272"/>
      <c r="S297" s="272"/>
      <c r="U297" s="272"/>
      <c r="V297" s="272"/>
      <c r="W297" s="63"/>
      <c r="X297" s="64"/>
      <c r="Y297" s="64"/>
      <c r="Z297" s="64"/>
      <c r="AA297" s="64"/>
      <c r="AB297" s="64"/>
      <c r="AC297" s="138"/>
    </row>
    <row r="298" spans="1:29" ht="15" customHeight="1">
      <c r="A298" s="192"/>
      <c r="B298" s="193"/>
      <c r="C298" s="194"/>
      <c r="D298" s="195"/>
      <c r="F298" s="214"/>
      <c r="G298" s="272"/>
      <c r="I298" s="272"/>
      <c r="J298" s="272"/>
      <c r="L298" s="272"/>
      <c r="M298" s="272"/>
      <c r="O298" s="271"/>
      <c r="P298" s="271"/>
      <c r="R298" s="272"/>
      <c r="S298" s="272"/>
      <c r="U298" s="272"/>
      <c r="V298" s="272"/>
      <c r="W298" s="63"/>
      <c r="X298" s="64"/>
      <c r="Y298" s="64"/>
      <c r="Z298" s="64"/>
      <c r="AA298" s="64"/>
      <c r="AB298" s="64"/>
      <c r="AC298" s="138"/>
    </row>
    <row r="299" spans="1:29" ht="15" customHeight="1">
      <c r="A299" s="192"/>
      <c r="B299" s="193"/>
      <c r="C299" s="194"/>
      <c r="D299" s="195"/>
      <c r="F299" s="214"/>
      <c r="G299" s="272"/>
      <c r="I299" s="272"/>
      <c r="J299" s="272"/>
      <c r="L299" s="272"/>
      <c r="M299" s="272"/>
      <c r="O299" s="271"/>
      <c r="P299" s="271"/>
      <c r="R299" s="272"/>
      <c r="S299" s="272"/>
      <c r="U299" s="272"/>
      <c r="V299" s="272"/>
      <c r="W299" s="63"/>
      <c r="X299" s="64"/>
      <c r="Y299" s="64"/>
      <c r="Z299" s="64"/>
      <c r="AA299" s="64"/>
      <c r="AB299" s="64"/>
      <c r="AC299" s="138"/>
    </row>
    <row r="300" spans="1:29" ht="15" customHeight="1">
      <c r="A300" s="192"/>
      <c r="B300" s="193"/>
      <c r="C300" s="194"/>
      <c r="D300" s="195"/>
      <c r="F300" s="214"/>
      <c r="G300" s="272"/>
      <c r="I300" s="272"/>
      <c r="J300" s="272"/>
      <c r="L300" s="272"/>
      <c r="M300" s="272"/>
      <c r="O300" s="271"/>
      <c r="P300" s="271"/>
      <c r="R300" s="272"/>
      <c r="S300" s="272"/>
      <c r="U300" s="272"/>
      <c r="V300" s="272"/>
      <c r="W300" s="63"/>
      <c r="X300" s="64"/>
      <c r="Y300" s="64"/>
      <c r="Z300" s="64"/>
      <c r="AA300" s="64"/>
      <c r="AB300" s="64"/>
      <c r="AC300" s="138"/>
    </row>
    <row r="301" spans="1:29" ht="15" customHeight="1">
      <c r="A301" s="192"/>
      <c r="B301" s="193"/>
      <c r="C301" s="194"/>
      <c r="D301" s="195"/>
      <c r="F301" s="214"/>
      <c r="G301" s="272"/>
      <c r="I301" s="272"/>
      <c r="J301" s="272"/>
      <c r="L301" s="272"/>
      <c r="M301" s="272"/>
      <c r="O301" s="271"/>
      <c r="P301" s="271"/>
      <c r="R301" s="272"/>
      <c r="S301" s="272"/>
      <c r="U301" s="272"/>
      <c r="V301" s="272"/>
      <c r="W301" s="63"/>
      <c r="X301" s="64"/>
      <c r="Y301" s="64"/>
      <c r="Z301" s="64"/>
      <c r="AA301" s="64"/>
      <c r="AB301" s="64"/>
      <c r="AC301" s="138"/>
    </row>
    <row r="302" spans="1:29" ht="15" customHeight="1">
      <c r="A302" s="192"/>
      <c r="B302" s="193"/>
      <c r="C302" s="194"/>
      <c r="D302" s="195"/>
      <c r="F302" s="214"/>
      <c r="G302" s="272"/>
      <c r="I302" s="272"/>
      <c r="J302" s="272"/>
      <c r="L302" s="272"/>
      <c r="M302" s="272"/>
      <c r="O302" s="271"/>
      <c r="P302" s="271"/>
      <c r="R302" s="272"/>
      <c r="S302" s="272"/>
      <c r="U302" s="272"/>
      <c r="V302" s="272"/>
      <c r="W302" s="63"/>
      <c r="X302" s="64"/>
      <c r="Y302" s="64"/>
      <c r="Z302" s="64"/>
      <c r="AA302" s="64"/>
      <c r="AB302" s="64"/>
      <c r="AC302" s="138"/>
    </row>
    <row r="303" spans="1:29" ht="15" customHeight="1">
      <c r="A303" s="192"/>
      <c r="B303" s="193"/>
      <c r="C303" s="194"/>
      <c r="D303" s="195"/>
      <c r="F303" s="214"/>
      <c r="G303" s="272"/>
      <c r="I303" s="272"/>
      <c r="J303" s="272"/>
      <c r="L303" s="272"/>
      <c r="M303" s="272"/>
      <c r="O303" s="271"/>
      <c r="P303" s="271"/>
      <c r="R303" s="272"/>
      <c r="S303" s="272"/>
      <c r="U303" s="272"/>
      <c r="V303" s="272"/>
      <c r="W303" s="63"/>
      <c r="X303" s="64"/>
      <c r="Y303" s="64"/>
      <c r="Z303" s="64"/>
      <c r="AA303" s="64"/>
      <c r="AB303" s="64"/>
      <c r="AC303" s="138"/>
    </row>
    <row r="304" spans="1:29" ht="15" customHeight="1">
      <c r="A304" s="192"/>
      <c r="B304" s="193"/>
      <c r="C304" s="194"/>
      <c r="D304" s="195"/>
      <c r="F304" s="214"/>
      <c r="G304" s="272"/>
      <c r="I304" s="272"/>
      <c r="J304" s="272"/>
      <c r="L304" s="272"/>
      <c r="M304" s="272"/>
      <c r="O304" s="271"/>
      <c r="P304" s="271"/>
      <c r="R304" s="272"/>
      <c r="S304" s="272"/>
      <c r="U304" s="272"/>
      <c r="V304" s="272"/>
      <c r="W304" s="63"/>
      <c r="X304" s="64"/>
      <c r="Y304" s="64"/>
      <c r="Z304" s="64"/>
      <c r="AA304" s="64"/>
      <c r="AB304" s="64"/>
      <c r="AC304" s="138"/>
    </row>
    <row r="305" spans="1:29" ht="15" customHeight="1">
      <c r="A305" s="192"/>
      <c r="B305" s="193"/>
      <c r="C305" s="194"/>
      <c r="D305" s="195"/>
      <c r="F305" s="214"/>
      <c r="G305" s="272"/>
      <c r="I305" s="272"/>
      <c r="J305" s="272"/>
      <c r="L305" s="272"/>
      <c r="M305" s="272"/>
      <c r="O305" s="271"/>
      <c r="P305" s="271"/>
      <c r="R305" s="272"/>
      <c r="S305" s="272"/>
      <c r="U305" s="272"/>
      <c r="V305" s="272"/>
      <c r="W305" s="63"/>
      <c r="X305" s="64"/>
      <c r="Y305" s="64"/>
      <c r="Z305" s="64"/>
      <c r="AA305" s="64"/>
      <c r="AB305" s="64"/>
      <c r="AC305" s="138"/>
    </row>
    <row r="306" spans="1:29" ht="15" customHeight="1">
      <c r="A306" s="192"/>
      <c r="B306" s="193"/>
      <c r="C306" s="194"/>
      <c r="D306" s="195"/>
      <c r="F306" s="214"/>
      <c r="G306" s="272"/>
      <c r="I306" s="272"/>
      <c r="J306" s="272"/>
      <c r="L306" s="272"/>
      <c r="M306" s="272"/>
      <c r="O306" s="271"/>
      <c r="P306" s="271"/>
      <c r="R306" s="272"/>
      <c r="S306" s="272"/>
      <c r="U306" s="272"/>
      <c r="V306" s="272"/>
      <c r="W306" s="63"/>
      <c r="X306" s="64"/>
      <c r="Y306" s="64"/>
      <c r="Z306" s="64"/>
      <c r="AA306" s="64"/>
      <c r="AB306" s="64"/>
      <c r="AC306" s="138"/>
    </row>
    <row r="307" spans="1:29" ht="15" customHeight="1">
      <c r="A307" s="192"/>
      <c r="B307" s="193"/>
      <c r="C307" s="194"/>
      <c r="D307" s="195"/>
      <c r="F307" s="214"/>
      <c r="G307" s="272"/>
      <c r="I307" s="272"/>
      <c r="J307" s="272"/>
      <c r="L307" s="272"/>
      <c r="M307" s="272"/>
      <c r="O307" s="271"/>
      <c r="P307" s="271"/>
      <c r="R307" s="272"/>
      <c r="S307" s="272"/>
      <c r="U307" s="272"/>
      <c r="V307" s="272"/>
      <c r="W307" s="63"/>
      <c r="X307" s="64"/>
      <c r="Y307" s="64"/>
      <c r="Z307" s="64"/>
      <c r="AA307" s="64"/>
      <c r="AB307" s="64"/>
      <c r="AC307" s="138"/>
    </row>
    <row r="308" spans="1:29" ht="15" customHeight="1">
      <c r="A308" s="192"/>
      <c r="B308" s="193"/>
      <c r="C308" s="194"/>
      <c r="D308" s="195"/>
      <c r="F308" s="214"/>
      <c r="G308" s="272"/>
      <c r="I308" s="272"/>
      <c r="J308" s="272"/>
      <c r="L308" s="272"/>
      <c r="M308" s="272"/>
      <c r="O308" s="271"/>
      <c r="P308" s="271"/>
      <c r="R308" s="272"/>
      <c r="S308" s="272"/>
      <c r="U308" s="272"/>
      <c r="V308" s="272"/>
      <c r="W308" s="63"/>
      <c r="X308" s="64"/>
      <c r="Y308" s="64"/>
      <c r="Z308" s="64"/>
      <c r="AA308" s="64"/>
      <c r="AB308" s="64"/>
      <c r="AC308" s="138"/>
    </row>
    <row r="309" spans="1:29" ht="15" customHeight="1">
      <c r="A309" s="192"/>
      <c r="B309" s="193"/>
      <c r="C309" s="194"/>
      <c r="D309" s="195"/>
      <c r="F309" s="214"/>
      <c r="G309" s="272"/>
      <c r="I309" s="272"/>
      <c r="J309" s="272"/>
      <c r="L309" s="272"/>
      <c r="M309" s="272"/>
      <c r="O309" s="271"/>
      <c r="P309" s="271"/>
      <c r="R309" s="272"/>
      <c r="S309" s="272"/>
      <c r="U309" s="272"/>
      <c r="V309" s="272"/>
      <c r="W309" s="63"/>
      <c r="X309" s="64"/>
      <c r="Y309" s="64"/>
      <c r="Z309" s="64"/>
      <c r="AA309" s="64"/>
      <c r="AB309" s="64"/>
      <c r="AC309" s="138"/>
    </row>
    <row r="310" spans="1:29" ht="15" customHeight="1">
      <c r="A310" s="192"/>
      <c r="B310" s="193"/>
      <c r="C310" s="194"/>
      <c r="D310" s="195"/>
      <c r="F310" s="214"/>
      <c r="G310" s="272"/>
      <c r="I310" s="272"/>
      <c r="J310" s="272"/>
      <c r="L310" s="272"/>
      <c r="M310" s="272"/>
      <c r="O310" s="271"/>
      <c r="P310" s="271"/>
      <c r="R310" s="272"/>
      <c r="S310" s="272"/>
      <c r="U310" s="272"/>
      <c r="V310" s="272"/>
      <c r="W310" s="63"/>
      <c r="X310" s="64"/>
      <c r="Y310" s="64"/>
      <c r="Z310" s="64"/>
      <c r="AA310" s="64"/>
      <c r="AB310" s="64"/>
      <c r="AC310" s="138"/>
    </row>
    <row r="311" spans="1:29" ht="15" customHeight="1">
      <c r="A311" s="192"/>
      <c r="B311" s="193"/>
      <c r="C311" s="194"/>
      <c r="D311" s="195"/>
      <c r="F311" s="214"/>
      <c r="G311" s="272"/>
      <c r="I311" s="272"/>
      <c r="J311" s="272"/>
      <c r="L311" s="272"/>
      <c r="M311" s="272"/>
      <c r="O311" s="271"/>
      <c r="P311" s="271"/>
      <c r="R311" s="272"/>
      <c r="S311" s="272"/>
      <c r="U311" s="272"/>
      <c r="V311" s="272"/>
      <c r="W311" s="63"/>
      <c r="X311" s="64"/>
      <c r="Y311" s="64"/>
      <c r="Z311" s="64"/>
      <c r="AA311" s="64"/>
      <c r="AB311" s="64"/>
      <c r="AC311" s="138"/>
    </row>
    <row r="312" spans="1:29" ht="15" customHeight="1">
      <c r="A312" s="192"/>
      <c r="B312" s="193"/>
      <c r="C312" s="194"/>
      <c r="D312" s="195"/>
      <c r="F312" s="214"/>
      <c r="G312" s="272"/>
      <c r="I312" s="272"/>
      <c r="J312" s="272"/>
      <c r="L312" s="272"/>
      <c r="M312" s="272"/>
      <c r="O312" s="271"/>
      <c r="P312" s="271"/>
      <c r="R312" s="272"/>
      <c r="S312" s="272"/>
      <c r="U312" s="272"/>
      <c r="V312" s="272"/>
      <c r="W312" s="63"/>
      <c r="X312" s="64"/>
      <c r="Y312" s="64"/>
      <c r="Z312" s="64"/>
      <c r="AA312" s="64"/>
      <c r="AB312" s="64"/>
      <c r="AC312" s="138"/>
    </row>
    <row r="313" spans="1:29" ht="15" customHeight="1">
      <c r="A313" s="192"/>
      <c r="B313" s="193"/>
      <c r="C313" s="194"/>
      <c r="D313" s="195"/>
      <c r="F313" s="214"/>
      <c r="G313" s="272"/>
      <c r="I313" s="272"/>
      <c r="J313" s="272"/>
      <c r="L313" s="272"/>
      <c r="M313" s="272"/>
      <c r="O313" s="271"/>
      <c r="P313" s="271"/>
      <c r="R313" s="272"/>
      <c r="S313" s="272"/>
      <c r="U313" s="272"/>
      <c r="V313" s="272"/>
      <c r="W313" s="63"/>
      <c r="X313" s="64"/>
      <c r="Y313" s="64"/>
      <c r="Z313" s="64"/>
      <c r="AA313" s="64"/>
      <c r="AB313" s="64"/>
      <c r="AC313" s="138"/>
    </row>
    <row r="314" spans="1:29" ht="15" customHeight="1">
      <c r="A314" s="192"/>
      <c r="B314" s="193"/>
      <c r="C314" s="194"/>
      <c r="D314" s="195"/>
      <c r="F314" s="214"/>
      <c r="G314" s="272"/>
      <c r="I314" s="272"/>
      <c r="J314" s="272"/>
      <c r="L314" s="272"/>
      <c r="M314" s="272"/>
      <c r="O314" s="271"/>
      <c r="P314" s="271"/>
      <c r="R314" s="272"/>
      <c r="S314" s="272"/>
      <c r="U314" s="272"/>
      <c r="V314" s="272"/>
      <c r="W314" s="63"/>
      <c r="X314" s="64"/>
      <c r="Y314" s="64"/>
      <c r="Z314" s="64"/>
      <c r="AA314" s="64"/>
      <c r="AB314" s="64"/>
      <c r="AC314" s="138"/>
    </row>
    <row r="315" spans="1:29" ht="15" customHeight="1">
      <c r="A315" s="192"/>
      <c r="B315" s="193"/>
      <c r="C315" s="194"/>
      <c r="D315" s="195"/>
      <c r="F315" s="214"/>
      <c r="G315" s="272"/>
      <c r="I315" s="272"/>
      <c r="J315" s="272"/>
      <c r="L315" s="272"/>
      <c r="M315" s="272"/>
      <c r="O315" s="271"/>
      <c r="P315" s="271"/>
      <c r="R315" s="272"/>
      <c r="S315" s="272"/>
      <c r="U315" s="272"/>
      <c r="V315" s="272"/>
      <c r="W315" s="63"/>
      <c r="X315" s="64"/>
      <c r="Y315" s="64"/>
      <c r="Z315" s="64"/>
      <c r="AA315" s="64"/>
      <c r="AB315" s="64"/>
      <c r="AC315" s="138"/>
    </row>
    <row r="316" spans="1:29" ht="15" customHeight="1">
      <c r="A316" s="192"/>
      <c r="B316" s="193"/>
      <c r="C316" s="194"/>
      <c r="D316" s="195"/>
      <c r="F316" s="214"/>
      <c r="G316" s="272"/>
      <c r="I316" s="272"/>
      <c r="J316" s="272"/>
      <c r="L316" s="272"/>
      <c r="M316" s="272"/>
      <c r="O316" s="271"/>
      <c r="P316" s="271"/>
      <c r="R316" s="272"/>
      <c r="S316" s="272"/>
      <c r="U316" s="272"/>
      <c r="V316" s="272"/>
      <c r="W316" s="63"/>
      <c r="X316" s="64"/>
      <c r="Y316" s="64"/>
      <c r="Z316" s="64"/>
      <c r="AA316" s="64"/>
      <c r="AB316" s="64"/>
      <c r="AC316" s="138"/>
    </row>
    <row r="317" spans="1:29" ht="15" customHeight="1">
      <c r="A317" s="192"/>
      <c r="B317" s="193"/>
      <c r="C317" s="194"/>
      <c r="D317" s="195"/>
      <c r="F317" s="214"/>
      <c r="G317" s="272"/>
      <c r="I317" s="272"/>
      <c r="J317" s="272"/>
      <c r="L317" s="272"/>
      <c r="M317" s="272"/>
      <c r="O317" s="271"/>
      <c r="P317" s="271"/>
      <c r="R317" s="272"/>
      <c r="S317" s="272"/>
      <c r="U317" s="272"/>
      <c r="V317" s="272"/>
      <c r="W317" s="63"/>
      <c r="X317" s="64"/>
      <c r="Y317" s="64"/>
      <c r="Z317" s="64"/>
      <c r="AA317" s="64"/>
      <c r="AB317" s="64"/>
      <c r="AC317" s="138"/>
    </row>
    <row r="318" spans="1:29" ht="15" customHeight="1">
      <c r="A318" s="192"/>
      <c r="B318" s="193"/>
      <c r="C318" s="194"/>
      <c r="D318" s="195"/>
      <c r="F318" s="214"/>
      <c r="G318" s="272"/>
      <c r="I318" s="272"/>
      <c r="J318" s="272"/>
      <c r="L318" s="272"/>
      <c r="M318" s="272"/>
      <c r="O318" s="271"/>
      <c r="P318" s="271"/>
      <c r="R318" s="272"/>
      <c r="S318" s="272"/>
      <c r="U318" s="272"/>
      <c r="V318" s="272"/>
      <c r="W318" s="63"/>
      <c r="X318" s="64"/>
      <c r="Y318" s="64"/>
      <c r="Z318" s="64"/>
      <c r="AA318" s="64"/>
      <c r="AB318" s="64"/>
      <c r="AC318" s="138"/>
    </row>
    <row r="319" spans="1:29" ht="15" customHeight="1">
      <c r="A319" s="192"/>
      <c r="B319" s="193"/>
      <c r="C319" s="194"/>
      <c r="D319" s="195"/>
      <c r="F319" s="214"/>
      <c r="G319" s="272"/>
      <c r="I319" s="272"/>
      <c r="J319" s="272"/>
      <c r="L319" s="272"/>
      <c r="M319" s="272"/>
      <c r="O319" s="271"/>
      <c r="P319" s="271"/>
      <c r="R319" s="272"/>
      <c r="S319" s="272"/>
      <c r="U319" s="272"/>
      <c r="V319" s="272"/>
      <c r="W319" s="63"/>
      <c r="X319" s="64"/>
      <c r="Y319" s="64"/>
      <c r="Z319" s="64"/>
      <c r="AA319" s="64"/>
      <c r="AB319" s="64"/>
      <c r="AC319" s="138"/>
    </row>
    <row r="320" spans="1:29" ht="15" customHeight="1">
      <c r="A320" s="192"/>
      <c r="B320" s="193"/>
      <c r="C320" s="194"/>
      <c r="D320" s="195"/>
      <c r="F320" s="214"/>
      <c r="G320" s="272"/>
      <c r="I320" s="272"/>
      <c r="J320" s="272"/>
      <c r="L320" s="272"/>
      <c r="M320" s="272"/>
      <c r="O320" s="271"/>
      <c r="P320" s="271"/>
      <c r="R320" s="272"/>
      <c r="S320" s="272"/>
      <c r="U320" s="272"/>
      <c r="V320" s="272"/>
      <c r="W320" s="63"/>
      <c r="X320" s="64"/>
      <c r="Y320" s="64"/>
      <c r="Z320" s="64"/>
      <c r="AA320" s="64"/>
      <c r="AB320" s="64"/>
      <c r="AC320" s="138"/>
    </row>
    <row r="321" spans="1:29" ht="15" customHeight="1">
      <c r="A321" s="192"/>
      <c r="B321" s="193"/>
      <c r="C321" s="194"/>
      <c r="D321" s="195"/>
      <c r="F321" s="214"/>
      <c r="G321" s="272"/>
      <c r="I321" s="272"/>
      <c r="J321" s="272"/>
      <c r="L321" s="272"/>
      <c r="M321" s="272"/>
      <c r="O321" s="271"/>
      <c r="P321" s="271"/>
      <c r="R321" s="272"/>
      <c r="S321" s="272"/>
      <c r="U321" s="272"/>
      <c r="V321" s="272"/>
      <c r="W321" s="63"/>
      <c r="X321" s="64"/>
      <c r="Y321" s="64"/>
      <c r="Z321" s="64"/>
      <c r="AA321" s="64"/>
      <c r="AB321" s="64"/>
      <c r="AC321" s="138"/>
    </row>
    <row r="322" spans="1:29" ht="15" customHeight="1">
      <c r="A322" s="192"/>
      <c r="B322" s="193"/>
      <c r="C322" s="194"/>
      <c r="D322" s="195"/>
      <c r="F322" s="214"/>
      <c r="G322" s="272"/>
      <c r="I322" s="272"/>
      <c r="J322" s="272"/>
      <c r="L322" s="272"/>
      <c r="M322" s="272"/>
      <c r="O322" s="271"/>
      <c r="P322" s="271"/>
      <c r="R322" s="272"/>
      <c r="S322" s="272"/>
      <c r="U322" s="272"/>
      <c r="V322" s="272"/>
      <c r="W322" s="63"/>
      <c r="X322" s="64"/>
      <c r="Y322" s="64"/>
      <c r="Z322" s="64"/>
      <c r="AA322" s="64"/>
      <c r="AB322" s="64"/>
      <c r="AC322" s="138"/>
    </row>
    <row r="323" spans="1:29" ht="15" customHeight="1">
      <c r="A323" s="192"/>
      <c r="B323" s="193"/>
      <c r="C323" s="194"/>
      <c r="D323" s="195"/>
      <c r="F323" s="214"/>
      <c r="G323" s="272"/>
      <c r="I323" s="272"/>
      <c r="J323" s="272"/>
      <c r="L323" s="272"/>
      <c r="M323" s="272"/>
      <c r="O323" s="271"/>
      <c r="P323" s="271"/>
      <c r="R323" s="272"/>
      <c r="S323" s="272"/>
      <c r="U323" s="272"/>
      <c r="V323" s="272"/>
      <c r="W323" s="63"/>
      <c r="X323" s="64"/>
      <c r="Y323" s="64"/>
      <c r="Z323" s="64"/>
      <c r="AA323" s="64"/>
      <c r="AB323" s="64"/>
      <c r="AC323" s="138"/>
    </row>
    <row r="324" spans="1:29" ht="15" customHeight="1">
      <c r="A324" s="192"/>
      <c r="B324" s="193"/>
      <c r="C324" s="194"/>
      <c r="D324" s="195"/>
      <c r="F324" s="214"/>
      <c r="G324" s="272"/>
      <c r="I324" s="272"/>
      <c r="J324" s="272"/>
      <c r="L324" s="272"/>
      <c r="M324" s="272"/>
      <c r="O324" s="271"/>
      <c r="P324" s="271"/>
      <c r="R324" s="272"/>
      <c r="S324" s="272"/>
      <c r="U324" s="272"/>
      <c r="V324" s="272"/>
      <c r="W324" s="63"/>
      <c r="X324" s="64"/>
      <c r="Y324" s="64"/>
      <c r="Z324" s="64"/>
      <c r="AA324" s="64"/>
      <c r="AB324" s="64"/>
      <c r="AC324" s="138"/>
    </row>
    <row r="325" spans="1:29" ht="15" customHeight="1">
      <c r="A325" s="192"/>
      <c r="B325" s="193"/>
      <c r="C325" s="194"/>
      <c r="D325" s="195"/>
      <c r="F325" s="214"/>
      <c r="G325" s="272"/>
      <c r="I325" s="272"/>
      <c r="J325" s="272"/>
      <c r="L325" s="272"/>
      <c r="M325" s="272"/>
      <c r="O325" s="271"/>
      <c r="P325" s="271"/>
      <c r="R325" s="272"/>
      <c r="S325" s="272"/>
      <c r="U325" s="272"/>
      <c r="V325" s="272"/>
      <c r="W325" s="63"/>
      <c r="X325" s="64"/>
      <c r="Y325" s="64"/>
      <c r="Z325" s="64"/>
      <c r="AA325" s="64"/>
      <c r="AB325" s="64"/>
      <c r="AC325" s="138"/>
    </row>
    <row r="326" spans="1:29" ht="15" customHeight="1">
      <c r="A326" s="192"/>
      <c r="B326" s="193"/>
      <c r="C326" s="194"/>
      <c r="D326" s="195"/>
      <c r="F326" s="214"/>
      <c r="G326" s="272"/>
      <c r="I326" s="272"/>
      <c r="J326" s="272"/>
      <c r="L326" s="272"/>
      <c r="M326" s="272"/>
      <c r="O326" s="271"/>
      <c r="P326" s="271"/>
      <c r="R326" s="272"/>
      <c r="S326" s="272"/>
      <c r="U326" s="272"/>
      <c r="V326" s="272"/>
      <c r="W326" s="63"/>
      <c r="X326" s="64"/>
      <c r="Y326" s="64"/>
      <c r="Z326" s="64"/>
      <c r="AA326" s="64"/>
      <c r="AB326" s="64"/>
      <c r="AC326" s="138"/>
    </row>
    <row r="327" spans="1:29" ht="15" customHeight="1">
      <c r="A327" s="192"/>
      <c r="B327" s="193"/>
      <c r="C327" s="194"/>
      <c r="D327" s="195"/>
      <c r="F327" s="214"/>
      <c r="G327" s="272"/>
      <c r="I327" s="272"/>
      <c r="J327" s="272"/>
      <c r="L327" s="272"/>
      <c r="M327" s="272"/>
      <c r="O327" s="271"/>
      <c r="P327" s="271"/>
      <c r="R327" s="272"/>
      <c r="S327" s="272"/>
      <c r="U327" s="272"/>
      <c r="V327" s="272"/>
      <c r="W327" s="63"/>
      <c r="X327" s="64"/>
      <c r="Y327" s="64"/>
      <c r="Z327" s="64"/>
      <c r="AA327" s="64"/>
      <c r="AB327" s="64"/>
      <c r="AC327" s="138"/>
    </row>
    <row r="328" spans="1:29" ht="15" customHeight="1">
      <c r="A328" s="192"/>
      <c r="B328" s="193"/>
      <c r="C328" s="194"/>
      <c r="D328" s="195"/>
      <c r="F328" s="214"/>
      <c r="G328" s="272"/>
      <c r="I328" s="272"/>
      <c r="J328" s="272"/>
      <c r="L328" s="272"/>
      <c r="M328" s="272"/>
      <c r="O328" s="271"/>
      <c r="P328" s="271"/>
      <c r="R328" s="272"/>
      <c r="S328" s="272"/>
      <c r="U328" s="272"/>
      <c r="V328" s="272"/>
      <c r="W328" s="63"/>
      <c r="X328" s="64"/>
      <c r="Y328" s="64"/>
      <c r="Z328" s="64"/>
      <c r="AA328" s="64"/>
      <c r="AB328" s="64"/>
      <c r="AC328" s="138"/>
    </row>
    <row r="329" spans="1:29" ht="15" customHeight="1">
      <c r="A329" s="192"/>
      <c r="B329" s="193"/>
      <c r="C329" s="194"/>
      <c r="D329" s="195"/>
      <c r="F329" s="214"/>
      <c r="G329" s="272"/>
      <c r="I329" s="272"/>
      <c r="J329" s="272"/>
      <c r="L329" s="272"/>
      <c r="M329" s="272"/>
      <c r="O329" s="271"/>
      <c r="P329" s="271"/>
      <c r="R329" s="272"/>
      <c r="S329" s="272"/>
      <c r="U329" s="272"/>
      <c r="V329" s="272"/>
      <c r="W329" s="63"/>
      <c r="X329" s="64"/>
      <c r="Y329" s="64"/>
      <c r="Z329" s="64"/>
      <c r="AA329" s="64"/>
      <c r="AB329" s="64"/>
      <c r="AC329" s="138"/>
    </row>
    <row r="330" spans="1:29" ht="15" customHeight="1">
      <c r="A330" s="192"/>
      <c r="B330" s="193"/>
      <c r="C330" s="194"/>
      <c r="D330" s="195"/>
      <c r="F330" s="214"/>
      <c r="G330" s="272"/>
      <c r="I330" s="272"/>
      <c r="J330" s="272"/>
      <c r="L330" s="272"/>
      <c r="M330" s="272"/>
      <c r="O330" s="271"/>
      <c r="P330" s="271"/>
      <c r="R330" s="272"/>
      <c r="S330" s="272"/>
      <c r="U330" s="272"/>
      <c r="V330" s="272"/>
      <c r="W330" s="63"/>
      <c r="X330" s="64"/>
      <c r="Y330" s="64"/>
      <c r="Z330" s="64"/>
      <c r="AA330" s="64"/>
      <c r="AB330" s="64"/>
      <c r="AC330" s="138"/>
    </row>
    <row r="331" spans="1:29" ht="15" customHeight="1">
      <c r="A331" s="192"/>
      <c r="B331" s="193"/>
      <c r="C331" s="194"/>
      <c r="D331" s="195"/>
      <c r="F331" s="214"/>
      <c r="G331" s="272"/>
      <c r="I331" s="272"/>
      <c r="J331" s="272"/>
      <c r="L331" s="272"/>
      <c r="M331" s="272"/>
      <c r="O331" s="271"/>
      <c r="P331" s="271"/>
      <c r="R331" s="272"/>
      <c r="S331" s="272"/>
      <c r="U331" s="272"/>
      <c r="V331" s="272"/>
      <c r="W331" s="63"/>
      <c r="X331" s="64"/>
      <c r="Y331" s="64"/>
      <c r="Z331" s="64"/>
      <c r="AA331" s="64"/>
      <c r="AB331" s="64"/>
      <c r="AC331" s="138"/>
    </row>
    <row r="332" spans="1:29" ht="15" customHeight="1">
      <c r="A332" s="192"/>
      <c r="B332" s="193"/>
      <c r="C332" s="194"/>
      <c r="D332" s="195"/>
      <c r="F332" s="214"/>
      <c r="G332" s="272"/>
      <c r="I332" s="272"/>
      <c r="J332" s="272"/>
      <c r="L332" s="272"/>
      <c r="M332" s="272"/>
      <c r="O332" s="271"/>
      <c r="P332" s="271"/>
      <c r="R332" s="272"/>
      <c r="S332" s="272"/>
      <c r="U332" s="272"/>
      <c r="V332" s="272"/>
      <c r="W332" s="63"/>
      <c r="X332" s="64"/>
      <c r="Y332" s="64"/>
      <c r="Z332" s="64"/>
      <c r="AA332" s="64"/>
      <c r="AB332" s="64"/>
      <c r="AC332" s="138"/>
    </row>
    <row r="333" spans="1:29" ht="15" customHeight="1">
      <c r="A333" s="192"/>
      <c r="B333" s="193"/>
      <c r="C333" s="194"/>
      <c r="D333" s="195"/>
      <c r="F333" s="214"/>
      <c r="G333" s="272"/>
      <c r="I333" s="272"/>
      <c r="J333" s="272"/>
      <c r="L333" s="272"/>
      <c r="M333" s="272"/>
      <c r="O333" s="271"/>
      <c r="P333" s="271"/>
      <c r="R333" s="272"/>
      <c r="S333" s="272"/>
      <c r="U333" s="272"/>
      <c r="V333" s="272"/>
      <c r="W333" s="63"/>
      <c r="X333" s="64"/>
      <c r="Y333" s="64"/>
      <c r="Z333" s="64"/>
      <c r="AA333" s="64"/>
      <c r="AB333" s="64"/>
      <c r="AC333" s="138"/>
    </row>
    <row r="334" spans="1:29" ht="15" customHeight="1">
      <c r="A334" s="192"/>
      <c r="B334" s="193"/>
      <c r="C334" s="194"/>
      <c r="D334" s="195"/>
      <c r="F334" s="214"/>
      <c r="G334" s="272"/>
      <c r="I334" s="272"/>
      <c r="J334" s="272"/>
      <c r="L334" s="272"/>
      <c r="M334" s="272"/>
      <c r="O334" s="271"/>
      <c r="P334" s="271"/>
      <c r="R334" s="272"/>
      <c r="S334" s="272"/>
      <c r="U334" s="272"/>
      <c r="V334" s="272"/>
      <c r="W334" s="63"/>
      <c r="X334" s="64"/>
      <c r="Y334" s="64"/>
      <c r="Z334" s="64"/>
      <c r="AA334" s="64"/>
      <c r="AB334" s="64"/>
      <c r="AC334" s="138"/>
    </row>
    <row r="335" spans="1:29" ht="15" customHeight="1">
      <c r="A335" s="192"/>
      <c r="B335" s="193"/>
      <c r="C335" s="194"/>
      <c r="D335" s="195"/>
      <c r="F335" s="214"/>
      <c r="G335" s="272"/>
      <c r="I335" s="272"/>
      <c r="J335" s="272"/>
      <c r="L335" s="272"/>
      <c r="M335" s="272"/>
      <c r="O335" s="271"/>
      <c r="P335" s="271"/>
      <c r="R335" s="272"/>
      <c r="S335" s="272"/>
      <c r="U335" s="272"/>
      <c r="V335" s="272"/>
      <c r="W335" s="63"/>
      <c r="X335" s="64"/>
      <c r="Y335" s="64"/>
      <c r="Z335" s="64"/>
      <c r="AA335" s="64"/>
      <c r="AB335" s="64"/>
      <c r="AC335" s="138"/>
    </row>
    <row r="336" spans="1:29" ht="15" customHeight="1">
      <c r="A336" s="192"/>
      <c r="B336" s="193"/>
      <c r="C336" s="194"/>
      <c r="D336" s="195"/>
      <c r="F336" s="214"/>
      <c r="G336" s="272"/>
      <c r="I336" s="272"/>
      <c r="J336" s="272"/>
      <c r="L336" s="272"/>
      <c r="M336" s="272"/>
      <c r="O336" s="271"/>
      <c r="P336" s="271"/>
      <c r="R336" s="272"/>
      <c r="S336" s="272"/>
      <c r="U336" s="272"/>
      <c r="V336" s="272"/>
      <c r="W336" s="63"/>
      <c r="X336" s="64"/>
      <c r="Y336" s="64"/>
      <c r="Z336" s="64"/>
      <c r="AA336" s="64"/>
      <c r="AB336" s="64"/>
      <c r="AC336" s="138"/>
    </row>
    <row r="337" spans="1:29" ht="15" customHeight="1">
      <c r="A337" s="192"/>
      <c r="B337" s="193"/>
      <c r="C337" s="194"/>
      <c r="D337" s="195"/>
      <c r="F337" s="214"/>
      <c r="G337" s="272"/>
      <c r="I337" s="272"/>
      <c r="J337" s="272"/>
      <c r="L337" s="272"/>
      <c r="M337" s="272"/>
      <c r="O337" s="271"/>
      <c r="P337" s="271"/>
      <c r="R337" s="272"/>
      <c r="S337" s="272"/>
      <c r="U337" s="272"/>
      <c r="V337" s="272"/>
      <c r="W337" s="63"/>
      <c r="X337" s="64"/>
      <c r="Y337" s="64"/>
      <c r="Z337" s="64"/>
      <c r="AA337" s="64"/>
      <c r="AB337" s="64"/>
      <c r="AC337" s="138"/>
    </row>
    <row r="338" spans="1:29" ht="15" customHeight="1">
      <c r="A338" s="192"/>
      <c r="B338" s="193"/>
      <c r="C338" s="194"/>
      <c r="D338" s="195"/>
      <c r="F338" s="214"/>
      <c r="G338" s="272"/>
      <c r="I338" s="272"/>
      <c r="J338" s="272"/>
      <c r="L338" s="272"/>
      <c r="M338" s="272"/>
      <c r="O338" s="271"/>
      <c r="P338" s="271"/>
      <c r="R338" s="272"/>
      <c r="S338" s="272"/>
      <c r="U338" s="272"/>
      <c r="V338" s="272"/>
      <c r="W338" s="63"/>
      <c r="X338" s="64"/>
      <c r="Y338" s="64"/>
      <c r="Z338" s="64"/>
      <c r="AA338" s="64"/>
      <c r="AB338" s="64"/>
      <c r="AC338" s="138"/>
    </row>
    <row r="339" spans="1:29" ht="15" customHeight="1">
      <c r="A339" s="192"/>
      <c r="B339" s="193"/>
      <c r="C339" s="194"/>
      <c r="D339" s="195"/>
      <c r="F339" s="214"/>
      <c r="G339" s="272"/>
      <c r="I339" s="272"/>
      <c r="J339" s="272"/>
      <c r="L339" s="272"/>
      <c r="M339" s="272"/>
      <c r="O339" s="271"/>
      <c r="P339" s="271"/>
      <c r="R339" s="272"/>
      <c r="S339" s="272"/>
      <c r="U339" s="272"/>
      <c r="V339" s="272"/>
      <c r="W339" s="63"/>
      <c r="X339" s="64"/>
      <c r="Y339" s="64"/>
      <c r="Z339" s="64"/>
      <c r="AA339" s="64"/>
      <c r="AB339" s="64"/>
      <c r="AC339" s="138"/>
    </row>
    <row r="340" spans="1:29" ht="15" customHeight="1">
      <c r="A340" s="192"/>
      <c r="B340" s="193"/>
      <c r="C340" s="194"/>
      <c r="D340" s="195"/>
      <c r="F340" s="214"/>
      <c r="G340" s="272"/>
      <c r="I340" s="272"/>
      <c r="J340" s="272"/>
      <c r="L340" s="272"/>
      <c r="M340" s="272"/>
      <c r="O340" s="271"/>
      <c r="P340" s="271"/>
      <c r="R340" s="272"/>
      <c r="S340" s="272"/>
      <c r="U340" s="272"/>
      <c r="V340" s="272"/>
      <c r="W340" s="63"/>
      <c r="X340" s="64"/>
      <c r="Y340" s="64"/>
      <c r="Z340" s="64"/>
      <c r="AA340" s="64"/>
      <c r="AB340" s="64"/>
      <c r="AC340" s="138"/>
    </row>
    <row r="341" spans="1:29" ht="15" customHeight="1">
      <c r="A341" s="192"/>
      <c r="B341" s="193"/>
      <c r="C341" s="194"/>
      <c r="D341" s="195"/>
      <c r="F341" s="214"/>
      <c r="G341" s="272"/>
      <c r="I341" s="272"/>
      <c r="J341" s="272"/>
      <c r="L341" s="272"/>
      <c r="M341" s="272"/>
      <c r="O341" s="271"/>
      <c r="P341" s="271"/>
      <c r="R341" s="272"/>
      <c r="S341" s="272"/>
      <c r="U341" s="272"/>
      <c r="V341" s="272"/>
      <c r="W341" s="63"/>
      <c r="X341" s="64"/>
      <c r="Y341" s="64"/>
      <c r="Z341" s="64"/>
      <c r="AA341" s="64"/>
      <c r="AB341" s="64"/>
      <c r="AC341" s="138"/>
    </row>
    <row r="342" spans="1:29" ht="15" customHeight="1">
      <c r="A342" s="192"/>
      <c r="B342" s="193"/>
      <c r="C342" s="194"/>
      <c r="D342" s="195"/>
      <c r="F342" s="214"/>
      <c r="G342" s="272"/>
      <c r="I342" s="272"/>
      <c r="J342" s="272"/>
      <c r="L342" s="272"/>
      <c r="M342" s="272"/>
      <c r="O342" s="271"/>
      <c r="P342" s="271"/>
      <c r="R342" s="272"/>
      <c r="S342" s="272"/>
      <c r="U342" s="272"/>
      <c r="V342" s="272"/>
      <c r="W342" s="63"/>
      <c r="X342" s="64"/>
      <c r="Y342" s="64"/>
      <c r="Z342" s="64"/>
      <c r="AA342" s="64"/>
      <c r="AB342" s="64"/>
      <c r="AC342" s="138"/>
    </row>
    <row r="343" spans="1:29" ht="15" customHeight="1">
      <c r="A343" s="192"/>
      <c r="B343" s="193"/>
      <c r="C343" s="194"/>
      <c r="D343" s="195"/>
      <c r="F343" s="214"/>
      <c r="G343" s="272"/>
      <c r="I343" s="272"/>
      <c r="J343" s="272"/>
      <c r="L343" s="272"/>
      <c r="M343" s="272"/>
      <c r="O343" s="271"/>
      <c r="P343" s="271"/>
      <c r="R343" s="272"/>
      <c r="S343" s="272"/>
      <c r="U343" s="272"/>
      <c r="V343" s="272"/>
      <c r="W343" s="63"/>
      <c r="X343" s="64"/>
      <c r="Y343" s="64"/>
      <c r="Z343" s="64"/>
      <c r="AA343" s="64"/>
      <c r="AB343" s="64"/>
      <c r="AC343" s="138"/>
    </row>
    <row r="344" spans="1:29" ht="15" customHeight="1">
      <c r="A344" s="192"/>
      <c r="B344" s="193"/>
      <c r="C344" s="194"/>
      <c r="D344" s="195"/>
      <c r="F344" s="214"/>
      <c r="G344" s="272"/>
      <c r="I344" s="272"/>
      <c r="J344" s="272"/>
      <c r="L344" s="272"/>
      <c r="M344" s="272"/>
      <c r="O344" s="271"/>
      <c r="P344" s="271"/>
      <c r="R344" s="272"/>
      <c r="S344" s="272"/>
      <c r="U344" s="272"/>
      <c r="V344" s="272"/>
      <c r="W344" s="63"/>
      <c r="X344" s="64"/>
      <c r="Y344" s="64"/>
      <c r="Z344" s="64"/>
      <c r="AA344" s="64"/>
      <c r="AB344" s="64"/>
      <c r="AC344" s="138"/>
    </row>
    <row r="345" spans="1:29" ht="15" customHeight="1">
      <c r="A345" s="192"/>
      <c r="B345" s="193"/>
      <c r="C345" s="194"/>
      <c r="D345" s="195"/>
      <c r="F345" s="214"/>
      <c r="G345" s="272"/>
      <c r="I345" s="272"/>
      <c r="J345" s="272"/>
      <c r="L345" s="272"/>
      <c r="M345" s="272"/>
      <c r="O345" s="271"/>
      <c r="P345" s="271"/>
      <c r="R345" s="272"/>
      <c r="S345" s="272"/>
      <c r="U345" s="272"/>
      <c r="V345" s="272"/>
      <c r="W345" s="63"/>
      <c r="X345" s="64"/>
      <c r="Y345" s="64"/>
      <c r="Z345" s="64"/>
      <c r="AA345" s="64"/>
      <c r="AB345" s="64"/>
      <c r="AC345" s="138"/>
    </row>
    <row r="346" spans="1:29" ht="15" customHeight="1">
      <c r="A346" s="192"/>
      <c r="B346" s="193"/>
      <c r="C346" s="194"/>
      <c r="D346" s="195"/>
      <c r="F346" s="214"/>
      <c r="G346" s="272"/>
      <c r="I346" s="272"/>
      <c r="J346" s="272"/>
      <c r="L346" s="272"/>
      <c r="M346" s="272"/>
      <c r="O346" s="271"/>
      <c r="P346" s="271"/>
      <c r="R346" s="272"/>
      <c r="S346" s="272"/>
      <c r="U346" s="272"/>
      <c r="V346" s="272"/>
      <c r="W346" s="63"/>
      <c r="X346" s="64"/>
      <c r="Y346" s="64"/>
      <c r="Z346" s="64"/>
      <c r="AA346" s="64"/>
      <c r="AB346" s="64"/>
      <c r="AC346" s="138"/>
    </row>
    <row r="347" spans="1:29" ht="15" customHeight="1">
      <c r="A347" s="192"/>
      <c r="B347" s="193"/>
      <c r="C347" s="194"/>
      <c r="D347" s="195"/>
      <c r="F347" s="214"/>
      <c r="G347" s="272"/>
      <c r="I347" s="272"/>
      <c r="J347" s="272"/>
      <c r="L347" s="272"/>
      <c r="M347" s="272"/>
      <c r="O347" s="271"/>
      <c r="P347" s="271"/>
      <c r="R347" s="272"/>
      <c r="S347" s="272"/>
      <c r="U347" s="272"/>
      <c r="V347" s="272"/>
      <c r="W347" s="63"/>
      <c r="X347" s="64"/>
      <c r="Y347" s="64"/>
      <c r="Z347" s="64"/>
      <c r="AA347" s="64"/>
      <c r="AB347" s="64"/>
      <c r="AC347" s="138"/>
    </row>
    <row r="348" spans="1:29" ht="15" customHeight="1">
      <c r="A348" s="192"/>
      <c r="B348" s="193"/>
      <c r="C348" s="194"/>
      <c r="D348" s="195"/>
      <c r="F348" s="214"/>
      <c r="G348" s="272"/>
      <c r="I348" s="272"/>
      <c r="J348" s="272"/>
      <c r="L348" s="272"/>
      <c r="M348" s="272"/>
      <c r="O348" s="271"/>
      <c r="P348" s="271"/>
      <c r="R348" s="272"/>
      <c r="S348" s="272"/>
      <c r="U348" s="272"/>
      <c r="V348" s="272"/>
      <c r="W348" s="63"/>
      <c r="X348" s="64"/>
      <c r="Y348" s="64"/>
      <c r="Z348" s="64"/>
      <c r="AA348" s="64"/>
      <c r="AB348" s="64"/>
      <c r="AC348" s="138"/>
    </row>
    <row r="349" spans="1:29" ht="15" customHeight="1">
      <c r="A349" s="192"/>
      <c r="B349" s="193"/>
      <c r="C349" s="194"/>
      <c r="D349" s="195"/>
      <c r="F349" s="214"/>
      <c r="G349" s="272"/>
      <c r="I349" s="272"/>
      <c r="J349" s="272"/>
      <c r="L349" s="272"/>
      <c r="M349" s="272"/>
      <c r="O349" s="271"/>
      <c r="P349" s="271"/>
      <c r="R349" s="272"/>
      <c r="S349" s="272"/>
      <c r="U349" s="272"/>
      <c r="V349" s="272"/>
      <c r="W349" s="63"/>
      <c r="X349" s="64"/>
      <c r="Y349" s="64"/>
      <c r="Z349" s="64"/>
      <c r="AA349" s="64"/>
      <c r="AB349" s="64"/>
      <c r="AC349" s="138"/>
    </row>
    <row r="350" spans="1:29" ht="15" customHeight="1">
      <c r="A350" s="192"/>
      <c r="B350" s="193"/>
      <c r="C350" s="194"/>
      <c r="D350" s="195"/>
      <c r="F350" s="214"/>
      <c r="G350" s="272"/>
      <c r="I350" s="272"/>
      <c r="J350" s="272"/>
      <c r="L350" s="272"/>
      <c r="M350" s="272"/>
      <c r="O350" s="271"/>
      <c r="P350" s="271"/>
      <c r="R350" s="272"/>
      <c r="S350" s="272"/>
      <c r="U350" s="272"/>
      <c r="V350" s="272"/>
      <c r="W350" s="63"/>
      <c r="X350" s="64"/>
      <c r="Y350" s="64"/>
      <c r="Z350" s="64"/>
      <c r="AA350" s="64"/>
      <c r="AB350" s="64"/>
      <c r="AC350" s="138"/>
    </row>
    <row r="351" spans="1:29" ht="15" customHeight="1">
      <c r="A351" s="192"/>
      <c r="B351" s="193"/>
      <c r="C351" s="194"/>
      <c r="D351" s="195"/>
      <c r="F351" s="214"/>
      <c r="G351" s="272"/>
      <c r="I351" s="272"/>
      <c r="J351" s="272"/>
      <c r="L351" s="272"/>
      <c r="M351" s="272"/>
      <c r="O351" s="271"/>
      <c r="P351" s="271"/>
      <c r="R351" s="272"/>
      <c r="S351" s="272"/>
      <c r="U351" s="272"/>
      <c r="V351" s="272"/>
      <c r="W351" s="63"/>
      <c r="X351" s="64"/>
      <c r="Y351" s="64"/>
      <c r="Z351" s="64"/>
      <c r="AA351" s="64"/>
      <c r="AB351" s="64"/>
      <c r="AC351" s="138"/>
    </row>
    <row r="352" spans="1:29" ht="15" customHeight="1">
      <c r="A352" s="192"/>
      <c r="B352" s="193"/>
      <c r="C352" s="194"/>
      <c r="D352" s="195"/>
      <c r="F352" s="214"/>
      <c r="G352" s="272"/>
      <c r="I352" s="272"/>
      <c r="J352" s="272"/>
      <c r="L352" s="272"/>
      <c r="M352" s="272"/>
      <c r="O352" s="271"/>
      <c r="P352" s="271"/>
      <c r="R352" s="272"/>
      <c r="S352" s="272"/>
      <c r="U352" s="272"/>
      <c r="V352" s="272"/>
      <c r="W352" s="63"/>
      <c r="X352" s="64"/>
      <c r="Y352" s="64"/>
      <c r="Z352" s="64"/>
      <c r="AA352" s="64"/>
      <c r="AB352" s="64"/>
      <c r="AC352" s="138"/>
    </row>
    <row r="353" spans="1:29" ht="15" customHeight="1">
      <c r="A353" s="192"/>
      <c r="B353" s="193"/>
      <c r="C353" s="194"/>
      <c r="D353" s="195"/>
      <c r="F353" s="214"/>
      <c r="G353" s="272"/>
      <c r="I353" s="272"/>
      <c r="J353" s="272"/>
      <c r="L353" s="272"/>
      <c r="M353" s="272"/>
      <c r="O353" s="271"/>
      <c r="P353" s="271"/>
      <c r="R353" s="272"/>
      <c r="S353" s="272"/>
      <c r="U353" s="272"/>
      <c r="V353" s="272"/>
      <c r="W353" s="63"/>
      <c r="X353" s="64"/>
      <c r="Y353" s="64"/>
      <c r="Z353" s="64"/>
      <c r="AA353" s="64"/>
      <c r="AB353" s="64"/>
      <c r="AC353" s="138"/>
    </row>
    <row r="354" spans="1:29" ht="15" customHeight="1">
      <c r="A354" s="192"/>
      <c r="B354" s="193"/>
      <c r="C354" s="194"/>
      <c r="D354" s="195"/>
      <c r="F354" s="214"/>
      <c r="G354" s="272"/>
      <c r="I354" s="272"/>
      <c r="J354" s="272"/>
      <c r="L354" s="272"/>
      <c r="M354" s="272"/>
      <c r="O354" s="271"/>
      <c r="P354" s="271"/>
      <c r="R354" s="272"/>
      <c r="S354" s="272"/>
      <c r="U354" s="272"/>
      <c r="V354" s="272"/>
      <c r="W354" s="63"/>
      <c r="X354" s="64"/>
      <c r="Y354" s="64"/>
      <c r="Z354" s="64"/>
      <c r="AA354" s="64"/>
      <c r="AB354" s="64"/>
      <c r="AC354" s="138"/>
    </row>
    <row r="355" spans="1:29" ht="15" customHeight="1">
      <c r="A355" s="192"/>
      <c r="B355" s="193"/>
      <c r="C355" s="194"/>
      <c r="D355" s="195"/>
      <c r="F355" s="214"/>
      <c r="G355" s="272"/>
      <c r="I355" s="272"/>
      <c r="J355" s="272"/>
      <c r="L355" s="272"/>
      <c r="M355" s="272"/>
      <c r="O355" s="271"/>
      <c r="P355" s="271"/>
      <c r="R355" s="272"/>
      <c r="S355" s="272"/>
      <c r="U355" s="272"/>
      <c r="V355" s="272"/>
      <c r="W355" s="63"/>
      <c r="X355" s="64"/>
      <c r="Y355" s="64"/>
      <c r="Z355" s="64"/>
      <c r="AA355" s="64"/>
      <c r="AB355" s="64"/>
      <c r="AC355" s="138"/>
    </row>
    <row r="356" spans="1:29" ht="15" customHeight="1">
      <c r="A356" s="192"/>
      <c r="B356" s="193"/>
      <c r="C356" s="194"/>
      <c r="D356" s="195"/>
      <c r="F356" s="214"/>
      <c r="G356" s="272"/>
      <c r="I356" s="272"/>
      <c r="J356" s="272"/>
      <c r="L356" s="272"/>
      <c r="M356" s="272"/>
      <c r="O356" s="271"/>
      <c r="P356" s="271"/>
      <c r="R356" s="272"/>
      <c r="S356" s="272"/>
      <c r="U356" s="272"/>
      <c r="V356" s="272"/>
      <c r="W356" s="63"/>
      <c r="X356" s="64"/>
      <c r="Y356" s="64"/>
      <c r="Z356" s="64"/>
      <c r="AA356" s="64"/>
      <c r="AB356" s="64"/>
      <c r="AC356" s="138"/>
    </row>
    <row r="357" spans="1:29" ht="15" customHeight="1">
      <c r="A357" s="192"/>
      <c r="B357" s="193"/>
      <c r="C357" s="194"/>
      <c r="D357" s="195"/>
      <c r="F357" s="214"/>
      <c r="G357" s="272"/>
      <c r="I357" s="272"/>
      <c r="J357" s="272"/>
      <c r="L357" s="272"/>
      <c r="M357" s="272"/>
      <c r="O357" s="271"/>
      <c r="P357" s="271"/>
      <c r="R357" s="272"/>
      <c r="S357" s="272"/>
      <c r="U357" s="272"/>
      <c r="V357" s="272"/>
      <c r="W357" s="63"/>
      <c r="X357" s="64"/>
      <c r="Y357" s="64"/>
      <c r="Z357" s="64"/>
      <c r="AA357" s="64"/>
      <c r="AB357" s="64"/>
      <c r="AC357" s="138"/>
    </row>
    <row r="358" spans="1:29" ht="15" customHeight="1">
      <c r="A358" s="192"/>
      <c r="B358" s="193"/>
      <c r="C358" s="194"/>
      <c r="D358" s="195"/>
      <c r="F358" s="214"/>
      <c r="G358" s="272"/>
      <c r="I358" s="272"/>
      <c r="J358" s="272"/>
      <c r="L358" s="272"/>
      <c r="M358" s="272"/>
      <c r="O358" s="271"/>
      <c r="P358" s="271"/>
      <c r="R358" s="272"/>
      <c r="S358" s="272"/>
      <c r="U358" s="272"/>
      <c r="V358" s="272"/>
      <c r="W358" s="63"/>
      <c r="X358" s="64"/>
      <c r="Y358" s="64"/>
      <c r="Z358" s="64"/>
      <c r="AA358" s="64"/>
      <c r="AB358" s="64"/>
      <c r="AC358" s="138"/>
    </row>
    <row r="359" spans="1:29" ht="15" customHeight="1">
      <c r="A359" s="192"/>
      <c r="B359" s="193"/>
      <c r="C359" s="194"/>
      <c r="D359" s="195"/>
      <c r="F359" s="214"/>
      <c r="G359" s="272"/>
      <c r="I359" s="272"/>
      <c r="J359" s="272"/>
      <c r="L359" s="272"/>
      <c r="M359" s="272"/>
      <c r="O359" s="271"/>
      <c r="P359" s="271"/>
      <c r="R359" s="272"/>
      <c r="S359" s="272"/>
      <c r="U359" s="272"/>
      <c r="V359" s="272"/>
      <c r="W359" s="63"/>
      <c r="X359" s="64"/>
      <c r="Y359" s="64"/>
      <c r="Z359" s="64"/>
      <c r="AA359" s="64"/>
      <c r="AB359" s="64"/>
      <c r="AC359" s="138"/>
    </row>
    <row r="360" spans="1:29" ht="15" customHeight="1">
      <c r="A360" s="192"/>
      <c r="B360" s="193"/>
      <c r="C360" s="194"/>
      <c r="D360" s="195"/>
      <c r="F360" s="214"/>
      <c r="G360" s="272"/>
      <c r="I360" s="272"/>
      <c r="J360" s="272"/>
      <c r="L360" s="272"/>
      <c r="M360" s="272"/>
      <c r="O360" s="271"/>
      <c r="P360" s="271"/>
      <c r="R360" s="272"/>
      <c r="S360" s="272"/>
      <c r="U360" s="272"/>
      <c r="V360" s="272"/>
      <c r="W360" s="63"/>
      <c r="X360" s="64"/>
      <c r="Y360" s="64"/>
      <c r="Z360" s="64"/>
      <c r="AA360" s="64"/>
      <c r="AB360" s="64"/>
      <c r="AC360" s="138"/>
    </row>
    <row r="361" spans="1:29" ht="15" customHeight="1">
      <c r="A361" s="192"/>
      <c r="B361" s="193"/>
      <c r="C361" s="194"/>
      <c r="D361" s="195"/>
      <c r="F361" s="214"/>
      <c r="G361" s="272"/>
      <c r="I361" s="272"/>
      <c r="J361" s="272"/>
      <c r="L361" s="272"/>
      <c r="M361" s="272"/>
      <c r="O361" s="271"/>
      <c r="P361" s="271"/>
      <c r="R361" s="272"/>
      <c r="S361" s="272"/>
      <c r="U361" s="272"/>
      <c r="V361" s="272"/>
      <c r="W361" s="63"/>
      <c r="X361" s="64"/>
      <c r="Y361" s="64"/>
      <c r="Z361" s="64"/>
      <c r="AA361" s="64"/>
      <c r="AB361" s="64"/>
      <c r="AC361" s="138"/>
    </row>
    <row r="362" spans="1:29" ht="15" customHeight="1">
      <c r="A362" s="192"/>
      <c r="B362" s="193"/>
      <c r="C362" s="194"/>
      <c r="D362" s="195"/>
      <c r="F362" s="214"/>
      <c r="G362" s="272"/>
      <c r="I362" s="272"/>
      <c r="J362" s="272"/>
      <c r="L362" s="272"/>
      <c r="M362" s="272"/>
      <c r="O362" s="271"/>
      <c r="P362" s="271"/>
      <c r="R362" s="272"/>
      <c r="S362" s="272"/>
      <c r="U362" s="272"/>
      <c r="V362" s="272"/>
      <c r="W362" s="63"/>
      <c r="X362" s="64"/>
      <c r="Y362" s="64"/>
      <c r="Z362" s="64"/>
      <c r="AA362" s="64"/>
      <c r="AB362" s="64"/>
      <c r="AC362" s="138"/>
    </row>
    <row r="363" spans="1:29" ht="15" customHeight="1">
      <c r="A363" s="192"/>
      <c r="B363" s="193"/>
      <c r="C363" s="194"/>
      <c r="D363" s="195"/>
      <c r="F363" s="214"/>
      <c r="G363" s="272"/>
      <c r="I363" s="272"/>
      <c r="J363" s="272"/>
      <c r="L363" s="272"/>
      <c r="M363" s="272"/>
      <c r="O363" s="271"/>
      <c r="P363" s="271"/>
      <c r="R363" s="272"/>
      <c r="S363" s="272"/>
      <c r="U363" s="272"/>
      <c r="V363" s="272"/>
      <c r="W363" s="63"/>
      <c r="X363" s="64"/>
      <c r="Y363" s="64"/>
      <c r="Z363" s="64"/>
      <c r="AA363" s="64"/>
      <c r="AB363" s="64"/>
      <c r="AC363" s="138"/>
    </row>
    <row r="364" spans="1:29" ht="15" customHeight="1">
      <c r="A364" s="192"/>
      <c r="B364" s="193"/>
      <c r="C364" s="194"/>
      <c r="D364" s="195"/>
      <c r="F364" s="214"/>
      <c r="G364" s="272"/>
      <c r="I364" s="272"/>
      <c r="J364" s="272"/>
      <c r="L364" s="272"/>
      <c r="M364" s="272"/>
      <c r="O364" s="271"/>
      <c r="P364" s="271"/>
      <c r="R364" s="272"/>
      <c r="S364" s="272"/>
      <c r="U364" s="272"/>
      <c r="V364" s="272"/>
      <c r="W364" s="63"/>
      <c r="X364" s="64"/>
      <c r="Y364" s="64"/>
      <c r="Z364" s="64"/>
      <c r="AA364" s="64"/>
      <c r="AB364" s="64"/>
      <c r="AC364" s="138"/>
    </row>
    <row r="365" spans="1:29" ht="15" customHeight="1">
      <c r="A365" s="192"/>
      <c r="B365" s="193"/>
      <c r="C365" s="194"/>
      <c r="D365" s="195"/>
      <c r="F365" s="214"/>
      <c r="G365" s="272"/>
      <c r="I365" s="272"/>
      <c r="J365" s="272"/>
      <c r="L365" s="272"/>
      <c r="M365" s="272"/>
      <c r="O365" s="271"/>
      <c r="P365" s="271"/>
      <c r="R365" s="272"/>
      <c r="S365" s="272"/>
      <c r="U365" s="272"/>
      <c r="V365" s="272"/>
      <c r="W365" s="63"/>
      <c r="X365" s="64"/>
      <c r="Y365" s="64"/>
      <c r="Z365" s="64"/>
      <c r="AA365" s="64"/>
      <c r="AB365" s="64"/>
      <c r="AC365" s="138"/>
    </row>
    <row r="366" spans="1:29" ht="15" customHeight="1">
      <c r="A366" s="192"/>
      <c r="B366" s="193"/>
      <c r="C366" s="194"/>
      <c r="D366" s="195"/>
      <c r="F366" s="214"/>
      <c r="G366" s="272"/>
      <c r="I366" s="272"/>
      <c r="J366" s="272"/>
      <c r="L366" s="272"/>
      <c r="M366" s="272"/>
      <c r="O366" s="271"/>
      <c r="P366" s="271"/>
      <c r="R366" s="272"/>
      <c r="S366" s="272"/>
      <c r="U366" s="272"/>
      <c r="V366" s="272"/>
      <c r="W366" s="63"/>
      <c r="X366" s="64"/>
      <c r="Y366" s="64"/>
      <c r="Z366" s="64"/>
      <c r="AA366" s="64"/>
      <c r="AB366" s="64"/>
      <c r="AC366" s="138"/>
    </row>
    <row r="367" spans="1:29" ht="15" customHeight="1">
      <c r="A367" s="192"/>
      <c r="B367" s="193"/>
      <c r="C367" s="194"/>
      <c r="D367" s="195"/>
      <c r="F367" s="214"/>
      <c r="G367" s="272"/>
      <c r="I367" s="272"/>
      <c r="J367" s="272"/>
      <c r="L367" s="272"/>
      <c r="M367" s="272"/>
      <c r="O367" s="271"/>
      <c r="P367" s="271"/>
      <c r="R367" s="272"/>
      <c r="S367" s="272"/>
      <c r="U367" s="272"/>
      <c r="V367" s="272"/>
      <c r="W367" s="63"/>
      <c r="X367" s="64"/>
      <c r="Y367" s="64"/>
      <c r="Z367" s="64"/>
      <c r="AA367" s="64"/>
      <c r="AB367" s="64"/>
      <c r="AC367" s="138"/>
    </row>
    <row r="368" spans="1:29" ht="15" customHeight="1">
      <c r="A368" s="192"/>
      <c r="B368" s="193"/>
      <c r="C368" s="194"/>
      <c r="D368" s="195"/>
      <c r="F368" s="214"/>
      <c r="G368" s="272"/>
      <c r="I368" s="272"/>
      <c r="J368" s="272"/>
      <c r="L368" s="272"/>
      <c r="M368" s="272"/>
      <c r="O368" s="271"/>
      <c r="P368" s="271"/>
      <c r="R368" s="272"/>
      <c r="S368" s="272"/>
      <c r="U368" s="272"/>
      <c r="V368" s="272"/>
      <c r="W368" s="63"/>
      <c r="X368" s="64"/>
      <c r="Y368" s="64"/>
      <c r="Z368" s="64"/>
      <c r="AA368" s="64"/>
      <c r="AB368" s="64"/>
      <c r="AC368" s="138"/>
    </row>
    <row r="369" spans="1:29" ht="15" customHeight="1">
      <c r="A369" s="192"/>
      <c r="B369" s="193"/>
      <c r="C369" s="194"/>
      <c r="D369" s="195"/>
      <c r="F369" s="214"/>
      <c r="G369" s="272"/>
      <c r="I369" s="272"/>
      <c r="J369" s="272"/>
      <c r="L369" s="272"/>
      <c r="M369" s="272"/>
      <c r="O369" s="271"/>
      <c r="P369" s="271"/>
      <c r="R369" s="272"/>
      <c r="S369" s="272"/>
      <c r="U369" s="272"/>
      <c r="V369" s="272"/>
      <c r="W369" s="63"/>
      <c r="X369" s="64"/>
      <c r="Y369" s="64"/>
      <c r="Z369" s="64"/>
      <c r="AA369" s="64"/>
      <c r="AB369" s="64"/>
      <c r="AC369" s="138"/>
    </row>
    <row r="370" spans="1:29" ht="15" customHeight="1">
      <c r="A370" s="192"/>
      <c r="B370" s="193"/>
      <c r="C370" s="194"/>
      <c r="D370" s="195"/>
      <c r="F370" s="214"/>
      <c r="G370" s="272"/>
      <c r="I370" s="272"/>
      <c r="J370" s="272"/>
      <c r="L370" s="272"/>
      <c r="M370" s="272"/>
      <c r="O370" s="271"/>
      <c r="P370" s="271"/>
      <c r="R370" s="272"/>
      <c r="S370" s="272"/>
      <c r="U370" s="272"/>
      <c r="V370" s="272"/>
      <c r="W370" s="63"/>
      <c r="X370" s="64"/>
      <c r="Y370" s="64"/>
      <c r="Z370" s="64"/>
      <c r="AA370" s="64"/>
      <c r="AB370" s="64"/>
      <c r="AC370" s="138"/>
    </row>
    <row r="371" spans="1:29" ht="15" customHeight="1">
      <c r="A371" s="192"/>
      <c r="B371" s="193"/>
      <c r="C371" s="194"/>
      <c r="D371" s="195"/>
      <c r="F371" s="214"/>
      <c r="G371" s="272"/>
      <c r="I371" s="272"/>
      <c r="J371" s="272"/>
      <c r="L371" s="272"/>
      <c r="M371" s="272"/>
      <c r="O371" s="271"/>
      <c r="P371" s="271"/>
      <c r="R371" s="272"/>
      <c r="S371" s="272"/>
      <c r="U371" s="272"/>
      <c r="V371" s="272"/>
      <c r="W371" s="63"/>
      <c r="X371" s="64"/>
      <c r="Y371" s="64"/>
      <c r="Z371" s="64"/>
      <c r="AA371" s="64"/>
      <c r="AB371" s="64"/>
      <c r="AC371" s="138"/>
    </row>
    <row r="372" spans="1:29" ht="15" customHeight="1">
      <c r="A372" s="192"/>
      <c r="B372" s="193"/>
      <c r="C372" s="194"/>
      <c r="D372" s="195"/>
      <c r="F372" s="214"/>
      <c r="G372" s="272"/>
      <c r="I372" s="272"/>
      <c r="J372" s="272"/>
      <c r="L372" s="272"/>
      <c r="M372" s="272"/>
      <c r="O372" s="271"/>
      <c r="P372" s="271"/>
      <c r="R372" s="272"/>
      <c r="S372" s="272"/>
      <c r="U372" s="272"/>
      <c r="V372" s="272"/>
      <c r="W372" s="63"/>
      <c r="X372" s="64"/>
      <c r="Y372" s="64"/>
      <c r="Z372" s="64"/>
      <c r="AA372" s="64"/>
      <c r="AB372" s="64"/>
      <c r="AC372" s="138"/>
    </row>
    <row r="373" spans="1:29" ht="15" customHeight="1">
      <c r="A373" s="192"/>
      <c r="B373" s="193"/>
      <c r="C373" s="194"/>
      <c r="D373" s="195"/>
      <c r="F373" s="214"/>
      <c r="G373" s="272"/>
      <c r="I373" s="272"/>
      <c r="J373" s="272"/>
      <c r="L373" s="272"/>
      <c r="M373" s="272"/>
      <c r="O373" s="271"/>
      <c r="P373" s="271"/>
      <c r="R373" s="272"/>
      <c r="S373" s="272"/>
      <c r="U373" s="272"/>
      <c r="V373" s="272"/>
      <c r="W373" s="63"/>
      <c r="X373" s="64"/>
      <c r="Y373" s="64"/>
      <c r="Z373" s="64"/>
      <c r="AA373" s="64"/>
      <c r="AB373" s="64"/>
      <c r="AC373" s="138"/>
    </row>
    <row r="374" spans="1:29" ht="15" customHeight="1">
      <c r="A374" s="192"/>
      <c r="B374" s="193"/>
      <c r="C374" s="194"/>
      <c r="D374" s="195"/>
      <c r="F374" s="214"/>
      <c r="G374" s="272"/>
      <c r="I374" s="272"/>
      <c r="J374" s="272"/>
      <c r="L374" s="272"/>
      <c r="M374" s="272"/>
      <c r="O374" s="271"/>
      <c r="P374" s="271"/>
      <c r="R374" s="272"/>
      <c r="S374" s="272"/>
      <c r="U374" s="272"/>
      <c r="V374" s="272"/>
      <c r="W374" s="63"/>
      <c r="X374" s="64"/>
      <c r="Y374" s="64"/>
      <c r="Z374" s="64"/>
      <c r="AA374" s="64"/>
      <c r="AB374" s="64"/>
      <c r="AC374" s="138"/>
    </row>
    <row r="375" spans="1:29" ht="15" customHeight="1">
      <c r="A375" s="192"/>
      <c r="B375" s="193"/>
      <c r="C375" s="194"/>
      <c r="D375" s="195"/>
      <c r="F375" s="214"/>
      <c r="G375" s="272"/>
      <c r="I375" s="272"/>
      <c r="J375" s="272"/>
      <c r="L375" s="272"/>
      <c r="M375" s="272"/>
      <c r="O375" s="271"/>
      <c r="P375" s="271"/>
      <c r="R375" s="272"/>
      <c r="S375" s="272"/>
      <c r="U375" s="272"/>
      <c r="V375" s="272"/>
      <c r="W375" s="63"/>
      <c r="X375" s="64"/>
      <c r="Y375" s="64"/>
      <c r="Z375" s="64"/>
      <c r="AA375" s="64"/>
      <c r="AB375" s="64"/>
      <c r="AC375" s="138"/>
    </row>
    <row r="376" spans="1:29" ht="15" customHeight="1">
      <c r="A376" s="192"/>
      <c r="B376" s="193"/>
      <c r="C376" s="194"/>
      <c r="D376" s="195"/>
      <c r="F376" s="214"/>
      <c r="G376" s="272"/>
      <c r="I376" s="272"/>
      <c r="J376" s="272"/>
      <c r="L376" s="272"/>
      <c r="M376" s="272"/>
      <c r="O376" s="271"/>
      <c r="P376" s="271"/>
      <c r="R376" s="272"/>
      <c r="S376" s="272"/>
      <c r="U376" s="272"/>
      <c r="V376" s="272"/>
      <c r="W376" s="63"/>
      <c r="X376" s="64"/>
      <c r="Y376" s="64"/>
      <c r="Z376" s="64"/>
      <c r="AA376" s="64"/>
      <c r="AB376" s="64"/>
      <c r="AC376" s="138"/>
    </row>
    <row r="377" spans="1:29" ht="15" customHeight="1">
      <c r="A377" s="192"/>
      <c r="B377" s="193"/>
      <c r="C377" s="194"/>
      <c r="D377" s="195"/>
      <c r="F377" s="214"/>
      <c r="G377" s="272"/>
      <c r="I377" s="272"/>
      <c r="J377" s="272"/>
      <c r="L377" s="272"/>
      <c r="M377" s="272"/>
      <c r="O377" s="271"/>
      <c r="P377" s="271"/>
      <c r="R377" s="272"/>
      <c r="S377" s="272"/>
      <c r="U377" s="272"/>
      <c r="V377" s="272"/>
      <c r="W377" s="63"/>
      <c r="X377" s="64"/>
      <c r="Y377" s="64"/>
      <c r="Z377" s="64"/>
      <c r="AA377" s="64"/>
      <c r="AB377" s="64"/>
      <c r="AC377" s="138"/>
    </row>
    <row r="378" spans="1:29" ht="15" customHeight="1">
      <c r="A378" s="192"/>
      <c r="B378" s="193"/>
      <c r="C378" s="194"/>
      <c r="D378" s="195"/>
      <c r="F378" s="214"/>
      <c r="G378" s="272"/>
      <c r="I378" s="272"/>
      <c r="J378" s="272"/>
      <c r="L378" s="272"/>
      <c r="M378" s="272"/>
      <c r="O378" s="271"/>
      <c r="P378" s="271"/>
      <c r="R378" s="272"/>
      <c r="S378" s="272"/>
      <c r="U378" s="272"/>
      <c r="V378" s="272"/>
      <c r="W378" s="63"/>
      <c r="X378" s="64"/>
      <c r="Y378" s="64"/>
      <c r="Z378" s="64"/>
      <c r="AA378" s="64"/>
      <c r="AB378" s="64"/>
      <c r="AC378" s="138"/>
    </row>
    <row r="379" spans="1:29" ht="15" customHeight="1">
      <c r="A379" s="192"/>
      <c r="B379" s="193"/>
      <c r="C379" s="194"/>
      <c r="D379" s="195"/>
      <c r="F379" s="214"/>
      <c r="G379" s="272"/>
      <c r="I379" s="272"/>
      <c r="J379" s="272"/>
      <c r="L379" s="272"/>
      <c r="M379" s="272"/>
      <c r="O379" s="271"/>
      <c r="P379" s="271"/>
      <c r="R379" s="272"/>
      <c r="S379" s="272"/>
      <c r="U379" s="272"/>
      <c r="V379" s="272"/>
      <c r="W379" s="63"/>
      <c r="X379" s="64"/>
      <c r="Y379" s="64"/>
      <c r="Z379" s="64"/>
      <c r="AA379" s="64"/>
      <c r="AB379" s="64"/>
      <c r="AC379" s="138"/>
    </row>
    <row r="380" spans="1:29" ht="15" customHeight="1">
      <c r="A380" s="192"/>
      <c r="B380" s="193"/>
      <c r="C380" s="194"/>
      <c r="D380" s="195"/>
      <c r="F380" s="214"/>
      <c r="G380" s="272"/>
      <c r="I380" s="272"/>
      <c r="J380" s="272"/>
      <c r="L380" s="272"/>
      <c r="M380" s="272"/>
      <c r="O380" s="271"/>
      <c r="P380" s="271"/>
      <c r="R380" s="272"/>
      <c r="S380" s="272"/>
      <c r="U380" s="272"/>
      <c r="V380" s="272"/>
      <c r="W380" s="63"/>
      <c r="X380" s="64"/>
      <c r="Y380" s="64"/>
      <c r="Z380" s="64"/>
      <c r="AA380" s="64"/>
      <c r="AB380" s="64"/>
      <c r="AC380" s="138"/>
    </row>
    <row r="381" spans="1:29" ht="15" customHeight="1">
      <c r="A381" s="192"/>
      <c r="B381" s="193"/>
      <c r="C381" s="194"/>
      <c r="D381" s="195"/>
      <c r="F381" s="214"/>
      <c r="G381" s="272"/>
      <c r="I381" s="272"/>
      <c r="J381" s="272"/>
      <c r="L381" s="272"/>
      <c r="M381" s="272"/>
      <c r="O381" s="271"/>
      <c r="P381" s="271"/>
      <c r="R381" s="272"/>
      <c r="S381" s="272"/>
      <c r="U381" s="272"/>
      <c r="V381" s="272"/>
      <c r="W381" s="63"/>
      <c r="X381" s="64"/>
      <c r="Y381" s="64"/>
      <c r="Z381" s="64"/>
      <c r="AA381" s="64"/>
      <c r="AB381" s="64"/>
      <c r="AC381" s="138"/>
    </row>
    <row r="382" spans="1:29" ht="15" customHeight="1">
      <c r="A382" s="192"/>
      <c r="B382" s="193"/>
      <c r="C382" s="194"/>
      <c r="D382" s="195"/>
      <c r="F382" s="214"/>
      <c r="G382" s="272"/>
      <c r="I382" s="272"/>
      <c r="J382" s="272"/>
      <c r="L382" s="272"/>
      <c r="M382" s="272"/>
      <c r="O382" s="271"/>
      <c r="P382" s="271"/>
      <c r="R382" s="272"/>
      <c r="S382" s="272"/>
      <c r="U382" s="272"/>
      <c r="V382" s="272"/>
      <c r="W382" s="63"/>
      <c r="X382" s="64"/>
      <c r="Y382" s="64"/>
      <c r="Z382" s="64"/>
      <c r="AA382" s="64"/>
      <c r="AB382" s="64"/>
      <c r="AC382" s="138"/>
    </row>
    <row r="383" spans="1:29" ht="15" customHeight="1">
      <c r="A383" s="192"/>
      <c r="B383" s="193"/>
      <c r="C383" s="194"/>
      <c r="D383" s="195"/>
      <c r="F383" s="214"/>
      <c r="G383" s="272"/>
      <c r="I383" s="272"/>
      <c r="J383" s="272"/>
      <c r="L383" s="272"/>
      <c r="M383" s="272"/>
      <c r="O383" s="271"/>
      <c r="P383" s="271"/>
      <c r="R383" s="272"/>
      <c r="S383" s="272"/>
      <c r="U383" s="272"/>
      <c r="V383" s="272"/>
      <c r="W383" s="63"/>
      <c r="X383" s="64"/>
      <c r="Y383" s="64"/>
      <c r="Z383" s="64"/>
      <c r="AA383" s="64"/>
      <c r="AB383" s="64"/>
      <c r="AC383" s="138"/>
    </row>
    <row r="384" spans="1:29" ht="15" customHeight="1">
      <c r="A384" s="192"/>
      <c r="B384" s="193"/>
      <c r="C384" s="194"/>
      <c r="D384" s="195"/>
      <c r="F384" s="214"/>
      <c r="G384" s="272"/>
      <c r="I384" s="272"/>
      <c r="J384" s="272"/>
      <c r="L384" s="272"/>
      <c r="M384" s="272"/>
      <c r="O384" s="271"/>
      <c r="P384" s="271"/>
      <c r="R384" s="272"/>
      <c r="S384" s="272"/>
      <c r="U384" s="272"/>
      <c r="V384" s="272"/>
      <c r="W384" s="63"/>
      <c r="X384" s="64"/>
      <c r="Y384" s="64"/>
      <c r="Z384" s="64"/>
      <c r="AA384" s="64"/>
      <c r="AB384" s="64"/>
      <c r="AC384" s="138"/>
    </row>
    <row r="385" spans="1:29" ht="15" customHeight="1">
      <c r="A385" s="192"/>
      <c r="B385" s="193"/>
      <c r="C385" s="194"/>
      <c r="D385" s="195"/>
      <c r="F385" s="214"/>
      <c r="G385" s="272"/>
      <c r="I385" s="272"/>
      <c r="J385" s="272"/>
      <c r="L385" s="272"/>
      <c r="M385" s="272"/>
      <c r="O385" s="271"/>
      <c r="P385" s="271"/>
      <c r="R385" s="272"/>
      <c r="S385" s="272"/>
      <c r="U385" s="272"/>
      <c r="V385" s="272"/>
      <c r="W385" s="63"/>
      <c r="X385" s="64"/>
      <c r="Y385" s="64"/>
      <c r="Z385" s="64"/>
      <c r="AA385" s="64"/>
      <c r="AB385" s="64"/>
      <c r="AC385" s="138"/>
    </row>
    <row r="386" spans="1:29" ht="15" customHeight="1">
      <c r="A386" s="192"/>
      <c r="B386" s="193"/>
      <c r="C386" s="194"/>
      <c r="D386" s="195"/>
      <c r="F386" s="214"/>
      <c r="G386" s="272"/>
      <c r="I386" s="272"/>
      <c r="J386" s="272"/>
      <c r="L386" s="272"/>
      <c r="M386" s="272"/>
      <c r="O386" s="271"/>
      <c r="P386" s="271"/>
      <c r="R386" s="272"/>
      <c r="S386" s="272"/>
      <c r="U386" s="272"/>
      <c r="V386" s="272"/>
      <c r="W386" s="63"/>
      <c r="X386" s="64"/>
      <c r="Y386" s="64"/>
      <c r="Z386" s="64"/>
      <c r="AA386" s="64"/>
      <c r="AB386" s="64"/>
      <c r="AC386" s="138"/>
    </row>
    <row r="387" spans="1:29" ht="15" customHeight="1">
      <c r="A387" s="192"/>
      <c r="B387" s="193"/>
      <c r="C387" s="194"/>
      <c r="D387" s="195"/>
      <c r="F387" s="214"/>
      <c r="G387" s="272"/>
      <c r="I387" s="272"/>
      <c r="J387" s="272"/>
      <c r="L387" s="272"/>
      <c r="M387" s="272"/>
      <c r="O387" s="271"/>
      <c r="P387" s="271"/>
      <c r="R387" s="272"/>
      <c r="S387" s="272"/>
      <c r="U387" s="272"/>
      <c r="V387" s="272"/>
      <c r="W387" s="63"/>
      <c r="X387" s="64"/>
      <c r="Y387" s="64"/>
      <c r="Z387" s="64"/>
      <c r="AA387" s="64"/>
      <c r="AB387" s="64"/>
      <c r="AC387" s="138"/>
    </row>
    <row r="388" spans="1:29" ht="15" customHeight="1">
      <c r="A388" s="192"/>
      <c r="B388" s="193"/>
      <c r="C388" s="194"/>
      <c r="D388" s="195"/>
      <c r="F388" s="214"/>
      <c r="G388" s="272"/>
      <c r="I388" s="272"/>
      <c r="J388" s="272"/>
      <c r="L388" s="272"/>
      <c r="M388" s="272"/>
      <c r="O388" s="271"/>
      <c r="P388" s="271"/>
      <c r="R388" s="272"/>
      <c r="S388" s="272"/>
      <c r="U388" s="272"/>
      <c r="V388" s="272"/>
      <c r="W388" s="63"/>
      <c r="X388" s="64"/>
      <c r="Y388" s="64"/>
      <c r="Z388" s="64"/>
      <c r="AA388" s="64"/>
      <c r="AB388" s="64"/>
      <c r="AC388" s="138"/>
    </row>
    <row r="389" spans="1:29" ht="15" customHeight="1">
      <c r="A389" s="192"/>
      <c r="B389" s="193"/>
      <c r="C389" s="194"/>
      <c r="D389" s="195"/>
      <c r="F389" s="214"/>
      <c r="G389" s="272"/>
      <c r="I389" s="272"/>
      <c r="J389" s="272"/>
      <c r="L389" s="272"/>
      <c r="M389" s="272"/>
      <c r="O389" s="271"/>
      <c r="P389" s="271"/>
      <c r="R389" s="272"/>
      <c r="S389" s="272"/>
      <c r="U389" s="272"/>
      <c r="V389" s="272"/>
      <c r="W389" s="63"/>
      <c r="X389" s="64"/>
      <c r="Y389" s="64"/>
      <c r="Z389" s="64"/>
      <c r="AA389" s="64"/>
      <c r="AB389" s="64"/>
      <c r="AC389" s="138"/>
    </row>
    <row r="390" spans="1:29" ht="15" customHeight="1">
      <c r="A390" s="192"/>
      <c r="B390" s="193"/>
      <c r="C390" s="194"/>
      <c r="D390" s="195"/>
      <c r="F390" s="214"/>
      <c r="G390" s="272"/>
      <c r="I390" s="272"/>
      <c r="J390" s="272"/>
      <c r="L390" s="272"/>
      <c r="M390" s="272"/>
      <c r="O390" s="271"/>
      <c r="P390" s="271"/>
      <c r="R390" s="272"/>
      <c r="S390" s="272"/>
      <c r="U390" s="272"/>
      <c r="V390" s="272"/>
      <c r="W390" s="63"/>
      <c r="X390" s="64"/>
      <c r="Y390" s="64"/>
      <c r="Z390" s="64"/>
      <c r="AA390" s="64"/>
      <c r="AB390" s="64"/>
      <c r="AC390" s="138"/>
    </row>
    <row r="391" spans="1:29" ht="15" customHeight="1">
      <c r="A391" s="192"/>
      <c r="B391" s="193"/>
      <c r="C391" s="194"/>
      <c r="D391" s="195"/>
      <c r="F391" s="214"/>
      <c r="G391" s="272"/>
      <c r="I391" s="272"/>
      <c r="J391" s="272"/>
      <c r="L391" s="272"/>
      <c r="M391" s="272"/>
      <c r="O391" s="271"/>
      <c r="P391" s="271"/>
      <c r="R391" s="272"/>
      <c r="S391" s="272"/>
      <c r="U391" s="272"/>
      <c r="V391" s="272"/>
      <c r="W391" s="63"/>
      <c r="X391" s="64"/>
      <c r="Y391" s="64"/>
      <c r="Z391" s="64"/>
      <c r="AA391" s="64"/>
      <c r="AB391" s="64"/>
      <c r="AC391" s="138"/>
    </row>
    <row r="392" spans="1:29" ht="15" customHeight="1">
      <c r="A392" s="192"/>
      <c r="B392" s="193"/>
      <c r="C392" s="194"/>
      <c r="D392" s="195"/>
      <c r="F392" s="214"/>
      <c r="G392" s="272"/>
      <c r="I392" s="272"/>
      <c r="J392" s="272"/>
      <c r="L392" s="272"/>
      <c r="M392" s="272"/>
      <c r="O392" s="271"/>
      <c r="P392" s="271"/>
      <c r="R392" s="272"/>
      <c r="S392" s="272"/>
      <c r="U392" s="272"/>
      <c r="V392" s="272"/>
      <c r="W392" s="63"/>
      <c r="X392" s="64"/>
      <c r="Y392" s="64"/>
      <c r="Z392" s="64"/>
      <c r="AA392" s="64"/>
      <c r="AB392" s="64"/>
      <c r="AC392" s="138"/>
    </row>
    <row r="393" spans="1:29" ht="15" customHeight="1">
      <c r="A393" s="192"/>
      <c r="B393" s="193"/>
      <c r="C393" s="194"/>
      <c r="D393" s="195"/>
      <c r="F393" s="214"/>
      <c r="G393" s="272"/>
      <c r="I393" s="272"/>
      <c r="J393" s="272"/>
      <c r="L393" s="272"/>
      <c r="M393" s="272"/>
      <c r="O393" s="271"/>
      <c r="P393" s="271"/>
      <c r="R393" s="272"/>
      <c r="S393" s="272"/>
      <c r="U393" s="272"/>
      <c r="V393" s="272"/>
      <c r="W393" s="63"/>
      <c r="X393" s="64"/>
      <c r="Y393" s="64"/>
      <c r="Z393" s="64"/>
      <c r="AA393" s="64"/>
      <c r="AB393" s="64"/>
      <c r="AC393" s="138"/>
    </row>
    <row r="394" spans="1:29" ht="15" customHeight="1">
      <c r="A394" s="192"/>
      <c r="B394" s="193"/>
      <c r="C394" s="194"/>
      <c r="D394" s="195"/>
      <c r="F394" s="214"/>
      <c r="G394" s="272"/>
      <c r="I394" s="272"/>
      <c r="J394" s="272"/>
      <c r="L394" s="272"/>
      <c r="M394" s="272"/>
      <c r="O394" s="271"/>
      <c r="P394" s="271"/>
      <c r="R394" s="272"/>
      <c r="S394" s="272"/>
      <c r="U394" s="272"/>
      <c r="V394" s="272"/>
      <c r="W394" s="63"/>
      <c r="X394" s="64"/>
      <c r="Y394" s="64"/>
      <c r="Z394" s="64"/>
      <c r="AA394" s="64"/>
      <c r="AB394" s="64"/>
      <c r="AC394" s="138"/>
    </row>
    <row r="395" spans="1:29" ht="15" customHeight="1">
      <c r="A395" s="192"/>
      <c r="B395" s="193"/>
      <c r="C395" s="194"/>
      <c r="D395" s="195"/>
      <c r="F395" s="214"/>
      <c r="G395" s="272"/>
      <c r="I395" s="272"/>
      <c r="J395" s="272"/>
      <c r="L395" s="272"/>
      <c r="M395" s="272"/>
      <c r="O395" s="271"/>
      <c r="P395" s="271"/>
      <c r="R395" s="272"/>
      <c r="S395" s="272"/>
      <c r="U395" s="272"/>
      <c r="V395" s="272"/>
      <c r="W395" s="63"/>
      <c r="X395" s="64"/>
      <c r="Y395" s="64"/>
      <c r="Z395" s="64"/>
      <c r="AA395" s="64"/>
      <c r="AB395" s="64"/>
      <c r="AC395" s="138"/>
    </row>
    <row r="396" spans="1:29" ht="15" customHeight="1">
      <c r="A396" s="192"/>
      <c r="B396" s="193"/>
      <c r="C396" s="194"/>
      <c r="D396" s="195"/>
      <c r="F396" s="214"/>
      <c r="G396" s="272"/>
      <c r="I396" s="272"/>
      <c r="J396" s="272"/>
      <c r="L396" s="272"/>
      <c r="M396" s="272"/>
      <c r="O396" s="271"/>
      <c r="P396" s="271"/>
      <c r="R396" s="272"/>
      <c r="S396" s="272"/>
      <c r="U396" s="272"/>
      <c r="V396" s="272"/>
      <c r="W396" s="63"/>
      <c r="X396" s="64"/>
      <c r="Y396" s="64"/>
      <c r="Z396" s="64"/>
      <c r="AA396" s="64"/>
      <c r="AB396" s="64"/>
      <c r="AC396" s="138"/>
    </row>
    <row r="397" spans="1:29" ht="15" customHeight="1">
      <c r="A397" s="192"/>
      <c r="B397" s="193"/>
      <c r="C397" s="194"/>
      <c r="D397" s="195"/>
      <c r="F397" s="214"/>
      <c r="G397" s="272"/>
      <c r="I397" s="272"/>
      <c r="J397" s="272"/>
      <c r="L397" s="272"/>
      <c r="M397" s="272"/>
      <c r="O397" s="271"/>
      <c r="P397" s="271"/>
      <c r="R397" s="272"/>
      <c r="S397" s="272"/>
      <c r="U397" s="272"/>
      <c r="V397" s="272"/>
      <c r="W397" s="63"/>
      <c r="X397" s="64"/>
      <c r="Y397" s="64"/>
      <c r="Z397" s="64"/>
      <c r="AA397" s="64"/>
      <c r="AB397" s="64"/>
      <c r="AC397" s="138"/>
    </row>
    <row r="398" spans="1:29" ht="15" customHeight="1">
      <c r="A398" s="192"/>
      <c r="B398" s="193"/>
      <c r="C398" s="194"/>
      <c r="D398" s="195"/>
      <c r="F398" s="214"/>
      <c r="G398" s="272"/>
      <c r="I398" s="272"/>
      <c r="J398" s="272"/>
      <c r="L398" s="272"/>
      <c r="M398" s="272"/>
      <c r="O398" s="271"/>
      <c r="P398" s="271"/>
      <c r="R398" s="272"/>
      <c r="S398" s="272"/>
      <c r="U398" s="272"/>
      <c r="V398" s="272"/>
      <c r="W398" s="63"/>
      <c r="X398" s="64"/>
      <c r="Y398" s="64"/>
      <c r="Z398" s="64"/>
      <c r="AA398" s="64"/>
      <c r="AB398" s="64"/>
      <c r="AC398" s="138"/>
    </row>
    <row r="399" spans="1:29" ht="15" customHeight="1">
      <c r="A399" s="192"/>
      <c r="B399" s="193"/>
      <c r="C399" s="194"/>
      <c r="D399" s="195"/>
      <c r="F399" s="214"/>
      <c r="G399" s="272"/>
      <c r="I399" s="272"/>
      <c r="J399" s="272"/>
      <c r="L399" s="272"/>
      <c r="M399" s="272"/>
      <c r="O399" s="271"/>
      <c r="P399" s="271"/>
      <c r="R399" s="272"/>
      <c r="S399" s="272"/>
      <c r="U399" s="272"/>
      <c r="V399" s="272"/>
      <c r="W399" s="63"/>
      <c r="X399" s="64"/>
      <c r="Y399" s="64"/>
      <c r="Z399" s="64"/>
      <c r="AA399" s="64"/>
      <c r="AB399" s="64"/>
      <c r="AC399" s="138"/>
    </row>
    <row r="400" spans="1:29" ht="15" customHeight="1">
      <c r="A400" s="192"/>
      <c r="B400" s="193"/>
      <c r="C400" s="194"/>
      <c r="D400" s="195"/>
      <c r="F400" s="214"/>
      <c r="G400" s="272"/>
      <c r="I400" s="272"/>
      <c r="J400" s="272"/>
      <c r="L400" s="272"/>
      <c r="M400" s="272"/>
      <c r="O400" s="271"/>
      <c r="P400" s="271"/>
      <c r="R400" s="272"/>
      <c r="S400" s="272"/>
      <c r="U400" s="272"/>
      <c r="V400" s="272"/>
      <c r="W400" s="63"/>
      <c r="X400" s="64"/>
      <c r="Y400" s="64"/>
      <c r="Z400" s="64"/>
      <c r="AA400" s="64"/>
      <c r="AB400" s="64"/>
      <c r="AC400" s="138"/>
    </row>
    <row r="401" spans="1:29" ht="15" customHeight="1">
      <c r="A401" s="192"/>
      <c r="B401" s="193"/>
      <c r="C401" s="194"/>
      <c r="D401" s="195"/>
      <c r="F401" s="214"/>
      <c r="G401" s="272"/>
      <c r="I401" s="272"/>
      <c r="J401" s="272"/>
      <c r="L401" s="272"/>
      <c r="M401" s="272"/>
      <c r="O401" s="271"/>
      <c r="P401" s="271"/>
      <c r="R401" s="272"/>
      <c r="S401" s="272"/>
      <c r="U401" s="272"/>
      <c r="V401" s="272"/>
      <c r="W401" s="63"/>
      <c r="X401" s="64"/>
      <c r="Y401" s="64"/>
      <c r="Z401" s="64"/>
      <c r="AA401" s="64"/>
      <c r="AB401" s="64"/>
      <c r="AC401" s="138"/>
    </row>
    <row r="402" spans="1:29" ht="15" customHeight="1">
      <c r="A402" s="192"/>
      <c r="B402" s="193"/>
      <c r="C402" s="194"/>
      <c r="D402" s="195"/>
      <c r="F402" s="214"/>
      <c r="G402" s="272"/>
      <c r="I402" s="272"/>
      <c r="J402" s="272"/>
      <c r="L402" s="272"/>
      <c r="M402" s="272"/>
      <c r="O402" s="271"/>
      <c r="P402" s="271"/>
      <c r="R402" s="272"/>
      <c r="S402" s="272"/>
      <c r="U402" s="272"/>
      <c r="V402" s="272"/>
      <c r="W402" s="63"/>
      <c r="X402" s="64"/>
      <c r="Y402" s="64"/>
      <c r="Z402" s="64"/>
      <c r="AA402" s="64"/>
      <c r="AB402" s="64"/>
      <c r="AC402" s="138"/>
    </row>
    <row r="403" spans="1:29" ht="15" customHeight="1">
      <c r="A403" s="192"/>
      <c r="B403" s="193"/>
      <c r="C403" s="194"/>
      <c r="D403" s="195"/>
      <c r="F403" s="214"/>
      <c r="G403" s="272"/>
      <c r="I403" s="272"/>
      <c r="J403" s="272"/>
      <c r="L403" s="272"/>
      <c r="M403" s="272"/>
      <c r="O403" s="271"/>
      <c r="P403" s="271"/>
      <c r="R403" s="272"/>
      <c r="S403" s="272"/>
      <c r="U403" s="272"/>
      <c r="V403" s="272"/>
      <c r="W403" s="63"/>
      <c r="X403" s="64"/>
      <c r="Y403" s="64"/>
      <c r="Z403" s="64"/>
      <c r="AA403" s="64"/>
      <c r="AB403" s="64"/>
      <c r="AC403" s="138"/>
    </row>
    <row r="404" spans="1:29" ht="15" customHeight="1">
      <c r="A404" s="192"/>
      <c r="B404" s="193"/>
      <c r="C404" s="194"/>
      <c r="D404" s="195"/>
      <c r="F404" s="214"/>
      <c r="G404" s="272"/>
      <c r="I404" s="272"/>
      <c r="J404" s="272"/>
      <c r="L404" s="272"/>
      <c r="M404" s="272"/>
      <c r="O404" s="271"/>
      <c r="P404" s="271"/>
      <c r="R404" s="272"/>
      <c r="S404" s="272"/>
      <c r="U404" s="272"/>
      <c r="V404" s="272"/>
      <c r="W404" s="63"/>
      <c r="X404" s="64"/>
      <c r="Y404" s="64"/>
      <c r="Z404" s="64"/>
      <c r="AA404" s="64"/>
      <c r="AB404" s="64"/>
      <c r="AC404" s="138"/>
    </row>
    <row r="405" spans="1:29" ht="15" customHeight="1">
      <c r="A405" s="192"/>
      <c r="B405" s="193"/>
      <c r="C405" s="194"/>
      <c r="D405" s="195"/>
      <c r="F405" s="214"/>
      <c r="G405" s="272"/>
      <c r="I405" s="272"/>
      <c r="J405" s="272"/>
      <c r="L405" s="272"/>
      <c r="M405" s="272"/>
      <c r="O405" s="271"/>
      <c r="P405" s="271"/>
      <c r="R405" s="272"/>
      <c r="S405" s="272"/>
      <c r="U405" s="272"/>
      <c r="V405" s="272"/>
      <c r="W405" s="63"/>
      <c r="X405" s="64"/>
      <c r="Y405" s="64"/>
      <c r="Z405" s="64"/>
      <c r="AA405" s="64"/>
      <c r="AB405" s="64"/>
      <c r="AC405" s="138"/>
    </row>
    <row r="406" spans="1:29" ht="15" customHeight="1">
      <c r="A406" s="192"/>
      <c r="B406" s="193"/>
      <c r="C406" s="194"/>
      <c r="D406" s="195"/>
      <c r="F406" s="214"/>
      <c r="G406" s="272"/>
      <c r="I406" s="272"/>
      <c r="J406" s="272"/>
      <c r="L406" s="272"/>
      <c r="M406" s="272"/>
      <c r="O406" s="271"/>
      <c r="P406" s="271"/>
      <c r="R406" s="272"/>
      <c r="S406" s="272"/>
      <c r="U406" s="272"/>
      <c r="V406" s="272"/>
      <c r="W406" s="63"/>
      <c r="X406" s="64"/>
      <c r="Y406" s="64"/>
      <c r="Z406" s="64"/>
      <c r="AA406" s="64"/>
      <c r="AB406" s="64"/>
      <c r="AC406" s="138"/>
    </row>
    <row r="407" spans="1:29" ht="15" customHeight="1">
      <c r="A407" s="192"/>
      <c r="B407" s="193"/>
      <c r="C407" s="194"/>
      <c r="D407" s="195"/>
      <c r="F407" s="214"/>
      <c r="G407" s="272"/>
      <c r="I407" s="272"/>
      <c r="J407" s="272"/>
      <c r="L407" s="272"/>
      <c r="M407" s="272"/>
      <c r="O407" s="271"/>
      <c r="P407" s="271"/>
      <c r="R407" s="272"/>
      <c r="S407" s="272"/>
      <c r="U407" s="272"/>
      <c r="V407" s="272"/>
      <c r="W407" s="63"/>
      <c r="X407" s="64"/>
      <c r="Y407" s="64"/>
      <c r="Z407" s="64"/>
      <c r="AA407" s="64"/>
      <c r="AB407" s="64"/>
      <c r="AC407" s="138"/>
    </row>
    <row r="408" spans="1:29" ht="15" customHeight="1">
      <c r="A408" s="192"/>
      <c r="B408" s="193"/>
      <c r="C408" s="194"/>
      <c r="D408" s="195"/>
      <c r="F408" s="214"/>
      <c r="G408" s="272"/>
      <c r="I408" s="272"/>
      <c r="J408" s="272"/>
      <c r="L408" s="272"/>
      <c r="M408" s="272"/>
      <c r="O408" s="271"/>
      <c r="P408" s="271"/>
      <c r="R408" s="272"/>
      <c r="S408" s="272"/>
      <c r="U408" s="272"/>
      <c r="V408" s="272"/>
      <c r="W408" s="63"/>
      <c r="X408" s="64"/>
      <c r="Y408" s="64"/>
      <c r="Z408" s="64"/>
      <c r="AA408" s="64"/>
      <c r="AB408" s="64"/>
      <c r="AC408" s="138"/>
    </row>
    <row r="409" spans="1:29" ht="15" customHeight="1">
      <c r="A409" s="192"/>
      <c r="B409" s="193"/>
      <c r="C409" s="194"/>
      <c r="D409" s="195"/>
      <c r="F409" s="214"/>
      <c r="G409" s="272"/>
      <c r="I409" s="272"/>
      <c r="J409" s="272"/>
      <c r="L409" s="272"/>
      <c r="M409" s="272"/>
      <c r="O409" s="271"/>
      <c r="P409" s="271"/>
      <c r="R409" s="272"/>
      <c r="S409" s="272"/>
      <c r="U409" s="272"/>
      <c r="V409" s="272"/>
      <c r="W409" s="63"/>
      <c r="X409" s="64"/>
      <c r="Y409" s="64"/>
      <c r="Z409" s="64"/>
      <c r="AA409" s="64"/>
      <c r="AB409" s="64"/>
      <c r="AC409" s="138"/>
    </row>
    <row r="410" spans="1:29" ht="15" customHeight="1">
      <c r="A410" s="192"/>
      <c r="B410" s="193"/>
      <c r="C410" s="194"/>
      <c r="D410" s="195"/>
      <c r="F410" s="214"/>
      <c r="G410" s="272"/>
      <c r="I410" s="272"/>
      <c r="J410" s="272"/>
      <c r="L410" s="272"/>
      <c r="M410" s="272"/>
      <c r="O410" s="271"/>
      <c r="P410" s="271"/>
      <c r="R410" s="272"/>
      <c r="S410" s="272"/>
      <c r="U410" s="272"/>
      <c r="V410" s="272"/>
      <c r="W410" s="63"/>
      <c r="X410" s="64"/>
      <c r="Y410" s="64"/>
      <c r="Z410" s="64"/>
      <c r="AA410" s="64"/>
      <c r="AB410" s="64"/>
      <c r="AC410" s="138"/>
    </row>
    <row r="411" spans="1:29" ht="15" customHeight="1">
      <c r="A411" s="192"/>
      <c r="B411" s="193"/>
      <c r="C411" s="194"/>
      <c r="D411" s="195"/>
      <c r="F411" s="214"/>
      <c r="G411" s="272"/>
      <c r="I411" s="272"/>
      <c r="J411" s="272"/>
      <c r="L411" s="272"/>
      <c r="M411" s="272"/>
      <c r="O411" s="271"/>
      <c r="P411" s="271"/>
      <c r="R411" s="272"/>
      <c r="S411" s="272"/>
      <c r="U411" s="272"/>
      <c r="V411" s="272"/>
      <c r="W411" s="63"/>
      <c r="X411" s="64"/>
      <c r="Y411" s="64"/>
      <c r="Z411" s="64"/>
      <c r="AA411" s="64"/>
      <c r="AB411" s="64"/>
      <c r="AC411" s="138"/>
    </row>
    <row r="412" spans="1:29" ht="15" customHeight="1">
      <c r="A412" s="192"/>
      <c r="B412" s="193"/>
      <c r="C412" s="194"/>
      <c r="D412" s="195"/>
      <c r="F412" s="214"/>
      <c r="G412" s="272"/>
      <c r="I412" s="272"/>
      <c r="J412" s="272"/>
      <c r="L412" s="272"/>
      <c r="M412" s="272"/>
      <c r="O412" s="271"/>
      <c r="P412" s="271"/>
      <c r="R412" s="272"/>
      <c r="S412" s="272"/>
      <c r="U412" s="272"/>
      <c r="V412" s="272"/>
      <c r="W412" s="63"/>
      <c r="X412" s="64"/>
      <c r="Y412" s="64"/>
      <c r="Z412" s="64"/>
      <c r="AA412" s="64"/>
      <c r="AB412" s="64"/>
      <c r="AC412" s="138"/>
    </row>
    <row r="413" spans="1:29" ht="15" customHeight="1">
      <c r="A413" s="192"/>
      <c r="B413" s="193"/>
      <c r="C413" s="194"/>
      <c r="D413" s="195"/>
      <c r="F413" s="214"/>
      <c r="G413" s="272"/>
      <c r="I413" s="272"/>
      <c r="J413" s="272"/>
      <c r="L413" s="272"/>
      <c r="M413" s="272"/>
      <c r="O413" s="271"/>
      <c r="P413" s="271"/>
      <c r="R413" s="272"/>
      <c r="S413" s="272"/>
      <c r="U413" s="272"/>
      <c r="V413" s="272"/>
      <c r="W413" s="63"/>
      <c r="X413" s="64"/>
      <c r="Y413" s="64"/>
      <c r="Z413" s="64"/>
      <c r="AA413" s="64"/>
      <c r="AB413" s="64"/>
      <c r="AC413" s="138"/>
    </row>
    <row r="414" spans="1:29" ht="15" customHeight="1">
      <c r="A414" s="192"/>
      <c r="B414" s="193"/>
      <c r="C414" s="194"/>
      <c r="D414" s="195"/>
      <c r="F414" s="214"/>
      <c r="G414" s="272"/>
      <c r="I414" s="272"/>
      <c r="J414" s="272"/>
      <c r="L414" s="272"/>
      <c r="M414" s="272"/>
      <c r="O414" s="271"/>
      <c r="P414" s="271"/>
      <c r="R414" s="272"/>
      <c r="S414" s="272"/>
      <c r="U414" s="272"/>
      <c r="V414" s="272"/>
      <c r="W414" s="63"/>
      <c r="X414" s="64"/>
      <c r="Y414" s="64"/>
      <c r="Z414" s="64"/>
      <c r="AA414" s="64"/>
      <c r="AB414" s="64"/>
      <c r="AC414" s="138"/>
    </row>
    <row r="415" spans="1:29" ht="15" customHeight="1">
      <c r="A415" s="192"/>
      <c r="B415" s="193"/>
      <c r="C415" s="194"/>
      <c r="D415" s="195"/>
      <c r="F415" s="214"/>
      <c r="G415" s="272"/>
      <c r="I415" s="272"/>
      <c r="J415" s="272"/>
      <c r="L415" s="272"/>
      <c r="M415" s="272"/>
      <c r="O415" s="271"/>
      <c r="P415" s="271"/>
      <c r="R415" s="272"/>
      <c r="S415" s="272"/>
      <c r="U415" s="272"/>
      <c r="V415" s="272"/>
      <c r="W415" s="63"/>
      <c r="X415" s="64"/>
      <c r="Y415" s="64"/>
      <c r="Z415" s="64"/>
      <c r="AA415" s="64"/>
      <c r="AB415" s="64"/>
      <c r="AC415" s="138"/>
    </row>
    <row r="416" spans="1:29" ht="15" customHeight="1">
      <c r="A416" s="192"/>
      <c r="B416" s="193"/>
      <c r="C416" s="194"/>
      <c r="D416" s="195"/>
      <c r="F416" s="214"/>
      <c r="G416" s="272"/>
      <c r="I416" s="272"/>
      <c r="J416" s="272"/>
      <c r="L416" s="272"/>
      <c r="M416" s="272"/>
      <c r="O416" s="271"/>
      <c r="P416" s="271"/>
      <c r="R416" s="272"/>
      <c r="S416" s="272"/>
      <c r="U416" s="272"/>
      <c r="V416" s="272"/>
      <c r="W416" s="63"/>
      <c r="X416" s="64"/>
      <c r="Y416" s="64"/>
      <c r="Z416" s="64"/>
      <c r="AA416" s="64"/>
      <c r="AB416" s="64"/>
      <c r="AC416" s="138"/>
    </row>
    <row r="417" spans="1:29" ht="15" customHeight="1">
      <c r="A417" s="192"/>
      <c r="B417" s="193"/>
      <c r="C417" s="194"/>
      <c r="D417" s="195"/>
      <c r="F417" s="214"/>
      <c r="G417" s="272"/>
      <c r="I417" s="272"/>
      <c r="J417" s="272"/>
      <c r="L417" s="272"/>
      <c r="M417" s="272"/>
      <c r="O417" s="271"/>
      <c r="P417" s="271"/>
      <c r="R417" s="272"/>
      <c r="S417" s="272"/>
      <c r="U417" s="272"/>
      <c r="V417" s="272"/>
      <c r="W417" s="63"/>
      <c r="X417" s="64"/>
      <c r="Y417" s="64"/>
      <c r="Z417" s="64"/>
      <c r="AA417" s="64"/>
      <c r="AB417" s="64"/>
      <c r="AC417" s="138"/>
    </row>
    <row r="418" spans="1:29" ht="15" customHeight="1">
      <c r="A418" s="192"/>
      <c r="B418" s="193"/>
      <c r="C418" s="194"/>
      <c r="D418" s="195"/>
      <c r="F418" s="214"/>
      <c r="G418" s="272"/>
      <c r="I418" s="272"/>
      <c r="J418" s="272"/>
      <c r="L418" s="272"/>
      <c r="M418" s="272"/>
      <c r="O418" s="271"/>
      <c r="P418" s="271"/>
      <c r="R418" s="272"/>
      <c r="S418" s="272"/>
      <c r="U418" s="272"/>
      <c r="V418" s="272"/>
      <c r="W418" s="63"/>
      <c r="X418" s="64"/>
      <c r="Y418" s="64"/>
      <c r="Z418" s="64"/>
      <c r="AA418" s="64"/>
      <c r="AB418" s="64"/>
      <c r="AC418" s="138"/>
    </row>
    <row r="419" spans="1:29" ht="15" customHeight="1">
      <c r="A419" s="192"/>
      <c r="B419" s="193"/>
      <c r="C419" s="194"/>
      <c r="D419" s="195"/>
      <c r="F419" s="214"/>
      <c r="G419" s="272"/>
      <c r="I419" s="272"/>
      <c r="J419" s="272"/>
      <c r="L419" s="272"/>
      <c r="M419" s="272"/>
      <c r="O419" s="271"/>
      <c r="P419" s="271"/>
      <c r="R419" s="272"/>
      <c r="S419" s="272"/>
      <c r="U419" s="272"/>
      <c r="V419" s="272"/>
      <c r="W419" s="63"/>
      <c r="X419" s="64"/>
      <c r="Y419" s="64"/>
      <c r="Z419" s="64"/>
      <c r="AA419" s="64"/>
      <c r="AB419" s="64"/>
      <c r="AC419" s="138"/>
    </row>
    <row r="420" spans="1:29" ht="15" customHeight="1">
      <c r="A420" s="192"/>
      <c r="B420" s="193"/>
      <c r="C420" s="194"/>
      <c r="D420" s="195"/>
      <c r="F420" s="214"/>
      <c r="G420" s="272"/>
      <c r="I420" s="272"/>
      <c r="J420" s="272"/>
      <c r="L420" s="272"/>
      <c r="M420" s="272"/>
      <c r="O420" s="271"/>
      <c r="P420" s="271"/>
      <c r="R420" s="272"/>
      <c r="S420" s="272"/>
      <c r="U420" s="272"/>
      <c r="V420" s="272"/>
      <c r="W420" s="63"/>
      <c r="X420" s="64"/>
      <c r="Y420" s="64"/>
      <c r="Z420" s="64"/>
      <c r="AA420" s="64"/>
      <c r="AB420" s="64"/>
      <c r="AC420" s="138"/>
    </row>
    <row r="421" spans="1:29" ht="15" customHeight="1">
      <c r="A421" s="192"/>
      <c r="B421" s="193"/>
      <c r="C421" s="194"/>
      <c r="D421" s="195"/>
      <c r="F421" s="214"/>
      <c r="G421" s="272"/>
      <c r="I421" s="272"/>
      <c r="J421" s="272"/>
      <c r="L421" s="272"/>
      <c r="M421" s="272"/>
      <c r="O421" s="271"/>
      <c r="P421" s="271"/>
      <c r="R421" s="272"/>
      <c r="S421" s="272"/>
      <c r="U421" s="272"/>
      <c r="V421" s="272"/>
      <c r="W421" s="63"/>
      <c r="X421" s="64"/>
      <c r="Y421" s="64"/>
      <c r="Z421" s="64"/>
      <c r="AA421" s="64"/>
      <c r="AB421" s="64"/>
      <c r="AC421" s="138"/>
    </row>
    <row r="422" spans="1:29" ht="15" customHeight="1">
      <c r="A422" s="192"/>
      <c r="B422" s="193"/>
      <c r="C422" s="194"/>
      <c r="D422" s="195"/>
      <c r="F422" s="214"/>
      <c r="G422" s="272"/>
      <c r="I422" s="272"/>
      <c r="J422" s="272"/>
      <c r="L422" s="272"/>
      <c r="M422" s="272"/>
      <c r="O422" s="271"/>
      <c r="P422" s="271"/>
      <c r="R422" s="272"/>
      <c r="S422" s="272"/>
      <c r="U422" s="272"/>
      <c r="V422" s="272"/>
      <c r="W422" s="63"/>
      <c r="X422" s="64"/>
      <c r="Y422" s="64"/>
      <c r="Z422" s="64"/>
      <c r="AA422" s="64"/>
      <c r="AB422" s="64"/>
      <c r="AC422" s="138"/>
    </row>
    <row r="423" spans="1:29" ht="15" customHeight="1">
      <c r="A423" s="192"/>
      <c r="B423" s="193"/>
      <c r="C423" s="194"/>
      <c r="D423" s="195"/>
      <c r="F423" s="214"/>
      <c r="G423" s="272"/>
      <c r="I423" s="272"/>
      <c r="J423" s="272"/>
      <c r="L423" s="272"/>
      <c r="M423" s="272"/>
      <c r="O423" s="271"/>
      <c r="P423" s="271"/>
      <c r="R423" s="272"/>
      <c r="S423" s="272"/>
      <c r="U423" s="272"/>
      <c r="V423" s="272"/>
      <c r="W423" s="63"/>
      <c r="X423" s="64"/>
      <c r="Y423" s="64"/>
      <c r="Z423" s="64"/>
      <c r="AA423" s="64"/>
      <c r="AB423" s="64"/>
      <c r="AC423" s="138"/>
    </row>
    <row r="424" spans="1:29" ht="15" customHeight="1">
      <c r="A424" s="192"/>
      <c r="B424" s="193"/>
      <c r="C424" s="194"/>
      <c r="D424" s="195"/>
      <c r="F424" s="214"/>
      <c r="G424" s="272"/>
      <c r="I424" s="272"/>
      <c r="J424" s="272"/>
      <c r="L424" s="272"/>
      <c r="M424" s="272"/>
      <c r="O424" s="271"/>
      <c r="P424" s="271"/>
      <c r="R424" s="272"/>
      <c r="S424" s="272"/>
      <c r="U424" s="272"/>
      <c r="V424" s="272"/>
      <c r="W424" s="63"/>
      <c r="X424" s="64"/>
      <c r="Y424" s="64"/>
      <c r="Z424" s="64"/>
      <c r="AA424" s="64"/>
      <c r="AB424" s="64"/>
      <c r="AC424" s="138"/>
    </row>
    <row r="425" spans="1:29" ht="15" customHeight="1">
      <c r="A425" s="192"/>
      <c r="B425" s="193"/>
      <c r="C425" s="194"/>
      <c r="D425" s="195"/>
      <c r="F425" s="214"/>
      <c r="G425" s="272"/>
      <c r="I425" s="272"/>
      <c r="J425" s="272"/>
      <c r="L425" s="272"/>
      <c r="M425" s="272"/>
      <c r="O425" s="271"/>
      <c r="P425" s="271"/>
      <c r="R425" s="272"/>
      <c r="S425" s="272"/>
      <c r="U425" s="272"/>
      <c r="V425" s="272"/>
      <c r="W425" s="63"/>
      <c r="X425" s="64"/>
      <c r="Y425" s="64"/>
      <c r="Z425" s="64"/>
      <c r="AA425" s="64"/>
      <c r="AB425" s="64"/>
      <c r="AC425" s="138"/>
    </row>
    <row r="426" spans="1:29" ht="15" customHeight="1">
      <c r="A426" s="192"/>
      <c r="B426" s="193"/>
      <c r="C426" s="194"/>
      <c r="D426" s="195"/>
      <c r="F426" s="214"/>
      <c r="G426" s="272"/>
      <c r="I426" s="272"/>
      <c r="J426" s="272"/>
      <c r="L426" s="272"/>
      <c r="M426" s="272"/>
      <c r="O426" s="271"/>
      <c r="P426" s="271"/>
      <c r="R426" s="272"/>
      <c r="S426" s="272"/>
      <c r="U426" s="272"/>
      <c r="V426" s="272"/>
      <c r="W426" s="63"/>
      <c r="X426" s="64"/>
      <c r="Y426" s="64"/>
      <c r="Z426" s="64"/>
      <c r="AA426" s="64"/>
      <c r="AB426" s="64"/>
      <c r="AC426" s="138"/>
    </row>
    <row r="427" spans="1:29" ht="15" customHeight="1">
      <c r="A427" s="192"/>
      <c r="B427" s="193"/>
      <c r="C427" s="194"/>
      <c r="D427" s="195"/>
      <c r="F427" s="214"/>
      <c r="G427" s="272"/>
      <c r="I427" s="272"/>
      <c r="J427" s="272"/>
      <c r="L427" s="272"/>
      <c r="M427" s="272"/>
      <c r="O427" s="271"/>
      <c r="P427" s="271"/>
      <c r="R427" s="272"/>
      <c r="S427" s="272"/>
      <c r="U427" s="272"/>
      <c r="V427" s="272"/>
      <c r="W427" s="63"/>
      <c r="X427" s="64"/>
      <c r="Y427" s="64"/>
      <c r="Z427" s="64"/>
      <c r="AA427" s="64"/>
      <c r="AB427" s="64"/>
      <c r="AC427" s="138"/>
    </row>
    <row r="428" spans="1:29" ht="15" customHeight="1">
      <c r="A428" s="192"/>
      <c r="B428" s="193"/>
      <c r="C428" s="194"/>
      <c r="D428" s="195"/>
      <c r="F428" s="214"/>
      <c r="G428" s="272"/>
      <c r="I428" s="272"/>
      <c r="J428" s="272"/>
      <c r="L428" s="272"/>
      <c r="M428" s="272"/>
      <c r="O428" s="271"/>
      <c r="P428" s="271"/>
      <c r="R428" s="272"/>
      <c r="S428" s="272"/>
      <c r="U428" s="272"/>
      <c r="V428" s="272"/>
      <c r="W428" s="63"/>
      <c r="X428" s="64"/>
      <c r="Y428" s="64"/>
      <c r="Z428" s="64"/>
      <c r="AA428" s="64"/>
      <c r="AB428" s="64"/>
      <c r="AC428" s="138"/>
    </row>
    <row r="429" spans="1:29" ht="15" customHeight="1">
      <c r="A429" s="192"/>
      <c r="B429" s="193"/>
      <c r="C429" s="194"/>
      <c r="D429" s="195"/>
      <c r="F429" s="214"/>
      <c r="G429" s="272"/>
      <c r="I429" s="272"/>
      <c r="J429" s="272"/>
      <c r="L429" s="272"/>
      <c r="M429" s="272"/>
      <c r="O429" s="271"/>
      <c r="P429" s="271"/>
      <c r="R429" s="272"/>
      <c r="S429" s="272"/>
      <c r="U429" s="272"/>
      <c r="V429" s="272"/>
      <c r="W429" s="63"/>
      <c r="X429" s="64"/>
      <c r="Y429" s="64"/>
      <c r="Z429" s="64"/>
      <c r="AA429" s="64"/>
      <c r="AB429" s="64"/>
      <c r="AC429" s="138"/>
    </row>
    <row r="430" spans="1:29" ht="15" customHeight="1">
      <c r="A430" s="192"/>
      <c r="B430" s="193"/>
      <c r="C430" s="194"/>
      <c r="D430" s="195"/>
      <c r="F430" s="214"/>
      <c r="G430" s="272"/>
      <c r="I430" s="272"/>
      <c r="J430" s="272"/>
      <c r="L430" s="272"/>
      <c r="M430" s="272"/>
      <c r="O430" s="271"/>
      <c r="P430" s="271"/>
      <c r="R430" s="272"/>
      <c r="S430" s="272"/>
      <c r="U430" s="272"/>
      <c r="V430" s="272"/>
      <c r="W430" s="63"/>
      <c r="X430" s="64"/>
      <c r="Y430" s="64"/>
      <c r="Z430" s="64"/>
      <c r="AA430" s="64"/>
      <c r="AB430" s="64"/>
      <c r="AC430" s="138"/>
    </row>
    <row r="431" spans="1:29" ht="15" customHeight="1">
      <c r="A431" s="192"/>
      <c r="B431" s="193"/>
      <c r="C431" s="194"/>
      <c r="D431" s="195"/>
      <c r="F431" s="214"/>
      <c r="G431" s="272"/>
      <c r="I431" s="272"/>
      <c r="J431" s="272"/>
      <c r="L431" s="272"/>
      <c r="M431" s="272"/>
      <c r="O431" s="271"/>
      <c r="P431" s="271"/>
      <c r="R431" s="272"/>
      <c r="S431" s="272"/>
      <c r="U431" s="272"/>
      <c r="V431" s="272"/>
      <c r="W431" s="63"/>
      <c r="X431" s="64"/>
      <c r="Y431" s="64"/>
      <c r="Z431" s="64"/>
      <c r="AA431" s="64"/>
      <c r="AB431" s="64"/>
      <c r="AC431" s="138"/>
    </row>
    <row r="432" spans="1:29" ht="15" customHeight="1">
      <c r="A432" s="192"/>
      <c r="B432" s="193"/>
      <c r="C432" s="194"/>
      <c r="D432" s="195"/>
      <c r="F432" s="214"/>
      <c r="G432" s="272"/>
      <c r="I432" s="272"/>
      <c r="J432" s="272"/>
      <c r="L432" s="272"/>
      <c r="M432" s="272"/>
      <c r="O432" s="271"/>
      <c r="P432" s="271"/>
      <c r="R432" s="272"/>
      <c r="S432" s="272"/>
      <c r="U432" s="272"/>
      <c r="V432" s="272"/>
      <c r="W432" s="63"/>
      <c r="X432" s="64"/>
      <c r="Y432" s="64"/>
      <c r="Z432" s="64"/>
      <c r="AA432" s="64"/>
      <c r="AB432" s="64"/>
      <c r="AC432" s="138"/>
    </row>
    <row r="433" spans="1:29" ht="15" customHeight="1">
      <c r="A433" s="192"/>
      <c r="B433" s="193"/>
      <c r="C433" s="194"/>
      <c r="D433" s="195"/>
      <c r="F433" s="214"/>
      <c r="G433" s="272"/>
      <c r="I433" s="272"/>
      <c r="J433" s="272"/>
      <c r="L433" s="272"/>
      <c r="M433" s="272"/>
      <c r="O433" s="271"/>
      <c r="P433" s="271"/>
      <c r="R433" s="272"/>
      <c r="S433" s="272"/>
      <c r="U433" s="272"/>
      <c r="V433" s="272"/>
      <c r="W433" s="63"/>
      <c r="X433" s="64"/>
      <c r="Y433" s="64"/>
      <c r="Z433" s="64"/>
      <c r="AA433" s="64"/>
      <c r="AB433" s="64"/>
      <c r="AC433" s="138"/>
    </row>
    <row r="434" spans="1:29" ht="15" customHeight="1">
      <c r="A434" s="192"/>
      <c r="B434" s="193"/>
      <c r="C434" s="194"/>
      <c r="D434" s="195"/>
      <c r="F434" s="214"/>
      <c r="G434" s="272"/>
      <c r="I434" s="272"/>
      <c r="J434" s="272"/>
      <c r="L434" s="272"/>
      <c r="M434" s="272"/>
      <c r="O434" s="271"/>
      <c r="P434" s="271"/>
      <c r="R434" s="272"/>
      <c r="S434" s="272"/>
      <c r="U434" s="272"/>
      <c r="V434" s="272"/>
      <c r="W434" s="63"/>
      <c r="X434" s="64"/>
      <c r="Y434" s="64"/>
      <c r="Z434" s="64"/>
      <c r="AA434" s="64"/>
      <c r="AB434" s="64"/>
      <c r="AC434" s="138"/>
    </row>
    <row r="435" spans="1:29" ht="15" customHeight="1">
      <c r="A435" s="192"/>
      <c r="B435" s="193"/>
      <c r="C435" s="194"/>
      <c r="D435" s="195"/>
      <c r="F435" s="214"/>
      <c r="G435" s="272"/>
      <c r="I435" s="272"/>
      <c r="J435" s="272"/>
      <c r="L435" s="272"/>
      <c r="M435" s="272"/>
      <c r="O435" s="271"/>
      <c r="P435" s="271"/>
      <c r="R435" s="272"/>
      <c r="S435" s="272"/>
      <c r="U435" s="272"/>
      <c r="V435" s="272"/>
      <c r="W435" s="63"/>
      <c r="X435" s="64"/>
      <c r="Y435" s="64"/>
      <c r="Z435" s="64"/>
      <c r="AA435" s="64"/>
      <c r="AB435" s="64"/>
      <c r="AC435" s="138"/>
    </row>
    <row r="436" spans="1:29" ht="15" customHeight="1">
      <c r="A436" s="192"/>
      <c r="B436" s="193"/>
      <c r="C436" s="194"/>
      <c r="D436" s="195"/>
      <c r="F436" s="214"/>
      <c r="G436" s="272"/>
      <c r="I436" s="272"/>
      <c r="J436" s="272"/>
      <c r="L436" s="272"/>
      <c r="M436" s="272"/>
      <c r="O436" s="271"/>
      <c r="P436" s="271"/>
      <c r="R436" s="272"/>
      <c r="S436" s="272"/>
      <c r="U436" s="272"/>
      <c r="V436" s="272"/>
      <c r="W436" s="63"/>
      <c r="X436" s="64"/>
      <c r="Y436" s="64"/>
      <c r="Z436" s="64"/>
      <c r="AA436" s="64"/>
      <c r="AB436" s="64"/>
      <c r="AC436" s="138"/>
    </row>
    <row r="437" spans="1:29" ht="15" customHeight="1">
      <c r="A437" s="192"/>
      <c r="B437" s="193"/>
      <c r="C437" s="194"/>
      <c r="D437" s="195"/>
      <c r="F437" s="214"/>
      <c r="G437" s="272"/>
      <c r="I437" s="272"/>
      <c r="J437" s="272"/>
      <c r="L437" s="272"/>
      <c r="M437" s="272"/>
      <c r="O437" s="271"/>
      <c r="P437" s="271"/>
      <c r="R437" s="272"/>
      <c r="S437" s="272"/>
      <c r="U437" s="272"/>
      <c r="V437" s="272"/>
      <c r="W437" s="63"/>
      <c r="X437" s="64"/>
      <c r="Y437" s="64"/>
      <c r="Z437" s="64"/>
      <c r="AA437" s="64"/>
      <c r="AB437" s="64"/>
      <c r="AC437" s="138"/>
    </row>
    <row r="438" spans="1:29" ht="15" customHeight="1">
      <c r="A438" s="192"/>
      <c r="B438" s="193"/>
      <c r="C438" s="194"/>
      <c r="D438" s="195"/>
      <c r="F438" s="214"/>
      <c r="G438" s="272"/>
      <c r="I438" s="272"/>
      <c r="J438" s="272"/>
      <c r="L438" s="272"/>
      <c r="M438" s="272"/>
      <c r="O438" s="271"/>
      <c r="P438" s="271"/>
      <c r="R438" s="272"/>
      <c r="S438" s="272"/>
      <c r="U438" s="272"/>
      <c r="V438" s="272"/>
      <c r="W438" s="63"/>
      <c r="X438" s="64"/>
      <c r="Y438" s="64"/>
      <c r="Z438" s="64"/>
      <c r="AA438" s="64"/>
      <c r="AB438" s="64"/>
      <c r="AC438" s="138"/>
    </row>
    <row r="439" spans="1:29" ht="15" customHeight="1">
      <c r="A439" s="192"/>
      <c r="B439" s="193"/>
      <c r="C439" s="194"/>
      <c r="D439" s="195"/>
      <c r="F439" s="214"/>
      <c r="G439" s="272"/>
      <c r="I439" s="272"/>
      <c r="J439" s="272"/>
      <c r="L439" s="272"/>
      <c r="M439" s="272"/>
      <c r="O439" s="271"/>
      <c r="P439" s="271"/>
      <c r="R439" s="272"/>
      <c r="S439" s="272"/>
      <c r="U439" s="272"/>
      <c r="V439" s="272"/>
      <c r="W439" s="63"/>
      <c r="X439" s="64"/>
      <c r="Y439" s="64"/>
      <c r="Z439" s="64"/>
      <c r="AA439" s="64"/>
      <c r="AB439" s="64"/>
      <c r="AC439" s="138"/>
    </row>
    <row r="440" spans="1:29" ht="15" customHeight="1">
      <c r="A440" s="192"/>
      <c r="B440" s="193"/>
      <c r="C440" s="194"/>
      <c r="D440" s="195"/>
      <c r="F440" s="214"/>
      <c r="G440" s="272"/>
      <c r="I440" s="272"/>
      <c r="J440" s="272"/>
      <c r="L440" s="272"/>
      <c r="M440" s="272"/>
      <c r="O440" s="271"/>
      <c r="P440" s="271"/>
      <c r="R440" s="272"/>
      <c r="S440" s="272"/>
      <c r="U440" s="272"/>
      <c r="V440" s="272"/>
      <c r="W440" s="63"/>
      <c r="X440" s="64"/>
      <c r="Y440" s="64"/>
      <c r="Z440" s="64"/>
      <c r="AA440" s="64"/>
      <c r="AB440" s="64"/>
      <c r="AC440" s="138"/>
    </row>
    <row r="441" spans="1:29" ht="15" customHeight="1">
      <c r="A441" s="192"/>
      <c r="B441" s="193"/>
      <c r="C441" s="194"/>
      <c r="D441" s="195"/>
      <c r="F441" s="214"/>
      <c r="G441" s="272"/>
      <c r="I441" s="272"/>
      <c r="J441" s="272"/>
      <c r="L441" s="272"/>
      <c r="M441" s="272"/>
      <c r="O441" s="271"/>
      <c r="P441" s="271"/>
      <c r="R441" s="272"/>
      <c r="S441" s="272"/>
      <c r="U441" s="272"/>
      <c r="V441" s="272"/>
      <c r="W441" s="63"/>
      <c r="X441" s="64"/>
      <c r="Y441" s="64"/>
      <c r="Z441" s="64"/>
      <c r="AA441" s="64"/>
      <c r="AB441" s="64"/>
      <c r="AC441" s="138"/>
    </row>
    <row r="442" spans="1:29" ht="15" customHeight="1">
      <c r="A442" s="192"/>
      <c r="B442" s="193"/>
      <c r="C442" s="194"/>
      <c r="D442" s="195"/>
      <c r="F442" s="214"/>
      <c r="G442" s="272"/>
      <c r="I442" s="272"/>
      <c r="J442" s="272"/>
      <c r="L442" s="272"/>
      <c r="M442" s="272"/>
      <c r="O442" s="271"/>
      <c r="P442" s="271"/>
      <c r="R442" s="272"/>
      <c r="S442" s="272"/>
      <c r="U442" s="272"/>
      <c r="V442" s="272"/>
      <c r="W442" s="63"/>
      <c r="X442" s="64"/>
      <c r="Y442" s="64"/>
      <c r="Z442" s="64"/>
      <c r="AA442" s="64"/>
      <c r="AB442" s="64"/>
      <c r="AC442" s="138"/>
    </row>
    <row r="443" spans="1:29" ht="15" customHeight="1">
      <c r="A443" s="192"/>
      <c r="B443" s="193"/>
      <c r="C443" s="194"/>
      <c r="D443" s="195"/>
      <c r="F443" s="214"/>
      <c r="G443" s="272"/>
      <c r="I443" s="272"/>
      <c r="J443" s="272"/>
      <c r="L443" s="272"/>
      <c r="M443" s="272"/>
      <c r="O443" s="271"/>
      <c r="P443" s="271"/>
      <c r="R443" s="272"/>
      <c r="S443" s="272"/>
      <c r="U443" s="272"/>
      <c r="V443" s="272"/>
      <c r="W443" s="63"/>
      <c r="X443" s="64"/>
      <c r="Y443" s="64"/>
      <c r="Z443" s="64"/>
      <c r="AA443" s="64"/>
      <c r="AB443" s="64"/>
      <c r="AC443" s="138"/>
    </row>
    <row r="444" spans="1:29" ht="15" customHeight="1">
      <c r="A444" s="192"/>
      <c r="B444" s="193"/>
      <c r="C444" s="194"/>
      <c r="D444" s="195"/>
      <c r="F444" s="214"/>
      <c r="G444" s="272"/>
      <c r="I444" s="272"/>
      <c r="J444" s="272"/>
      <c r="L444" s="272"/>
      <c r="M444" s="272"/>
      <c r="O444" s="271"/>
      <c r="P444" s="271"/>
      <c r="R444" s="272"/>
      <c r="S444" s="272"/>
      <c r="U444" s="272"/>
      <c r="V444" s="272"/>
      <c r="W444" s="63"/>
      <c r="X444" s="64"/>
      <c r="Y444" s="64"/>
      <c r="Z444" s="64"/>
      <c r="AA444" s="64"/>
      <c r="AB444" s="64"/>
      <c r="AC444" s="138"/>
    </row>
    <row r="445" spans="1:29" ht="15" customHeight="1">
      <c r="A445" s="192"/>
      <c r="B445" s="193"/>
      <c r="C445" s="194"/>
      <c r="D445" s="195"/>
      <c r="F445" s="214"/>
      <c r="G445" s="272"/>
      <c r="I445" s="272"/>
      <c r="J445" s="272"/>
      <c r="L445" s="272"/>
      <c r="M445" s="272"/>
      <c r="O445" s="271"/>
      <c r="P445" s="271"/>
      <c r="R445" s="272"/>
      <c r="S445" s="272"/>
      <c r="U445" s="272"/>
      <c r="V445" s="272"/>
      <c r="W445" s="63"/>
      <c r="X445" s="64"/>
      <c r="Y445" s="64"/>
      <c r="Z445" s="64"/>
      <c r="AA445" s="64"/>
      <c r="AB445" s="64"/>
      <c r="AC445" s="138"/>
    </row>
    <row r="446" spans="1:29" ht="15" customHeight="1">
      <c r="A446" s="192"/>
      <c r="B446" s="193"/>
      <c r="C446" s="194"/>
      <c r="D446" s="195"/>
      <c r="F446" s="214"/>
      <c r="G446" s="272"/>
      <c r="I446" s="272"/>
      <c r="J446" s="272"/>
      <c r="L446" s="272"/>
      <c r="M446" s="272"/>
      <c r="O446" s="271"/>
      <c r="P446" s="271"/>
      <c r="R446" s="272"/>
      <c r="S446" s="272"/>
      <c r="U446" s="272"/>
      <c r="V446" s="272"/>
      <c r="W446" s="63"/>
      <c r="X446" s="64"/>
      <c r="Y446" s="64"/>
      <c r="Z446" s="64"/>
      <c r="AA446" s="64"/>
      <c r="AB446" s="64"/>
      <c r="AC446" s="138"/>
    </row>
    <row r="447" spans="1:29" ht="15" customHeight="1">
      <c r="A447" s="192"/>
      <c r="B447" s="193"/>
      <c r="C447" s="194"/>
      <c r="D447" s="195"/>
      <c r="F447" s="214"/>
      <c r="G447" s="272"/>
      <c r="I447" s="272"/>
      <c r="J447" s="272"/>
      <c r="L447" s="272"/>
      <c r="M447" s="272"/>
      <c r="O447" s="271"/>
      <c r="P447" s="271"/>
      <c r="R447" s="272"/>
      <c r="S447" s="272"/>
      <c r="U447" s="272"/>
      <c r="V447" s="272"/>
      <c r="W447" s="63"/>
      <c r="X447" s="64"/>
      <c r="Y447" s="64"/>
      <c r="Z447" s="64"/>
      <c r="AA447" s="64"/>
      <c r="AB447" s="64"/>
      <c r="AC447" s="138"/>
    </row>
    <row r="448" spans="1:29" ht="15" customHeight="1">
      <c r="A448" s="192"/>
      <c r="B448" s="193"/>
      <c r="C448" s="194"/>
      <c r="D448" s="195"/>
      <c r="F448" s="214"/>
      <c r="G448" s="272"/>
      <c r="I448" s="272"/>
      <c r="J448" s="272"/>
      <c r="L448" s="272"/>
      <c r="M448" s="272"/>
      <c r="O448" s="271"/>
      <c r="P448" s="271"/>
      <c r="R448" s="272"/>
      <c r="S448" s="272"/>
      <c r="U448" s="272"/>
      <c r="V448" s="272"/>
      <c r="W448" s="63"/>
      <c r="X448" s="64"/>
      <c r="Y448" s="64"/>
      <c r="Z448" s="64"/>
      <c r="AA448" s="64"/>
      <c r="AB448" s="64"/>
      <c r="AC448" s="138"/>
    </row>
    <row r="449" spans="1:29" ht="15" customHeight="1">
      <c r="A449" s="192"/>
      <c r="B449" s="193"/>
      <c r="C449" s="194"/>
      <c r="D449" s="195"/>
      <c r="F449" s="214"/>
      <c r="G449" s="272"/>
      <c r="I449" s="272"/>
      <c r="J449" s="272"/>
      <c r="L449" s="272"/>
      <c r="M449" s="272"/>
      <c r="O449" s="271"/>
      <c r="P449" s="271"/>
      <c r="R449" s="272"/>
      <c r="S449" s="272"/>
      <c r="U449" s="272"/>
      <c r="V449" s="272"/>
      <c r="W449" s="63"/>
      <c r="X449" s="64"/>
      <c r="Y449" s="64"/>
      <c r="Z449" s="64"/>
      <c r="AA449" s="64"/>
      <c r="AB449" s="64"/>
      <c r="AC449" s="138"/>
    </row>
    <row r="450" spans="1:29" ht="15" customHeight="1">
      <c r="A450" s="192"/>
      <c r="B450" s="193"/>
      <c r="C450" s="194"/>
      <c r="D450" s="195"/>
      <c r="F450" s="214"/>
      <c r="G450" s="272"/>
      <c r="I450" s="272"/>
      <c r="J450" s="272"/>
      <c r="L450" s="272"/>
      <c r="M450" s="272"/>
      <c r="O450" s="271"/>
      <c r="P450" s="271"/>
      <c r="R450" s="272"/>
      <c r="S450" s="272"/>
      <c r="U450" s="272"/>
      <c r="V450" s="272"/>
      <c r="W450" s="63"/>
      <c r="X450" s="64"/>
      <c r="Y450" s="64"/>
      <c r="Z450" s="64"/>
      <c r="AA450" s="64"/>
      <c r="AB450" s="64"/>
      <c r="AC450" s="138"/>
    </row>
    <row r="451" spans="1:29" ht="15" customHeight="1">
      <c r="A451" s="192"/>
      <c r="B451" s="193"/>
      <c r="C451" s="194"/>
      <c r="D451" s="195"/>
      <c r="F451" s="214"/>
      <c r="G451" s="272"/>
      <c r="I451" s="272"/>
      <c r="J451" s="272"/>
      <c r="L451" s="272"/>
      <c r="M451" s="272"/>
      <c r="O451" s="271"/>
      <c r="P451" s="271"/>
      <c r="R451" s="272"/>
      <c r="S451" s="272"/>
      <c r="U451" s="272"/>
      <c r="V451" s="272"/>
      <c r="W451" s="63"/>
      <c r="X451" s="64"/>
      <c r="Y451" s="64"/>
      <c r="Z451" s="64"/>
      <c r="AA451" s="64"/>
      <c r="AB451" s="64"/>
      <c r="AC451" s="138"/>
    </row>
    <row r="452" spans="1:29" ht="15" customHeight="1">
      <c r="A452" s="192"/>
      <c r="B452" s="193"/>
      <c r="C452" s="194"/>
      <c r="D452" s="195"/>
      <c r="F452" s="214"/>
      <c r="G452" s="272"/>
      <c r="I452" s="272"/>
      <c r="J452" s="272"/>
      <c r="L452" s="272"/>
      <c r="M452" s="272"/>
      <c r="O452" s="271"/>
      <c r="P452" s="271"/>
      <c r="R452" s="272"/>
      <c r="S452" s="272"/>
      <c r="U452" s="272"/>
      <c r="V452" s="272"/>
      <c r="W452" s="63"/>
      <c r="X452" s="64"/>
      <c r="Y452" s="64"/>
      <c r="Z452" s="64"/>
      <c r="AA452" s="64"/>
      <c r="AB452" s="64"/>
      <c r="AC452" s="138"/>
    </row>
    <row r="453" spans="1:29" ht="15" customHeight="1">
      <c r="A453" s="192"/>
      <c r="B453" s="193"/>
      <c r="C453" s="194"/>
      <c r="D453" s="195"/>
      <c r="F453" s="214"/>
      <c r="G453" s="272"/>
      <c r="I453" s="272"/>
      <c r="J453" s="272"/>
      <c r="L453" s="272"/>
      <c r="M453" s="272"/>
      <c r="O453" s="271"/>
      <c r="P453" s="271"/>
      <c r="R453" s="272"/>
      <c r="S453" s="272"/>
      <c r="U453" s="272"/>
      <c r="V453" s="272"/>
      <c r="W453" s="63"/>
      <c r="X453" s="64"/>
      <c r="Y453" s="64"/>
      <c r="Z453" s="64"/>
      <c r="AA453" s="64"/>
      <c r="AB453" s="64"/>
      <c r="AC453" s="138"/>
    </row>
    <row r="454" spans="1:29" ht="15" customHeight="1">
      <c r="A454" s="192"/>
      <c r="B454" s="193"/>
      <c r="C454" s="194"/>
      <c r="D454" s="195"/>
      <c r="F454" s="214"/>
      <c r="G454" s="272"/>
      <c r="I454" s="272"/>
      <c r="J454" s="272"/>
      <c r="L454" s="272"/>
      <c r="M454" s="272"/>
      <c r="O454" s="271"/>
      <c r="P454" s="271"/>
      <c r="R454" s="272"/>
      <c r="S454" s="272"/>
      <c r="U454" s="272"/>
      <c r="V454" s="272"/>
      <c r="W454" s="63"/>
      <c r="X454" s="64"/>
      <c r="Y454" s="64"/>
      <c r="Z454" s="64"/>
      <c r="AA454" s="64"/>
      <c r="AB454" s="64"/>
      <c r="AC454" s="138"/>
    </row>
    <row r="455" spans="1:29" ht="15" customHeight="1">
      <c r="A455" s="192"/>
      <c r="B455" s="193"/>
      <c r="C455" s="194"/>
      <c r="D455" s="195"/>
      <c r="F455" s="214"/>
      <c r="G455" s="272"/>
      <c r="I455" s="272"/>
      <c r="J455" s="272"/>
      <c r="L455" s="272"/>
      <c r="M455" s="272"/>
      <c r="O455" s="271"/>
      <c r="P455" s="271"/>
      <c r="R455" s="272"/>
      <c r="S455" s="272"/>
      <c r="U455" s="272"/>
      <c r="V455" s="272"/>
      <c r="W455" s="63"/>
      <c r="X455" s="64"/>
      <c r="Y455" s="64"/>
      <c r="Z455" s="64"/>
      <c r="AA455" s="64"/>
      <c r="AB455" s="64"/>
      <c r="AC455" s="138"/>
    </row>
    <row r="456" spans="1:29" ht="15" customHeight="1">
      <c r="A456" s="192"/>
      <c r="B456" s="193"/>
      <c r="C456" s="194"/>
      <c r="D456" s="195"/>
      <c r="F456" s="214"/>
      <c r="G456" s="272"/>
      <c r="I456" s="272"/>
      <c r="J456" s="272"/>
      <c r="L456" s="272"/>
      <c r="M456" s="272"/>
      <c r="O456" s="271"/>
      <c r="P456" s="271"/>
      <c r="R456" s="272"/>
      <c r="S456" s="272"/>
      <c r="U456" s="272"/>
      <c r="V456" s="272"/>
      <c r="W456" s="63"/>
      <c r="X456" s="64"/>
      <c r="Y456" s="64"/>
      <c r="Z456" s="64"/>
      <c r="AA456" s="64"/>
      <c r="AB456" s="64"/>
      <c r="AC456" s="138"/>
    </row>
    <row r="457" spans="1:29" ht="15" customHeight="1">
      <c r="A457" s="192"/>
      <c r="B457" s="193"/>
      <c r="C457" s="194"/>
      <c r="D457" s="195"/>
      <c r="F457" s="214"/>
      <c r="G457" s="272"/>
      <c r="I457" s="272"/>
      <c r="J457" s="272"/>
      <c r="L457" s="272"/>
      <c r="M457" s="272"/>
      <c r="O457" s="271"/>
      <c r="P457" s="271"/>
      <c r="R457" s="272"/>
      <c r="S457" s="272"/>
      <c r="U457" s="272"/>
      <c r="V457" s="272"/>
      <c r="W457" s="63"/>
      <c r="X457" s="64"/>
      <c r="Y457" s="64"/>
      <c r="Z457" s="64"/>
      <c r="AA457" s="64"/>
      <c r="AB457" s="64"/>
      <c r="AC457" s="138"/>
    </row>
    <row r="458" spans="1:29" ht="15" customHeight="1">
      <c r="A458" s="192"/>
      <c r="B458" s="193"/>
      <c r="C458" s="194"/>
      <c r="D458" s="195"/>
      <c r="F458" s="214"/>
      <c r="G458" s="272"/>
      <c r="I458" s="272"/>
      <c r="J458" s="272"/>
      <c r="L458" s="272"/>
      <c r="M458" s="272"/>
      <c r="O458" s="271"/>
      <c r="P458" s="271"/>
      <c r="R458" s="272"/>
      <c r="S458" s="272"/>
      <c r="U458" s="272"/>
      <c r="V458" s="272"/>
      <c r="W458" s="63"/>
      <c r="X458" s="64"/>
      <c r="Y458" s="64"/>
      <c r="Z458" s="64"/>
      <c r="AA458" s="64"/>
      <c r="AB458" s="64"/>
      <c r="AC458" s="138"/>
    </row>
    <row r="459" spans="1:29" ht="15" customHeight="1">
      <c r="A459" s="192"/>
      <c r="B459" s="193"/>
      <c r="C459" s="194"/>
      <c r="D459" s="195"/>
      <c r="F459" s="214"/>
      <c r="G459" s="272"/>
      <c r="I459" s="272"/>
      <c r="J459" s="272"/>
      <c r="L459" s="272"/>
      <c r="M459" s="272"/>
      <c r="O459" s="271"/>
      <c r="P459" s="271"/>
      <c r="R459" s="272"/>
      <c r="S459" s="272"/>
      <c r="U459" s="272"/>
      <c r="V459" s="272"/>
      <c r="W459" s="63"/>
      <c r="X459" s="64"/>
      <c r="Y459" s="64"/>
      <c r="Z459" s="64"/>
      <c r="AA459" s="64"/>
      <c r="AB459" s="64"/>
      <c r="AC459" s="138"/>
    </row>
    <row r="460" spans="1:29" ht="15" customHeight="1">
      <c r="A460" s="192"/>
      <c r="B460" s="193"/>
      <c r="C460" s="194"/>
      <c r="D460" s="195"/>
      <c r="F460" s="214"/>
      <c r="G460" s="272"/>
      <c r="I460" s="272"/>
      <c r="J460" s="272"/>
      <c r="L460" s="272"/>
      <c r="M460" s="272"/>
      <c r="O460" s="271"/>
      <c r="P460" s="271"/>
      <c r="R460" s="272"/>
      <c r="S460" s="272"/>
      <c r="U460" s="272"/>
      <c r="V460" s="272"/>
      <c r="W460" s="63"/>
      <c r="X460" s="64"/>
      <c r="Y460" s="64"/>
      <c r="Z460" s="64"/>
      <c r="AA460" s="64"/>
      <c r="AB460" s="64"/>
      <c r="AC460" s="138"/>
    </row>
    <row r="461" spans="1:29" ht="15" customHeight="1">
      <c r="A461" s="192"/>
      <c r="B461" s="193"/>
      <c r="C461" s="194"/>
      <c r="D461" s="195"/>
      <c r="F461" s="214"/>
      <c r="G461" s="272"/>
      <c r="I461" s="272"/>
      <c r="J461" s="272"/>
      <c r="L461" s="272"/>
      <c r="M461" s="272"/>
      <c r="O461" s="271"/>
      <c r="P461" s="271"/>
      <c r="R461" s="272"/>
      <c r="S461" s="272"/>
      <c r="U461" s="272"/>
      <c r="V461" s="272"/>
      <c r="W461" s="63"/>
      <c r="X461" s="64"/>
      <c r="Y461" s="64"/>
      <c r="Z461" s="64"/>
      <c r="AA461" s="64"/>
      <c r="AB461" s="64"/>
      <c r="AC461" s="138"/>
    </row>
    <row r="462" spans="1:29" ht="15" customHeight="1">
      <c r="A462" s="192"/>
      <c r="B462" s="193"/>
      <c r="C462" s="194"/>
      <c r="D462" s="195"/>
      <c r="F462" s="214"/>
      <c r="G462" s="272"/>
      <c r="I462" s="272"/>
      <c r="J462" s="272"/>
      <c r="L462" s="272"/>
      <c r="M462" s="272"/>
      <c r="O462" s="271"/>
      <c r="P462" s="271"/>
      <c r="R462" s="272"/>
      <c r="S462" s="272"/>
      <c r="U462" s="272"/>
      <c r="V462" s="272"/>
      <c r="W462" s="63"/>
      <c r="X462" s="64"/>
      <c r="Y462" s="64"/>
      <c r="Z462" s="64"/>
      <c r="AA462" s="64"/>
      <c r="AB462" s="64"/>
      <c r="AC462" s="138"/>
    </row>
    <row r="463" spans="1:29" ht="15" customHeight="1">
      <c r="A463" s="192"/>
      <c r="B463" s="193"/>
      <c r="C463" s="194"/>
      <c r="D463" s="195"/>
      <c r="F463" s="214"/>
      <c r="G463" s="272"/>
      <c r="I463" s="272"/>
      <c r="J463" s="272"/>
      <c r="L463" s="272"/>
      <c r="M463" s="272"/>
      <c r="O463" s="271"/>
      <c r="P463" s="271"/>
      <c r="R463" s="272"/>
      <c r="S463" s="272"/>
      <c r="U463" s="272"/>
      <c r="V463" s="272"/>
      <c r="W463" s="63"/>
      <c r="X463" s="64"/>
      <c r="Y463" s="64"/>
      <c r="Z463" s="64"/>
      <c r="AA463" s="64"/>
      <c r="AB463" s="64"/>
      <c r="AC463" s="138"/>
    </row>
    <row r="464" spans="1:29" ht="15" customHeight="1">
      <c r="A464" s="192"/>
      <c r="B464" s="193"/>
      <c r="C464" s="194"/>
      <c r="D464" s="195"/>
      <c r="F464" s="214"/>
      <c r="G464" s="272"/>
      <c r="I464" s="272"/>
      <c r="J464" s="272"/>
      <c r="L464" s="272"/>
      <c r="M464" s="272"/>
      <c r="O464" s="271"/>
      <c r="P464" s="271"/>
      <c r="R464" s="272"/>
      <c r="S464" s="272"/>
      <c r="U464" s="272"/>
      <c r="V464" s="272"/>
      <c r="W464" s="63"/>
      <c r="X464" s="64"/>
      <c r="Y464" s="64"/>
      <c r="Z464" s="64"/>
      <c r="AA464" s="64"/>
      <c r="AB464" s="64"/>
      <c r="AC464" s="138"/>
    </row>
    <row r="465" spans="1:29" ht="15" customHeight="1">
      <c r="A465" s="192"/>
      <c r="B465" s="193"/>
      <c r="C465" s="194"/>
      <c r="D465" s="195"/>
      <c r="F465" s="214"/>
      <c r="G465" s="272"/>
      <c r="I465" s="272"/>
      <c r="J465" s="272"/>
      <c r="L465" s="272"/>
      <c r="M465" s="272"/>
      <c r="O465" s="271"/>
      <c r="P465" s="271"/>
      <c r="R465" s="272"/>
      <c r="S465" s="272"/>
      <c r="U465" s="272"/>
      <c r="V465" s="272"/>
      <c r="W465" s="63"/>
      <c r="X465" s="64"/>
      <c r="Y465" s="64"/>
      <c r="Z465" s="64"/>
      <c r="AA465" s="64"/>
      <c r="AB465" s="64"/>
      <c r="AC465" s="138"/>
    </row>
    <row r="466" spans="1:29" ht="15" customHeight="1">
      <c r="A466" s="192"/>
      <c r="B466" s="193"/>
      <c r="C466" s="194"/>
      <c r="D466" s="195"/>
      <c r="F466" s="214"/>
      <c r="G466" s="272"/>
      <c r="I466" s="272"/>
      <c r="J466" s="272"/>
      <c r="L466" s="272"/>
      <c r="M466" s="272"/>
      <c r="O466" s="271"/>
      <c r="P466" s="271"/>
      <c r="R466" s="272"/>
      <c r="S466" s="272"/>
      <c r="U466" s="272"/>
      <c r="V466" s="272"/>
      <c r="W466" s="63"/>
      <c r="X466" s="64"/>
      <c r="Y466" s="64"/>
      <c r="Z466" s="64"/>
      <c r="AA466" s="64"/>
      <c r="AB466" s="64"/>
      <c r="AC466" s="138"/>
    </row>
    <row r="467" spans="1:29" ht="15" customHeight="1">
      <c r="A467" s="192"/>
      <c r="B467" s="193"/>
      <c r="C467" s="194"/>
      <c r="D467" s="195"/>
      <c r="F467" s="214"/>
      <c r="G467" s="272"/>
      <c r="I467" s="272"/>
      <c r="J467" s="272"/>
      <c r="L467" s="272"/>
      <c r="M467" s="272"/>
      <c r="O467" s="271"/>
      <c r="P467" s="271"/>
      <c r="R467" s="272"/>
      <c r="S467" s="272"/>
      <c r="U467" s="272"/>
      <c r="V467" s="272"/>
      <c r="W467" s="63"/>
      <c r="X467" s="64"/>
      <c r="Y467" s="64"/>
      <c r="Z467" s="64"/>
      <c r="AA467" s="64"/>
      <c r="AB467" s="64"/>
      <c r="AC467" s="138"/>
    </row>
    <row r="468" spans="1:29" ht="15" customHeight="1">
      <c r="A468" s="192"/>
      <c r="B468" s="193"/>
      <c r="C468" s="194"/>
      <c r="D468" s="195"/>
      <c r="F468" s="214"/>
      <c r="G468" s="272"/>
      <c r="I468" s="272"/>
      <c r="J468" s="272"/>
      <c r="L468" s="272"/>
      <c r="M468" s="272"/>
      <c r="O468" s="271"/>
      <c r="P468" s="271"/>
      <c r="R468" s="272"/>
      <c r="S468" s="272"/>
      <c r="U468" s="272"/>
      <c r="V468" s="272"/>
      <c r="W468" s="63"/>
      <c r="X468" s="64"/>
      <c r="Y468" s="64"/>
      <c r="Z468" s="64"/>
      <c r="AA468" s="64"/>
      <c r="AB468" s="64"/>
      <c r="AC468" s="138"/>
    </row>
    <row r="469" spans="1:29" ht="15" customHeight="1">
      <c r="A469" s="192"/>
      <c r="B469" s="193"/>
      <c r="C469" s="194"/>
      <c r="D469" s="195"/>
      <c r="F469" s="214"/>
      <c r="G469" s="272"/>
      <c r="I469" s="272"/>
      <c r="J469" s="272"/>
      <c r="L469" s="272"/>
      <c r="M469" s="272"/>
      <c r="O469" s="271"/>
      <c r="P469" s="271"/>
      <c r="R469" s="272"/>
      <c r="S469" s="272"/>
      <c r="U469" s="272"/>
      <c r="V469" s="272"/>
      <c r="W469" s="63"/>
      <c r="X469" s="64"/>
      <c r="Y469" s="64"/>
      <c r="Z469" s="64"/>
      <c r="AA469" s="64"/>
      <c r="AB469" s="64"/>
      <c r="AC469" s="138"/>
    </row>
    <row r="470" spans="1:29" ht="15" customHeight="1">
      <c r="A470" s="192"/>
      <c r="B470" s="193"/>
      <c r="C470" s="194"/>
      <c r="D470" s="195"/>
      <c r="F470" s="214"/>
      <c r="G470" s="272"/>
      <c r="I470" s="272"/>
      <c r="J470" s="272"/>
      <c r="L470" s="272"/>
      <c r="M470" s="272"/>
      <c r="O470" s="271"/>
      <c r="P470" s="271"/>
      <c r="R470" s="272"/>
      <c r="S470" s="272"/>
      <c r="U470" s="272"/>
      <c r="V470" s="272"/>
      <c r="W470" s="63"/>
      <c r="X470" s="64"/>
      <c r="Y470" s="64"/>
      <c r="Z470" s="64"/>
      <c r="AA470" s="64"/>
      <c r="AB470" s="64"/>
      <c r="AC470" s="138"/>
    </row>
    <row r="471" spans="1:29" ht="15" customHeight="1">
      <c r="A471" s="192"/>
      <c r="B471" s="193"/>
      <c r="C471" s="194"/>
      <c r="D471" s="195"/>
      <c r="F471" s="214"/>
      <c r="G471" s="272"/>
      <c r="I471" s="272"/>
      <c r="J471" s="272"/>
      <c r="L471" s="272"/>
      <c r="M471" s="272"/>
      <c r="O471" s="271"/>
      <c r="P471" s="271"/>
      <c r="R471" s="272"/>
      <c r="S471" s="272"/>
      <c r="U471" s="272"/>
      <c r="V471" s="272"/>
      <c r="W471" s="63"/>
      <c r="X471" s="64"/>
      <c r="Y471" s="64"/>
      <c r="Z471" s="64"/>
      <c r="AA471" s="64"/>
      <c r="AB471" s="64"/>
      <c r="AC471" s="138"/>
    </row>
    <row r="472" spans="1:29" ht="15" customHeight="1">
      <c r="A472" s="192"/>
      <c r="B472" s="193"/>
      <c r="C472" s="194"/>
      <c r="D472" s="195"/>
      <c r="F472" s="214"/>
      <c r="G472" s="272"/>
      <c r="I472" s="272"/>
      <c r="J472" s="272"/>
      <c r="L472" s="272"/>
      <c r="M472" s="272"/>
      <c r="O472" s="271"/>
      <c r="P472" s="271"/>
      <c r="R472" s="272"/>
      <c r="S472" s="272"/>
      <c r="U472" s="272"/>
      <c r="V472" s="272"/>
      <c r="W472" s="63"/>
      <c r="X472" s="64"/>
      <c r="Y472" s="64"/>
      <c r="Z472" s="64"/>
      <c r="AA472" s="64"/>
      <c r="AB472" s="64"/>
      <c r="AC472" s="138"/>
    </row>
    <row r="473" spans="1:29" ht="15" customHeight="1">
      <c r="A473" s="192"/>
      <c r="B473" s="193"/>
      <c r="C473" s="194"/>
      <c r="D473" s="195"/>
      <c r="F473" s="214"/>
      <c r="G473" s="272"/>
      <c r="I473" s="272"/>
      <c r="J473" s="272"/>
      <c r="L473" s="272"/>
      <c r="M473" s="272"/>
      <c r="O473" s="271"/>
      <c r="P473" s="271"/>
      <c r="R473" s="272"/>
      <c r="S473" s="272"/>
      <c r="U473" s="272"/>
      <c r="V473" s="272"/>
      <c r="W473" s="63"/>
      <c r="X473" s="64"/>
      <c r="Y473" s="64"/>
      <c r="Z473" s="64"/>
      <c r="AA473" s="64"/>
      <c r="AB473" s="64"/>
      <c r="AC473" s="138"/>
    </row>
    <row r="474" spans="1:29" ht="15" customHeight="1">
      <c r="A474" s="192"/>
      <c r="B474" s="193"/>
      <c r="C474" s="194"/>
      <c r="D474" s="195"/>
      <c r="F474" s="214"/>
      <c r="G474" s="272"/>
      <c r="I474" s="272"/>
      <c r="J474" s="272"/>
      <c r="L474" s="272"/>
      <c r="M474" s="272"/>
      <c r="O474" s="271"/>
      <c r="P474" s="271"/>
      <c r="R474" s="272"/>
      <c r="S474" s="272"/>
      <c r="U474" s="272"/>
      <c r="V474" s="272"/>
      <c r="W474" s="63"/>
      <c r="X474" s="64"/>
      <c r="Y474" s="64"/>
      <c r="Z474" s="64"/>
      <c r="AA474" s="64"/>
      <c r="AB474" s="64"/>
      <c r="AC474" s="138"/>
    </row>
    <row r="475" spans="1:29" ht="15" customHeight="1">
      <c r="A475" s="192"/>
      <c r="B475" s="193"/>
      <c r="C475" s="194"/>
      <c r="D475" s="195"/>
      <c r="F475" s="214"/>
      <c r="G475" s="272"/>
      <c r="I475" s="272"/>
      <c r="J475" s="272"/>
      <c r="L475" s="272"/>
      <c r="M475" s="272"/>
      <c r="O475" s="271"/>
      <c r="P475" s="271"/>
      <c r="R475" s="272"/>
      <c r="S475" s="272"/>
      <c r="U475" s="272"/>
      <c r="V475" s="272"/>
      <c r="W475" s="63"/>
      <c r="X475" s="64"/>
      <c r="Y475" s="64"/>
      <c r="Z475" s="64"/>
      <c r="AA475" s="64"/>
      <c r="AB475" s="64"/>
      <c r="AC475" s="138"/>
    </row>
    <row r="476" spans="1:29" ht="15" customHeight="1">
      <c r="A476" s="192"/>
      <c r="B476" s="193"/>
      <c r="C476" s="194"/>
      <c r="D476" s="195"/>
      <c r="F476" s="214"/>
      <c r="G476" s="272"/>
      <c r="I476" s="272"/>
      <c r="J476" s="272"/>
      <c r="L476" s="272"/>
      <c r="M476" s="272"/>
      <c r="O476" s="271"/>
      <c r="P476" s="271"/>
      <c r="R476" s="272"/>
      <c r="S476" s="272"/>
      <c r="U476" s="272"/>
      <c r="V476" s="272"/>
      <c r="W476" s="63"/>
      <c r="X476" s="64"/>
      <c r="Y476" s="64"/>
      <c r="Z476" s="64"/>
      <c r="AA476" s="64"/>
      <c r="AB476" s="64"/>
      <c r="AC476" s="138"/>
    </row>
    <row r="477" spans="1:29" ht="15" customHeight="1">
      <c r="A477" s="192"/>
      <c r="B477" s="193"/>
      <c r="C477" s="194"/>
      <c r="D477" s="195"/>
      <c r="F477" s="214"/>
      <c r="G477" s="272"/>
      <c r="I477" s="272"/>
      <c r="J477" s="272"/>
      <c r="L477" s="272"/>
      <c r="M477" s="272"/>
      <c r="O477" s="271"/>
      <c r="P477" s="271"/>
      <c r="R477" s="272"/>
      <c r="S477" s="272"/>
      <c r="U477" s="272"/>
      <c r="V477" s="272"/>
      <c r="W477" s="63"/>
      <c r="X477" s="64"/>
      <c r="Y477" s="64"/>
      <c r="Z477" s="64"/>
      <c r="AA477" s="64"/>
      <c r="AB477" s="64"/>
      <c r="AC477" s="138"/>
    </row>
    <row r="478" spans="1:29" ht="15" customHeight="1">
      <c r="A478" s="192"/>
      <c r="B478" s="193"/>
      <c r="C478" s="194"/>
      <c r="D478" s="195"/>
      <c r="F478" s="214"/>
      <c r="G478" s="272"/>
      <c r="I478" s="272"/>
      <c r="J478" s="272"/>
      <c r="L478" s="272"/>
      <c r="M478" s="272"/>
      <c r="O478" s="271"/>
      <c r="P478" s="271"/>
      <c r="R478" s="272"/>
      <c r="S478" s="272"/>
      <c r="U478" s="272"/>
      <c r="V478" s="272"/>
      <c r="W478" s="63"/>
      <c r="X478" s="64"/>
      <c r="Y478" s="64"/>
      <c r="Z478" s="64"/>
      <c r="AA478" s="64"/>
      <c r="AB478" s="64"/>
      <c r="AC478" s="138"/>
    </row>
    <row r="479" spans="1:29" ht="15" customHeight="1">
      <c r="A479" s="192"/>
      <c r="B479" s="193"/>
      <c r="C479" s="194"/>
      <c r="D479" s="195"/>
      <c r="F479" s="214"/>
      <c r="G479" s="272"/>
      <c r="I479" s="272"/>
      <c r="J479" s="272"/>
      <c r="L479" s="272"/>
      <c r="M479" s="272"/>
      <c r="O479" s="271"/>
      <c r="P479" s="271"/>
      <c r="R479" s="272"/>
      <c r="S479" s="272"/>
      <c r="U479" s="272"/>
      <c r="V479" s="272"/>
      <c r="W479" s="63"/>
      <c r="X479" s="64"/>
      <c r="Y479" s="64"/>
      <c r="Z479" s="64"/>
      <c r="AA479" s="64"/>
      <c r="AB479" s="64"/>
      <c r="AC479" s="138"/>
    </row>
    <row r="480" spans="1:29" ht="15" customHeight="1">
      <c r="A480" s="192"/>
      <c r="B480" s="193"/>
      <c r="C480" s="194"/>
      <c r="D480" s="195"/>
      <c r="F480" s="214"/>
      <c r="G480" s="272"/>
      <c r="I480" s="272"/>
      <c r="J480" s="272"/>
      <c r="L480" s="272"/>
      <c r="M480" s="272"/>
      <c r="O480" s="271"/>
      <c r="P480" s="271"/>
      <c r="R480" s="272"/>
      <c r="S480" s="272"/>
      <c r="U480" s="272"/>
      <c r="V480" s="272"/>
      <c r="W480" s="63"/>
      <c r="X480" s="64"/>
      <c r="Y480" s="64"/>
      <c r="Z480" s="64"/>
      <c r="AA480" s="64"/>
      <c r="AB480" s="64"/>
      <c r="AC480" s="138"/>
    </row>
    <row r="481" spans="1:28" ht="15" customHeight="1">
      <c r="A481" s="192"/>
      <c r="B481" s="193"/>
      <c r="C481" s="194"/>
      <c r="D481" s="195"/>
      <c r="F481" s="214"/>
      <c r="G481" s="272"/>
      <c r="I481" s="272"/>
      <c r="J481" s="272"/>
      <c r="L481" s="272"/>
      <c r="M481" s="272"/>
      <c r="O481" s="271"/>
      <c r="P481" s="271"/>
      <c r="R481" s="272"/>
      <c r="S481" s="272"/>
      <c r="U481" s="272"/>
      <c r="V481" s="272"/>
      <c r="W481" s="63"/>
      <c r="X481" s="64"/>
      <c r="Y481" s="64"/>
      <c r="Z481" s="64"/>
      <c r="AA481" s="64"/>
      <c r="AB481" s="64"/>
    </row>
    <row r="482" spans="1:28" ht="15" customHeight="1">
      <c r="A482" s="192"/>
      <c r="B482" s="193"/>
      <c r="C482" s="194"/>
      <c r="D482" s="195"/>
      <c r="F482" s="214"/>
      <c r="G482" s="272"/>
      <c r="I482" s="272"/>
      <c r="J482" s="272"/>
      <c r="L482" s="272"/>
      <c r="M482" s="272"/>
      <c r="O482" s="271"/>
      <c r="P482" s="271"/>
      <c r="R482" s="272"/>
      <c r="S482" s="272"/>
      <c r="U482" s="272"/>
      <c r="V482" s="272"/>
      <c r="W482" s="63"/>
      <c r="X482" s="64"/>
      <c r="Y482" s="64"/>
      <c r="Z482" s="64"/>
      <c r="AA482" s="64"/>
      <c r="AB482" s="64"/>
    </row>
    <row r="483" spans="1:28" ht="15" customHeight="1">
      <c r="A483" s="192"/>
      <c r="B483" s="193"/>
      <c r="C483" s="194"/>
      <c r="D483" s="195"/>
      <c r="F483" s="214"/>
      <c r="G483" s="272"/>
      <c r="I483" s="272"/>
      <c r="J483" s="272"/>
      <c r="L483" s="272"/>
      <c r="M483" s="272"/>
      <c r="O483" s="271"/>
      <c r="P483" s="271"/>
      <c r="R483" s="272"/>
      <c r="S483" s="272"/>
      <c r="U483" s="272"/>
      <c r="V483" s="272"/>
      <c r="W483" s="63"/>
      <c r="X483" s="64"/>
      <c r="Y483" s="64"/>
      <c r="Z483" s="64"/>
      <c r="AA483" s="64"/>
      <c r="AB483" s="64"/>
    </row>
    <row r="484" spans="1:28" ht="15" customHeight="1">
      <c r="A484" s="192"/>
      <c r="B484" s="193"/>
      <c r="C484" s="194"/>
      <c r="D484" s="195"/>
      <c r="F484" s="214"/>
      <c r="G484" s="272"/>
      <c r="I484" s="272"/>
      <c r="J484" s="272"/>
      <c r="L484" s="272"/>
      <c r="M484" s="272"/>
      <c r="O484" s="271"/>
      <c r="P484" s="271"/>
      <c r="R484" s="272"/>
      <c r="S484" s="272"/>
      <c r="U484" s="272"/>
      <c r="V484" s="272"/>
      <c r="W484" s="63"/>
      <c r="X484" s="64"/>
      <c r="Y484" s="64"/>
      <c r="Z484" s="64"/>
      <c r="AA484" s="64"/>
      <c r="AB484" s="64"/>
    </row>
    <row r="485" spans="1:28" ht="15" customHeight="1">
      <c r="A485" s="192"/>
      <c r="B485" s="193"/>
      <c r="C485" s="194"/>
      <c r="D485" s="195"/>
      <c r="F485" s="214"/>
      <c r="G485" s="272"/>
      <c r="I485" s="272"/>
      <c r="J485" s="272"/>
      <c r="L485" s="272"/>
      <c r="M485" s="272"/>
      <c r="O485" s="271"/>
      <c r="P485" s="271"/>
      <c r="R485" s="272"/>
      <c r="S485" s="272"/>
      <c r="U485" s="272"/>
      <c r="V485" s="272"/>
      <c r="W485" s="63"/>
      <c r="X485" s="64"/>
      <c r="Y485" s="64"/>
      <c r="Z485" s="64"/>
      <c r="AA485" s="64"/>
      <c r="AB485" s="64"/>
    </row>
    <row r="486" spans="1:28" ht="15" customHeight="1">
      <c r="A486" s="192"/>
      <c r="B486" s="193"/>
      <c r="C486" s="194"/>
      <c r="D486" s="195"/>
      <c r="F486" s="214"/>
      <c r="G486" s="272"/>
      <c r="I486" s="272"/>
      <c r="J486" s="272"/>
      <c r="L486" s="272"/>
      <c r="M486" s="272"/>
      <c r="O486" s="271"/>
      <c r="P486" s="271"/>
      <c r="R486" s="272"/>
      <c r="S486" s="272"/>
      <c r="U486" s="272"/>
      <c r="V486" s="272"/>
      <c r="W486" s="63"/>
      <c r="X486" s="64"/>
      <c r="Y486" s="64"/>
      <c r="Z486" s="64"/>
      <c r="AA486" s="64"/>
      <c r="AB486" s="64"/>
    </row>
    <row r="487" spans="1:28" ht="15" customHeight="1">
      <c r="A487" s="192"/>
      <c r="B487" s="193"/>
      <c r="C487" s="194"/>
      <c r="D487" s="195"/>
      <c r="F487" s="214"/>
      <c r="G487" s="272"/>
      <c r="I487" s="272"/>
      <c r="J487" s="272"/>
      <c r="L487" s="272"/>
      <c r="M487" s="272"/>
      <c r="O487" s="271"/>
      <c r="P487" s="271"/>
      <c r="R487" s="272"/>
      <c r="S487" s="272"/>
      <c r="U487" s="272"/>
      <c r="V487" s="272"/>
      <c r="W487" s="63"/>
      <c r="X487" s="64"/>
      <c r="Y487" s="64"/>
      <c r="Z487" s="64"/>
      <c r="AA487" s="64"/>
      <c r="AB487" s="64"/>
    </row>
    <row r="488" spans="1:28" ht="15" customHeight="1">
      <c r="A488" s="192"/>
      <c r="B488" s="193"/>
      <c r="C488" s="194"/>
      <c r="D488" s="195"/>
      <c r="F488" s="214"/>
      <c r="G488" s="272"/>
      <c r="I488" s="272"/>
      <c r="J488" s="272"/>
      <c r="L488" s="272"/>
      <c r="M488" s="272"/>
      <c r="O488" s="271"/>
      <c r="P488" s="271"/>
      <c r="R488" s="272"/>
      <c r="S488" s="272"/>
      <c r="U488" s="272"/>
      <c r="V488" s="272"/>
      <c r="W488" s="63"/>
      <c r="X488" s="64"/>
      <c r="Y488" s="64"/>
      <c r="Z488" s="64"/>
      <c r="AA488" s="64"/>
      <c r="AB488" s="64"/>
    </row>
    <row r="489" spans="1:28" ht="15" customHeight="1">
      <c r="A489" s="192"/>
      <c r="B489" s="193"/>
      <c r="C489" s="194"/>
      <c r="D489" s="195"/>
      <c r="F489" s="214"/>
      <c r="G489" s="272"/>
      <c r="I489" s="272"/>
      <c r="J489" s="272"/>
      <c r="L489" s="272"/>
      <c r="M489" s="272"/>
      <c r="O489" s="271"/>
      <c r="P489" s="271"/>
      <c r="R489" s="272"/>
      <c r="S489" s="272"/>
      <c r="U489" s="272"/>
      <c r="V489" s="272"/>
      <c r="W489" s="63"/>
      <c r="X489" s="64"/>
      <c r="Y489" s="64"/>
      <c r="Z489" s="64"/>
      <c r="AA489" s="64"/>
      <c r="AB489" s="64"/>
    </row>
    <row r="490" spans="1:28" ht="15" customHeight="1">
      <c r="A490" s="192"/>
      <c r="B490" s="193"/>
      <c r="C490" s="194"/>
      <c r="D490" s="195"/>
      <c r="F490" s="214"/>
      <c r="G490" s="272"/>
      <c r="I490" s="272"/>
      <c r="J490" s="272"/>
      <c r="L490" s="272"/>
      <c r="M490" s="272"/>
      <c r="O490" s="271"/>
      <c r="P490" s="271"/>
      <c r="R490" s="272"/>
      <c r="S490" s="272"/>
      <c r="U490" s="272"/>
      <c r="V490" s="272"/>
      <c r="W490" s="63"/>
      <c r="X490" s="64"/>
      <c r="Y490" s="64"/>
      <c r="Z490" s="64"/>
      <c r="AA490" s="64"/>
      <c r="AB490" s="64"/>
    </row>
    <row r="491" spans="1:28" ht="15" customHeight="1">
      <c r="A491" s="192"/>
      <c r="B491" s="193"/>
      <c r="C491" s="194"/>
      <c r="D491" s="195"/>
      <c r="F491" s="214"/>
      <c r="G491" s="272"/>
      <c r="I491" s="272"/>
      <c r="J491" s="272"/>
      <c r="L491" s="272"/>
      <c r="M491" s="272"/>
      <c r="O491" s="271"/>
      <c r="P491" s="271"/>
      <c r="R491" s="272"/>
      <c r="S491" s="272"/>
      <c r="U491" s="272"/>
      <c r="V491" s="272"/>
      <c r="W491" s="63"/>
      <c r="X491" s="64"/>
      <c r="Y491" s="64"/>
      <c r="Z491" s="64"/>
      <c r="AA491" s="64"/>
      <c r="AB491" s="64"/>
    </row>
    <row r="492" spans="1:28" ht="15" customHeight="1">
      <c r="A492" s="192"/>
      <c r="B492" s="193"/>
      <c r="C492" s="194"/>
      <c r="D492" s="195"/>
      <c r="F492" s="214"/>
      <c r="G492" s="272"/>
      <c r="I492" s="272"/>
      <c r="J492" s="272"/>
      <c r="L492" s="272"/>
      <c r="M492" s="272"/>
      <c r="O492" s="271"/>
      <c r="P492" s="271"/>
      <c r="R492" s="272"/>
      <c r="S492" s="272"/>
      <c r="U492" s="272"/>
      <c r="V492" s="272"/>
      <c r="W492" s="63"/>
      <c r="X492" s="64"/>
      <c r="Y492" s="64"/>
      <c r="Z492" s="64"/>
      <c r="AA492" s="64"/>
      <c r="AB492" s="64"/>
    </row>
    <row r="493" spans="1:28" ht="15" customHeight="1">
      <c r="A493" s="192"/>
      <c r="B493" s="193"/>
      <c r="C493" s="194"/>
      <c r="D493" s="195"/>
      <c r="F493" s="214"/>
      <c r="G493" s="272"/>
      <c r="I493" s="272"/>
      <c r="J493" s="272"/>
      <c r="L493" s="272"/>
      <c r="M493" s="272"/>
      <c r="O493" s="271"/>
      <c r="P493" s="271"/>
      <c r="R493" s="272"/>
      <c r="S493" s="272"/>
      <c r="U493" s="272"/>
      <c r="V493" s="272"/>
      <c r="W493" s="63"/>
      <c r="X493" s="64"/>
      <c r="Y493" s="64"/>
      <c r="Z493" s="64"/>
      <c r="AA493" s="64"/>
      <c r="AB493" s="64"/>
    </row>
    <row r="494" spans="1:28" ht="15" customHeight="1">
      <c r="A494" s="192"/>
      <c r="B494" s="193"/>
      <c r="C494" s="194"/>
      <c r="D494" s="195"/>
      <c r="F494" s="214"/>
      <c r="G494" s="272"/>
      <c r="I494" s="272"/>
      <c r="J494" s="272"/>
      <c r="L494" s="272"/>
      <c r="M494" s="272"/>
      <c r="O494" s="271"/>
      <c r="P494" s="271"/>
      <c r="R494" s="272"/>
      <c r="S494" s="272"/>
      <c r="U494" s="272"/>
      <c r="V494" s="272"/>
      <c r="W494" s="63"/>
      <c r="X494" s="64"/>
      <c r="Y494" s="64"/>
      <c r="Z494" s="64"/>
      <c r="AA494" s="64"/>
      <c r="AB494" s="64"/>
    </row>
    <row r="495" spans="1:28" ht="15" customHeight="1">
      <c r="A495" s="192"/>
      <c r="B495" s="193"/>
      <c r="C495" s="194"/>
      <c r="D495" s="195"/>
      <c r="F495" s="214"/>
      <c r="G495" s="272"/>
      <c r="I495" s="272"/>
      <c r="J495" s="272"/>
      <c r="L495" s="272"/>
      <c r="M495" s="272"/>
      <c r="O495" s="271"/>
      <c r="P495" s="271"/>
      <c r="R495" s="272"/>
      <c r="S495" s="272"/>
      <c r="U495" s="272"/>
      <c r="V495" s="272"/>
      <c r="W495" s="63"/>
      <c r="X495" s="64"/>
      <c r="Y495" s="64"/>
      <c r="Z495" s="64"/>
      <c r="AA495" s="64"/>
      <c r="AB495" s="64"/>
    </row>
    <row r="496" spans="1:28" ht="15" customHeight="1">
      <c r="A496" s="192"/>
      <c r="B496" s="193"/>
      <c r="C496" s="194"/>
      <c r="D496" s="195"/>
      <c r="F496" s="214"/>
      <c r="G496" s="272"/>
      <c r="I496" s="272"/>
      <c r="J496" s="272"/>
      <c r="L496" s="272"/>
      <c r="M496" s="272"/>
      <c r="O496" s="271"/>
      <c r="P496" s="271"/>
      <c r="R496" s="272"/>
      <c r="S496" s="272"/>
      <c r="U496" s="272"/>
      <c r="V496" s="272"/>
      <c r="W496" s="63"/>
      <c r="X496" s="64"/>
      <c r="Y496" s="64"/>
      <c r="Z496" s="64"/>
      <c r="AA496" s="64"/>
      <c r="AB496" s="64"/>
    </row>
    <row r="497" spans="1:28" ht="15" customHeight="1">
      <c r="A497" s="192"/>
      <c r="B497" s="193"/>
      <c r="C497" s="194"/>
      <c r="D497" s="195"/>
      <c r="F497" s="214"/>
      <c r="G497" s="272"/>
      <c r="I497" s="272"/>
      <c r="J497" s="272"/>
      <c r="L497" s="272"/>
      <c r="M497" s="272"/>
      <c r="O497" s="271"/>
      <c r="P497" s="271"/>
      <c r="R497" s="272"/>
      <c r="S497" s="272"/>
      <c r="U497" s="272"/>
      <c r="V497" s="272"/>
      <c r="W497" s="63"/>
      <c r="X497" s="64"/>
      <c r="Y497" s="64"/>
      <c r="Z497" s="64"/>
      <c r="AA497" s="64"/>
      <c r="AB497" s="64"/>
    </row>
    <row r="498" spans="1:28" ht="15" customHeight="1">
      <c r="A498" s="192"/>
      <c r="B498" s="193"/>
      <c r="C498" s="194"/>
      <c r="D498" s="195"/>
      <c r="F498" s="214"/>
      <c r="G498" s="272"/>
      <c r="I498" s="272"/>
      <c r="J498" s="272"/>
      <c r="L498" s="272"/>
      <c r="M498" s="272"/>
      <c r="O498" s="271"/>
      <c r="P498" s="271"/>
      <c r="R498" s="272"/>
      <c r="S498" s="272"/>
      <c r="U498" s="272"/>
      <c r="V498" s="272"/>
      <c r="W498" s="63"/>
      <c r="X498" s="64"/>
      <c r="Y498" s="64"/>
      <c r="Z498" s="64"/>
      <c r="AA498" s="64"/>
      <c r="AB498" s="64"/>
    </row>
    <row r="499" spans="1:28" ht="15" customHeight="1">
      <c r="A499" s="192"/>
      <c r="B499" s="193"/>
      <c r="C499" s="194"/>
      <c r="D499" s="195"/>
      <c r="F499" s="214"/>
      <c r="G499" s="272"/>
      <c r="I499" s="272"/>
      <c r="J499" s="272"/>
      <c r="L499" s="272"/>
      <c r="M499" s="272"/>
      <c r="O499" s="271"/>
      <c r="P499" s="271"/>
      <c r="R499" s="272"/>
      <c r="S499" s="272"/>
      <c r="U499" s="272"/>
      <c r="V499" s="272"/>
      <c r="W499" s="63"/>
      <c r="X499" s="64"/>
      <c r="Y499" s="64"/>
      <c r="Z499" s="64"/>
      <c r="AA499" s="64"/>
      <c r="AB499" s="64"/>
    </row>
    <row r="500" spans="1:28" ht="15" customHeight="1">
      <c r="A500" s="192"/>
      <c r="B500" s="193"/>
      <c r="C500" s="194"/>
      <c r="D500" s="195"/>
      <c r="F500" s="214"/>
      <c r="G500" s="272"/>
      <c r="I500" s="272"/>
      <c r="J500" s="272"/>
      <c r="L500" s="272"/>
      <c r="M500" s="272"/>
      <c r="O500" s="271"/>
      <c r="P500" s="271"/>
      <c r="R500" s="272"/>
      <c r="S500" s="272"/>
      <c r="U500" s="272"/>
      <c r="V500" s="272"/>
    </row>
    <row r="501" spans="1:28" ht="15" customHeight="1">
      <c r="A501" s="192"/>
      <c r="B501" s="193"/>
      <c r="C501" s="194"/>
      <c r="D501" s="195"/>
      <c r="F501" s="214"/>
      <c r="G501" s="272"/>
      <c r="I501" s="272"/>
      <c r="J501" s="272"/>
      <c r="L501" s="272"/>
      <c r="M501" s="272"/>
      <c r="O501" s="271"/>
      <c r="P501" s="271"/>
      <c r="R501" s="272"/>
      <c r="S501" s="272"/>
      <c r="U501" s="272"/>
      <c r="V501" s="272"/>
    </row>
    <row r="502" spans="1:28" ht="15" customHeight="1">
      <c r="A502" s="192"/>
      <c r="B502" s="193"/>
      <c r="C502" s="194"/>
      <c r="D502" s="195"/>
      <c r="F502" s="214"/>
      <c r="G502" s="272"/>
      <c r="I502" s="272"/>
      <c r="J502" s="272"/>
      <c r="L502" s="272"/>
      <c r="M502" s="272"/>
      <c r="O502" s="271"/>
      <c r="P502" s="271"/>
      <c r="R502" s="272"/>
      <c r="S502" s="272"/>
      <c r="U502" s="272"/>
      <c r="V502" s="272"/>
    </row>
    <row r="503" spans="1:28" ht="15" customHeight="1">
      <c r="A503" s="192"/>
      <c r="B503" s="193"/>
      <c r="C503" s="194"/>
      <c r="D503" s="195"/>
      <c r="F503" s="214"/>
      <c r="G503" s="272"/>
      <c r="I503" s="272"/>
      <c r="J503" s="272"/>
      <c r="L503" s="272"/>
      <c r="M503" s="272"/>
      <c r="O503" s="271"/>
      <c r="P503" s="271"/>
      <c r="R503" s="272"/>
      <c r="S503" s="272"/>
      <c r="U503" s="272"/>
      <c r="V503" s="272"/>
    </row>
    <row r="504" spans="1:28" ht="15" customHeight="1">
      <c r="A504" s="192"/>
      <c r="B504" s="193"/>
      <c r="C504" s="194"/>
      <c r="D504" s="195"/>
      <c r="F504" s="214"/>
      <c r="G504" s="272"/>
      <c r="I504" s="272"/>
      <c r="J504" s="272"/>
      <c r="L504" s="272"/>
      <c r="M504" s="272"/>
      <c r="O504" s="271"/>
      <c r="P504" s="271"/>
      <c r="R504" s="272"/>
      <c r="S504" s="272"/>
      <c r="U504" s="272"/>
      <c r="V504" s="272"/>
    </row>
    <row r="505" spans="1:28" ht="15" customHeight="1">
      <c r="A505" s="192"/>
      <c r="B505" s="193"/>
      <c r="C505" s="194"/>
      <c r="D505" s="195"/>
      <c r="F505" s="214"/>
      <c r="G505" s="272"/>
      <c r="I505" s="272"/>
      <c r="J505" s="272"/>
      <c r="L505" s="272"/>
      <c r="M505" s="272"/>
      <c r="O505" s="271"/>
      <c r="P505" s="271"/>
      <c r="R505" s="272"/>
      <c r="S505" s="272"/>
      <c r="U505" s="272"/>
      <c r="V505" s="272"/>
    </row>
    <row r="506" spans="1:28" ht="15" customHeight="1">
      <c r="A506" s="192"/>
      <c r="B506" s="193"/>
      <c r="C506" s="194"/>
      <c r="D506" s="195"/>
      <c r="F506" s="214"/>
      <c r="G506" s="272"/>
      <c r="I506" s="272"/>
      <c r="J506" s="272"/>
      <c r="L506" s="272"/>
      <c r="M506" s="272"/>
      <c r="O506" s="271"/>
      <c r="P506" s="271"/>
      <c r="R506" s="272"/>
      <c r="S506" s="272"/>
      <c r="U506" s="272"/>
      <c r="V506" s="272"/>
    </row>
    <row r="507" spans="1:28" ht="15" customHeight="1">
      <c r="A507" s="192"/>
      <c r="B507" s="193"/>
      <c r="C507" s="194"/>
      <c r="D507" s="195"/>
      <c r="F507" s="214"/>
      <c r="G507" s="272"/>
      <c r="I507" s="272"/>
      <c r="J507" s="272"/>
      <c r="L507" s="272"/>
      <c r="M507" s="272"/>
      <c r="O507" s="271"/>
      <c r="P507" s="271"/>
      <c r="R507" s="272"/>
      <c r="S507" s="272"/>
      <c r="U507" s="272"/>
      <c r="V507" s="272"/>
    </row>
    <row r="508" spans="1:28" ht="15" customHeight="1">
      <c r="A508" s="192"/>
      <c r="B508" s="193"/>
      <c r="C508" s="194"/>
      <c r="D508" s="195"/>
      <c r="F508" s="214"/>
      <c r="G508" s="272"/>
      <c r="I508" s="272"/>
      <c r="J508" s="272"/>
      <c r="L508" s="272"/>
      <c r="M508" s="272"/>
      <c r="O508" s="271"/>
      <c r="P508" s="271"/>
      <c r="R508" s="272"/>
      <c r="S508" s="272"/>
      <c r="U508" s="272"/>
      <c r="V508" s="272"/>
    </row>
    <row r="509" spans="1:28" ht="15" customHeight="1">
      <c r="A509" s="192"/>
      <c r="B509" s="193"/>
      <c r="C509" s="194"/>
      <c r="D509" s="195"/>
      <c r="F509" s="214"/>
      <c r="G509" s="272"/>
      <c r="I509" s="272"/>
      <c r="J509" s="272"/>
      <c r="L509" s="272"/>
      <c r="M509" s="272"/>
      <c r="O509" s="271"/>
      <c r="P509" s="271"/>
      <c r="R509" s="272"/>
      <c r="S509" s="272"/>
      <c r="U509" s="272"/>
      <c r="V509" s="272"/>
    </row>
    <row r="510" spans="1:28" ht="15" customHeight="1">
      <c r="A510" s="192"/>
      <c r="B510" s="193"/>
      <c r="C510" s="194"/>
      <c r="D510" s="195"/>
      <c r="F510" s="214"/>
      <c r="G510" s="272"/>
      <c r="I510" s="272"/>
      <c r="J510" s="272"/>
      <c r="L510" s="272"/>
      <c r="M510" s="272"/>
      <c r="O510" s="271"/>
      <c r="P510" s="271"/>
      <c r="R510" s="272"/>
      <c r="S510" s="272"/>
      <c r="U510" s="272"/>
      <c r="V510" s="272"/>
    </row>
    <row r="511" spans="1:28" ht="15" customHeight="1">
      <c r="A511" s="192"/>
      <c r="B511" s="193"/>
      <c r="C511" s="194"/>
      <c r="D511" s="195"/>
      <c r="F511" s="214"/>
      <c r="G511" s="272"/>
      <c r="I511" s="272"/>
      <c r="J511" s="272"/>
      <c r="L511" s="272"/>
      <c r="M511" s="272"/>
      <c r="O511" s="271"/>
      <c r="P511" s="271"/>
      <c r="R511" s="272"/>
      <c r="S511" s="272"/>
      <c r="U511" s="272"/>
      <c r="V511" s="272"/>
    </row>
    <row r="512" spans="1:28" ht="15" customHeight="1">
      <c r="A512" s="192"/>
      <c r="B512" s="193"/>
      <c r="C512" s="194"/>
      <c r="D512" s="195"/>
      <c r="F512" s="214"/>
      <c r="G512" s="272"/>
      <c r="I512" s="272"/>
      <c r="J512" s="272"/>
      <c r="L512" s="272"/>
      <c r="M512" s="272"/>
      <c r="O512" s="271"/>
      <c r="P512" s="271"/>
      <c r="R512" s="272"/>
      <c r="S512" s="272"/>
      <c r="U512" s="272"/>
      <c r="V512" s="272"/>
    </row>
    <row r="513" spans="1:22" ht="15" customHeight="1">
      <c r="A513" s="192"/>
      <c r="B513" s="193"/>
      <c r="C513" s="194"/>
      <c r="D513" s="195"/>
      <c r="F513" s="214"/>
      <c r="G513" s="272"/>
      <c r="I513" s="272"/>
      <c r="J513" s="272"/>
      <c r="L513" s="272"/>
      <c r="M513" s="272"/>
      <c r="O513" s="271"/>
      <c r="P513" s="271"/>
      <c r="R513" s="272"/>
      <c r="S513" s="272"/>
      <c r="U513" s="272"/>
      <c r="V513" s="272"/>
    </row>
    <row r="514" spans="1:22" ht="15" customHeight="1">
      <c r="A514" s="192"/>
      <c r="B514" s="193"/>
      <c r="C514" s="194"/>
      <c r="D514" s="195"/>
      <c r="F514" s="214"/>
      <c r="G514" s="272"/>
      <c r="I514" s="272"/>
      <c r="J514" s="272"/>
      <c r="L514" s="272"/>
      <c r="M514" s="272"/>
      <c r="O514" s="271"/>
      <c r="P514" s="271"/>
      <c r="R514" s="272"/>
      <c r="S514" s="272"/>
      <c r="U514" s="272"/>
      <c r="V514" s="272"/>
    </row>
    <row r="515" spans="1:22" ht="15" customHeight="1">
      <c r="A515" s="192"/>
      <c r="B515" s="193"/>
      <c r="C515" s="194"/>
      <c r="D515" s="195"/>
      <c r="F515" s="214"/>
      <c r="G515" s="272"/>
      <c r="I515" s="272"/>
      <c r="J515" s="272"/>
      <c r="L515" s="272"/>
      <c r="M515" s="272"/>
      <c r="O515" s="271"/>
      <c r="P515" s="271"/>
      <c r="R515" s="272"/>
      <c r="S515" s="272"/>
      <c r="U515" s="272"/>
      <c r="V515" s="272"/>
    </row>
    <row r="516" spans="1:22" ht="15" customHeight="1">
      <c r="A516" s="192"/>
      <c r="B516" s="193"/>
      <c r="C516" s="194"/>
      <c r="D516" s="195"/>
      <c r="F516" s="214"/>
      <c r="G516" s="272"/>
      <c r="I516" s="272"/>
      <c r="J516" s="272"/>
      <c r="L516" s="272"/>
      <c r="M516" s="272"/>
      <c r="O516" s="271"/>
      <c r="P516" s="271"/>
      <c r="R516" s="272"/>
      <c r="S516" s="272"/>
      <c r="U516" s="272"/>
      <c r="V516" s="272"/>
    </row>
    <row r="517" spans="1:22" ht="15" customHeight="1">
      <c r="A517" s="192"/>
      <c r="B517" s="193"/>
      <c r="C517" s="194"/>
      <c r="D517" s="195"/>
      <c r="F517" s="214"/>
      <c r="G517" s="272"/>
      <c r="I517" s="272"/>
      <c r="J517" s="272"/>
      <c r="L517" s="272"/>
      <c r="M517" s="272"/>
      <c r="O517" s="271"/>
      <c r="P517" s="271"/>
      <c r="R517" s="272"/>
      <c r="S517" s="272"/>
      <c r="U517" s="272"/>
      <c r="V517" s="272"/>
    </row>
    <row r="518" spans="1:22" ht="15" customHeight="1">
      <c r="A518" s="192"/>
      <c r="B518" s="193"/>
      <c r="C518" s="194"/>
      <c r="D518" s="195"/>
      <c r="F518" s="214"/>
      <c r="G518" s="272"/>
      <c r="I518" s="272"/>
      <c r="J518" s="272"/>
      <c r="L518" s="272"/>
      <c r="M518" s="272"/>
      <c r="O518" s="271"/>
      <c r="P518" s="271"/>
      <c r="R518" s="272"/>
      <c r="S518" s="272"/>
      <c r="U518" s="272"/>
      <c r="V518" s="272"/>
    </row>
    <row r="519" spans="1:22" ht="15" customHeight="1">
      <c r="A519" s="192"/>
      <c r="B519" s="193"/>
      <c r="C519" s="194"/>
      <c r="D519" s="195"/>
      <c r="F519" s="214"/>
      <c r="G519" s="272"/>
      <c r="I519" s="272"/>
      <c r="J519" s="272"/>
      <c r="L519" s="272"/>
      <c r="M519" s="272"/>
      <c r="O519" s="271"/>
      <c r="P519" s="271"/>
      <c r="R519" s="272"/>
      <c r="S519" s="272"/>
      <c r="U519" s="272"/>
      <c r="V519" s="272"/>
    </row>
    <row r="520" spans="1:22" ht="15" customHeight="1">
      <c r="A520" s="192"/>
      <c r="B520" s="193"/>
      <c r="C520" s="194"/>
      <c r="D520" s="195"/>
      <c r="F520" s="214"/>
      <c r="G520" s="272"/>
      <c r="I520" s="272"/>
      <c r="J520" s="272"/>
      <c r="L520" s="272"/>
      <c r="M520" s="272"/>
      <c r="O520" s="271"/>
      <c r="P520" s="271"/>
      <c r="R520" s="272"/>
      <c r="S520" s="272"/>
      <c r="U520" s="272"/>
      <c r="V520" s="272"/>
    </row>
    <row r="521" spans="1:22" ht="15" customHeight="1">
      <c r="A521" s="192"/>
      <c r="B521" s="193"/>
      <c r="C521" s="194"/>
      <c r="D521" s="195"/>
      <c r="F521" s="214"/>
      <c r="G521" s="272"/>
      <c r="I521" s="272"/>
      <c r="J521" s="272"/>
      <c r="L521" s="272"/>
      <c r="M521" s="272"/>
      <c r="O521" s="271"/>
      <c r="P521" s="271"/>
      <c r="R521" s="272"/>
      <c r="S521" s="272"/>
      <c r="U521" s="272"/>
      <c r="V521" s="272"/>
    </row>
    <row r="522" spans="1:22" ht="15" customHeight="1">
      <c r="A522" s="192"/>
      <c r="B522" s="193"/>
      <c r="C522" s="194"/>
      <c r="D522" s="195"/>
      <c r="F522" s="214"/>
      <c r="G522" s="272"/>
      <c r="I522" s="272"/>
      <c r="J522" s="272"/>
      <c r="L522" s="272"/>
      <c r="M522" s="272"/>
      <c r="O522" s="271"/>
      <c r="P522" s="271"/>
      <c r="R522" s="272"/>
      <c r="S522" s="272"/>
      <c r="U522" s="272"/>
      <c r="V522" s="272"/>
    </row>
    <row r="523" spans="1:22" ht="15" customHeight="1">
      <c r="A523" s="192"/>
      <c r="B523" s="193"/>
      <c r="C523" s="194"/>
      <c r="D523" s="195"/>
      <c r="F523" s="214"/>
      <c r="G523" s="272"/>
      <c r="I523" s="272"/>
      <c r="J523" s="272"/>
      <c r="L523" s="272"/>
      <c r="M523" s="272"/>
      <c r="O523" s="271"/>
      <c r="P523" s="271"/>
      <c r="R523" s="272"/>
      <c r="S523" s="272"/>
      <c r="U523" s="272"/>
      <c r="V523" s="272"/>
    </row>
    <row r="524" spans="1:22" ht="15" customHeight="1">
      <c r="A524" s="192"/>
      <c r="B524" s="193"/>
      <c r="C524" s="194"/>
      <c r="D524" s="195"/>
      <c r="F524" s="214"/>
      <c r="G524" s="272"/>
      <c r="I524" s="272"/>
      <c r="J524" s="272"/>
      <c r="L524" s="272"/>
      <c r="M524" s="272"/>
      <c r="O524" s="271"/>
      <c r="P524" s="271"/>
      <c r="R524" s="272"/>
      <c r="S524" s="272"/>
      <c r="U524" s="272"/>
      <c r="V524" s="272"/>
    </row>
    <row r="525" spans="1:22" ht="15" customHeight="1">
      <c r="A525" s="192"/>
      <c r="B525" s="193"/>
      <c r="C525" s="194"/>
      <c r="D525" s="195"/>
      <c r="F525" s="214"/>
      <c r="G525" s="272"/>
      <c r="I525" s="272"/>
      <c r="J525" s="272"/>
      <c r="L525" s="272"/>
      <c r="M525" s="272"/>
      <c r="O525" s="271"/>
      <c r="P525" s="271"/>
      <c r="R525" s="272"/>
      <c r="S525" s="272"/>
      <c r="U525" s="272"/>
      <c r="V525" s="272"/>
    </row>
    <row r="526" spans="1:22" ht="15" customHeight="1">
      <c r="A526" s="192"/>
      <c r="B526" s="193"/>
      <c r="C526" s="194"/>
      <c r="D526" s="195"/>
      <c r="F526" s="214"/>
      <c r="G526" s="272"/>
      <c r="I526" s="272"/>
      <c r="J526" s="272"/>
      <c r="L526" s="272"/>
      <c r="M526" s="272"/>
      <c r="O526" s="271"/>
      <c r="P526" s="271"/>
      <c r="R526" s="272"/>
      <c r="S526" s="272"/>
      <c r="U526" s="272"/>
      <c r="V526" s="272"/>
    </row>
    <row r="527" spans="1:22" ht="15" customHeight="1">
      <c r="A527" s="192"/>
      <c r="B527" s="193"/>
      <c r="C527" s="194"/>
      <c r="D527" s="195"/>
      <c r="F527" s="214"/>
      <c r="G527" s="272"/>
      <c r="I527" s="272"/>
      <c r="J527" s="272"/>
      <c r="L527" s="272"/>
      <c r="M527" s="272"/>
      <c r="O527" s="271"/>
      <c r="P527" s="271"/>
      <c r="R527" s="272"/>
      <c r="S527" s="272"/>
      <c r="U527" s="272"/>
      <c r="V527" s="272"/>
    </row>
    <row r="528" spans="1:22" ht="15" customHeight="1">
      <c r="A528" s="192"/>
      <c r="B528" s="193"/>
      <c r="C528" s="194"/>
      <c r="D528" s="195"/>
      <c r="F528" s="214"/>
      <c r="G528" s="272"/>
      <c r="I528" s="272"/>
      <c r="J528" s="272"/>
      <c r="L528" s="272"/>
      <c r="M528" s="272"/>
      <c r="O528" s="271"/>
      <c r="P528" s="271"/>
      <c r="R528" s="272"/>
      <c r="S528" s="272"/>
      <c r="U528" s="272"/>
      <c r="V528" s="272"/>
    </row>
    <row r="529" spans="1:22" ht="15" customHeight="1">
      <c r="A529" s="192"/>
      <c r="B529" s="193"/>
      <c r="C529" s="194"/>
      <c r="D529" s="195"/>
      <c r="F529" s="214"/>
      <c r="G529" s="272"/>
      <c r="I529" s="272"/>
      <c r="J529" s="272"/>
      <c r="L529" s="272"/>
      <c r="M529" s="272"/>
      <c r="O529" s="271"/>
      <c r="P529" s="271"/>
      <c r="R529" s="272"/>
      <c r="S529" s="272"/>
      <c r="U529" s="272"/>
      <c r="V529" s="272"/>
    </row>
    <row r="530" spans="1:22" ht="15" customHeight="1">
      <c r="A530" s="192"/>
      <c r="B530" s="193"/>
      <c r="C530" s="194"/>
      <c r="D530" s="195"/>
      <c r="F530" s="214"/>
      <c r="G530" s="272"/>
      <c r="I530" s="272"/>
      <c r="J530" s="272"/>
      <c r="L530" s="272"/>
      <c r="M530" s="272"/>
      <c r="O530" s="271"/>
      <c r="P530" s="271"/>
      <c r="R530" s="272"/>
      <c r="S530" s="272"/>
      <c r="U530" s="272"/>
      <c r="V530" s="272"/>
    </row>
    <row r="531" spans="1:22" ht="15" customHeight="1">
      <c r="A531" s="192"/>
      <c r="B531" s="193"/>
      <c r="C531" s="194"/>
      <c r="D531" s="195"/>
      <c r="F531" s="214"/>
      <c r="G531" s="272"/>
      <c r="I531" s="272"/>
      <c r="J531" s="272"/>
      <c r="L531" s="272"/>
      <c r="M531" s="272"/>
      <c r="R531" s="272"/>
      <c r="S531" s="272"/>
      <c r="U531" s="272"/>
      <c r="V531" s="272"/>
    </row>
    <row r="532" spans="1:22" ht="15" customHeight="1">
      <c r="A532" s="192"/>
      <c r="B532" s="193"/>
      <c r="C532" s="194"/>
      <c r="D532" s="195"/>
      <c r="F532" s="214"/>
      <c r="G532" s="272"/>
      <c r="I532" s="272"/>
      <c r="J532" s="272"/>
      <c r="L532" s="272"/>
      <c r="M532" s="272"/>
      <c r="R532" s="272"/>
      <c r="S532" s="272"/>
      <c r="U532" s="272"/>
      <c r="V532" s="272"/>
    </row>
    <row r="533" spans="1:22" ht="15" customHeight="1">
      <c r="A533" s="192"/>
      <c r="B533" s="193"/>
      <c r="C533" s="194"/>
      <c r="D533" s="195"/>
      <c r="F533" s="214"/>
      <c r="G533" s="272"/>
      <c r="I533" s="272"/>
      <c r="J533" s="272"/>
      <c r="L533" s="272"/>
      <c r="M533" s="272"/>
      <c r="R533" s="272"/>
      <c r="S533" s="272"/>
      <c r="U533" s="272"/>
      <c r="V533" s="272"/>
    </row>
    <row r="534" spans="1:22" ht="15" customHeight="1">
      <c r="A534" s="192"/>
      <c r="B534" s="193"/>
      <c r="C534" s="194"/>
      <c r="D534" s="195"/>
      <c r="F534" s="214"/>
      <c r="G534" s="272"/>
      <c r="I534" s="272"/>
      <c r="J534" s="272"/>
      <c r="L534" s="272"/>
      <c r="M534" s="272"/>
      <c r="R534" s="272"/>
      <c r="S534" s="272"/>
      <c r="U534" s="272"/>
      <c r="V534" s="272"/>
    </row>
    <row r="535" spans="1:22" ht="15" customHeight="1">
      <c r="A535" s="192"/>
      <c r="B535" s="193"/>
      <c r="C535" s="194"/>
      <c r="D535" s="195"/>
      <c r="F535" s="214"/>
      <c r="G535" s="272"/>
      <c r="I535" s="272"/>
      <c r="J535" s="272"/>
      <c r="L535" s="272"/>
      <c r="M535" s="272"/>
      <c r="R535" s="272"/>
      <c r="S535" s="272"/>
      <c r="U535" s="272"/>
      <c r="V535" s="272"/>
    </row>
    <row r="536" spans="1:22" ht="15" customHeight="1">
      <c r="A536" s="192"/>
      <c r="B536" s="193"/>
      <c r="C536" s="194"/>
      <c r="D536" s="195"/>
      <c r="F536" s="214"/>
      <c r="G536" s="272"/>
      <c r="I536" s="272"/>
      <c r="J536" s="272"/>
      <c r="L536" s="272"/>
      <c r="M536" s="272"/>
      <c r="R536" s="272"/>
      <c r="S536" s="272"/>
      <c r="U536" s="272"/>
      <c r="V536" s="272"/>
    </row>
    <row r="537" spans="1:22" ht="15" customHeight="1">
      <c r="A537" s="192"/>
      <c r="B537" s="193"/>
      <c r="C537" s="194"/>
      <c r="D537" s="195"/>
      <c r="F537" s="214"/>
      <c r="G537" s="272"/>
      <c r="I537" s="272"/>
      <c r="J537" s="272"/>
      <c r="L537" s="272"/>
      <c r="M537" s="272"/>
      <c r="R537" s="272"/>
      <c r="S537" s="272"/>
      <c r="U537" s="272"/>
      <c r="V537" s="272"/>
    </row>
    <row r="538" spans="1:22" ht="15" customHeight="1">
      <c r="A538" s="192"/>
      <c r="B538" s="193"/>
      <c r="C538" s="194"/>
      <c r="D538" s="195"/>
      <c r="F538" s="214"/>
      <c r="G538" s="272"/>
      <c r="I538" s="272"/>
      <c r="J538" s="272"/>
      <c r="L538" s="272"/>
      <c r="M538" s="272"/>
      <c r="R538" s="272"/>
      <c r="S538" s="272"/>
      <c r="U538" s="272"/>
      <c r="V538" s="272"/>
    </row>
    <row r="539" spans="1:22" ht="15" customHeight="1">
      <c r="A539" s="192"/>
      <c r="B539" s="193"/>
      <c r="C539" s="194"/>
      <c r="D539" s="195"/>
      <c r="F539" s="214"/>
      <c r="G539" s="272"/>
      <c r="I539" s="272"/>
      <c r="J539" s="272"/>
      <c r="L539" s="272"/>
      <c r="M539" s="272"/>
      <c r="R539" s="272"/>
      <c r="S539" s="272"/>
      <c r="U539" s="272"/>
      <c r="V539" s="272"/>
    </row>
    <row r="540" spans="1:22" ht="15" customHeight="1">
      <c r="A540" s="192"/>
      <c r="B540" s="193"/>
      <c r="C540" s="194"/>
      <c r="D540" s="195"/>
      <c r="F540" s="214"/>
      <c r="G540" s="272"/>
      <c r="I540" s="272"/>
      <c r="J540" s="272"/>
      <c r="L540" s="272"/>
      <c r="M540" s="272"/>
      <c r="R540" s="272"/>
      <c r="S540" s="272"/>
      <c r="U540" s="272"/>
      <c r="V540" s="272"/>
    </row>
    <row r="541" spans="1:22" ht="15" customHeight="1">
      <c r="A541" s="192"/>
      <c r="B541" s="193"/>
      <c r="C541" s="194"/>
      <c r="D541" s="195"/>
      <c r="F541" s="214"/>
      <c r="G541" s="272"/>
      <c r="I541" s="272"/>
      <c r="J541" s="272"/>
      <c r="L541" s="272"/>
      <c r="M541" s="272"/>
      <c r="R541" s="272"/>
      <c r="S541" s="272"/>
      <c r="U541" s="272"/>
      <c r="V541" s="272"/>
    </row>
    <row r="542" spans="1:22" ht="15" customHeight="1">
      <c r="A542" s="192"/>
      <c r="B542" s="193"/>
      <c r="C542" s="194"/>
      <c r="D542" s="195"/>
      <c r="F542" s="214"/>
      <c r="G542" s="272"/>
      <c r="I542" s="272"/>
      <c r="J542" s="272"/>
      <c r="L542" s="272"/>
      <c r="M542" s="272"/>
      <c r="R542" s="272"/>
      <c r="S542" s="272"/>
      <c r="U542" s="272"/>
      <c r="V542" s="272"/>
    </row>
    <row r="543" spans="1:22" ht="15" customHeight="1">
      <c r="A543" s="192"/>
      <c r="B543" s="193"/>
      <c r="C543" s="194"/>
      <c r="D543" s="195"/>
      <c r="F543" s="214"/>
      <c r="G543" s="272"/>
      <c r="I543" s="272"/>
      <c r="J543" s="272"/>
      <c r="L543" s="272"/>
      <c r="M543" s="272"/>
      <c r="R543" s="272"/>
      <c r="S543" s="272"/>
      <c r="U543" s="272"/>
      <c r="V543" s="272"/>
    </row>
    <row r="544" spans="1:22" ht="15" customHeight="1">
      <c r="A544" s="192"/>
      <c r="B544" s="193"/>
      <c r="C544" s="194"/>
      <c r="D544" s="195"/>
      <c r="F544" s="214"/>
      <c r="G544" s="272"/>
      <c r="I544" s="272"/>
      <c r="J544" s="272"/>
      <c r="L544" s="272"/>
      <c r="M544" s="272"/>
      <c r="R544" s="272"/>
      <c r="S544" s="272"/>
      <c r="U544" s="272"/>
      <c r="V544" s="272"/>
    </row>
    <row r="545" spans="1:22" ht="15" customHeight="1">
      <c r="A545" s="192"/>
      <c r="B545" s="193"/>
      <c r="C545" s="194"/>
      <c r="D545" s="195"/>
      <c r="F545" s="214"/>
      <c r="G545" s="272"/>
      <c r="I545" s="272"/>
      <c r="J545" s="272"/>
      <c r="L545" s="272"/>
      <c r="M545" s="272"/>
      <c r="R545" s="272"/>
      <c r="S545" s="272"/>
      <c r="U545" s="272"/>
      <c r="V545" s="272"/>
    </row>
    <row r="546" spans="1:22" ht="15" customHeight="1">
      <c r="A546" s="192"/>
      <c r="B546" s="193"/>
      <c r="C546" s="194"/>
      <c r="D546" s="195"/>
      <c r="F546" s="214"/>
      <c r="G546" s="272"/>
      <c r="I546" s="272"/>
      <c r="J546" s="272"/>
      <c r="L546" s="272"/>
      <c r="M546" s="272"/>
      <c r="R546" s="272"/>
      <c r="S546" s="272"/>
      <c r="U546" s="272"/>
      <c r="V546" s="272"/>
    </row>
    <row r="547" spans="1:22" ht="15" customHeight="1">
      <c r="A547" s="192"/>
      <c r="B547" s="193"/>
      <c r="C547" s="194"/>
      <c r="D547" s="195"/>
      <c r="F547" s="214"/>
      <c r="G547" s="272"/>
      <c r="I547" s="272"/>
      <c r="J547" s="272"/>
      <c r="L547" s="272"/>
      <c r="M547" s="272"/>
      <c r="R547" s="272"/>
      <c r="S547" s="272"/>
      <c r="U547" s="272"/>
      <c r="V547" s="272"/>
    </row>
    <row r="548" spans="1:22" ht="15" customHeight="1">
      <c r="A548" s="192"/>
      <c r="B548" s="193"/>
      <c r="C548" s="194"/>
      <c r="D548" s="195"/>
      <c r="F548" s="214"/>
      <c r="G548" s="272"/>
      <c r="I548" s="272"/>
      <c r="J548" s="272"/>
      <c r="L548" s="272"/>
      <c r="M548" s="272"/>
      <c r="R548" s="272"/>
      <c r="S548" s="272"/>
      <c r="U548" s="272"/>
      <c r="V548" s="272"/>
    </row>
    <row r="549" spans="1:22" ht="15" customHeight="1">
      <c r="A549" s="192"/>
      <c r="B549" s="193"/>
      <c r="C549" s="194"/>
      <c r="D549" s="195"/>
      <c r="F549" s="214"/>
      <c r="G549" s="272"/>
      <c r="I549" s="272"/>
      <c r="J549" s="272"/>
      <c r="L549" s="272"/>
      <c r="M549" s="272"/>
      <c r="R549" s="272"/>
      <c r="S549" s="272"/>
      <c r="U549" s="272"/>
      <c r="V549" s="272"/>
    </row>
    <row r="550" spans="1:22" ht="15" customHeight="1">
      <c r="A550" s="192"/>
      <c r="B550" s="193"/>
      <c r="C550" s="194"/>
      <c r="D550" s="195"/>
      <c r="F550" s="214"/>
      <c r="G550" s="272"/>
      <c r="I550" s="272"/>
      <c r="J550" s="272"/>
      <c r="L550" s="272"/>
      <c r="M550" s="272"/>
      <c r="R550" s="272"/>
      <c r="S550" s="272"/>
      <c r="U550" s="272"/>
      <c r="V550" s="272"/>
    </row>
    <row r="551" spans="1:22" ht="15" customHeight="1">
      <c r="A551" s="192"/>
      <c r="B551" s="193"/>
      <c r="C551" s="194"/>
      <c r="D551" s="195"/>
      <c r="F551" s="214"/>
      <c r="G551" s="272"/>
      <c r="I551" s="272"/>
      <c r="J551" s="272"/>
      <c r="L551" s="272"/>
      <c r="M551" s="272"/>
      <c r="R551" s="272"/>
      <c r="S551" s="272"/>
      <c r="U551" s="272"/>
      <c r="V551" s="272"/>
    </row>
    <row r="552" spans="1:22" ht="15" customHeight="1">
      <c r="A552" s="192"/>
      <c r="B552" s="193"/>
      <c r="C552" s="194"/>
      <c r="D552" s="195"/>
      <c r="F552" s="214"/>
      <c r="G552" s="272"/>
      <c r="I552" s="272"/>
      <c r="J552" s="272"/>
      <c r="L552" s="272"/>
      <c r="M552" s="272"/>
      <c r="R552" s="272"/>
      <c r="S552" s="272"/>
      <c r="U552" s="272"/>
      <c r="V552" s="272"/>
    </row>
    <row r="553" spans="1:22" ht="15" customHeight="1">
      <c r="A553" s="192"/>
      <c r="B553" s="193"/>
      <c r="C553" s="194"/>
      <c r="D553" s="195"/>
      <c r="F553" s="214"/>
      <c r="G553" s="272"/>
      <c r="I553" s="272"/>
      <c r="J553" s="272"/>
      <c r="L553" s="272"/>
      <c r="M553" s="272"/>
      <c r="R553" s="272"/>
      <c r="S553" s="272"/>
      <c r="U553" s="272"/>
      <c r="V553" s="272"/>
    </row>
    <row r="554" spans="1:22" ht="15" customHeight="1">
      <c r="A554" s="192"/>
      <c r="B554" s="193"/>
      <c r="C554" s="194"/>
      <c r="D554" s="195"/>
      <c r="F554" s="214"/>
      <c r="G554" s="272"/>
      <c r="I554" s="272"/>
      <c r="J554" s="272"/>
      <c r="L554" s="272"/>
      <c r="M554" s="272"/>
      <c r="R554" s="272"/>
      <c r="S554" s="272"/>
      <c r="U554" s="272"/>
      <c r="V554" s="272"/>
    </row>
    <row r="555" spans="1:22" ht="15" customHeight="1">
      <c r="A555" s="192"/>
      <c r="B555" s="193"/>
      <c r="C555" s="194"/>
      <c r="D555" s="195"/>
      <c r="F555" s="214"/>
      <c r="G555" s="272"/>
      <c r="I555" s="272"/>
      <c r="J555" s="272"/>
      <c r="L555" s="272"/>
      <c r="M555" s="272"/>
      <c r="R555" s="272"/>
      <c r="S555" s="272"/>
      <c r="U555" s="272"/>
      <c r="V555" s="272"/>
    </row>
    <row r="556" spans="1:22" ht="15" customHeight="1">
      <c r="A556" s="192"/>
      <c r="B556" s="193"/>
      <c r="C556" s="194"/>
      <c r="D556" s="195"/>
      <c r="F556" s="214"/>
      <c r="G556" s="272"/>
      <c r="I556" s="272"/>
      <c r="J556" s="272"/>
      <c r="L556" s="272"/>
      <c r="M556" s="272"/>
      <c r="R556" s="272"/>
      <c r="S556" s="272"/>
      <c r="U556" s="272"/>
      <c r="V556" s="272"/>
    </row>
    <row r="557" spans="1:22" ht="15" customHeight="1">
      <c r="A557" s="192"/>
      <c r="B557" s="193"/>
      <c r="C557" s="194"/>
      <c r="D557" s="195"/>
      <c r="F557" s="214"/>
      <c r="G557" s="272"/>
      <c r="I557" s="272"/>
      <c r="J557" s="272"/>
      <c r="L557" s="272"/>
      <c r="M557" s="272"/>
      <c r="R557" s="272"/>
      <c r="S557" s="272"/>
      <c r="U557" s="272"/>
      <c r="V557" s="272"/>
    </row>
    <row r="558" spans="1:22" ht="15" customHeight="1">
      <c r="A558" s="192"/>
      <c r="B558" s="193"/>
      <c r="C558" s="194"/>
      <c r="D558" s="195"/>
      <c r="F558" s="214"/>
      <c r="G558" s="272"/>
      <c r="I558" s="272"/>
      <c r="J558" s="272"/>
      <c r="L558" s="272"/>
      <c r="M558" s="272"/>
      <c r="R558" s="272"/>
      <c r="S558" s="272"/>
      <c r="U558" s="272"/>
      <c r="V558" s="272"/>
    </row>
    <row r="559" spans="1:22" ht="15" customHeight="1">
      <c r="A559" s="192"/>
      <c r="B559" s="193"/>
      <c r="C559" s="194"/>
      <c r="D559" s="195"/>
      <c r="F559" s="214"/>
      <c r="G559" s="272"/>
      <c r="I559" s="272"/>
      <c r="J559" s="272"/>
      <c r="L559" s="272"/>
      <c r="M559" s="272"/>
      <c r="R559" s="272"/>
      <c r="S559" s="272"/>
      <c r="U559" s="272"/>
      <c r="V559" s="272"/>
    </row>
    <row r="560" spans="1:22" ht="15" customHeight="1">
      <c r="A560" s="192"/>
      <c r="B560" s="193"/>
      <c r="C560" s="194"/>
      <c r="D560" s="195"/>
      <c r="F560" s="214"/>
      <c r="G560" s="272"/>
      <c r="I560" s="272"/>
      <c r="J560" s="272"/>
      <c r="L560" s="272"/>
      <c r="M560" s="272"/>
      <c r="R560" s="272"/>
      <c r="S560" s="272"/>
      <c r="U560" s="272"/>
      <c r="V560" s="272"/>
    </row>
    <row r="561" spans="1:22" ht="15" customHeight="1">
      <c r="A561" s="192"/>
      <c r="B561" s="193"/>
      <c r="C561" s="194"/>
      <c r="D561" s="195"/>
      <c r="F561" s="214"/>
      <c r="G561" s="272"/>
      <c r="I561" s="272"/>
      <c r="J561" s="272"/>
      <c r="L561" s="272"/>
      <c r="M561" s="272"/>
      <c r="R561" s="272"/>
      <c r="S561" s="272"/>
      <c r="U561" s="272"/>
      <c r="V561" s="272"/>
    </row>
    <row r="562" spans="1:22" ht="15" customHeight="1">
      <c r="A562" s="192"/>
      <c r="B562" s="193"/>
      <c r="C562" s="194"/>
      <c r="D562" s="195"/>
      <c r="G562" s="272"/>
      <c r="J562" s="272"/>
      <c r="M562" s="272"/>
      <c r="S562" s="272"/>
      <c r="V562" s="272"/>
    </row>
    <row r="563" spans="1:22" ht="15" customHeight="1">
      <c r="A563" s="192"/>
      <c r="B563" s="193"/>
      <c r="C563" s="194"/>
      <c r="D563" s="195"/>
      <c r="G563" s="272"/>
      <c r="J563" s="272"/>
      <c r="M563" s="272"/>
      <c r="S563" s="272"/>
      <c r="V563" s="272"/>
    </row>
    <row r="564" spans="1:22" ht="15" customHeight="1">
      <c r="A564" s="192"/>
      <c r="B564" s="193"/>
      <c r="C564" s="194"/>
      <c r="D564" s="195"/>
      <c r="G564" s="272"/>
      <c r="J564" s="272"/>
      <c r="M564" s="272"/>
      <c r="S564" s="272"/>
      <c r="V564" s="272"/>
    </row>
    <row r="565" spans="1:22" ht="15" customHeight="1">
      <c r="A565" s="192"/>
      <c r="B565" s="193"/>
      <c r="C565" s="194"/>
      <c r="D565" s="195"/>
      <c r="G565" s="272"/>
      <c r="J565" s="272"/>
      <c r="M565" s="272"/>
      <c r="S565" s="272"/>
      <c r="V565" s="272"/>
    </row>
    <row r="566" spans="1:22" ht="15" customHeight="1">
      <c r="A566" s="192"/>
      <c r="B566" s="193"/>
      <c r="C566" s="194"/>
      <c r="D566" s="195"/>
      <c r="G566" s="272"/>
      <c r="J566" s="272"/>
      <c r="M566" s="272"/>
      <c r="S566" s="272"/>
      <c r="V566" s="272"/>
    </row>
    <row r="567" spans="1:22" ht="15" customHeight="1">
      <c r="A567" s="192"/>
      <c r="B567" s="193"/>
      <c r="C567" s="194"/>
      <c r="D567" s="195"/>
      <c r="G567" s="272"/>
      <c r="J567" s="272"/>
      <c r="M567" s="272"/>
      <c r="S567" s="272"/>
      <c r="V567" s="272"/>
    </row>
    <row r="568" spans="1:22" ht="15" customHeight="1">
      <c r="A568" s="192"/>
      <c r="B568" s="193"/>
      <c r="C568" s="194"/>
      <c r="D568" s="195"/>
      <c r="G568" s="272"/>
      <c r="J568" s="272"/>
      <c r="M568" s="272"/>
      <c r="S568" s="272"/>
      <c r="V568" s="272"/>
    </row>
    <row r="569" spans="1:22" ht="15" customHeight="1">
      <c r="A569" s="192"/>
      <c r="B569" s="193"/>
      <c r="C569" s="194"/>
      <c r="D569" s="195"/>
      <c r="G569" s="272"/>
      <c r="J569" s="272"/>
      <c r="M569" s="272"/>
      <c r="S569" s="272"/>
      <c r="V569" s="272"/>
    </row>
    <row r="570" spans="1:22" ht="15" customHeight="1">
      <c r="A570" s="192"/>
      <c r="B570" s="193"/>
      <c r="C570" s="194"/>
      <c r="D570" s="195"/>
      <c r="G570" s="272"/>
      <c r="J570" s="272"/>
      <c r="M570" s="272"/>
      <c r="S570" s="272"/>
      <c r="V570" s="272"/>
    </row>
    <row r="571" spans="1:22" ht="15" customHeight="1">
      <c r="A571" s="192"/>
      <c r="B571" s="193"/>
      <c r="C571" s="194"/>
      <c r="D571" s="195"/>
      <c r="G571" s="272"/>
      <c r="J571" s="272"/>
      <c r="M571" s="272"/>
      <c r="S571" s="272"/>
      <c r="V571" s="272"/>
    </row>
    <row r="572" spans="1:22" ht="15" customHeight="1">
      <c r="A572" s="192"/>
      <c r="B572" s="193"/>
      <c r="C572" s="194"/>
      <c r="D572" s="195"/>
      <c r="G572" s="272"/>
      <c r="J572" s="272"/>
      <c r="M572" s="272"/>
      <c r="S572" s="272"/>
      <c r="V572" s="272"/>
    </row>
    <row r="573" spans="1:22" ht="15" customHeight="1">
      <c r="A573" s="192"/>
      <c r="B573" s="193"/>
      <c r="C573" s="194"/>
      <c r="D573" s="195"/>
      <c r="G573" s="272"/>
      <c r="J573" s="272"/>
      <c r="M573" s="272"/>
      <c r="S573" s="272"/>
      <c r="V573" s="272"/>
    </row>
    <row r="574" spans="1:22" ht="15" customHeight="1">
      <c r="A574" s="192"/>
      <c r="B574" s="193"/>
      <c r="C574" s="194"/>
      <c r="D574" s="195"/>
      <c r="G574" s="272"/>
      <c r="J574" s="272"/>
      <c r="M574" s="272"/>
      <c r="S574" s="272"/>
      <c r="V574" s="272"/>
    </row>
    <row r="575" spans="1:22" ht="15" customHeight="1">
      <c r="A575" s="192"/>
      <c r="B575" s="193"/>
      <c r="C575" s="194"/>
      <c r="D575" s="195"/>
      <c r="G575" s="272"/>
      <c r="J575" s="272"/>
      <c r="M575" s="272"/>
      <c r="S575" s="272"/>
      <c r="V575" s="272"/>
    </row>
    <row r="576" spans="1:22" ht="15" customHeight="1">
      <c r="A576" s="192"/>
      <c r="B576" s="193"/>
      <c r="C576" s="194"/>
      <c r="D576" s="195"/>
      <c r="G576" s="272"/>
      <c r="J576" s="272"/>
      <c r="M576" s="272"/>
      <c r="S576" s="272"/>
      <c r="V576" s="272"/>
    </row>
    <row r="577" spans="1:22" ht="15" customHeight="1">
      <c r="A577" s="192"/>
      <c r="B577" s="193"/>
      <c r="C577" s="194"/>
      <c r="D577" s="195"/>
      <c r="G577" s="272"/>
      <c r="J577" s="272"/>
      <c r="M577" s="272"/>
      <c r="S577" s="272"/>
      <c r="V577" s="272"/>
    </row>
    <row r="578" spans="1:22" ht="15" customHeight="1">
      <c r="A578" s="192"/>
      <c r="B578" s="193"/>
      <c r="C578" s="194"/>
      <c r="D578" s="195"/>
      <c r="G578" s="272"/>
      <c r="J578" s="272"/>
      <c r="M578" s="272"/>
      <c r="S578" s="272"/>
      <c r="V578" s="272"/>
    </row>
    <row r="579" spans="1:22" ht="15" customHeight="1">
      <c r="A579" s="192"/>
      <c r="B579" s="193"/>
      <c r="C579" s="194"/>
      <c r="D579" s="195"/>
      <c r="G579" s="272"/>
      <c r="J579" s="272"/>
      <c r="M579" s="272"/>
      <c r="S579" s="272"/>
      <c r="V579" s="272"/>
    </row>
    <row r="580" spans="1:22" ht="15" customHeight="1">
      <c r="A580" s="192"/>
      <c r="B580" s="193"/>
      <c r="C580" s="194"/>
      <c r="D580" s="195"/>
      <c r="G580" s="272"/>
      <c r="J580" s="272"/>
      <c r="M580" s="272"/>
      <c r="S580" s="272"/>
      <c r="V580" s="272"/>
    </row>
    <row r="581" spans="1:22" ht="15" customHeight="1">
      <c r="A581" s="192"/>
      <c r="B581" s="193"/>
      <c r="C581" s="194"/>
      <c r="D581" s="195"/>
      <c r="G581" s="272"/>
      <c r="J581" s="272"/>
      <c r="M581" s="272"/>
      <c r="S581" s="272"/>
      <c r="V581" s="272"/>
    </row>
    <row r="582" spans="1:22" ht="15" customHeight="1">
      <c r="A582" s="192"/>
      <c r="B582" s="193"/>
      <c r="C582" s="194"/>
      <c r="D582" s="195"/>
      <c r="G582" s="272"/>
      <c r="J582" s="272"/>
      <c r="M582" s="272"/>
      <c r="S582" s="272"/>
      <c r="V582" s="272"/>
    </row>
    <row r="583" spans="1:22" ht="15" customHeight="1">
      <c r="A583" s="192"/>
      <c r="B583" s="193"/>
      <c r="C583" s="194"/>
      <c r="D583" s="195"/>
      <c r="G583" s="272"/>
      <c r="J583" s="272"/>
      <c r="M583" s="272"/>
      <c r="S583" s="272"/>
      <c r="V583" s="272"/>
    </row>
    <row r="584" spans="1:22" ht="15" customHeight="1">
      <c r="A584" s="192"/>
      <c r="B584" s="193"/>
      <c r="C584" s="194"/>
      <c r="D584" s="195"/>
      <c r="G584" s="272"/>
      <c r="J584" s="272"/>
      <c r="M584" s="272"/>
      <c r="S584" s="272"/>
      <c r="V584" s="272"/>
    </row>
    <row r="585" spans="1:22" ht="15" customHeight="1">
      <c r="A585" s="192"/>
      <c r="B585" s="193"/>
      <c r="C585" s="194"/>
      <c r="D585" s="195"/>
      <c r="G585" s="272"/>
      <c r="J585" s="272"/>
      <c r="M585" s="272"/>
      <c r="S585" s="272"/>
      <c r="V585" s="272"/>
    </row>
    <row r="586" spans="1:22" ht="15" customHeight="1">
      <c r="A586" s="192"/>
      <c r="B586" s="193"/>
      <c r="C586" s="194"/>
      <c r="D586" s="195"/>
      <c r="G586" s="272"/>
      <c r="J586" s="272"/>
      <c r="M586" s="272"/>
      <c r="S586" s="272"/>
      <c r="V586" s="272"/>
    </row>
    <row r="587" spans="1:22" ht="15" customHeight="1">
      <c r="A587" s="192"/>
      <c r="B587" s="193"/>
      <c r="C587" s="194"/>
      <c r="D587" s="195"/>
      <c r="G587" s="272"/>
      <c r="J587" s="272"/>
      <c r="M587" s="272"/>
      <c r="S587" s="272"/>
      <c r="V587" s="272"/>
    </row>
    <row r="588" spans="1:22" ht="15" customHeight="1">
      <c r="A588" s="192"/>
      <c r="B588" s="193"/>
      <c r="C588" s="194"/>
      <c r="D588" s="195"/>
      <c r="G588" s="272"/>
      <c r="J588" s="272"/>
      <c r="M588" s="272"/>
      <c r="S588" s="272"/>
      <c r="V588" s="272"/>
    </row>
    <row r="589" spans="1:22" ht="15" customHeight="1">
      <c r="A589" s="192"/>
      <c r="B589" s="193"/>
      <c r="C589" s="194"/>
      <c r="D589" s="195"/>
      <c r="G589" s="272"/>
      <c r="J589" s="272"/>
      <c r="M589" s="272"/>
      <c r="S589" s="272"/>
      <c r="V589" s="272"/>
    </row>
    <row r="590" spans="1:22" ht="15" customHeight="1">
      <c r="A590" s="192"/>
      <c r="B590" s="193"/>
      <c r="C590" s="194"/>
      <c r="D590" s="195"/>
      <c r="G590" s="272"/>
      <c r="J590" s="272"/>
      <c r="M590" s="272"/>
      <c r="S590" s="272"/>
      <c r="V590" s="272"/>
    </row>
    <row r="591" spans="1:22" ht="15" customHeight="1">
      <c r="A591" s="192"/>
      <c r="B591" s="193"/>
      <c r="C591" s="194"/>
      <c r="D591" s="195"/>
      <c r="G591" s="272"/>
      <c r="J591" s="272"/>
      <c r="M591" s="272"/>
      <c r="S591" s="272"/>
      <c r="V591" s="272"/>
    </row>
    <row r="592" spans="1:22" ht="15" customHeight="1">
      <c r="A592" s="192"/>
      <c r="B592" s="193"/>
      <c r="C592" s="194"/>
      <c r="D592" s="195"/>
      <c r="G592" s="272"/>
      <c r="J592" s="272"/>
      <c r="M592" s="272"/>
      <c r="S592" s="272"/>
      <c r="V592" s="272"/>
    </row>
    <row r="593" spans="1:22" ht="15" customHeight="1">
      <c r="A593" s="192"/>
      <c r="B593" s="193"/>
      <c r="C593" s="194"/>
      <c r="D593" s="195"/>
      <c r="G593" s="272"/>
      <c r="J593" s="272"/>
      <c r="M593" s="272"/>
      <c r="S593" s="272"/>
      <c r="V593" s="272"/>
    </row>
    <row r="594" spans="1:22" ht="15" customHeight="1">
      <c r="A594" s="192"/>
      <c r="B594" s="193"/>
      <c r="C594" s="194"/>
      <c r="D594" s="195"/>
      <c r="G594" s="272"/>
      <c r="J594" s="272"/>
      <c r="M594" s="272"/>
      <c r="S594" s="272"/>
      <c r="V594" s="272"/>
    </row>
    <row r="595" spans="1:22" ht="16.5">
      <c r="A595" s="192"/>
      <c r="B595" s="193"/>
      <c r="C595" s="194"/>
      <c r="D595" s="195"/>
      <c r="G595" s="272"/>
      <c r="J595" s="272"/>
      <c r="M595" s="272"/>
      <c r="S595" s="272"/>
      <c r="V595" s="272"/>
    </row>
    <row r="596" spans="1:22" ht="16.5">
      <c r="A596" s="192"/>
      <c r="B596" s="193"/>
      <c r="C596" s="194"/>
      <c r="D596" s="195"/>
      <c r="G596" s="272"/>
      <c r="J596" s="272"/>
      <c r="M596" s="272"/>
      <c r="S596" s="272"/>
      <c r="V596" s="272"/>
    </row>
    <row r="597" spans="1:22" ht="16.5">
      <c r="A597" s="192"/>
      <c r="B597" s="193"/>
      <c r="C597" s="194"/>
      <c r="D597" s="195"/>
      <c r="G597" s="272"/>
      <c r="J597" s="272"/>
      <c r="M597" s="272"/>
      <c r="S597" s="272"/>
      <c r="V597" s="272"/>
    </row>
    <row r="598" spans="1:22" ht="16.5">
      <c r="A598" s="192"/>
      <c r="B598" s="193"/>
      <c r="C598" s="194"/>
      <c r="D598" s="195"/>
    </row>
    <row r="599" spans="1:22" ht="16.5">
      <c r="A599" s="192"/>
      <c r="B599" s="193"/>
      <c r="C599" s="194"/>
      <c r="D599" s="195"/>
    </row>
    <row r="600" spans="1:22" ht="16.5">
      <c r="A600" s="192"/>
      <c r="B600" s="193"/>
      <c r="C600" s="194"/>
      <c r="D600" s="195"/>
    </row>
    <row r="601" spans="1:22" ht="16.5">
      <c r="A601" s="192"/>
      <c r="B601" s="193"/>
      <c r="C601" s="194"/>
      <c r="D601" s="195"/>
    </row>
    <row r="602" spans="1:22" ht="16.5">
      <c r="A602" s="192"/>
      <c r="B602" s="193"/>
      <c r="C602" s="194"/>
      <c r="D602" s="195"/>
    </row>
    <row r="603" spans="1:22" ht="16.5">
      <c r="A603" s="192"/>
      <c r="B603" s="193"/>
      <c r="C603" s="194"/>
      <c r="D603" s="195"/>
    </row>
    <row r="604" spans="1:22" ht="16.5">
      <c r="A604" s="192"/>
      <c r="B604" s="193"/>
      <c r="C604" s="194"/>
      <c r="D604" s="195"/>
    </row>
    <row r="605" spans="1:22" ht="16.5"/>
    <row r="606" spans="1:22" ht="16.5"/>
    <row r="607" spans="1:22" ht="16.5"/>
    <row r="608" spans="1:22" ht="16.5"/>
    <row r="609" ht="16.5"/>
  </sheetData>
  <mergeCells count="3">
    <mergeCell ref="C87:D87"/>
    <mergeCell ref="C17:D17"/>
    <mergeCell ref="C52:D52"/>
  </mergeCells>
  <phoneticPr fontId="1" type="noConversion"/>
  <conditionalFormatting sqref="F38:F39">
    <cfRule type="containsText" dxfId="19" priority="6" operator="containsText" text="星期三">
      <formula>NOT(ISERROR(SEARCH("星期三",F38)))</formula>
    </cfRule>
  </conditionalFormatting>
  <conditionalFormatting sqref="F80:F81">
    <cfRule type="containsText" dxfId="18" priority="7" operator="containsText" text="星期三">
      <formula>NOT(ISERROR(SEARCH("星期三",F80)))</formula>
    </cfRule>
  </conditionalFormatting>
  <conditionalFormatting sqref="L10:L11">
    <cfRule type="containsText" dxfId="17" priority="3" operator="containsText" text="星期三">
      <formula>NOT(ISERROR(SEARCH("星期三",L10)))</formula>
    </cfRule>
  </conditionalFormatting>
  <conditionalFormatting sqref="L80:L81">
    <cfRule type="containsText" dxfId="16" priority="4" operator="containsText" text="星期三">
      <formula>NOT(ISERROR(SEARCH("星期三",L80)))</formula>
    </cfRule>
  </conditionalFormatting>
  <conditionalFormatting sqref="R80:R81">
    <cfRule type="containsText" dxfId="15" priority="2" operator="containsText" text="星期三">
      <formula>NOT(ISERROR(SEARCH("星期三",R80)))</formula>
    </cfRule>
  </conditionalFormatting>
  <conditionalFormatting sqref="U81">
    <cfRule type="containsText" dxfId="14" priority="1" operator="containsText" text="星期三">
      <formula>NOT(ISERROR(SEARCH("星期三",U81)))</formula>
    </cfRule>
  </conditionalFormatting>
  <printOptions horizontalCentered="1" verticalCentered="1"/>
  <pageMargins left="0" right="0" top="0" bottom="0" header="0" footer="0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98"/>
  <sheetViews>
    <sheetView zoomScale="120" zoomScaleNormal="120" workbookViewId="0">
      <selection activeCell="D3" sqref="D3:X24"/>
    </sheetView>
  </sheetViews>
  <sheetFormatPr defaultColWidth="11.25" defaultRowHeight="15" customHeight="1"/>
  <cols>
    <col min="1" max="1" width="7.25" style="1" customWidth="1"/>
    <col min="2" max="2" width="4.875" style="1" customWidth="1"/>
    <col min="3" max="3" width="4" style="1" customWidth="1"/>
    <col min="4" max="4" width="6.75" style="4" customWidth="1"/>
    <col min="5" max="5" width="5.75" style="4" customWidth="1"/>
    <col min="6" max="6" width="6.75" style="4" customWidth="1"/>
    <col min="7" max="7" width="10.75" style="4" customWidth="1"/>
    <col min="8" max="8" width="6.75" style="4" customWidth="1"/>
    <col min="9" max="9" width="10.75" style="4" customWidth="1"/>
    <col min="10" max="10" width="6.75" style="4" customWidth="1"/>
    <col min="11" max="11" width="10.75" style="4" customWidth="1"/>
    <col min="12" max="13" width="6.75" style="4" customWidth="1"/>
    <col min="14" max="14" width="10.5" style="4" customWidth="1"/>
    <col min="15" max="15" width="10.75" style="4" customWidth="1"/>
    <col min="16" max="16" width="6.75" style="4" customWidth="1"/>
    <col min="17" max="17" width="6.75" style="13" customWidth="1"/>
    <col min="18" max="18" width="6.25" style="15" customWidth="1"/>
    <col min="19" max="19" width="6.625" style="15" customWidth="1"/>
    <col min="20" max="21" width="7.25" style="15" customWidth="1"/>
    <col min="22" max="22" width="7.75" style="15" customWidth="1"/>
    <col min="23" max="23" width="6.625" style="15" customWidth="1"/>
    <col min="24" max="24" width="7.75" style="15" customWidth="1"/>
    <col min="25" max="25" width="5.125" style="1" customWidth="1"/>
    <col min="26" max="16384" width="11.25" style="1"/>
  </cols>
  <sheetData>
    <row r="1" spans="1:24" ht="28.5" customHeight="1">
      <c r="D1" s="1"/>
      <c r="E1" s="17" t="s">
        <v>182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8"/>
      <c r="T1" s="1"/>
      <c r="U1" s="18"/>
      <c r="V1" s="18"/>
      <c r="W1" s="18"/>
      <c r="X1" s="1"/>
    </row>
    <row r="2" spans="1:24" ht="15.75" customHeight="1">
      <c r="A2" s="2" t="s">
        <v>31</v>
      </c>
      <c r="B2" s="2" t="s">
        <v>32</v>
      </c>
      <c r="C2" s="2" t="s">
        <v>36</v>
      </c>
      <c r="D2" s="3" t="s">
        <v>9</v>
      </c>
      <c r="E2" s="4" t="s">
        <v>33</v>
      </c>
      <c r="F2" s="4" t="s">
        <v>37</v>
      </c>
      <c r="G2" s="4" t="s">
        <v>33</v>
      </c>
      <c r="H2" s="4" t="s">
        <v>38</v>
      </c>
      <c r="I2" s="4" t="s">
        <v>33</v>
      </c>
      <c r="J2" s="4" t="s">
        <v>34</v>
      </c>
      <c r="K2" s="4" t="s">
        <v>33</v>
      </c>
      <c r="L2" s="4" t="s">
        <v>29</v>
      </c>
      <c r="M2" s="4" t="s">
        <v>33</v>
      </c>
      <c r="N2" s="4" t="s">
        <v>35</v>
      </c>
      <c r="O2" s="4" t="s">
        <v>33</v>
      </c>
      <c r="P2" s="5" t="s">
        <v>40</v>
      </c>
      <c r="Q2" s="6" t="s">
        <v>41</v>
      </c>
      <c r="R2" s="79" t="s">
        <v>2</v>
      </c>
      <c r="S2" s="79" t="s">
        <v>3</v>
      </c>
      <c r="T2" s="79" t="s">
        <v>4</v>
      </c>
      <c r="U2" s="79" t="s">
        <v>5</v>
      </c>
      <c r="V2" s="79" t="s">
        <v>6</v>
      </c>
      <c r="W2" s="79" t="s">
        <v>7</v>
      </c>
      <c r="X2" s="79" t="s">
        <v>8</v>
      </c>
    </row>
    <row r="3" spans="1:24" ht="15.75" customHeight="1">
      <c r="A3" s="7">
        <f>'B6月葷-國中'!AE3</f>
        <v>45809</v>
      </c>
      <c r="B3" s="8" t="str">
        <f>'B6月葷-國中'!AF3</f>
        <v>一</v>
      </c>
      <c r="C3" s="7" t="str">
        <f>'B6月葷-國中'!AG3</f>
        <v>O1</v>
      </c>
      <c r="D3" s="9" t="str">
        <f>'B6月葷-國中'!AH3</f>
        <v>白米飯</v>
      </c>
      <c r="E3" s="10" t="str">
        <f>'B6月葷-國中'!AI3</f>
        <v xml:space="preserve">米     </v>
      </c>
      <c r="F3" s="9" t="str">
        <f>'B6月葷-國中'!AJ3</f>
        <v>花生肉片</v>
      </c>
      <c r="G3" s="10" t="str">
        <f>'B6月葷-國中'!AK3</f>
        <v xml:space="preserve">豬後腿肉 胡蘿蔔 時蔬 油花生 大蒜 </v>
      </c>
      <c r="H3" s="9" t="str">
        <f>'B6月葷-國中'!AL3</f>
        <v>時蔬培根蛋</v>
      </c>
      <c r="I3" s="10" t="str">
        <f>'B6月葷-國中'!AM3</f>
        <v xml:space="preserve">時蔬 雞蛋 培根 大蒜  </v>
      </c>
      <c r="J3" s="9" t="str">
        <f>'B6月葷-國中'!AN3</f>
        <v>蘿蔔滷麵輪</v>
      </c>
      <c r="K3" s="10" t="str">
        <f>'B6月葷-國中'!AO3</f>
        <v xml:space="preserve">白蘿蔔 胡蘿蔔 麵輪 絞肉 大蒜 </v>
      </c>
      <c r="L3" s="9" t="str">
        <f>'B6月葷-國中'!AP3</f>
        <v>時蔬</v>
      </c>
      <c r="M3" s="9" t="str">
        <f>'B6月葷-國中'!AQ3</f>
        <v xml:space="preserve">蔬菜 大蒜    </v>
      </c>
      <c r="N3" s="9" t="str">
        <f>'B6月葷-國中'!AR3</f>
        <v>金針湯</v>
      </c>
      <c r="O3" s="9" t="str">
        <f>'B6月葷-國中'!AS3</f>
        <v xml:space="preserve">金針菜乾 榨菜 薑 肉絲  </v>
      </c>
      <c r="P3" s="10" t="str">
        <f>'B6月葷-國中'!AT3</f>
        <v>保久乳</v>
      </c>
      <c r="Q3" s="11"/>
      <c r="R3" s="12">
        <f>'B6月葷-國中'!AV3</f>
        <v>5</v>
      </c>
      <c r="S3" s="12">
        <f>'B6月葷-國中'!AW3</f>
        <v>3.2034632034632033</v>
      </c>
      <c r="T3" s="12">
        <f>'B6月葷-國中'!AX3</f>
        <v>2.2649999999999997</v>
      </c>
      <c r="U3" s="12">
        <f>'B6月葷-國中'!AY3</f>
        <v>3.2342316017316017</v>
      </c>
      <c r="V3" s="12">
        <f>'B6月葷-國中'!AZ3</f>
        <v>0</v>
      </c>
      <c r="W3" s="12">
        <f>'B6月葷-國中'!BA3</f>
        <v>0</v>
      </c>
      <c r="X3" s="12">
        <f>'B6月葷-國中'!BB3</f>
        <v>792.42516233766241</v>
      </c>
    </row>
    <row r="4" spans="1:24" ht="15.75" customHeight="1">
      <c r="A4" s="7">
        <f>'B6月葷-國中'!AE10</f>
        <v>45810</v>
      </c>
      <c r="B4" s="7" t="str">
        <f>'B6月葷-國中'!AF10</f>
        <v>二</v>
      </c>
      <c r="C4" s="7" t="str">
        <f>'B6月葷-國中'!AG10</f>
        <v>O2</v>
      </c>
      <c r="D4" s="10" t="str">
        <f>'B6月葷-國中'!AH10</f>
        <v>糙米飯</v>
      </c>
      <c r="E4" s="10" t="str">
        <f>'B6月葷-國中'!AI10</f>
        <v xml:space="preserve">米 糙米    </v>
      </c>
      <c r="F4" s="10" t="str">
        <f>'B6月葷-國中'!AJ10</f>
        <v>鹹酥雞</v>
      </c>
      <c r="G4" s="10" t="str">
        <f>'B6月葷-國中'!AK10</f>
        <v xml:space="preserve">鹹酥雞 九層塔    </v>
      </c>
      <c r="H4" s="154" t="str">
        <f>'B6月葷-國中'!AL10</f>
        <v>泡菜凍腐</v>
      </c>
      <c r="I4" s="154" t="str">
        <f>'B6月葷-國中'!AM10</f>
        <v>凍豆腐 胡蘿蔔 韓式泡菜 甘藍 大蒜 鈣117</v>
      </c>
      <c r="J4" s="10" t="str">
        <f>'B6月葷-國中'!AN10</f>
        <v>螞蟻上樹</v>
      </c>
      <c r="K4" s="10" t="str">
        <f>'B6月葷-國中'!AO10</f>
        <v xml:space="preserve">豬後腿肉 冬粉 時蔬 乾木耳 大蒜 </v>
      </c>
      <c r="L4" s="10" t="str">
        <f>'B6月葷-國中'!AP10</f>
        <v>時蔬</v>
      </c>
      <c r="M4" s="10" t="str">
        <f>'B6月葷-國中'!AQ10</f>
        <v xml:space="preserve">蔬菜 大蒜    </v>
      </c>
      <c r="N4" s="10" t="str">
        <f>'B6月葷-國中'!AR10</f>
        <v>時瓜湯</v>
      </c>
      <c r="O4" s="10" t="str">
        <f>'B6月葷-國中'!AS10</f>
        <v xml:space="preserve">時瓜 排骨 薑   </v>
      </c>
      <c r="P4" s="10" t="str">
        <f>'B6月葷-國中'!AT10</f>
        <v>水果</v>
      </c>
      <c r="Q4" s="11"/>
      <c r="R4" s="12">
        <f>'B6月葷-國中'!AV10</f>
        <v>6</v>
      </c>
      <c r="S4" s="12">
        <f>'B6月葷-國中'!AW10</f>
        <v>3.4571428571428569</v>
      </c>
      <c r="T4" s="12">
        <f>'B6月葷-國中'!AX10</f>
        <v>1.97</v>
      </c>
      <c r="U4" s="12">
        <f>'B6月葷-國中'!AY10</f>
        <v>3.2135714285714285</v>
      </c>
      <c r="V4" s="12">
        <f>'B6月葷-國中'!AZ10</f>
        <v>0</v>
      </c>
      <c r="W4" s="12">
        <f>'B6月葷-國中'!BA10</f>
        <v>0</v>
      </c>
      <c r="X4" s="12">
        <f>'B6月葷-國中'!BB10</f>
        <v>873.14642857142849</v>
      </c>
    </row>
    <row r="5" spans="1:24" ht="15.75" customHeight="1">
      <c r="A5" s="7">
        <f>'B6月葷-國中'!AE17</f>
        <v>45811</v>
      </c>
      <c r="B5" s="7" t="str">
        <f>'B6月葷-國中'!AF17</f>
        <v>三</v>
      </c>
      <c r="C5" s="7" t="str">
        <f>'B6月葷-國中'!AG17</f>
        <v>O3</v>
      </c>
      <c r="D5" s="10" t="str">
        <f>'B6月葷-國中'!AH17</f>
        <v>刈包特餐</v>
      </c>
      <c r="E5" s="10" t="str">
        <f>'B6月葷-國中'!AI17</f>
        <v xml:space="preserve">刈包     </v>
      </c>
      <c r="F5" s="10" t="str">
        <f>'B6月葷-國中'!AJ17</f>
        <v>香滷肉排</v>
      </c>
      <c r="G5" s="10" t="str">
        <f>'B6月葷-國中'!AK17</f>
        <v xml:space="preserve">肉排 滷包    </v>
      </c>
      <c r="H5" s="10" t="str">
        <f>'B6月葷-國中'!AL17</f>
        <v>酸菜麵腸</v>
      </c>
      <c r="I5" s="10" t="str">
        <f>'B6月葷-國中'!AM17</f>
        <v xml:space="preserve">酸菜 麵腸 大蒜   </v>
      </c>
      <c r="J5" s="10" t="str">
        <f>'B6月葷-國中'!AN17</f>
        <v>肉絲時蔬</v>
      </c>
      <c r="K5" s="10" t="str">
        <f>'B6月葷-國中'!AO17</f>
        <v xml:space="preserve">時蔬 肉絲 胡蘿蔔 大蒜  </v>
      </c>
      <c r="L5" s="10" t="str">
        <f>'B6月葷-國中'!AP17</f>
        <v>時蔬</v>
      </c>
      <c r="M5" s="10" t="str">
        <f>'B6月葷-國中'!AQ17</f>
        <v xml:space="preserve">蔬菜 大蒜    </v>
      </c>
      <c r="N5" s="10" t="str">
        <f>'B6月葷-國中'!AR17</f>
        <v>鹹粥</v>
      </c>
      <c r="O5" s="10" t="str">
        <f>'B6月葷-國中'!AS17</f>
        <v xml:space="preserve">絞肉 白米 胡蘿蔔 乾香菇 時蔬 </v>
      </c>
      <c r="P5" s="10" t="str">
        <f>'B6月葷-國中'!AT17</f>
        <v>TAP豆奶</v>
      </c>
      <c r="Q5" s="11"/>
      <c r="R5" s="12">
        <f>'B6月葷-國中'!AV17</f>
        <v>3.5</v>
      </c>
      <c r="S5" s="12">
        <f>'B6月葷-國中'!AW17</f>
        <v>3.3142857142857136</v>
      </c>
      <c r="T5" s="12">
        <f>'B6月葷-國中'!AX17</f>
        <v>2.0549999999999997</v>
      </c>
      <c r="U5" s="12">
        <f>'B6月葷-國中'!AY17</f>
        <v>3.1846428571428564</v>
      </c>
      <c r="V5" s="12">
        <f>'B6月葷-國中'!AZ17</f>
        <v>0</v>
      </c>
      <c r="W5" s="12">
        <f>'B6月葷-國中'!BA17</f>
        <v>0</v>
      </c>
      <c r="X5" s="12">
        <f>'B6月葷-國中'!BB17</f>
        <v>688.25535714285706</v>
      </c>
    </row>
    <row r="6" spans="1:24" ht="15.75" customHeight="1">
      <c r="A6" s="7">
        <f>'B6月葷-國中'!AE24</f>
        <v>45812</v>
      </c>
      <c r="B6" s="10" t="str">
        <f>'B6月葷-國中'!AF24</f>
        <v>四</v>
      </c>
      <c r="C6" s="10" t="str">
        <f>'B6月葷-國中'!AG24</f>
        <v>O4</v>
      </c>
      <c r="D6" s="10" t="str">
        <f>'B6月葷-國中'!AH24</f>
        <v>糙米飯</v>
      </c>
      <c r="E6" s="10" t="str">
        <f>'B6月葷-國中'!AI24</f>
        <v xml:space="preserve">米 糙米    </v>
      </c>
      <c r="F6" s="10" t="str">
        <f>'B6月葷-國中'!AJ24</f>
        <v>鹹水雞翅</v>
      </c>
      <c r="G6" s="10" t="str">
        <f>'B6月葷-國中'!AK24</f>
        <v xml:space="preserve">雞翅     </v>
      </c>
      <c r="H6" s="10" t="str">
        <f>'B6月葷-國中'!AL24</f>
        <v>肉絲時瓜</v>
      </c>
      <c r="I6" s="10" t="str">
        <f>'B6月葷-國中'!AM24</f>
        <v xml:space="preserve">時瓜 肉絲 胡蘿蔔 大蒜  </v>
      </c>
      <c r="J6" s="10" t="str">
        <f>'B6月葷-國中'!AN24</f>
        <v>絞肉玉米</v>
      </c>
      <c r="K6" s="10" t="str">
        <f>'B6月葷-國中'!AO24</f>
        <v xml:space="preserve">豬絞肉 胡蘿蔔 冷凍玉米粒 白蘿蔔 大蒜 </v>
      </c>
      <c r="L6" s="10" t="str">
        <f>'B6月葷-國中'!AP24</f>
        <v>時蔬</v>
      </c>
      <c r="M6" s="10" t="str">
        <f>'B6月葷-國中'!AQ24</f>
        <v xml:space="preserve">蔬菜 大蒜    </v>
      </c>
      <c r="N6" s="154" t="str">
        <f>'B6月葷-國中'!AR24</f>
        <v>芝麻牛奶湯圓</v>
      </c>
      <c r="O6" s="11" t="str">
        <f>'B6月葷-國中'!AS24</f>
        <v xml:space="preserve">芝麻粉 全脂奶粉 湯圓 二砂糖 鈣134 </v>
      </c>
      <c r="P6" s="12" t="str">
        <f>'B6月葷-國中'!AT24</f>
        <v>小餐包</v>
      </c>
      <c r="Q6" s="12"/>
      <c r="R6" s="12">
        <f>'B6月葷-國中'!AV24</f>
        <v>6.375</v>
      </c>
      <c r="S6" s="12">
        <f>'B6月葷-國中'!AW24</f>
        <v>2.4571428571428569</v>
      </c>
      <c r="T6" s="12">
        <f>'B6月葷-國中'!AX24</f>
        <v>1.81</v>
      </c>
      <c r="U6" s="12">
        <f>'B6月葷-國中'!AY24</f>
        <v>2.6335714285714285</v>
      </c>
      <c r="V6" s="12">
        <f>'B6月葷-國中'!AZ24</f>
        <v>0.3</v>
      </c>
      <c r="W6" s="12">
        <f>'B6月葷-國中'!BA24</f>
        <v>0</v>
      </c>
      <c r="X6" s="12">
        <f>'B6月葷-國中'!BB24</f>
        <v>830.29642857142846</v>
      </c>
    </row>
    <row r="7" spans="1:24" ht="15.75" customHeight="1">
      <c r="A7" s="7">
        <f>'B6月葷-國中'!AE31</f>
        <v>45813</v>
      </c>
      <c r="B7" s="7" t="str">
        <f>'B6月葷-國中'!AF31</f>
        <v>五</v>
      </c>
      <c r="C7" s="7" t="str">
        <f>'B6月葷-國中'!AG31</f>
        <v>O5</v>
      </c>
      <c r="D7" s="10" t="str">
        <f>'B6月葷-國中'!AH31</f>
        <v>麥仁飯</v>
      </c>
      <c r="E7" s="10" t="str">
        <f>'B6月葷-國中'!AI31</f>
        <v xml:space="preserve">米 大麥仁    </v>
      </c>
      <c r="F7" s="10" t="str">
        <f>'B6月葷-國中'!AJ31</f>
        <v>鮮菇肉燥</v>
      </c>
      <c r="G7" s="10" t="str">
        <f>'B6月葷-國中'!AK31</f>
        <v xml:space="preserve">絞肉 杏鮑菇 胡蘿蔔 乾香菇 大蒜 </v>
      </c>
      <c r="H7" s="10" t="str">
        <f>'B6月葷-國中'!AL31</f>
        <v>塔香海茸</v>
      </c>
      <c r="I7" s="10" t="str">
        <f>'B6月葷-國中'!AM31</f>
        <v xml:space="preserve">海帶茸 胡蘿蔔 豬後腿肉 大蒜 九層塔 </v>
      </c>
      <c r="J7" s="10" t="str">
        <f>'B6月葷-國中'!AN31</f>
        <v>甜玉米</v>
      </c>
      <c r="K7" s="10" t="str">
        <f>'B6月葷-國中'!AO31</f>
        <v xml:space="preserve">玉米穗     </v>
      </c>
      <c r="L7" s="10" t="str">
        <f>'B6月葷-國中'!AP31</f>
        <v>時蔬</v>
      </c>
      <c r="M7" s="10" t="str">
        <f>'B6月葷-國中'!AQ31</f>
        <v xml:space="preserve">蔬菜 大蒜    </v>
      </c>
      <c r="N7" s="10" t="str">
        <f>'B6月葷-國中'!AR31</f>
        <v>時蔬豆腐湯</v>
      </c>
      <c r="O7" s="10" t="str">
        <f>'B6月葷-國中'!AS31</f>
        <v xml:space="preserve">時蔬 豆腐 薑   </v>
      </c>
      <c r="P7" s="10" t="str">
        <f>'B6月葷-國中'!AT31</f>
        <v>水果</v>
      </c>
      <c r="Q7" s="11"/>
      <c r="R7" s="12">
        <f>'B6月葷-國中'!AV31</f>
        <v>5.95</v>
      </c>
      <c r="S7" s="12">
        <f>'B6月葷-國中'!AW31</f>
        <v>2.4553571428571428</v>
      </c>
      <c r="T7" s="12">
        <f>'B6月葷-國中'!AX31</f>
        <v>1.75</v>
      </c>
      <c r="U7" s="12">
        <f>'B6月葷-國中'!AY31</f>
        <v>2.6026785714285712</v>
      </c>
      <c r="V7" s="12">
        <f>'B6月葷-國中'!AZ31</f>
        <v>0</v>
      </c>
      <c r="W7" s="12">
        <f>'B6月葷-國中'!BA31</f>
        <v>0</v>
      </c>
      <c r="X7" s="12">
        <f>'B6月葷-國中'!BB31</f>
        <v>761.52232142857144</v>
      </c>
    </row>
    <row r="8" spans="1:24" ht="15.75" customHeight="1">
      <c r="A8" s="7">
        <f>'B6月葷-國中'!AE38</f>
        <v>45816</v>
      </c>
      <c r="B8" s="7" t="str">
        <f>'B6月葷-國中'!AF38</f>
        <v>一</v>
      </c>
      <c r="C8" s="7" t="str">
        <f>'B6月葷-國中'!AG38</f>
        <v>P1</v>
      </c>
      <c r="D8" s="10" t="str">
        <f>'B6月葷-國中'!AH38</f>
        <v>白米飯</v>
      </c>
      <c r="E8" s="10" t="str">
        <f>'B6月葷-國中'!AI38</f>
        <v xml:space="preserve">米     </v>
      </c>
      <c r="F8" s="10" t="str">
        <f>'B6月葷-國中'!AJ38</f>
        <v>鐵板肉片</v>
      </c>
      <c r="G8" s="10" t="str">
        <f>'B6月葷-國中'!AK38</f>
        <v xml:space="preserve">豬後腿肉 時蔬 洋蔥 紅蘿蔔 大蒜 </v>
      </c>
      <c r="H8" s="10" t="str">
        <f>'B6月葷-國中'!AL38</f>
        <v>花椰炒蛋</v>
      </c>
      <c r="I8" s="10" t="str">
        <f>'B6月葷-國中'!AM38</f>
        <v xml:space="preserve">雞蛋 冷凍青花菜 紅蘿蔔 大蒜  </v>
      </c>
      <c r="J8" s="10" t="str">
        <f>'B6月葷-國中'!AN38</f>
        <v>奶香南瓜</v>
      </c>
      <c r="K8" s="10" t="str">
        <f>'B6月葷-國中'!AO38</f>
        <v xml:space="preserve">南瓜 冷凍毛豆仁 奶油(固態)   </v>
      </c>
      <c r="L8" s="10" t="str">
        <f>'B6月葷-國中'!AP38</f>
        <v>時蔬</v>
      </c>
      <c r="M8" s="10" t="str">
        <f>'B6月葷-國中'!AQ38</f>
        <v xml:space="preserve">蔬菜 大蒜    </v>
      </c>
      <c r="N8" s="10" t="str">
        <f>'B6月葷-國中'!AR38</f>
        <v>時蔬湯</v>
      </c>
      <c r="O8" s="10" t="str">
        <f>'B6月葷-國中'!AS38</f>
        <v xml:space="preserve">時蔬 排骨 薑   </v>
      </c>
      <c r="P8" s="10" t="str">
        <f>'B6月葷-國中'!AT38</f>
        <v>保久乳</v>
      </c>
      <c r="R8" s="12">
        <f>'B6月葷-國中'!AV38</f>
        <v>6</v>
      </c>
      <c r="S8" s="12">
        <f>'B6月葷-國中'!AW38</f>
        <v>2.97012987012987</v>
      </c>
      <c r="T8" s="12">
        <f>'B6月葷-國中'!AX38</f>
        <v>1.8</v>
      </c>
      <c r="U8" s="12">
        <f>'B6月葷-國中'!AY38</f>
        <v>3.1850649350649354</v>
      </c>
      <c r="V8" s="12">
        <f>'B6月葷-國中'!AZ38</f>
        <v>0</v>
      </c>
      <c r="W8" s="12">
        <f>'B6月葷-國中'!BA38</f>
        <v>0</v>
      </c>
      <c r="X8" s="12">
        <f>'B6月葷-國中'!BB38</f>
        <v>831.08766233766232</v>
      </c>
    </row>
    <row r="9" spans="1:24" ht="15.75" customHeight="1">
      <c r="A9" s="7">
        <f>'B6月葷-國中'!AE45</f>
        <v>45817</v>
      </c>
      <c r="B9" s="10" t="str">
        <f>'B6月葷-國中'!AF45</f>
        <v>二</v>
      </c>
      <c r="C9" s="10" t="str">
        <f>'B6月葷-國中'!AG45</f>
        <v>P2</v>
      </c>
      <c r="D9" s="10" t="str">
        <f>'B6月葷-國中'!AH45</f>
        <v>糙米飯</v>
      </c>
      <c r="E9" s="10" t="str">
        <f>'B6月葷-國中'!AI45</f>
        <v xml:space="preserve">米 糙米    </v>
      </c>
      <c r="F9" s="10" t="str">
        <f>'B6月葷-國中'!AJ45</f>
        <v>咖哩雞</v>
      </c>
      <c r="G9" s="10" t="str">
        <f>'B6月葷-國中'!AK45</f>
        <v>清肉 洋蔥 馬鈴薯 胡蘿蔔 大蒜 咖哩粉</v>
      </c>
      <c r="H9" s="10" t="str">
        <f>'B6月葷-國中'!AL45</f>
        <v>時瓜黑輪</v>
      </c>
      <c r="I9" s="10" t="str">
        <f>'B6月葷-國中'!AM45</f>
        <v xml:space="preserve">時瓜 黑輪 肉絲 大蒜  </v>
      </c>
      <c r="J9" s="10" t="str">
        <f>'B6月葷-國中'!AN45</f>
        <v>豆包海絲</v>
      </c>
      <c r="K9" s="10" t="str">
        <f>'B6月葷-國中'!AO45</f>
        <v xml:space="preserve">海帶絲 胡蘿蔔 豆包 大蒜 九層塔 </v>
      </c>
      <c r="L9" s="10" t="str">
        <f>'B6月葷-國中'!AP45</f>
        <v>時蔬</v>
      </c>
      <c r="M9" s="10" t="str">
        <f>'B6月葷-國中'!AQ45</f>
        <v xml:space="preserve">蔬菜 大蒜    </v>
      </c>
      <c r="N9" s="154" t="str">
        <f>'B6月葷-國中'!AR45</f>
        <v>味噌凍腐湯</v>
      </c>
      <c r="O9" s="11" t="str">
        <f>'B6月葷-國中'!AS45</f>
        <v>凍豆腐 味噌 柴魚片 小魚干  鈣116</v>
      </c>
      <c r="P9" s="12" t="str">
        <f>'B6月葷-國中'!AT45</f>
        <v>水果</v>
      </c>
      <c r="R9" s="12">
        <f>'B6月葷-國中'!AV45</f>
        <v>5.4375</v>
      </c>
      <c r="S9" s="12">
        <f>'B6月葷-國中'!AW45</f>
        <v>2.9369047619047621</v>
      </c>
      <c r="T9" s="12">
        <f>'B6月葷-國中'!AX45</f>
        <v>2.2999999999999998</v>
      </c>
      <c r="U9" s="12">
        <f>'B6月葷-國中'!AY45</f>
        <v>3.1184523809523812</v>
      </c>
      <c r="V9" s="12">
        <f>'B6月葷-國中'!AZ45</f>
        <v>0</v>
      </c>
      <c r="W9" s="12">
        <f>'B6月葷-國中'!BA45</f>
        <v>0</v>
      </c>
      <c r="X9" s="12">
        <f>'B6月葷-國中'!BB45</f>
        <v>798.72321428571422</v>
      </c>
    </row>
    <row r="10" spans="1:24" ht="15.75" customHeight="1">
      <c r="A10" s="7">
        <f>'B6月葷-國中'!AE52</f>
        <v>45818</v>
      </c>
      <c r="B10" s="7" t="str">
        <f>'B6月葷-國中'!AF52</f>
        <v>三</v>
      </c>
      <c r="C10" s="7" t="str">
        <f>'B6月葷-國中'!AG52</f>
        <v>P3</v>
      </c>
      <c r="D10" s="10" t="str">
        <f>'B6月葷-國中'!AH52</f>
        <v>丼飯特餐</v>
      </c>
      <c r="E10" s="10" t="str">
        <f>'B6月葷-國中'!AI52</f>
        <v xml:space="preserve">米 糙米    </v>
      </c>
      <c r="F10" s="10" t="str">
        <f>'B6月葷-國中'!AJ52</f>
        <v>香滷雞翅</v>
      </c>
      <c r="G10" s="10" t="str">
        <f>'B6月葷-國中'!AK52</f>
        <v xml:space="preserve">雞翅     </v>
      </c>
      <c r="H10" s="10" t="str">
        <f>'B6月葷-國中'!AL52</f>
        <v>丼飯配料</v>
      </c>
      <c r="I10" s="10" t="str">
        <f>'B6月葷-國中'!AM52</f>
        <v>豬後腿肉 洋蔥 胡蘿蔔 冷凍玉米粒 大蒜 海苔絲</v>
      </c>
      <c r="J10" s="10" t="str">
        <f>'B6月葷-國中'!AN52</f>
        <v>肉絲時蔬</v>
      </c>
      <c r="K10" s="10" t="str">
        <f>'B6月葷-國中'!AO52</f>
        <v xml:space="preserve">時蔬 肉絲 胡蘿蔔 大蒜  </v>
      </c>
      <c r="L10" s="10" t="str">
        <f>'B6月葷-國中'!AP52</f>
        <v>時蔬</v>
      </c>
      <c r="M10" s="10" t="str">
        <f>'B6月葷-國中'!AQ52</f>
        <v xml:space="preserve">蔬菜 大蒜    </v>
      </c>
      <c r="N10" s="10" t="str">
        <f>'B6月葷-國中'!AR52</f>
        <v>時蔬蛋花湯</v>
      </c>
      <c r="O10" s="10" t="str">
        <f>'B6月葷-國中'!AS52</f>
        <v xml:space="preserve">時蔬 雞蛋 薑   </v>
      </c>
      <c r="P10" s="10" t="str">
        <f>'B6月葷-國中'!AT52</f>
        <v>葡萄乾</v>
      </c>
      <c r="Q10" s="10" t="s">
        <v>30</v>
      </c>
      <c r="R10" s="12">
        <f>'B6月葷-國中'!AV52</f>
        <v>5.25</v>
      </c>
      <c r="S10" s="12">
        <f>'B6月葷-國中'!AW52</f>
        <v>2.7818181818181813</v>
      </c>
      <c r="T10" s="12">
        <f>'B6月葷-國中'!AX52</f>
        <v>2.0539999999999998</v>
      </c>
      <c r="U10" s="12">
        <f>'B6月葷-國中'!AY52</f>
        <v>3</v>
      </c>
      <c r="V10" s="12">
        <f>'B6月葷-國中'!AZ52</f>
        <v>0</v>
      </c>
      <c r="W10" s="12">
        <f>'B6月葷-國中'!BA52</f>
        <v>0</v>
      </c>
      <c r="X10" s="12">
        <f>'B6月葷-國中'!BB52</f>
        <v>762.48636363636365</v>
      </c>
    </row>
    <row r="11" spans="1:24" ht="15.75" customHeight="1">
      <c r="A11" s="7">
        <f>'B6月葷-國中'!AE59</f>
        <v>45819</v>
      </c>
      <c r="B11" s="7" t="str">
        <f>'B6月葷-國中'!AF59</f>
        <v>四</v>
      </c>
      <c r="C11" s="7" t="str">
        <f>'B6月葷-國中'!AG59</f>
        <v>P4</v>
      </c>
      <c r="D11" s="10" t="str">
        <f>'B6月葷-國中'!AH59</f>
        <v>糙米飯</v>
      </c>
      <c r="E11" s="10" t="str">
        <f>'B6月葷-國中'!AI59</f>
        <v xml:space="preserve">米 糙米    </v>
      </c>
      <c r="F11" s="10" t="str">
        <f>'B6月葷-國中'!AJ59</f>
        <v>泡菜燒肉</v>
      </c>
      <c r="G11" s="10" t="str">
        <f>'B6月葷-國中'!AK59</f>
        <v xml:space="preserve">豬後腿肉 韓式泡菜 甘藍 大蒜  </v>
      </c>
      <c r="H11" s="10" t="str">
        <f>'B6月葷-國中'!AL59</f>
        <v>紅燒豆腐</v>
      </c>
      <c r="I11" s="10" t="str">
        <f>'B6月葷-國中'!AM59</f>
        <v xml:space="preserve">絞肉 脆筍 豆腐 大蒜  </v>
      </c>
      <c r="J11" s="10" t="str">
        <f>'B6月葷-國中'!AN59</f>
        <v>關東煮</v>
      </c>
      <c r="K11" s="10" t="str">
        <f>'B6月葷-國中'!AO59</f>
        <v xml:space="preserve">白蘿蔔 胡蘿蔔 魚丸 玉米穗 柴魚片 </v>
      </c>
      <c r="L11" s="10" t="str">
        <f>'B6月葷-國中'!AP59</f>
        <v>時蔬</v>
      </c>
      <c r="M11" s="10" t="str">
        <f>'B6月葷-國中'!AQ59</f>
        <v xml:space="preserve">蔬菜 大蒜    </v>
      </c>
      <c r="N11" s="10" t="str">
        <f>'B6月葷-國中'!AR59</f>
        <v>綠豆湯</v>
      </c>
      <c r="O11" s="10" t="str">
        <f>'B6月葷-國中'!AS59</f>
        <v xml:space="preserve">綠豆 二砂糖    </v>
      </c>
      <c r="P11" s="10" t="str">
        <f>'B6月葷-國中'!AT59</f>
        <v>小餐包</v>
      </c>
      <c r="Q11" s="10"/>
      <c r="R11" s="12">
        <f>'B6月葷-國中'!AV59</f>
        <v>5.9874999999999998</v>
      </c>
      <c r="S11" s="12">
        <f>'B6月葷-國中'!AW59</f>
        <v>3.092857142857143</v>
      </c>
      <c r="T11" s="12">
        <f>'B6月葷-國中'!AX59</f>
        <v>1.8699999999999999</v>
      </c>
      <c r="U11" s="12">
        <f>'B6月葷-國中'!AY59</f>
        <v>2.9814285714285713</v>
      </c>
      <c r="V11" s="12">
        <f>'B6月葷-國中'!AZ59</f>
        <v>0</v>
      </c>
      <c r="W11" s="12">
        <f>'B6月葷-國中'!BA59</f>
        <v>0</v>
      </c>
      <c r="X11" s="12">
        <f>'B6月葷-國中'!BB59</f>
        <v>832.00357142857149</v>
      </c>
    </row>
    <row r="12" spans="1:24" ht="15" customHeight="1">
      <c r="A12" s="7">
        <f>'B6月葷-國中'!AE66</f>
        <v>45820</v>
      </c>
      <c r="B12" s="7" t="str">
        <f>'B6月葷-國中'!AF66</f>
        <v>五</v>
      </c>
      <c r="C12" s="7" t="str">
        <f>'B6月葷-國中'!AG66</f>
        <v>P5</v>
      </c>
      <c r="D12" s="10" t="str">
        <f>'B6月葷-國中'!AH66</f>
        <v>小米飯</v>
      </c>
      <c r="E12" s="10" t="str">
        <f>'B6月葷-國中'!AI66</f>
        <v xml:space="preserve">米 小米    </v>
      </c>
      <c r="F12" s="10" t="str">
        <f>'B6月葷-國中'!AJ66</f>
        <v>香酥魚排</v>
      </c>
      <c r="G12" s="10" t="str">
        <f>'B6月葷-國中'!AK66</f>
        <v>魚排     鈣424</v>
      </c>
      <c r="H12" s="154" t="str">
        <f>'B6月葷-國中'!AL66</f>
        <v>毛豆干丁</v>
      </c>
      <c r="I12" s="10" t="str">
        <f>'B6月葷-國中'!AM66</f>
        <v>冷凍毛豆仁 豆干 絞肉 胡蘿蔔 豆薯 大蒜</v>
      </c>
      <c r="J12" s="10" t="str">
        <f>'B6月葷-國中'!AN66</f>
        <v>時蔬炒蛋</v>
      </c>
      <c r="K12" s="10" t="str">
        <f>'B6月葷-國中'!AO66</f>
        <v xml:space="preserve">時蔬 雞蛋 大蒜   </v>
      </c>
      <c r="L12" s="10" t="str">
        <f>'B6月葷-國中'!AP66</f>
        <v>時蔬</v>
      </c>
      <c r="M12" s="10" t="str">
        <f>'B6月葷-國中'!AQ66</f>
        <v xml:space="preserve">蔬菜 大蒜    </v>
      </c>
      <c r="N12" s="10" t="str">
        <f>'B6月葷-國中'!AR66</f>
        <v>時瓜魚丸湯</v>
      </c>
      <c r="O12" s="10" t="str">
        <f>'B6月葷-國中'!AS66</f>
        <v xml:space="preserve">時瓜 魚丸 薑   </v>
      </c>
      <c r="P12" s="10" t="str">
        <f>'B6月葷-國中'!AT66</f>
        <v>水果</v>
      </c>
      <c r="Q12" s="10"/>
      <c r="R12" s="12">
        <f>'B6月葷-國中'!AV66</f>
        <v>5.2</v>
      </c>
      <c r="S12" s="12">
        <f>'B6月葷-國中'!AW66</f>
        <v>4.005844155844156</v>
      </c>
      <c r="T12" s="12">
        <f>'B6月葷-國中'!AX66</f>
        <v>1.75</v>
      </c>
      <c r="U12" s="12">
        <f>'B6月葷-國中'!AY66</f>
        <v>3.377922077922078</v>
      </c>
      <c r="V12" s="12">
        <f>'B6月葷-國中'!AZ66</f>
        <v>0</v>
      </c>
      <c r="W12" s="12">
        <f>'B6月葷-國中'!BA66</f>
        <v>0</v>
      </c>
      <c r="X12" s="12">
        <f>'B6月葷-國中'!BB66</f>
        <v>860.1948051948051</v>
      </c>
    </row>
    <row r="13" spans="1:24" ht="15.75" customHeight="1">
      <c r="A13" s="7">
        <f>'B6月葷-國中'!AE73</f>
        <v>45823</v>
      </c>
      <c r="B13" s="7" t="str">
        <f>'B6月葷-國中'!AF73</f>
        <v>一</v>
      </c>
      <c r="C13" s="7" t="str">
        <f>'B6月葷-國中'!AG73</f>
        <v>R1</v>
      </c>
      <c r="D13" s="10" t="str">
        <f>'B6月葷-國中'!AH73</f>
        <v>白米飯</v>
      </c>
      <c r="E13" s="10" t="str">
        <f>'B6月葷-國中'!AI73</f>
        <v xml:space="preserve">米     </v>
      </c>
      <c r="F13" s="10" t="str">
        <f>'B6月葷-國中'!AJ73</f>
        <v>蒜泥白肉</v>
      </c>
      <c r="G13" s="10" t="str">
        <f>'B6月葷-國中'!AK73</f>
        <v xml:space="preserve">豬後腿肉 時蔬 胡蘿蔔 大蒜  </v>
      </c>
      <c r="H13" s="154" t="str">
        <f>'B6月葷-國中'!AL73</f>
        <v>咖哩豆干</v>
      </c>
      <c r="I13" s="10" t="str">
        <f>'B6月葷-國中'!AM73</f>
        <v>甜椒(青皮) 甜椒 豆干 大蒜 咖哩粉 鈣206</v>
      </c>
      <c r="J13" s="10" t="str">
        <f>'B6月葷-國中'!AN73</f>
        <v>螞蟻上樹</v>
      </c>
      <c r="K13" s="10" t="str">
        <f>'B6月葷-國中'!AO73</f>
        <v xml:space="preserve">豬絞肉 冬粉 時蔬 乾木耳 大蒜 </v>
      </c>
      <c r="L13" s="10" t="str">
        <f>'B6月葷-國中'!AP73</f>
        <v>時蔬</v>
      </c>
      <c r="M13" s="10" t="str">
        <f>'B6月葷-國中'!AQ73</f>
        <v xml:space="preserve">蔬菜 大蒜    </v>
      </c>
      <c r="N13" s="10" t="str">
        <f>'B6月葷-國中'!AR73</f>
        <v>海芽時蔬湯</v>
      </c>
      <c r="O13" s="10" t="str">
        <f>'B6月葷-國中'!AS73</f>
        <v xml:space="preserve">時蔬 乾裙帶菜 薑 豬後腿肉  </v>
      </c>
      <c r="P13" s="10" t="str">
        <f>'B6月葷-國中'!AT73</f>
        <v>保久乳</v>
      </c>
      <c r="Q13" s="11"/>
      <c r="R13" s="12">
        <f>'B6月葷-國中'!AV73</f>
        <v>6</v>
      </c>
      <c r="S13" s="12">
        <f>'B6月葷-國中'!AW73</f>
        <v>3.3142857142857141</v>
      </c>
      <c r="T13" s="12">
        <f>'B6月葷-國中'!AX73</f>
        <v>1.95</v>
      </c>
      <c r="U13" s="12">
        <f>'B6月葷-國中'!AY73</f>
        <v>3.1321428571428571</v>
      </c>
      <c r="V13" s="12">
        <f>'B6月葷-國中'!AZ73</f>
        <v>0</v>
      </c>
      <c r="W13" s="12">
        <f>'B6月葷-國中'!BA73</f>
        <v>0</v>
      </c>
      <c r="X13" s="12">
        <f>'B6月葷-國中'!BB73</f>
        <v>858.26785714285711</v>
      </c>
    </row>
    <row r="14" spans="1:24" ht="15.75" customHeight="1">
      <c r="A14" s="7">
        <f>'B6月葷-國中'!AE80</f>
        <v>45824</v>
      </c>
      <c r="B14" s="7" t="str">
        <f>'B6月葷-國中'!AF80</f>
        <v>二</v>
      </c>
      <c r="C14" s="7" t="str">
        <f>'B6月葷-國中'!AG80</f>
        <v>R2</v>
      </c>
      <c r="D14" s="10" t="str">
        <f>'B6月葷-國中'!AH80</f>
        <v>糙米飯</v>
      </c>
      <c r="E14" s="10" t="str">
        <f>'B6月葷-國中'!AI80</f>
        <v xml:space="preserve">米 糙米    </v>
      </c>
      <c r="F14" s="10" t="str">
        <f>'B6月葷-國中'!AJ80</f>
        <v>番茄燒雞</v>
      </c>
      <c r="G14" s="10" t="str">
        <f>'B6月葷-國中'!AK80</f>
        <v xml:space="preserve">肉雞 大番茄 馬鈴薯 大蒜 番茄醬 </v>
      </c>
      <c r="H14" s="10" t="str">
        <f>'B6月葷-國中'!AL80</f>
        <v>玉米三色</v>
      </c>
      <c r="I14" s="10" t="str">
        <f>'B6月葷-國中'!AM80</f>
        <v>冷凍毛豆仁 胡蘿蔔 冷凍玉米粒 絞肉 豆薯 大蒜</v>
      </c>
      <c r="J14" s="10" t="str">
        <f>'B6月葷-國中'!AN80</f>
        <v>洋蔥炒蛋</v>
      </c>
      <c r="K14" s="10" t="str">
        <f>'B6月葷-國中'!AO80</f>
        <v xml:space="preserve">雞蛋 洋蔥 胡蘿蔔 大蒜  </v>
      </c>
      <c r="L14" s="10" t="str">
        <f>'B6月葷-國中'!AP80</f>
        <v>時蔬</v>
      </c>
      <c r="M14" s="10" t="str">
        <f>'B6月葷-國中'!AQ80</f>
        <v xml:space="preserve">蔬菜 大蒜    </v>
      </c>
      <c r="N14" s="10" t="str">
        <f>'B6月葷-國中'!AR80</f>
        <v>時瓜湯</v>
      </c>
      <c r="O14" s="10" t="str">
        <f>'B6月葷-國中'!AS80</f>
        <v xml:space="preserve">時瓜 薑 排骨   </v>
      </c>
      <c r="P14" s="10" t="str">
        <f>'B6月葷-國中'!AT80</f>
        <v>水果</v>
      </c>
      <c r="R14" s="12">
        <f>'B6月葷-國中'!AV80</f>
        <v>5.375</v>
      </c>
      <c r="S14" s="12">
        <f>'B6月葷-國中'!AW80</f>
        <v>3.3844155844155841</v>
      </c>
      <c r="T14" s="12">
        <f>'B6月葷-國中'!AX80</f>
        <v>2.25</v>
      </c>
      <c r="U14" s="12">
        <f>'B6月葷-國中'!AY80</f>
        <v>3.317207792207792</v>
      </c>
      <c r="V14" s="12">
        <f>'B6月葷-國中'!AZ80</f>
        <v>0</v>
      </c>
      <c r="W14" s="12">
        <f>'B6月葷-國中'!BA80</f>
        <v>0</v>
      </c>
      <c r="X14" s="12">
        <f>'B6月葷-國中'!BB80</f>
        <v>835.60551948051943</v>
      </c>
    </row>
    <row r="15" spans="1:24" ht="15.75" customHeight="1">
      <c r="A15" s="7">
        <f>'B6月葷-國中'!AE87</f>
        <v>45825</v>
      </c>
      <c r="B15" s="7" t="str">
        <f>'B6月葷-國中'!AF87</f>
        <v>三</v>
      </c>
      <c r="C15" s="7" t="str">
        <f>'B6月葷-國中'!AG87</f>
        <v>R3</v>
      </c>
      <c r="D15" s="10" t="str">
        <f>'B6月葷-國中'!AH87</f>
        <v>拌麵特餐</v>
      </c>
      <c r="E15" s="10" t="str">
        <f>'B6月葷-國中'!AI87</f>
        <v xml:space="preserve">麵條     </v>
      </c>
      <c r="F15" s="10" t="str">
        <f>'B6月葷-國中'!AJ87</f>
        <v>拌麵配料</v>
      </c>
      <c r="G15" s="10" t="str">
        <f>'B6月葷-國中'!AK87</f>
        <v xml:space="preserve">豬後腿肉 時蔬 胡蘿蔔 乾香菇 油蔥酥 </v>
      </c>
      <c r="H15" s="10" t="str">
        <f>'B6月葷-國中'!AL87</f>
        <v>快樂雞堡</v>
      </c>
      <c r="I15" s="10" t="str">
        <f>'B6月葷-國中'!AM87</f>
        <v xml:space="preserve">快樂雞堡     </v>
      </c>
      <c r="J15" s="10" t="str">
        <f>'B6月葷-國中'!AN87</f>
        <v>小白饅頭</v>
      </c>
      <c r="K15" s="10" t="str">
        <f>'B6月葷-國中'!AO87</f>
        <v xml:space="preserve">小白饅頭  桂冠   </v>
      </c>
      <c r="L15" s="10" t="str">
        <f>'B6月葷-國中'!AP87</f>
        <v>時蔬</v>
      </c>
      <c r="M15" s="10" t="str">
        <f>'B6月葷-國中'!AQ87</f>
        <v xml:space="preserve">蔬菜 大蒜    </v>
      </c>
      <c r="N15" s="10" t="str">
        <f>'B6月葷-國中'!AR87</f>
        <v>花椰濃湯</v>
      </c>
      <c r="O15" s="10" t="str">
        <f>'B6月葷-國中'!AS87</f>
        <v xml:space="preserve">冷凍青花菜 紅蘿蔔 雞蛋 玉米濃湯粉  </v>
      </c>
      <c r="P15" s="10" t="str">
        <f>'B6月葷-國中'!AT87</f>
        <v>海苔</v>
      </c>
      <c r="Q15" s="10" t="s">
        <v>30</v>
      </c>
      <c r="R15" s="12">
        <f>'B6月葷-國中'!AV87</f>
        <v>6</v>
      </c>
      <c r="S15" s="12">
        <f>'B6月葷-國中'!AW87</f>
        <v>2.9870129870129869</v>
      </c>
      <c r="T15" s="12">
        <f>'B6月葷-國中'!AX87</f>
        <v>1.35</v>
      </c>
      <c r="U15" s="12">
        <f>'B6月葷-國中'!AY87</f>
        <v>2.6685064935064933</v>
      </c>
      <c r="V15" s="12">
        <f>'B6月葷-國中'!AZ87</f>
        <v>0</v>
      </c>
      <c r="W15" s="12">
        <f>'B6月葷-國中'!BA87</f>
        <v>0</v>
      </c>
      <c r="X15" s="12">
        <f>'B6月葷-國中'!BB87</f>
        <v>797.85876623376623</v>
      </c>
    </row>
    <row r="16" spans="1:24" ht="15.75" customHeight="1">
      <c r="A16" s="7">
        <f>'B6月葷-國中'!AE94</f>
        <v>45826</v>
      </c>
      <c r="B16" s="7" t="str">
        <f>'B6月葷-國中'!AF94</f>
        <v>四</v>
      </c>
      <c r="C16" s="7" t="str">
        <f>'B6月葷-國中'!AG94</f>
        <v>R4</v>
      </c>
      <c r="D16" s="10" t="str">
        <f>'B6月葷-國中'!AH94</f>
        <v>糙米飯</v>
      </c>
      <c r="E16" s="10" t="str">
        <f>'B6月葷-國中'!AI94</f>
        <v xml:space="preserve">米 糙米    </v>
      </c>
      <c r="F16" s="10" t="str">
        <f>'B6月葷-國中'!AJ94</f>
        <v>沙茶魷魚</v>
      </c>
      <c r="G16" s="10" t="str">
        <f>'B6月葷-國中'!AK94</f>
        <v>阿根廷魷 豬後腿肉 豆薯 胡蘿蔔 大蒜 沙茶醬</v>
      </c>
      <c r="H16" s="154" t="str">
        <f>'B6月葷-國中'!AL94</f>
        <v>起司時蔬蛋</v>
      </c>
      <c r="I16" s="10" t="str">
        <f>'B6月葷-國中'!AM94</f>
        <v>時蔬 雞蛋 起司片 大蒜  鈣161</v>
      </c>
      <c r="J16" s="10" t="str">
        <f>'B6月葷-國中'!AN94</f>
        <v>海結油腐</v>
      </c>
      <c r="K16" s="10" t="str">
        <f>'B6月葷-國中'!AO94</f>
        <v xml:space="preserve">海帶結 四角油豆腐 胡蘿蔔 芝麻(熟) 大蒜 </v>
      </c>
      <c r="L16" s="10" t="str">
        <f>'B6月葷-國中'!AP94</f>
        <v>時蔬</v>
      </c>
      <c r="M16" s="10" t="str">
        <f>'B6月葷-國中'!AQ94</f>
        <v xml:space="preserve">蔬菜 大蒜    </v>
      </c>
      <c r="N16" s="10" t="str">
        <f>'B6月葷-國中'!AR94</f>
        <v>綠豆西米露</v>
      </c>
      <c r="O16" s="10" t="str">
        <f>'B6月葷-國中'!AS94</f>
        <v xml:space="preserve">綠豆 西米露 二砂糖   </v>
      </c>
      <c r="P16" s="10" t="str">
        <f>'B6月葷-國中'!AT94</f>
        <v>小餐包</v>
      </c>
      <c r="Q16" s="10"/>
      <c r="R16" s="12">
        <f>'B6月葷-國中'!AV94</f>
        <v>6</v>
      </c>
      <c r="S16" s="12">
        <f>'B6月葷-國中'!AW94</f>
        <v>2.948051948051948</v>
      </c>
      <c r="T16" s="12">
        <f>'B6月葷-國中'!AX94</f>
        <v>1.855</v>
      </c>
      <c r="U16" s="12">
        <f>'B6月葷-國中'!AY94</f>
        <v>2.901525974025974</v>
      </c>
      <c r="V16" s="12">
        <f>'B6月葷-國中'!AZ94</f>
        <v>0.3</v>
      </c>
      <c r="W16" s="12">
        <f>'B6月葷-國中'!BA94</f>
        <v>0</v>
      </c>
      <c r="X16" s="12">
        <f>'B6月葷-國中'!BB94</f>
        <v>854.04756493506488</v>
      </c>
    </row>
    <row r="17" spans="1:24" ht="15.75" hidden="1" customHeight="1">
      <c r="A17" s="7">
        <f>'B6月葷-國中'!AE101</f>
        <v>45827</v>
      </c>
      <c r="B17" s="7" t="str">
        <f>'B6月葷-國中'!AF101</f>
        <v>五</v>
      </c>
      <c r="C17" s="7" t="str">
        <f>'B6月葷-國中'!AG101</f>
        <v>R5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2"/>
      <c r="S17" s="12"/>
      <c r="T17" s="12"/>
      <c r="U17" s="12"/>
      <c r="V17" s="12"/>
      <c r="W17" s="12"/>
      <c r="X17" s="12"/>
    </row>
    <row r="18" spans="1:24" ht="15.75" customHeight="1">
      <c r="A18" s="7">
        <f>'B6月葷-國中'!AE108</f>
        <v>45830</v>
      </c>
      <c r="B18" s="7" t="str">
        <f>'B6月葷-國中'!AF108</f>
        <v>一</v>
      </c>
      <c r="C18" s="7" t="str">
        <f>'B6月葷-國中'!AG108</f>
        <v>S1</v>
      </c>
      <c r="D18" s="10" t="str">
        <f>'B6月葷-國中'!AH108</f>
        <v>白米飯</v>
      </c>
      <c r="E18" s="10" t="str">
        <f>'B6月葷-國中'!AI108</f>
        <v xml:space="preserve">米     </v>
      </c>
      <c r="F18" s="10" t="str">
        <f>'B6月葷-國中'!AJ108</f>
        <v>泡菜燒肉</v>
      </c>
      <c r="G18" s="10" t="str">
        <f>'B6月葷-國中'!AK108</f>
        <v xml:space="preserve">豬後腿肉 韓式泡菜 時蔬  大蒜 </v>
      </c>
      <c r="H18" s="10" t="str">
        <f>'B6月葷-國中'!AL108</f>
        <v>黑輪時瓜</v>
      </c>
      <c r="I18" s="10" t="str">
        <f>'B6月葷-國中'!AM108</f>
        <v xml:space="preserve">時瓜 胡蘿蔔 黑輪  大蒜 </v>
      </c>
      <c r="J18" s="10" t="str">
        <f>'B6月葷-國中'!AN108</f>
        <v>三色炒蛋</v>
      </c>
      <c r="K18" s="10" t="str">
        <f>'B6月葷-國中'!AO108</f>
        <v xml:space="preserve">雞蛋 三色豆 大蒜   </v>
      </c>
      <c r="L18" s="10" t="str">
        <f>'B6月葷-國中'!AP108</f>
        <v>時蔬</v>
      </c>
      <c r="M18" s="10" t="str">
        <f>'B6月葷-國中'!AQ108</f>
        <v xml:space="preserve">蔬菜 大蒜    </v>
      </c>
      <c r="N18" s="10" t="str">
        <f>'B6月葷-國中'!AR108</f>
        <v>三絲羹湯</v>
      </c>
      <c r="O18" s="10" t="str">
        <f>'B6月葷-國中'!AS108</f>
        <v xml:space="preserve">脆筍 時蔬 胡蘿蔔 豬後腿肉  </v>
      </c>
      <c r="P18" s="10" t="str">
        <f>'B6月葷-國中'!AT108</f>
        <v>保久乳</v>
      </c>
      <c r="R18" s="12">
        <f>'B6月葷-國中'!AV108</f>
        <v>5.5178571428571432</v>
      </c>
      <c r="S18" s="12">
        <f>'B6月葷-國中'!AW108</f>
        <v>2.9428571428571431</v>
      </c>
      <c r="T18" s="12">
        <f>'B6月葷-國中'!AX108</f>
        <v>2.2749999999999999</v>
      </c>
      <c r="U18" s="12">
        <f>'B6月葷-國中'!AY108</f>
        <v>3.1089285714285717</v>
      </c>
      <c r="V18" s="12">
        <f>'B6月葷-國中'!AZ108</f>
        <v>0</v>
      </c>
      <c r="W18" s="12">
        <f>'B6月葷-國中'!BA108</f>
        <v>0</v>
      </c>
      <c r="X18" s="12">
        <f>'B6月葷-國中'!BB108</f>
        <v>803.74107142857156</v>
      </c>
    </row>
    <row r="19" spans="1:24" ht="15.75" customHeight="1">
      <c r="A19" s="7">
        <f>'B6月葷-國中'!AE115</f>
        <v>45831</v>
      </c>
      <c r="B19" s="10" t="str">
        <f>'B6月葷-國中'!AF115</f>
        <v>二</v>
      </c>
      <c r="C19" s="10" t="str">
        <f>'B6月葷-國中'!AG115</f>
        <v>S2</v>
      </c>
      <c r="D19" s="10" t="str">
        <f>'B6月葷-國中'!AH115</f>
        <v>糙米飯</v>
      </c>
      <c r="E19" s="10" t="str">
        <f>'B6月葷-國中'!AI115</f>
        <v xml:space="preserve">米 糙米    </v>
      </c>
      <c r="F19" s="154" t="str">
        <f>'B6月葷-國中'!AJ115</f>
        <v>豆干絞肉</v>
      </c>
      <c r="G19" s="10" t="str">
        <f>'B6月葷-國中'!AK115</f>
        <v>豬後腿肉 豆干 胡蘿蔔 洋蔥 大蒜 鈣144</v>
      </c>
      <c r="H19" s="10" t="str">
        <f>'B6月葷-國中'!AL115</f>
        <v>肉絲花椰</v>
      </c>
      <c r="I19" s="10" t="str">
        <f>'B6月葷-國中'!AM115</f>
        <v xml:space="preserve">冷凍青花菜 豬後腿肉 胡蘿蔔 大蒜  </v>
      </c>
      <c r="J19" s="10" t="str">
        <f>'B6月葷-國中'!AN115</f>
        <v>奶香馬鈴薯</v>
      </c>
      <c r="K19" s="10" t="str">
        <f>'B6月葷-國中'!AO115</f>
        <v xml:space="preserve">馬鈴薯 冷凍毛豆仁 奶油(固態)   </v>
      </c>
      <c r="L19" s="10" t="str">
        <f>'B6月葷-國中'!AP115</f>
        <v>時蔬</v>
      </c>
      <c r="M19" s="10" t="str">
        <f>'B6月葷-國中'!AQ115</f>
        <v xml:space="preserve">蔬菜 大蒜    </v>
      </c>
      <c r="N19" s="10" t="str">
        <f>'B6月葷-國中'!AR115</f>
        <v>海芽蛋花湯</v>
      </c>
      <c r="O19" s="11" t="str">
        <f>'B6月葷-國中'!AS115</f>
        <v xml:space="preserve">雞蛋 乾裙帶菜 薑   </v>
      </c>
      <c r="P19" s="12" t="str">
        <f>'B6月葷-國中'!AT115</f>
        <v>水果</v>
      </c>
      <c r="Q19" s="10"/>
      <c r="R19" s="12">
        <f>'B6月葷-國中'!AV115</f>
        <v>6</v>
      </c>
      <c r="S19" s="12">
        <f>'B6月葷-國中'!AW115</f>
        <v>3.1064935064935066</v>
      </c>
      <c r="T19" s="12">
        <f>'B6月葷-國中'!AX115</f>
        <v>1.7100000000000002</v>
      </c>
      <c r="U19" s="12">
        <f>'B6月葷-國中'!AY115</f>
        <v>3.2</v>
      </c>
      <c r="V19" s="12">
        <f>'B6月葷-國中'!AZ115</f>
        <v>0</v>
      </c>
      <c r="W19" s="12">
        <f>'B6月葷-國中'!BA115</f>
        <v>0</v>
      </c>
      <c r="X19" s="12">
        <f>'B6月葷-國中'!BB115</f>
        <v>839.73701298701303</v>
      </c>
    </row>
    <row r="20" spans="1:24" ht="15.75" customHeight="1">
      <c r="A20" s="7">
        <f>'B6月葷-國中'!AE122</f>
        <v>45832</v>
      </c>
      <c r="B20" s="7" t="str">
        <f>'B6月葷-國中'!AF122</f>
        <v>三</v>
      </c>
      <c r="C20" s="7" t="str">
        <f>'B6月葷-國中'!AG122</f>
        <v>S3</v>
      </c>
      <c r="D20" s="10" t="str">
        <f>'B6月葷-國中'!AH122</f>
        <v>油飯特餐</v>
      </c>
      <c r="E20" s="10" t="str">
        <f>'B6月葷-國中'!AI122</f>
        <v xml:space="preserve">米 糯米    </v>
      </c>
      <c r="F20" s="10" t="str">
        <f>'B6月葷-國中'!AJ122</f>
        <v>香滷棒腿</v>
      </c>
      <c r="G20" s="10" t="str">
        <f>'B6月葷-國中'!AK122</f>
        <v xml:space="preserve">棒腿     </v>
      </c>
      <c r="H20" s="10" t="str">
        <f>'B6月葷-國中'!AL122</f>
        <v>油飯配料</v>
      </c>
      <c r="I20" s="10" t="str">
        <f>'B6月葷-國中'!AM122</f>
        <v xml:space="preserve">豬後腿肉 甘藍 脆筍丁 乾香菇 油蔥酥 </v>
      </c>
      <c r="J20" s="10" t="str">
        <f>'B6月葷-國中'!AN122</f>
        <v>肉絲時蔬</v>
      </c>
      <c r="K20" s="10" t="str">
        <f>'B6月葷-國中'!AO122</f>
        <v xml:space="preserve">豬後腿肉 時蔬 大蒜   </v>
      </c>
      <c r="L20" s="10" t="str">
        <f>'B6月葷-國中'!AP122</f>
        <v>時蔬</v>
      </c>
      <c r="M20" s="10" t="str">
        <f>'B6月葷-國中'!AQ122</f>
        <v xml:space="preserve">蔬菜 大蒜    </v>
      </c>
      <c r="N20" s="10" t="str">
        <f>'B6月葷-國中'!AR122</f>
        <v>時瓜湯</v>
      </c>
      <c r="O20" s="11" t="str">
        <f>'B6月葷-國中'!AS122</f>
        <v xml:space="preserve">時瓜 排骨 薑   </v>
      </c>
      <c r="P20" s="12" t="str">
        <f>'B6月葷-國中'!AT122</f>
        <v>綜合堅果</v>
      </c>
      <c r="Q20" s="10" t="s">
        <v>30</v>
      </c>
      <c r="R20" s="12">
        <f>'B6月葷-國中'!AV122</f>
        <v>5.5</v>
      </c>
      <c r="S20" s="12">
        <f>'B6月葷-國中'!AW122</f>
        <v>3.028571428571428</v>
      </c>
      <c r="T20" s="12">
        <f>'B6月葷-國中'!AX122</f>
        <v>2.3049999999999997</v>
      </c>
      <c r="U20" s="12">
        <f>'B6月葷-國中'!AY122</f>
        <v>3.1667857142857141</v>
      </c>
      <c r="V20" s="12">
        <f>'B6月葷-國中'!AZ122</f>
        <v>0</v>
      </c>
      <c r="W20" s="12">
        <f>'B6月葷-國中'!BA122</f>
        <v>0</v>
      </c>
      <c r="X20" s="12">
        <f>'B6月葷-國中'!BB122</f>
        <v>812.27321428571418</v>
      </c>
    </row>
    <row r="21" spans="1:24" ht="15.75" customHeight="1">
      <c r="A21" s="7">
        <f>'B6月葷-國中'!AE129</f>
        <v>45833</v>
      </c>
      <c r="B21" s="7" t="str">
        <f>'B6月葷-國中'!AF129</f>
        <v>四</v>
      </c>
      <c r="C21" s="7" t="s">
        <v>39</v>
      </c>
      <c r="D21" s="10" t="str">
        <f>'B6月葷-國中'!AH129</f>
        <v>糙米飯</v>
      </c>
      <c r="E21" s="10" t="str">
        <f>'B6月葷-國中'!AI129</f>
        <v xml:space="preserve">米 糙米    </v>
      </c>
      <c r="F21" s="10" t="str">
        <f>'B6月葷-國中'!AJ129</f>
        <v>醬瓜燒雞</v>
      </c>
      <c r="G21" s="10" t="str">
        <f>'B6月葷-國中'!AK129</f>
        <v xml:space="preserve">肉雞 醃漬花胡瓜 胡蘿蔔 大蒜  </v>
      </c>
      <c r="H21" s="10" t="str">
        <f>'B6月葷-國中'!AL129</f>
        <v>甜椒炒蛋</v>
      </c>
      <c r="I21" s="10" t="str">
        <f>'B6月葷-國中'!AM129</f>
        <v xml:space="preserve">雞蛋 甜椒  薑  </v>
      </c>
      <c r="J21" s="10" t="str">
        <f>'B6月葷-國中'!AN129</f>
        <v>關東煮</v>
      </c>
      <c r="K21" s="10" t="str">
        <f>'B6月葷-國中'!AO129</f>
        <v xml:space="preserve">白蘿蔔 胡蘿蔔 黑輪 甜玉米 柴魚片 </v>
      </c>
      <c r="L21" s="10" t="str">
        <f>'B6月葷-國中'!AP129</f>
        <v>時蔬</v>
      </c>
      <c r="M21" s="10" t="str">
        <f>'B6月葷-國中'!AQ129</f>
        <v xml:space="preserve">蔬菜 大蒜    </v>
      </c>
      <c r="N21" s="10" t="str">
        <f>'B6月葷-國中'!AR129</f>
        <v>麥仁粉圓湯</v>
      </c>
      <c r="O21" s="10" t="str">
        <f>'B6月葷-國中'!AS129</f>
        <v xml:space="preserve">大麥仁 粉圓 二砂糖   </v>
      </c>
      <c r="P21" s="10" t="str">
        <f>'B6月葷-國中'!AT129</f>
        <v>小餐包</v>
      </c>
      <c r="Q21" s="10"/>
      <c r="R21" s="12">
        <f>'B6月葷-國中'!AV129</f>
        <v>6.3428571428571434</v>
      </c>
      <c r="S21" s="12">
        <f>'B6月葷-國中'!AW123</f>
        <v>0</v>
      </c>
      <c r="T21" s="12">
        <f>'B6月葷-國中'!AX129</f>
        <v>1.7500000000000002</v>
      </c>
      <c r="U21" s="12">
        <f>'B6月葷-國中'!AY129</f>
        <v>2.8295454545454546</v>
      </c>
      <c r="V21" s="12">
        <f>'B6月葷-國中'!AZ129</f>
        <v>0</v>
      </c>
      <c r="W21" s="12">
        <f>'B6月葷-國中'!BA129</f>
        <v>0</v>
      </c>
      <c r="X21" s="12">
        <f>'B6月葷-國中'!BB129</f>
        <v>833.26136363636374</v>
      </c>
    </row>
    <row r="22" spans="1:24" ht="13.9" customHeight="1">
      <c r="A22" s="7">
        <f>'B6月葷-國中'!AE136</f>
        <v>45834</v>
      </c>
      <c r="B22" s="7" t="str">
        <f>'B6月葷-國中'!AF136</f>
        <v>五</v>
      </c>
      <c r="C22" s="7" t="str">
        <f>'B6月葷-國中'!AG136</f>
        <v>S5</v>
      </c>
      <c r="D22" s="10" t="str">
        <f>'B6月葷-國中'!AH136</f>
        <v>紫米飯</v>
      </c>
      <c r="E22" s="10" t="str">
        <f>'B6月葷-國中'!AI136</f>
        <v xml:space="preserve">米 黑糯米    </v>
      </c>
      <c r="F22" s="10" t="str">
        <f>'B6月葷-國中'!AJ136</f>
        <v>香酥魚排</v>
      </c>
      <c r="G22" s="10" t="str">
        <f>'B6月葷-國中'!AK136</f>
        <v xml:space="preserve">魚排     </v>
      </c>
      <c r="H22" s="154" t="str">
        <f>'B6月葷-國中'!AL136</f>
        <v>筍干凍腐</v>
      </c>
      <c r="I22" s="10" t="str">
        <f>'B6月葷-國中'!AM136</f>
        <v>麻竹筍干 凍豆腐 胡蘿蔔 絞肉 大蒜 鈣115</v>
      </c>
      <c r="J22" s="10" t="str">
        <f>'B6月葷-國中'!AN136</f>
        <v>沙茶寬粉</v>
      </c>
      <c r="K22" s="10" t="str">
        <f>'B6月葷-國中'!AO136</f>
        <v>絞肉 寬粉 時蔬 乾木耳 大蒜 沙茶醬</v>
      </c>
      <c r="L22" s="10" t="str">
        <f>'B6月葷-國中'!AP136</f>
        <v>時蔬</v>
      </c>
      <c r="M22" s="10" t="str">
        <f>'B6月葷-國中'!AQ136</f>
        <v xml:space="preserve">蔬菜 大蒜    </v>
      </c>
      <c r="N22" s="10" t="str">
        <f>'B6月葷-國中'!AR136</f>
        <v>時蔬肉片湯</v>
      </c>
      <c r="O22" s="11" t="str">
        <f>'B6月葷-國中'!AS136</f>
        <v xml:space="preserve">時蔬 豬後腿肉 薑   </v>
      </c>
      <c r="P22" s="12" t="str">
        <f>'B6月葷-國中'!AT136</f>
        <v>水果</v>
      </c>
      <c r="R22" s="12">
        <f>'B6月葷-國中'!AV136</f>
        <v>6.2</v>
      </c>
      <c r="S22" s="12">
        <f>'B6月葷-國中'!AW124</f>
        <v>0</v>
      </c>
      <c r="T22" s="12">
        <f>'B6月葷-國中'!AX136</f>
        <v>1.45</v>
      </c>
      <c r="U22" s="12">
        <f>'B6月葷-國中'!AY136</f>
        <v>2.8374999999999999</v>
      </c>
      <c r="V22" s="12">
        <f>'B6月葷-國中'!AZ136</f>
        <v>0</v>
      </c>
      <c r="W22" s="12">
        <f>'B6月葷-國中'!BA136</f>
        <v>0</v>
      </c>
      <c r="X22" s="12">
        <f>'B6月葷-國中'!BB136</f>
        <v>839.8125</v>
      </c>
    </row>
    <row r="23" spans="1:24" ht="13.9" customHeight="1">
      <c r="A23" s="7">
        <f>'B6月葷-國中'!AE143</f>
        <v>45837</v>
      </c>
      <c r="B23" s="7" t="str">
        <f>'B6月葷-國中'!AF143</f>
        <v>一</v>
      </c>
      <c r="C23" s="7" t="str">
        <f>'B6月葷-國中'!AG143</f>
        <v>T1</v>
      </c>
      <c r="D23" s="10" t="str">
        <f>'B6月葷-國中'!AH143</f>
        <v>白米飯</v>
      </c>
      <c r="E23" s="10" t="str">
        <f>'B6月葷-國中'!AI143</f>
        <v xml:space="preserve">米     </v>
      </c>
      <c r="F23" s="10" t="str">
        <f>'B6月葷-國中'!AJ143</f>
        <v>南瓜燒肉</v>
      </c>
      <c r="G23" s="10" t="str">
        <f>'B6月葷-國中'!AK143</f>
        <v xml:space="preserve">豬後腿肉 南瓜 胡蘿蔔 大蒜  </v>
      </c>
      <c r="H23" s="10" t="str">
        <f>'B6月葷-國中'!AL143</f>
        <v>魚丸時瓜</v>
      </c>
      <c r="I23" s="10" t="str">
        <f>'B6月葷-國中'!AM143</f>
        <v xml:space="preserve">魚丸 時瓜 胡蘿蔔 大蒜  </v>
      </c>
      <c r="J23" s="10" t="str">
        <f>'B6月葷-國中'!AN143</f>
        <v>麻婆豆腐</v>
      </c>
      <c r="K23" s="10" t="str">
        <f>'B6月葷-國中'!AO143</f>
        <v xml:space="preserve">豆腐 絞肉  大蒜 豆瓣醬 </v>
      </c>
      <c r="L23" s="10" t="str">
        <f>'B6月葷-國中'!AP143</f>
        <v>時蔬</v>
      </c>
      <c r="M23" s="10" t="str">
        <f>'B6月葷-國中'!AQ143</f>
        <v xml:space="preserve">蔬菜 大蒜    </v>
      </c>
      <c r="N23" s="10" t="str">
        <f>'B6月葷-國中'!AR143</f>
        <v>金針肉絲湯</v>
      </c>
      <c r="O23" s="11" t="str">
        <f>'B6月葷-國中'!AS143</f>
        <v xml:space="preserve">金針菜乾 榨菜 薑 豬後腿肉  </v>
      </c>
      <c r="P23" s="12" t="str">
        <f>'B6月葷-國中'!AT143</f>
        <v>水果</v>
      </c>
      <c r="R23" s="12">
        <f>'B6月葷-國中'!AV143</f>
        <v>5.375</v>
      </c>
      <c r="S23" s="12">
        <f>'B6月葷-國中'!AW143</f>
        <v>3.4185714285714282</v>
      </c>
      <c r="T23" s="12">
        <f>'B6月葷-國中'!AX143</f>
        <v>1.8149999999999999</v>
      </c>
      <c r="U23" s="12">
        <f>'B6月葷-國中'!AY143</f>
        <v>3.1167857142857143</v>
      </c>
      <c r="V23" s="12">
        <f>'B6月葷-國中'!AZ143</f>
        <v>0</v>
      </c>
      <c r="W23" s="12">
        <f>'B6月葷-國中'!BA143</f>
        <v>0</v>
      </c>
      <c r="X23" s="12">
        <f>'B6月葷-國中'!BB143</f>
        <v>818.27321428571429</v>
      </c>
    </row>
    <row r="24" spans="1:24" ht="13.9" customHeight="1">
      <c r="A24" s="7">
        <f>'B6月葷-國中'!AE150</f>
        <v>45838</v>
      </c>
      <c r="B24" s="7" t="str">
        <f>'B6月葷-國中'!AF150</f>
        <v>二</v>
      </c>
      <c r="C24" s="7" t="str">
        <f>'B6月葷-國中'!AG150</f>
        <v>T2</v>
      </c>
      <c r="D24" s="10" t="str">
        <f>'B6月葷-國中'!AH150</f>
        <v>糙米飯</v>
      </c>
      <c r="E24" s="10" t="str">
        <f>'B6月葷-國中'!AI150</f>
        <v xml:space="preserve">米 糙米    </v>
      </c>
      <c r="F24" s="10" t="str">
        <f>'B6月葷-國中'!AJ150</f>
        <v>鮮菇肉燥</v>
      </c>
      <c r="G24" s="10" t="str">
        <f>'B6月葷-國中'!AK150</f>
        <v xml:space="preserve">絞肉 乾香菇 杏鮑菇 胡蘿蔔 大蒜 </v>
      </c>
      <c r="H24" s="10" t="str">
        <f>'B6月葷-國中'!AL150</f>
        <v>時蔬炒蛋</v>
      </c>
      <c r="I24" s="10" t="str">
        <f>'B6月葷-國中'!AM150</f>
        <v xml:space="preserve">雞蛋 時蔬 大蒜   </v>
      </c>
      <c r="J24" s="10" t="str">
        <f>'B6月葷-國中'!AN150</f>
        <v>甜玉米</v>
      </c>
      <c r="K24" s="10" t="str">
        <f>'B6月葷-國中'!AO150</f>
        <v xml:space="preserve">玉米穗     </v>
      </c>
      <c r="L24" s="10" t="str">
        <f>'B6月葷-國中'!AP150</f>
        <v>時蔬</v>
      </c>
      <c r="M24" s="10" t="str">
        <f>'B6月葷-國中'!AQ150</f>
        <v xml:space="preserve">蔬菜 大蒜    </v>
      </c>
      <c r="N24" s="10" t="str">
        <f>'B6月葷-國中'!AR150</f>
        <v>仙草雙Q甜湯</v>
      </c>
      <c r="O24" s="11" t="str">
        <f>'B6月葷-國中'!AS150</f>
        <v xml:space="preserve">仙草凍 芋圓 地瓜圓 二砂糖  </v>
      </c>
      <c r="P24" s="12" t="str">
        <f>'B6月葷-國中'!AT150</f>
        <v>果汁</v>
      </c>
      <c r="R24" s="12">
        <f>'B6月葷-國中'!AV150</f>
        <v>6.875</v>
      </c>
      <c r="S24" s="12">
        <f>'B6月葷-國中'!AW150</f>
        <v>2.5844155844155843</v>
      </c>
      <c r="T24" s="12">
        <f>'B6月葷-國中'!AX150</f>
        <v>1.3050000000000002</v>
      </c>
      <c r="U24" s="12">
        <f>'B6月葷-國中'!AY150</f>
        <v>2.444707792207792</v>
      </c>
      <c r="V24" s="12">
        <f>'B6月葷-國中'!AZ150</f>
        <v>0</v>
      </c>
      <c r="W24" s="12">
        <f>'B6月葷-國中'!BA150</f>
        <v>0</v>
      </c>
      <c r="X24" s="12">
        <f>'B6月葷-國中'!BB150</f>
        <v>817.7180194805195</v>
      </c>
    </row>
    <row r="25" spans="1:24" ht="16.5">
      <c r="A25" s="305" t="s">
        <v>177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1"/>
      <c r="X25" s="1"/>
    </row>
    <row r="26" spans="1:24" ht="15.75" customHeight="1">
      <c r="A26" s="305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1"/>
      <c r="X26" s="1"/>
    </row>
    <row r="27" spans="1:24" ht="15.75" customHeight="1">
      <c r="A27" s="305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1"/>
      <c r="X27" s="1"/>
    </row>
    <row r="28" spans="1:24" ht="33" customHeight="1">
      <c r="A28" s="30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1"/>
      <c r="X28" s="1"/>
    </row>
    <row r="29" spans="1:24" ht="15.75" customHeight="1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7"/>
      <c r="B32" s="8"/>
      <c r="C32" s="8"/>
      <c r="R32" s="14"/>
    </row>
    <row r="33" spans="1:18" ht="15.75" customHeight="1">
      <c r="A33" s="7"/>
      <c r="B33" s="8"/>
      <c r="C33" s="8"/>
      <c r="R33" s="14"/>
    </row>
    <row r="34" spans="1:18" ht="15.75" customHeight="1">
      <c r="A34" s="7"/>
      <c r="B34" s="8"/>
      <c r="C34" s="8"/>
      <c r="R34" s="14"/>
    </row>
    <row r="35" spans="1:18" ht="15.75" customHeight="1">
      <c r="A35" s="7"/>
      <c r="B35" s="8"/>
      <c r="C35" s="8"/>
      <c r="R35" s="14"/>
    </row>
    <row r="36" spans="1:18" ht="15.75" customHeight="1">
      <c r="A36" s="7"/>
      <c r="B36" s="8"/>
      <c r="C36" s="8"/>
      <c r="R36" s="14"/>
    </row>
    <row r="37" spans="1:18" ht="15.75" customHeight="1">
      <c r="A37" s="7"/>
      <c r="B37" s="8"/>
      <c r="C37" s="8"/>
      <c r="R37" s="14"/>
    </row>
    <row r="38" spans="1:18" ht="15.75" customHeight="1">
      <c r="A38" s="7"/>
      <c r="B38" s="8"/>
      <c r="C38" s="8"/>
      <c r="R38" s="14"/>
    </row>
    <row r="39" spans="1:18" ht="15.75" customHeight="1">
      <c r="A39" s="7"/>
      <c r="B39" s="8"/>
      <c r="C39" s="8"/>
      <c r="R39" s="14"/>
    </row>
    <row r="40" spans="1:18" ht="15.75" customHeight="1">
      <c r="A40" s="7"/>
      <c r="B40" s="8"/>
      <c r="C40" s="8"/>
      <c r="R40" s="14"/>
    </row>
    <row r="41" spans="1:18" ht="15.75" customHeight="1">
      <c r="A41" s="7"/>
      <c r="B41" s="8"/>
      <c r="C41" s="8"/>
      <c r="R41" s="14"/>
    </row>
    <row r="42" spans="1:18" ht="15.75" customHeight="1">
      <c r="A42" s="7"/>
      <c r="B42" s="8"/>
      <c r="C42" s="8"/>
      <c r="R42" s="14"/>
    </row>
    <row r="43" spans="1:18" ht="15.75" customHeight="1">
      <c r="A43" s="7"/>
      <c r="B43" s="8"/>
      <c r="C43" s="8"/>
      <c r="R43" s="14"/>
    </row>
    <row r="44" spans="1:18" ht="15.75" customHeight="1">
      <c r="A44" s="7"/>
      <c r="B44" s="8"/>
      <c r="C44" s="8"/>
      <c r="R44" s="14"/>
    </row>
    <row r="45" spans="1:18" ht="15.75" customHeight="1">
      <c r="A45" s="7"/>
      <c r="B45" s="8"/>
      <c r="C45" s="8"/>
      <c r="R45" s="14"/>
    </row>
    <row r="46" spans="1:18" ht="15.75" customHeight="1">
      <c r="A46" s="7"/>
      <c r="B46" s="8"/>
      <c r="C46" s="8"/>
      <c r="R46" s="14"/>
    </row>
    <row r="47" spans="1:18" ht="15.75" customHeight="1">
      <c r="A47" s="7"/>
      <c r="B47" s="8"/>
      <c r="C47" s="8"/>
      <c r="R47" s="14"/>
    </row>
    <row r="48" spans="1:18" ht="15.75" customHeight="1">
      <c r="A48" s="7"/>
      <c r="B48" s="8"/>
      <c r="C48" s="8"/>
      <c r="R48" s="14"/>
    </row>
    <row r="49" spans="1:18" ht="15.75" customHeight="1">
      <c r="A49" s="7"/>
      <c r="B49" s="8"/>
      <c r="C49" s="8"/>
      <c r="R49" s="14"/>
    </row>
    <row r="50" spans="1:18" ht="15.75" customHeight="1">
      <c r="A50" s="7"/>
      <c r="B50" s="8"/>
      <c r="C50" s="8"/>
      <c r="R50" s="14"/>
    </row>
    <row r="51" spans="1:18" ht="15.75" customHeight="1">
      <c r="A51" s="7"/>
      <c r="B51" s="8"/>
      <c r="C51" s="8"/>
      <c r="R51" s="14"/>
    </row>
    <row r="52" spans="1:18" ht="15.75" customHeight="1">
      <c r="A52" s="7"/>
      <c r="B52" s="8"/>
      <c r="C52" s="8"/>
      <c r="R52" s="14"/>
    </row>
    <row r="53" spans="1:18" ht="15.75" customHeight="1">
      <c r="A53" s="7"/>
      <c r="B53" s="8"/>
      <c r="C53" s="8"/>
      <c r="R53" s="14"/>
    </row>
    <row r="54" spans="1:18" ht="15.75" customHeight="1">
      <c r="A54" s="7"/>
      <c r="B54" s="8"/>
      <c r="C54" s="8"/>
      <c r="R54" s="14"/>
    </row>
    <row r="55" spans="1:18" ht="15.75" customHeight="1">
      <c r="A55" s="7"/>
      <c r="B55" s="8"/>
      <c r="C55" s="8"/>
      <c r="R55" s="14"/>
    </row>
    <row r="56" spans="1:18" ht="15.75" customHeight="1">
      <c r="A56" s="7"/>
      <c r="B56" s="8"/>
      <c r="C56" s="8"/>
      <c r="R56" s="14"/>
    </row>
    <row r="57" spans="1:18" ht="15.75" customHeight="1">
      <c r="A57" s="7"/>
      <c r="B57" s="8"/>
      <c r="C57" s="8"/>
      <c r="R57" s="14"/>
    </row>
    <row r="58" spans="1:18" ht="15.75" customHeight="1">
      <c r="A58" s="7"/>
      <c r="B58" s="8"/>
      <c r="C58" s="8"/>
      <c r="R58" s="14"/>
    </row>
    <row r="59" spans="1:18" ht="15.75" customHeight="1">
      <c r="A59" s="7"/>
      <c r="B59" s="8"/>
      <c r="C59" s="8"/>
      <c r="R59" s="14"/>
    </row>
    <row r="60" spans="1:18" ht="15.75" customHeight="1">
      <c r="A60" s="7"/>
      <c r="B60" s="8"/>
      <c r="C60" s="8"/>
      <c r="R60" s="14"/>
    </row>
    <row r="61" spans="1:18" ht="15.75" customHeight="1">
      <c r="A61" s="7"/>
      <c r="B61" s="8"/>
      <c r="C61" s="8"/>
      <c r="R61" s="14"/>
    </row>
    <row r="62" spans="1:18" ht="15.75" customHeight="1">
      <c r="A62" s="7"/>
      <c r="B62" s="8"/>
      <c r="C62" s="8"/>
      <c r="R62" s="14"/>
    </row>
    <row r="63" spans="1:18" ht="15.75" customHeight="1">
      <c r="A63" s="7"/>
      <c r="B63" s="8"/>
      <c r="C63" s="8"/>
      <c r="R63" s="14"/>
    </row>
    <row r="64" spans="1:18" ht="15.75" customHeight="1">
      <c r="A64" s="7"/>
      <c r="B64" s="8"/>
      <c r="C64" s="8"/>
      <c r="R64" s="14"/>
    </row>
    <row r="65" spans="1:18" ht="15.75" customHeight="1">
      <c r="A65" s="7"/>
      <c r="B65" s="8"/>
      <c r="C65" s="8"/>
      <c r="R65" s="14"/>
    </row>
    <row r="66" spans="1:18" ht="15.75" customHeight="1">
      <c r="A66" s="7"/>
      <c r="B66" s="8"/>
      <c r="C66" s="8"/>
      <c r="R66" s="14"/>
    </row>
    <row r="67" spans="1:18" ht="15.75" customHeight="1">
      <c r="A67" s="7"/>
      <c r="B67" s="8"/>
      <c r="C67" s="8"/>
      <c r="R67" s="14"/>
    </row>
    <row r="68" spans="1:18" ht="15.75" customHeight="1">
      <c r="A68" s="7"/>
      <c r="B68" s="8"/>
      <c r="C68" s="8"/>
      <c r="R68" s="14"/>
    </row>
    <row r="69" spans="1:18" ht="15.75" customHeight="1">
      <c r="A69" s="7"/>
      <c r="B69" s="8"/>
      <c r="C69" s="8"/>
      <c r="R69" s="14"/>
    </row>
    <row r="70" spans="1:18" ht="15.75" customHeight="1">
      <c r="A70" s="7"/>
      <c r="B70" s="8"/>
      <c r="C70" s="8"/>
      <c r="R70" s="14"/>
    </row>
    <row r="71" spans="1:18" ht="15.75" customHeight="1">
      <c r="A71" s="7"/>
      <c r="B71" s="8"/>
      <c r="C71" s="8"/>
      <c r="R71" s="14"/>
    </row>
    <row r="72" spans="1:18" ht="15.75" customHeight="1">
      <c r="A72" s="7"/>
      <c r="B72" s="8"/>
      <c r="C72" s="8"/>
      <c r="R72" s="14"/>
    </row>
    <row r="73" spans="1:18" ht="15.75" customHeight="1">
      <c r="A73" s="7"/>
      <c r="B73" s="8"/>
      <c r="C73" s="8"/>
      <c r="R73" s="14"/>
    </row>
    <row r="74" spans="1:18" ht="15.75" customHeight="1">
      <c r="A74" s="7"/>
      <c r="B74" s="8"/>
      <c r="C74" s="8"/>
      <c r="R74" s="14"/>
    </row>
    <row r="75" spans="1:18" ht="15.75" customHeight="1">
      <c r="A75" s="7"/>
      <c r="B75" s="8"/>
      <c r="C75" s="8"/>
      <c r="R75" s="14"/>
    </row>
    <row r="76" spans="1:18" ht="15.75" customHeight="1">
      <c r="A76" s="7"/>
      <c r="B76" s="8"/>
      <c r="C76" s="8"/>
      <c r="R76" s="14"/>
    </row>
    <row r="77" spans="1:18" ht="15.75" customHeight="1">
      <c r="A77" s="7"/>
      <c r="B77" s="8"/>
      <c r="C77" s="8"/>
      <c r="R77" s="14"/>
    </row>
    <row r="78" spans="1:18" ht="15.75" customHeight="1">
      <c r="A78" s="7"/>
      <c r="B78" s="8"/>
      <c r="C78" s="8"/>
      <c r="R78" s="14"/>
    </row>
    <row r="79" spans="1:18" ht="15.75" customHeight="1">
      <c r="A79" s="7"/>
      <c r="B79" s="8"/>
      <c r="C79" s="8"/>
      <c r="R79" s="14"/>
    </row>
    <row r="80" spans="1:18" ht="15.75" customHeight="1">
      <c r="A80" s="7"/>
      <c r="B80" s="8"/>
      <c r="C80" s="8"/>
      <c r="R80" s="14"/>
    </row>
    <row r="81" spans="1:18" ht="15.75" customHeight="1">
      <c r="A81" s="7"/>
      <c r="B81" s="8"/>
      <c r="C81" s="8"/>
      <c r="R81" s="14"/>
    </row>
    <row r="82" spans="1:18" ht="15.75" customHeight="1">
      <c r="A82" s="7"/>
      <c r="B82" s="8"/>
      <c r="C82" s="8"/>
      <c r="R82" s="14"/>
    </row>
    <row r="83" spans="1:18" ht="15.75" customHeight="1">
      <c r="A83" s="7"/>
      <c r="B83" s="8"/>
      <c r="C83" s="8"/>
      <c r="R83" s="14"/>
    </row>
    <row r="84" spans="1:18" ht="15.75" customHeight="1">
      <c r="A84" s="7"/>
      <c r="B84" s="8"/>
      <c r="C84" s="8"/>
      <c r="R84" s="14"/>
    </row>
    <row r="85" spans="1:18" ht="15.75" customHeight="1">
      <c r="A85" s="7"/>
      <c r="B85" s="8"/>
      <c r="C85" s="8"/>
      <c r="R85" s="14"/>
    </row>
    <row r="86" spans="1:18" ht="15.75" customHeight="1">
      <c r="A86" s="7"/>
      <c r="B86" s="8"/>
      <c r="C86" s="8"/>
      <c r="R86" s="14"/>
    </row>
    <row r="87" spans="1:18" ht="15.75" customHeight="1">
      <c r="A87" s="7"/>
      <c r="B87" s="8"/>
      <c r="C87" s="8"/>
      <c r="R87" s="14"/>
    </row>
    <row r="88" spans="1:18" ht="15.75" customHeight="1">
      <c r="A88" s="7"/>
      <c r="B88" s="8"/>
      <c r="C88" s="8"/>
      <c r="R88" s="14"/>
    </row>
    <row r="89" spans="1:18" ht="15.75" customHeight="1">
      <c r="A89" s="7"/>
      <c r="B89" s="8"/>
      <c r="C89" s="8"/>
      <c r="R89" s="14"/>
    </row>
    <row r="90" spans="1:18" ht="15.75" customHeight="1">
      <c r="A90" s="7"/>
      <c r="B90" s="8"/>
      <c r="C90" s="8"/>
      <c r="R90" s="14"/>
    </row>
    <row r="91" spans="1:18" ht="15.75" customHeight="1">
      <c r="A91" s="7"/>
      <c r="B91" s="8"/>
      <c r="C91" s="8"/>
      <c r="R91" s="14"/>
    </row>
    <row r="92" spans="1:18" ht="15.75" customHeight="1">
      <c r="A92" s="7"/>
      <c r="B92" s="8"/>
      <c r="C92" s="8"/>
      <c r="R92" s="14"/>
    </row>
    <row r="93" spans="1:18" ht="15.75" customHeight="1">
      <c r="A93" s="7"/>
      <c r="B93" s="8"/>
      <c r="C93" s="8"/>
      <c r="R93" s="14"/>
    </row>
    <row r="94" spans="1:18" ht="15.75" customHeight="1">
      <c r="A94" s="7"/>
      <c r="B94" s="8"/>
      <c r="C94" s="8"/>
      <c r="R94" s="14"/>
    </row>
    <row r="95" spans="1:18" ht="15.75" customHeight="1">
      <c r="A95" s="7"/>
      <c r="B95" s="8"/>
      <c r="C95" s="8"/>
      <c r="R95" s="14"/>
    </row>
    <row r="96" spans="1:18" ht="15.75" customHeight="1">
      <c r="A96" s="7"/>
      <c r="B96" s="8"/>
      <c r="C96" s="8"/>
      <c r="R96" s="14"/>
    </row>
    <row r="97" spans="1:18" ht="15.75" customHeight="1">
      <c r="A97" s="7"/>
      <c r="B97" s="8"/>
      <c r="C97" s="8"/>
      <c r="R97" s="14"/>
    </row>
    <row r="98" spans="1:18" ht="15.75" customHeight="1">
      <c r="A98" s="7"/>
      <c r="B98" s="8"/>
      <c r="C98" s="8"/>
      <c r="R98" s="14"/>
    </row>
    <row r="99" spans="1:18" ht="15.75" customHeight="1">
      <c r="A99" s="7"/>
      <c r="B99" s="8"/>
      <c r="C99" s="8"/>
      <c r="R99" s="14"/>
    </row>
    <row r="100" spans="1:18" ht="15.75" customHeight="1">
      <c r="A100" s="7"/>
      <c r="B100" s="8"/>
      <c r="C100" s="8"/>
      <c r="R100" s="14"/>
    </row>
    <row r="101" spans="1:18" ht="15.75" customHeight="1">
      <c r="A101" s="7"/>
      <c r="B101" s="8"/>
      <c r="C101" s="8"/>
      <c r="R101" s="14"/>
    </row>
    <row r="102" spans="1:18" ht="15.75" customHeight="1">
      <c r="A102" s="7"/>
      <c r="B102" s="8"/>
      <c r="C102" s="8"/>
      <c r="R102" s="14"/>
    </row>
    <row r="103" spans="1:18" ht="15.75" customHeight="1">
      <c r="A103" s="7"/>
      <c r="B103" s="8"/>
      <c r="C103" s="8"/>
      <c r="R103" s="14"/>
    </row>
    <row r="104" spans="1:18" ht="15.75" customHeight="1">
      <c r="A104" s="7"/>
      <c r="B104" s="8"/>
      <c r="C104" s="8"/>
      <c r="R104" s="14"/>
    </row>
    <row r="105" spans="1:18" ht="15.75" customHeight="1">
      <c r="A105" s="7"/>
      <c r="B105" s="8"/>
      <c r="C105" s="8"/>
      <c r="R105" s="14"/>
    </row>
    <row r="106" spans="1:18" ht="15.75" customHeight="1">
      <c r="A106" s="7"/>
      <c r="B106" s="8"/>
      <c r="C106" s="8"/>
      <c r="R106" s="14"/>
    </row>
    <row r="107" spans="1:18" ht="15.75" customHeight="1">
      <c r="A107" s="7"/>
      <c r="B107" s="8"/>
      <c r="C107" s="8"/>
      <c r="R107" s="14"/>
    </row>
    <row r="108" spans="1:18" ht="15.75" customHeight="1">
      <c r="A108" s="7"/>
      <c r="B108" s="8"/>
      <c r="C108" s="8"/>
      <c r="R108" s="14"/>
    </row>
    <row r="109" spans="1:18" ht="15.75" customHeight="1">
      <c r="A109" s="7"/>
      <c r="B109" s="8"/>
      <c r="C109" s="8"/>
      <c r="R109" s="14"/>
    </row>
    <row r="110" spans="1:18" ht="15.75" customHeight="1">
      <c r="A110" s="7"/>
      <c r="B110" s="8"/>
      <c r="C110" s="8"/>
      <c r="R110" s="14"/>
    </row>
    <row r="111" spans="1:18" ht="15.75" customHeight="1">
      <c r="A111" s="7"/>
      <c r="B111" s="8"/>
      <c r="C111" s="8"/>
      <c r="R111" s="14"/>
    </row>
    <row r="112" spans="1:18" ht="15.75" customHeight="1">
      <c r="A112" s="7"/>
      <c r="B112" s="8"/>
      <c r="C112" s="8"/>
      <c r="R112" s="14"/>
    </row>
    <row r="113" spans="1:18" ht="15.75" customHeight="1">
      <c r="A113" s="7"/>
      <c r="B113" s="8"/>
      <c r="C113" s="8"/>
      <c r="R113" s="14"/>
    </row>
    <row r="114" spans="1:18" ht="15.75" customHeight="1">
      <c r="A114" s="7"/>
      <c r="B114" s="8"/>
      <c r="C114" s="8"/>
      <c r="R114" s="14"/>
    </row>
    <row r="115" spans="1:18" ht="15.75" customHeight="1">
      <c r="A115" s="7"/>
      <c r="B115" s="8"/>
      <c r="C115" s="8"/>
      <c r="R115" s="14"/>
    </row>
    <row r="116" spans="1:18" ht="15.75" customHeight="1">
      <c r="A116" s="7"/>
      <c r="B116" s="8"/>
      <c r="C116" s="8"/>
      <c r="R116" s="14"/>
    </row>
    <row r="117" spans="1:18" ht="15.75" customHeight="1">
      <c r="A117" s="7"/>
      <c r="B117" s="8"/>
      <c r="C117" s="8"/>
      <c r="R117" s="14"/>
    </row>
    <row r="118" spans="1:18" ht="15.75" customHeight="1">
      <c r="A118" s="7"/>
      <c r="B118" s="8"/>
      <c r="C118" s="8"/>
      <c r="R118" s="14"/>
    </row>
    <row r="119" spans="1:18" ht="15.75" customHeight="1">
      <c r="A119" s="7"/>
      <c r="B119" s="8"/>
      <c r="C119" s="8"/>
      <c r="R119" s="14"/>
    </row>
    <row r="120" spans="1:18" ht="15.75" customHeight="1">
      <c r="A120" s="7"/>
      <c r="B120" s="8"/>
      <c r="C120" s="8"/>
      <c r="R120" s="14"/>
    </row>
    <row r="121" spans="1:18" ht="15.75" customHeight="1">
      <c r="A121" s="7"/>
      <c r="B121" s="8"/>
      <c r="C121" s="8"/>
      <c r="R121" s="14"/>
    </row>
    <row r="122" spans="1:18" ht="15.75" customHeight="1">
      <c r="A122" s="7"/>
      <c r="B122" s="8"/>
      <c r="C122" s="8"/>
      <c r="R122" s="14"/>
    </row>
    <row r="123" spans="1:18" ht="15.75" customHeight="1">
      <c r="A123" s="7"/>
      <c r="B123" s="8"/>
      <c r="C123" s="8"/>
      <c r="R123" s="14"/>
    </row>
    <row r="124" spans="1:18" ht="15.75" customHeight="1">
      <c r="A124" s="7"/>
      <c r="B124" s="8"/>
      <c r="C124" s="8"/>
      <c r="R124" s="14"/>
    </row>
    <row r="125" spans="1:18" ht="15.75" customHeight="1">
      <c r="A125" s="7"/>
      <c r="B125" s="8"/>
      <c r="C125" s="8"/>
      <c r="R125" s="14"/>
    </row>
    <row r="126" spans="1:18" ht="15.75" customHeight="1">
      <c r="A126" s="7"/>
      <c r="B126" s="8"/>
      <c r="C126" s="8"/>
      <c r="R126" s="14"/>
    </row>
    <row r="127" spans="1:18" ht="15.75" customHeight="1">
      <c r="A127" s="7"/>
      <c r="B127" s="8"/>
      <c r="C127" s="8"/>
      <c r="R127" s="14"/>
    </row>
    <row r="128" spans="1:18" ht="15.75" customHeight="1">
      <c r="A128" s="7"/>
      <c r="B128" s="8"/>
      <c r="C128" s="8"/>
      <c r="R128" s="14"/>
    </row>
    <row r="129" spans="1:18" ht="15.75" customHeight="1">
      <c r="A129" s="7"/>
      <c r="B129" s="8"/>
      <c r="C129" s="8"/>
      <c r="R129" s="14"/>
    </row>
    <row r="130" spans="1:18" ht="15.75" customHeight="1">
      <c r="A130" s="7"/>
      <c r="B130" s="8"/>
      <c r="C130" s="8"/>
      <c r="R130" s="14"/>
    </row>
    <row r="131" spans="1:18" ht="15.75" customHeight="1">
      <c r="A131" s="7"/>
      <c r="B131" s="8"/>
      <c r="C131" s="8"/>
      <c r="R131" s="14"/>
    </row>
    <row r="132" spans="1:18" ht="15.75" customHeight="1">
      <c r="A132" s="7"/>
      <c r="B132" s="8"/>
      <c r="C132" s="8"/>
      <c r="R132" s="14"/>
    </row>
    <row r="133" spans="1:18" ht="15.75" customHeight="1">
      <c r="A133" s="7"/>
      <c r="B133" s="8"/>
      <c r="C133" s="8"/>
      <c r="R133" s="14"/>
    </row>
    <row r="134" spans="1:18" ht="15.75" customHeight="1">
      <c r="A134" s="7"/>
      <c r="B134" s="8"/>
      <c r="C134" s="8"/>
      <c r="R134" s="14"/>
    </row>
    <row r="135" spans="1:18" ht="15.75" customHeight="1">
      <c r="A135" s="7"/>
      <c r="B135" s="8"/>
      <c r="C135" s="8"/>
      <c r="R135" s="14"/>
    </row>
    <row r="136" spans="1:18" ht="15.75" customHeight="1">
      <c r="A136" s="7"/>
      <c r="B136" s="8"/>
      <c r="C136" s="8"/>
      <c r="R136" s="14"/>
    </row>
    <row r="137" spans="1:18" ht="15.75" customHeight="1">
      <c r="A137" s="7"/>
      <c r="B137" s="8"/>
      <c r="C137" s="8"/>
      <c r="R137" s="14"/>
    </row>
    <row r="138" spans="1:18" ht="15.75" customHeight="1">
      <c r="A138" s="7"/>
      <c r="B138" s="8"/>
      <c r="C138" s="8"/>
      <c r="R138" s="14"/>
    </row>
    <row r="139" spans="1:18" ht="15.75" customHeight="1">
      <c r="A139" s="7"/>
      <c r="B139" s="8"/>
      <c r="C139" s="8"/>
      <c r="R139" s="14"/>
    </row>
    <row r="140" spans="1:18" ht="15.75" customHeight="1">
      <c r="A140" s="7"/>
      <c r="B140" s="8"/>
      <c r="C140" s="8"/>
      <c r="R140" s="14"/>
    </row>
    <row r="141" spans="1:18" ht="15.75" customHeight="1">
      <c r="A141" s="7"/>
      <c r="B141" s="8"/>
      <c r="C141" s="8"/>
      <c r="R141" s="14"/>
    </row>
    <row r="142" spans="1:18" ht="15.75" customHeight="1">
      <c r="A142" s="7"/>
      <c r="B142" s="8"/>
      <c r="C142" s="8"/>
      <c r="R142" s="14"/>
    </row>
    <row r="143" spans="1:18" ht="15.75" customHeight="1">
      <c r="A143" s="7"/>
      <c r="B143" s="8"/>
      <c r="C143" s="8"/>
      <c r="R143" s="14"/>
    </row>
    <row r="144" spans="1:18" ht="15.75" customHeight="1">
      <c r="A144" s="7"/>
      <c r="B144" s="8"/>
      <c r="C144" s="8"/>
      <c r="R144" s="14"/>
    </row>
    <row r="145" spans="1:18" ht="15.75" customHeight="1">
      <c r="A145" s="7"/>
      <c r="B145" s="8"/>
      <c r="C145" s="8"/>
      <c r="R145" s="14"/>
    </row>
    <row r="146" spans="1:18" ht="15.75" customHeight="1">
      <c r="A146" s="7"/>
      <c r="B146" s="8"/>
      <c r="C146" s="8"/>
      <c r="R146" s="14"/>
    </row>
    <row r="147" spans="1:18" ht="15.75" customHeight="1">
      <c r="A147" s="7"/>
      <c r="B147" s="8"/>
      <c r="C147" s="8"/>
      <c r="R147" s="14"/>
    </row>
    <row r="148" spans="1:18" ht="15.75" customHeight="1">
      <c r="A148" s="7"/>
      <c r="B148" s="8"/>
      <c r="C148" s="8"/>
      <c r="R148" s="14"/>
    </row>
    <row r="149" spans="1:18" ht="15.75" customHeight="1">
      <c r="A149" s="7"/>
      <c r="B149" s="8"/>
      <c r="C149" s="8"/>
      <c r="R149" s="14"/>
    </row>
    <row r="150" spans="1:18" ht="15.75" customHeight="1">
      <c r="A150" s="7"/>
      <c r="B150" s="8"/>
      <c r="C150" s="8"/>
      <c r="R150" s="14"/>
    </row>
    <row r="151" spans="1:18" ht="15.75" customHeight="1">
      <c r="A151" s="7"/>
      <c r="B151" s="8"/>
      <c r="C151" s="8"/>
      <c r="R151" s="14"/>
    </row>
    <row r="152" spans="1:18" ht="15.75" customHeight="1">
      <c r="A152" s="7"/>
      <c r="B152" s="8"/>
      <c r="C152" s="8"/>
      <c r="R152" s="14"/>
    </row>
    <row r="153" spans="1:18" ht="15.75" customHeight="1">
      <c r="A153" s="7"/>
      <c r="B153" s="8"/>
      <c r="C153" s="8"/>
      <c r="R153" s="14"/>
    </row>
    <row r="154" spans="1:18" ht="15.75" customHeight="1">
      <c r="A154" s="7"/>
      <c r="B154" s="8"/>
      <c r="C154" s="8"/>
      <c r="R154" s="14"/>
    </row>
    <row r="155" spans="1:18" ht="15.75" customHeight="1">
      <c r="A155" s="7"/>
      <c r="B155" s="8"/>
      <c r="C155" s="8"/>
      <c r="R155" s="14"/>
    </row>
    <row r="156" spans="1:18" ht="15.75" customHeight="1">
      <c r="A156" s="7"/>
      <c r="B156" s="8"/>
      <c r="C156" s="8"/>
      <c r="R156" s="14"/>
    </row>
    <row r="157" spans="1:18" ht="15.75" customHeight="1">
      <c r="A157" s="7"/>
      <c r="B157" s="8"/>
      <c r="C157" s="8"/>
      <c r="R157" s="14"/>
    </row>
    <row r="158" spans="1:18" ht="15.75" customHeight="1">
      <c r="A158" s="7"/>
      <c r="B158" s="8"/>
      <c r="C158" s="8"/>
      <c r="R158" s="14"/>
    </row>
    <row r="159" spans="1:18" ht="15.75" customHeight="1">
      <c r="A159" s="7"/>
      <c r="B159" s="8"/>
      <c r="C159" s="8"/>
      <c r="R159" s="14"/>
    </row>
    <row r="160" spans="1:18" ht="15.75" customHeight="1">
      <c r="A160" s="7"/>
      <c r="B160" s="8"/>
      <c r="C160" s="8"/>
      <c r="R160" s="14"/>
    </row>
    <row r="161" spans="1:18" ht="15.75" customHeight="1">
      <c r="A161" s="7"/>
      <c r="B161" s="8"/>
      <c r="C161" s="8"/>
      <c r="R161" s="14"/>
    </row>
    <row r="162" spans="1:18" ht="15.75" customHeight="1">
      <c r="A162" s="7"/>
      <c r="B162" s="8"/>
      <c r="C162" s="8"/>
      <c r="R162" s="14"/>
    </row>
    <row r="163" spans="1:18" ht="15.75" customHeight="1">
      <c r="A163" s="7"/>
      <c r="B163" s="8"/>
      <c r="C163" s="8"/>
      <c r="R163" s="14"/>
    </row>
    <row r="164" spans="1:18" ht="15.75" customHeight="1">
      <c r="A164" s="7"/>
      <c r="B164" s="8"/>
      <c r="C164" s="8"/>
      <c r="R164" s="14"/>
    </row>
    <row r="165" spans="1:18" ht="15.75" customHeight="1">
      <c r="A165" s="7"/>
      <c r="B165" s="8"/>
      <c r="C165" s="8"/>
      <c r="R165" s="12"/>
    </row>
    <row r="166" spans="1:18" ht="15.75" customHeight="1">
      <c r="A166" s="7"/>
      <c r="B166" s="8"/>
      <c r="C166" s="8"/>
      <c r="R166" s="12"/>
    </row>
    <row r="167" spans="1:18" ht="15.75" customHeight="1">
      <c r="A167" s="7"/>
      <c r="B167" s="8"/>
      <c r="C167" s="8"/>
      <c r="R167" s="12"/>
    </row>
    <row r="168" spans="1:18" ht="15.75" customHeight="1">
      <c r="A168" s="7"/>
      <c r="B168" s="8"/>
      <c r="C168" s="8"/>
      <c r="R168" s="12"/>
    </row>
    <row r="169" spans="1:18" ht="15.75" customHeight="1">
      <c r="A169" s="7"/>
      <c r="B169" s="8"/>
      <c r="C169" s="8"/>
      <c r="R169" s="12"/>
    </row>
    <row r="170" spans="1:18" ht="15.75" customHeight="1">
      <c r="A170" s="7"/>
      <c r="B170" s="8"/>
      <c r="C170" s="8"/>
      <c r="R170" s="12"/>
    </row>
    <row r="171" spans="1:18" ht="15.75" customHeight="1">
      <c r="A171" s="7"/>
      <c r="B171" s="8"/>
      <c r="C171" s="8"/>
      <c r="R171" s="12"/>
    </row>
    <row r="172" spans="1:18" ht="15.75" customHeight="1">
      <c r="A172" s="7"/>
      <c r="B172" s="8"/>
      <c r="C172" s="8"/>
      <c r="R172" s="12"/>
    </row>
    <row r="173" spans="1:18" ht="15.75" customHeight="1">
      <c r="A173" s="7"/>
      <c r="B173" s="8"/>
      <c r="C173" s="8"/>
      <c r="R173" s="12"/>
    </row>
    <row r="174" spans="1:18" ht="15.75" customHeight="1">
      <c r="A174" s="7"/>
      <c r="B174" s="8"/>
      <c r="C174" s="8"/>
      <c r="R174" s="12"/>
    </row>
    <row r="175" spans="1:18" ht="15.75" customHeight="1">
      <c r="A175" s="7"/>
      <c r="B175" s="8"/>
      <c r="C175" s="8"/>
      <c r="R175" s="12"/>
    </row>
    <row r="176" spans="1:18" ht="15.75" customHeight="1">
      <c r="A176" s="7"/>
      <c r="B176" s="8"/>
      <c r="C176" s="8"/>
      <c r="R176" s="12"/>
    </row>
    <row r="177" spans="1:18" ht="15.75" customHeight="1">
      <c r="A177" s="7"/>
      <c r="B177" s="8"/>
      <c r="C177" s="8"/>
      <c r="R177" s="12"/>
    </row>
    <row r="178" spans="1:18" ht="15.75" customHeight="1">
      <c r="A178" s="7"/>
      <c r="B178" s="8"/>
      <c r="C178" s="8"/>
      <c r="R178" s="12"/>
    </row>
    <row r="179" spans="1:18" ht="15.75" customHeight="1">
      <c r="A179" s="7"/>
      <c r="B179" s="8"/>
      <c r="C179" s="8"/>
      <c r="R179" s="12"/>
    </row>
    <row r="180" spans="1:18" ht="15.75" customHeight="1">
      <c r="A180" s="7"/>
      <c r="B180" s="8"/>
      <c r="C180" s="8"/>
      <c r="R180" s="12"/>
    </row>
    <row r="181" spans="1:18" ht="15.75" customHeight="1">
      <c r="A181" s="7"/>
      <c r="B181" s="8"/>
      <c r="C181" s="8"/>
      <c r="R181" s="12"/>
    </row>
    <row r="182" spans="1:18" ht="15.75" customHeight="1">
      <c r="A182" s="7"/>
      <c r="B182" s="8"/>
      <c r="C182" s="8"/>
      <c r="R182" s="12"/>
    </row>
    <row r="183" spans="1:18" ht="15.75" customHeight="1">
      <c r="A183" s="7"/>
      <c r="B183" s="8"/>
      <c r="C183" s="8"/>
      <c r="R183" s="12"/>
    </row>
    <row r="184" spans="1:18" ht="15.75" customHeight="1">
      <c r="A184" s="7"/>
      <c r="B184" s="8"/>
      <c r="C184" s="8"/>
      <c r="R184" s="12"/>
    </row>
    <row r="185" spans="1:18" ht="15.75" customHeight="1">
      <c r="A185" s="7"/>
      <c r="B185" s="8"/>
      <c r="C185" s="8"/>
      <c r="R185" s="12"/>
    </row>
    <row r="186" spans="1:18" ht="15.75" customHeight="1">
      <c r="A186" s="7"/>
      <c r="B186" s="8"/>
      <c r="C186" s="8"/>
      <c r="R186" s="12"/>
    </row>
    <row r="187" spans="1:18" ht="15.75" customHeight="1">
      <c r="A187" s="7"/>
      <c r="B187" s="8"/>
      <c r="C187" s="8"/>
      <c r="R187" s="12"/>
    </row>
    <row r="188" spans="1:18" ht="15.75" customHeight="1">
      <c r="A188" s="7"/>
      <c r="B188" s="8"/>
      <c r="C188" s="8"/>
      <c r="R188" s="12"/>
    </row>
    <row r="189" spans="1:18" ht="15.75" customHeight="1">
      <c r="A189" s="7"/>
      <c r="B189" s="8"/>
      <c r="C189" s="8"/>
      <c r="R189" s="12"/>
    </row>
    <row r="190" spans="1:18" ht="15.75" customHeight="1">
      <c r="A190" s="7"/>
      <c r="B190" s="8"/>
      <c r="C190" s="8"/>
      <c r="R190" s="12"/>
    </row>
    <row r="191" spans="1:18" ht="15.75" customHeight="1">
      <c r="A191" s="7"/>
      <c r="B191" s="8"/>
      <c r="C191" s="8"/>
      <c r="R191" s="12"/>
    </row>
    <row r="192" spans="1:18" ht="15.75" customHeight="1">
      <c r="A192" s="7"/>
      <c r="B192" s="8"/>
      <c r="C192" s="8"/>
      <c r="R192" s="12"/>
    </row>
    <row r="193" spans="1:18" ht="15.75" customHeight="1">
      <c r="A193" s="7"/>
      <c r="B193" s="8"/>
      <c r="C193" s="8"/>
      <c r="R193" s="12"/>
    </row>
    <row r="194" spans="1:18" ht="15.75" customHeight="1">
      <c r="A194" s="7"/>
      <c r="B194" s="8"/>
      <c r="C194" s="8"/>
      <c r="R194" s="12"/>
    </row>
    <row r="195" spans="1:18" ht="15.75" customHeight="1">
      <c r="A195" s="7"/>
      <c r="B195" s="8"/>
      <c r="C195" s="8"/>
      <c r="R195" s="12"/>
    </row>
    <row r="196" spans="1:18" ht="15.75" customHeight="1">
      <c r="A196" s="7"/>
      <c r="B196" s="8"/>
      <c r="C196" s="8"/>
      <c r="R196" s="12"/>
    </row>
    <row r="197" spans="1:18" ht="15.75" customHeight="1">
      <c r="A197" s="7"/>
      <c r="B197" s="8"/>
      <c r="C197" s="8"/>
      <c r="R197" s="12"/>
    </row>
    <row r="198" spans="1:18" ht="15.75" customHeight="1">
      <c r="A198" s="7"/>
      <c r="B198" s="8"/>
      <c r="C198" s="8"/>
      <c r="R198" s="12"/>
    </row>
    <row r="199" spans="1:18" ht="15.75" customHeight="1">
      <c r="A199" s="7"/>
      <c r="B199" s="8"/>
      <c r="C199" s="8"/>
      <c r="R199" s="12"/>
    </row>
    <row r="200" spans="1:18" ht="15.75" customHeight="1">
      <c r="A200" s="7"/>
      <c r="B200" s="8"/>
      <c r="C200" s="8"/>
      <c r="R200" s="12"/>
    </row>
    <row r="201" spans="1:18" ht="15.75" customHeight="1">
      <c r="A201" s="7"/>
      <c r="B201" s="8"/>
      <c r="C201" s="8"/>
      <c r="R201" s="12"/>
    </row>
    <row r="202" spans="1:18" ht="15.75" customHeight="1">
      <c r="A202" s="7"/>
      <c r="B202" s="8"/>
      <c r="C202" s="8"/>
      <c r="R202" s="12"/>
    </row>
    <row r="203" spans="1:18" ht="15.75" customHeight="1">
      <c r="A203" s="7"/>
      <c r="B203" s="8"/>
      <c r="C203" s="8"/>
      <c r="R203" s="12"/>
    </row>
    <row r="204" spans="1:18" ht="15.75" customHeight="1">
      <c r="A204" s="7"/>
      <c r="B204" s="8"/>
      <c r="C204" s="8"/>
      <c r="R204" s="12"/>
    </row>
    <row r="205" spans="1:18" ht="15.75" customHeight="1">
      <c r="A205" s="7"/>
      <c r="B205" s="8"/>
      <c r="C205" s="8"/>
      <c r="R205" s="12"/>
    </row>
    <row r="206" spans="1:18" ht="15.75" customHeight="1">
      <c r="A206" s="7"/>
      <c r="B206" s="8"/>
      <c r="C206" s="8"/>
      <c r="R206" s="12"/>
    </row>
    <row r="207" spans="1:18" ht="15.75" customHeight="1">
      <c r="A207" s="7"/>
      <c r="B207" s="8"/>
      <c r="C207" s="8"/>
      <c r="R207" s="12"/>
    </row>
    <row r="208" spans="1:18" ht="15.75" customHeight="1">
      <c r="A208" s="7"/>
      <c r="B208" s="8"/>
      <c r="C208" s="8"/>
      <c r="R208" s="12"/>
    </row>
    <row r="209" spans="1:18" ht="15.75" customHeight="1">
      <c r="A209" s="7"/>
      <c r="B209" s="8"/>
      <c r="C209" s="8"/>
      <c r="R209" s="12"/>
    </row>
    <row r="210" spans="1:18" ht="15.75" customHeight="1">
      <c r="A210" s="7"/>
      <c r="B210" s="8"/>
      <c r="C210" s="8"/>
      <c r="R210" s="12"/>
    </row>
    <row r="211" spans="1:18" ht="15.75" customHeight="1">
      <c r="A211" s="7"/>
      <c r="B211" s="8"/>
      <c r="C211" s="8"/>
      <c r="R211" s="12"/>
    </row>
    <row r="212" spans="1:18" ht="15.75" customHeight="1">
      <c r="A212" s="7"/>
      <c r="B212" s="8"/>
      <c r="C212" s="8"/>
      <c r="R212" s="12"/>
    </row>
    <row r="213" spans="1:18" ht="15.75" customHeight="1">
      <c r="A213" s="7"/>
      <c r="B213" s="8"/>
      <c r="C213" s="8"/>
      <c r="R213" s="12"/>
    </row>
    <row r="214" spans="1:18" ht="15.75" customHeight="1">
      <c r="A214" s="7"/>
      <c r="B214" s="8"/>
      <c r="C214" s="8"/>
      <c r="R214" s="12"/>
    </row>
    <row r="215" spans="1:18" ht="15.75" customHeight="1">
      <c r="A215" s="7"/>
      <c r="B215" s="8"/>
      <c r="C215" s="8"/>
      <c r="R215" s="12"/>
    </row>
    <row r="216" spans="1:18" ht="15.75" customHeight="1">
      <c r="A216" s="7"/>
      <c r="B216" s="8"/>
      <c r="C216" s="8"/>
      <c r="R216" s="12"/>
    </row>
    <row r="217" spans="1:18" ht="15.75" customHeight="1">
      <c r="A217" s="7"/>
      <c r="B217" s="8"/>
      <c r="C217" s="8"/>
      <c r="R217" s="12"/>
    </row>
    <row r="218" spans="1:18" ht="15.75" customHeight="1">
      <c r="A218" s="7"/>
      <c r="B218" s="8"/>
      <c r="C218" s="8"/>
      <c r="R218" s="12"/>
    </row>
    <row r="219" spans="1:18" ht="15.75" customHeight="1">
      <c r="A219" s="7"/>
      <c r="B219" s="8"/>
      <c r="C219" s="8"/>
      <c r="R219" s="12"/>
    </row>
    <row r="220" spans="1:18" ht="15.75" customHeight="1">
      <c r="A220" s="7"/>
      <c r="B220" s="8"/>
      <c r="C220" s="8"/>
      <c r="R220" s="12"/>
    </row>
    <row r="221" spans="1:18" ht="15.75" customHeight="1">
      <c r="A221" s="7"/>
      <c r="B221" s="8"/>
      <c r="C221" s="8"/>
      <c r="R221" s="12"/>
    </row>
    <row r="222" spans="1:18" ht="15.75" customHeight="1">
      <c r="A222" s="7"/>
      <c r="B222" s="8"/>
      <c r="C222" s="8"/>
      <c r="R222" s="12"/>
    </row>
    <row r="223" spans="1:18" ht="15.75" customHeight="1">
      <c r="A223" s="7"/>
      <c r="B223" s="8"/>
      <c r="C223" s="8"/>
      <c r="R223" s="12"/>
    </row>
    <row r="224" spans="1:18" ht="15.75" customHeight="1">
      <c r="A224" s="7"/>
      <c r="B224" s="8"/>
      <c r="C224" s="8"/>
      <c r="R224" s="12"/>
    </row>
    <row r="225" spans="1:18" ht="15.75" customHeight="1">
      <c r="A225" s="7"/>
      <c r="B225" s="8"/>
      <c r="C225" s="8"/>
      <c r="R225" s="12"/>
    </row>
    <row r="226" spans="1:18" ht="16.5">
      <c r="A226" s="7"/>
      <c r="B226" s="8"/>
      <c r="C226" s="8"/>
      <c r="R226" s="12"/>
    </row>
    <row r="227" spans="1:18" ht="16.5">
      <c r="A227" s="7"/>
      <c r="B227" s="8"/>
      <c r="C227" s="8"/>
      <c r="R227" s="12"/>
    </row>
    <row r="228" spans="1:18" ht="16.5">
      <c r="A228" s="7"/>
      <c r="B228" s="8"/>
      <c r="C228" s="8"/>
      <c r="R228" s="12"/>
    </row>
    <row r="229" spans="1:18" ht="16.5">
      <c r="A229" s="7"/>
      <c r="B229" s="8"/>
      <c r="C229" s="8"/>
      <c r="R229" s="12"/>
    </row>
    <row r="230" spans="1:18" ht="16.5">
      <c r="A230" s="7"/>
      <c r="B230" s="8"/>
      <c r="C230" s="8"/>
      <c r="R230" s="12"/>
    </row>
    <row r="231" spans="1:18" ht="16.5">
      <c r="A231" s="7"/>
      <c r="B231" s="8"/>
      <c r="C231" s="8"/>
      <c r="R231" s="12"/>
    </row>
    <row r="232" spans="1:18" ht="16.5">
      <c r="A232" s="7"/>
      <c r="B232" s="8"/>
      <c r="C232" s="8"/>
      <c r="R232" s="12"/>
    </row>
    <row r="233" spans="1:18" ht="16.5">
      <c r="A233" s="7"/>
      <c r="B233" s="8"/>
      <c r="C233" s="8"/>
      <c r="R233" s="12"/>
    </row>
    <row r="234" spans="1:18" ht="16.5">
      <c r="A234" s="7"/>
      <c r="B234" s="8"/>
      <c r="C234" s="8"/>
      <c r="R234" s="12"/>
    </row>
    <row r="235" spans="1:18" ht="16.5">
      <c r="A235" s="7"/>
      <c r="B235" s="8"/>
      <c r="C235" s="8"/>
      <c r="R235" s="12"/>
    </row>
    <row r="236" spans="1:18" ht="16.5">
      <c r="A236" s="7"/>
      <c r="B236" s="8"/>
      <c r="C236" s="8"/>
      <c r="R236" s="12"/>
    </row>
    <row r="237" spans="1:18" ht="16.5">
      <c r="A237" s="7"/>
      <c r="B237" s="8"/>
      <c r="C237" s="8"/>
      <c r="R237" s="12"/>
    </row>
    <row r="238" spans="1:18" ht="16.5">
      <c r="A238" s="7"/>
      <c r="B238" s="8"/>
      <c r="C238" s="8"/>
      <c r="R238" s="12"/>
    </row>
    <row r="239" spans="1:18" ht="16.5">
      <c r="A239" s="7"/>
      <c r="B239" s="8"/>
      <c r="C239" s="8"/>
      <c r="R239" s="12"/>
    </row>
    <row r="240" spans="1:18" ht="16.5">
      <c r="A240" s="7"/>
      <c r="B240" s="8"/>
      <c r="C240" s="8"/>
      <c r="R240" s="12"/>
    </row>
    <row r="241" spans="1:18" ht="16.5">
      <c r="A241" s="7"/>
      <c r="B241" s="8"/>
      <c r="C241" s="8"/>
      <c r="R241" s="12"/>
    </row>
    <row r="242" spans="1:18" ht="16.5">
      <c r="A242" s="7"/>
      <c r="B242" s="8"/>
      <c r="C242" s="8"/>
      <c r="R242" s="12"/>
    </row>
    <row r="243" spans="1:18" ht="16.5">
      <c r="A243" s="7"/>
      <c r="B243" s="8"/>
      <c r="C243" s="8"/>
      <c r="R243" s="12"/>
    </row>
    <row r="244" spans="1:18" ht="16.5">
      <c r="A244" s="7"/>
      <c r="B244" s="8"/>
      <c r="C244" s="8"/>
      <c r="R244" s="12"/>
    </row>
    <row r="245" spans="1:18" ht="16.5">
      <c r="A245" s="7"/>
      <c r="B245" s="8"/>
      <c r="C245" s="8"/>
      <c r="R245" s="12"/>
    </row>
    <row r="246" spans="1:18" ht="16.5">
      <c r="A246" s="7"/>
      <c r="B246" s="8"/>
      <c r="C246" s="8"/>
      <c r="R246" s="12"/>
    </row>
    <row r="247" spans="1:18" ht="16.5">
      <c r="A247" s="7"/>
      <c r="B247" s="8"/>
      <c r="C247" s="8"/>
      <c r="R247" s="12"/>
    </row>
    <row r="248" spans="1:18" ht="16.5">
      <c r="A248" s="7"/>
      <c r="B248" s="8"/>
      <c r="C248" s="8"/>
      <c r="R248" s="12"/>
    </row>
    <row r="249" spans="1:18" ht="16.5">
      <c r="A249" s="7"/>
      <c r="B249" s="8"/>
      <c r="C249" s="8"/>
      <c r="R249" s="12"/>
    </row>
    <row r="250" spans="1:18" ht="16.5">
      <c r="A250" s="7"/>
      <c r="B250" s="8"/>
      <c r="C250" s="8"/>
      <c r="R250" s="12"/>
    </row>
    <row r="251" spans="1:18" ht="16.5">
      <c r="A251" s="7"/>
      <c r="B251" s="8"/>
      <c r="C251" s="8"/>
      <c r="R251" s="12"/>
    </row>
    <row r="252" spans="1:18" ht="16.5">
      <c r="A252" s="7"/>
      <c r="B252" s="8"/>
      <c r="C252" s="8"/>
      <c r="R252" s="12"/>
    </row>
    <row r="253" spans="1:18" ht="16.5">
      <c r="A253" s="7"/>
      <c r="B253" s="8"/>
      <c r="C253" s="8"/>
      <c r="R253" s="12"/>
    </row>
    <row r="254" spans="1:18" ht="16.5">
      <c r="A254" s="7"/>
      <c r="B254" s="8"/>
      <c r="C254" s="8"/>
      <c r="R254" s="12"/>
    </row>
    <row r="255" spans="1:18" ht="16.5">
      <c r="A255" s="7"/>
      <c r="B255" s="8"/>
      <c r="C255" s="8"/>
      <c r="R255" s="12"/>
    </row>
    <row r="256" spans="1:18" ht="16.5">
      <c r="A256" s="7"/>
      <c r="B256" s="8"/>
      <c r="C256" s="8"/>
      <c r="R256" s="12"/>
    </row>
    <row r="257" spans="1:18" ht="16.5">
      <c r="A257" s="7"/>
      <c r="B257" s="8"/>
      <c r="C257" s="8"/>
      <c r="R257" s="12"/>
    </row>
    <row r="258" spans="1:18" ht="16.5">
      <c r="A258" s="7"/>
      <c r="B258" s="8"/>
      <c r="C258" s="8"/>
      <c r="R258" s="12"/>
    </row>
    <row r="259" spans="1:18" ht="16.5">
      <c r="A259" s="7"/>
      <c r="B259" s="8"/>
      <c r="C259" s="8"/>
      <c r="R259" s="12"/>
    </row>
    <row r="260" spans="1:18" ht="16.5">
      <c r="A260" s="7"/>
      <c r="B260" s="8"/>
      <c r="C260" s="8"/>
      <c r="R260" s="12"/>
    </row>
    <row r="261" spans="1:18" ht="16.5">
      <c r="A261" s="7"/>
      <c r="B261" s="8"/>
      <c r="C261" s="8"/>
      <c r="R261" s="12"/>
    </row>
    <row r="262" spans="1:18" ht="16.5">
      <c r="A262" s="7"/>
      <c r="B262" s="8"/>
      <c r="C262" s="8"/>
      <c r="R262" s="12"/>
    </row>
    <row r="263" spans="1:18" ht="16.5">
      <c r="A263" s="7"/>
      <c r="B263" s="8"/>
      <c r="C263" s="8"/>
      <c r="R263" s="12"/>
    </row>
    <row r="264" spans="1:18" ht="16.5">
      <c r="A264" s="7"/>
      <c r="B264" s="8"/>
      <c r="C264" s="8"/>
      <c r="R264" s="12"/>
    </row>
    <row r="265" spans="1:18" ht="16.5">
      <c r="A265" s="7"/>
      <c r="B265" s="8"/>
      <c r="C265" s="8"/>
      <c r="R265" s="12"/>
    </row>
    <row r="266" spans="1:18" ht="16.5">
      <c r="A266" s="7"/>
      <c r="B266" s="8"/>
      <c r="C266" s="8"/>
      <c r="R266" s="12"/>
    </row>
    <row r="267" spans="1:18" ht="16.5">
      <c r="A267" s="7"/>
      <c r="B267" s="8"/>
      <c r="C267" s="8"/>
      <c r="R267" s="12"/>
    </row>
    <row r="268" spans="1:18" ht="16.5">
      <c r="A268" s="7"/>
      <c r="B268" s="8"/>
      <c r="C268" s="8"/>
      <c r="R268" s="12"/>
    </row>
    <row r="269" spans="1:18" ht="16.5">
      <c r="A269" s="7"/>
      <c r="B269" s="8"/>
      <c r="C269" s="8"/>
      <c r="R269" s="12"/>
    </row>
    <row r="270" spans="1:18" ht="16.5">
      <c r="A270" s="7"/>
      <c r="B270" s="8"/>
      <c r="C270" s="8"/>
      <c r="R270" s="12"/>
    </row>
    <row r="271" spans="1:18" ht="16.5">
      <c r="A271" s="7"/>
      <c r="B271" s="8"/>
      <c r="C271" s="8"/>
      <c r="R271" s="12"/>
    </row>
    <row r="272" spans="1:18" ht="16.5">
      <c r="A272" s="7"/>
      <c r="B272" s="8"/>
      <c r="C272" s="8"/>
      <c r="R272" s="12"/>
    </row>
    <row r="273" spans="1:18" ht="16.5">
      <c r="A273" s="7"/>
      <c r="B273" s="8"/>
      <c r="C273" s="8"/>
      <c r="R273" s="12"/>
    </row>
    <row r="274" spans="1:18" ht="16.5">
      <c r="A274" s="7"/>
      <c r="B274" s="8"/>
      <c r="C274" s="8"/>
      <c r="R274" s="12"/>
    </row>
    <row r="275" spans="1:18" ht="16.5">
      <c r="A275" s="7"/>
      <c r="B275" s="8"/>
      <c r="C275" s="8"/>
      <c r="R275" s="12"/>
    </row>
    <row r="276" spans="1:18" ht="16.5">
      <c r="A276" s="7"/>
      <c r="B276" s="8"/>
      <c r="C276" s="8"/>
      <c r="R276" s="12"/>
    </row>
    <row r="277" spans="1:18" ht="16.5">
      <c r="A277" s="7"/>
      <c r="B277" s="8"/>
      <c r="C277" s="8"/>
      <c r="R277" s="12"/>
    </row>
    <row r="278" spans="1:18" ht="16.5">
      <c r="A278" s="7"/>
      <c r="B278" s="8"/>
      <c r="C278" s="8"/>
      <c r="R278" s="12"/>
    </row>
    <row r="279" spans="1:18" ht="16.5">
      <c r="A279" s="7"/>
      <c r="B279" s="8"/>
      <c r="C279" s="8"/>
      <c r="R279" s="12"/>
    </row>
    <row r="280" spans="1:18" ht="16.5">
      <c r="A280" s="7"/>
      <c r="B280" s="8"/>
      <c r="C280" s="8"/>
      <c r="R280" s="12"/>
    </row>
    <row r="281" spans="1:18" ht="16.5">
      <c r="A281" s="7"/>
      <c r="B281" s="8"/>
      <c r="C281" s="8"/>
      <c r="R281" s="12"/>
    </row>
    <row r="282" spans="1:18" ht="16.5">
      <c r="A282" s="7"/>
      <c r="B282" s="8"/>
      <c r="C282" s="8"/>
      <c r="R282" s="12"/>
    </row>
    <row r="283" spans="1:18" ht="16.5">
      <c r="A283" s="7"/>
      <c r="B283" s="8"/>
      <c r="C283" s="8"/>
      <c r="R283" s="12"/>
    </row>
    <row r="284" spans="1:18" ht="16.5">
      <c r="A284" s="7"/>
      <c r="B284" s="8"/>
      <c r="C284" s="8"/>
      <c r="R284" s="12"/>
    </row>
    <row r="285" spans="1:18" ht="16.5">
      <c r="A285" s="7"/>
      <c r="B285" s="8"/>
      <c r="C285" s="8"/>
      <c r="R285" s="12"/>
    </row>
    <row r="286" spans="1:18" ht="16.5">
      <c r="A286" s="7"/>
      <c r="B286" s="8"/>
      <c r="C286" s="8"/>
      <c r="R286" s="12"/>
    </row>
    <row r="287" spans="1:18" ht="16.5">
      <c r="A287" s="7"/>
      <c r="B287" s="8"/>
      <c r="C287" s="8"/>
      <c r="R287" s="12"/>
    </row>
    <row r="288" spans="1:18" ht="16.5">
      <c r="A288" s="7"/>
      <c r="B288" s="8"/>
      <c r="C288" s="8"/>
      <c r="R288" s="12"/>
    </row>
    <row r="289" spans="1:18" ht="16.5">
      <c r="A289" s="7"/>
      <c r="B289" s="8"/>
      <c r="C289" s="8"/>
      <c r="R289" s="12"/>
    </row>
    <row r="290" spans="1:18" ht="16.5">
      <c r="A290" s="7"/>
      <c r="B290" s="8"/>
      <c r="C290" s="8"/>
      <c r="R290" s="12"/>
    </row>
    <row r="291" spans="1:18" ht="16.5">
      <c r="A291" s="7"/>
      <c r="B291" s="8"/>
      <c r="C291" s="8"/>
      <c r="R291" s="12"/>
    </row>
    <row r="292" spans="1:18" ht="16.5">
      <c r="A292" s="7"/>
      <c r="B292" s="8"/>
      <c r="C292" s="8"/>
      <c r="R292" s="12"/>
    </row>
    <row r="293" spans="1:18" ht="16.5">
      <c r="A293" s="7"/>
      <c r="B293" s="8"/>
      <c r="C293" s="8"/>
      <c r="R293" s="12"/>
    </row>
    <row r="294" spans="1:18" ht="16.5">
      <c r="A294" s="7"/>
      <c r="B294" s="8"/>
      <c r="C294" s="8"/>
      <c r="R294" s="12"/>
    </row>
    <row r="295" spans="1:18" ht="16.5">
      <c r="A295" s="7"/>
      <c r="B295" s="8"/>
      <c r="C295" s="8"/>
      <c r="R295" s="12"/>
    </row>
    <row r="296" spans="1:18" ht="16.5">
      <c r="A296" s="7"/>
      <c r="B296" s="8"/>
      <c r="C296" s="8"/>
      <c r="R296" s="12"/>
    </row>
    <row r="297" spans="1:18" ht="16.5">
      <c r="A297" s="7"/>
      <c r="B297" s="8"/>
      <c r="C297" s="8"/>
      <c r="R297" s="12"/>
    </row>
    <row r="298" spans="1:18" ht="16.5">
      <c r="A298" s="7"/>
      <c r="B298" s="8"/>
      <c r="C298" s="8"/>
      <c r="R298" s="12"/>
    </row>
    <row r="299" spans="1:18" ht="16.5">
      <c r="A299" s="7"/>
      <c r="B299" s="8"/>
      <c r="C299" s="8"/>
      <c r="R299" s="12"/>
    </row>
    <row r="300" spans="1:18" ht="16.5">
      <c r="A300" s="7"/>
      <c r="B300" s="8"/>
      <c r="C300" s="8"/>
      <c r="R300" s="12"/>
    </row>
    <row r="301" spans="1:18" ht="16.5">
      <c r="A301" s="7"/>
      <c r="B301" s="8"/>
      <c r="C301" s="8"/>
      <c r="R301" s="12"/>
    </row>
    <row r="302" spans="1:18" ht="16.5">
      <c r="A302" s="7"/>
      <c r="B302" s="8"/>
      <c r="C302" s="8"/>
      <c r="R302" s="12"/>
    </row>
    <row r="303" spans="1:18" ht="16.5">
      <c r="A303" s="7"/>
      <c r="B303" s="8"/>
      <c r="C303" s="8"/>
      <c r="R303" s="12"/>
    </row>
    <row r="304" spans="1:18" ht="16.5">
      <c r="A304" s="7"/>
      <c r="B304" s="8"/>
      <c r="C304" s="8"/>
      <c r="R304" s="12"/>
    </row>
    <row r="305" spans="1:18" ht="16.5">
      <c r="A305" s="7"/>
      <c r="B305" s="8"/>
      <c r="C305" s="8"/>
      <c r="R305" s="12"/>
    </row>
    <row r="306" spans="1:18" ht="16.5">
      <c r="A306" s="7"/>
      <c r="B306" s="8"/>
      <c r="C306" s="8"/>
      <c r="R306" s="12"/>
    </row>
    <row r="307" spans="1:18" ht="16.5">
      <c r="A307" s="7"/>
      <c r="B307" s="8"/>
      <c r="C307" s="8"/>
      <c r="R307" s="12"/>
    </row>
    <row r="308" spans="1:18" ht="16.5">
      <c r="A308" s="7"/>
      <c r="B308" s="8"/>
      <c r="C308" s="8"/>
      <c r="R308" s="12"/>
    </row>
    <row r="309" spans="1:18" ht="16.5">
      <c r="A309" s="7"/>
      <c r="B309" s="8"/>
      <c r="C309" s="8"/>
      <c r="R309" s="12"/>
    </row>
    <row r="310" spans="1:18" ht="16.5">
      <c r="A310" s="7"/>
      <c r="B310" s="8"/>
      <c r="C310" s="8"/>
      <c r="R310" s="12"/>
    </row>
    <row r="311" spans="1:18" ht="16.5">
      <c r="A311" s="7"/>
      <c r="B311" s="8"/>
      <c r="C311" s="8"/>
      <c r="R311" s="12"/>
    </row>
    <row r="312" spans="1:18" ht="16.5">
      <c r="A312" s="7"/>
      <c r="B312" s="8"/>
      <c r="C312" s="8"/>
      <c r="R312" s="12"/>
    </row>
    <row r="313" spans="1:18" ht="16.5">
      <c r="A313" s="7"/>
      <c r="B313" s="8"/>
      <c r="C313" s="8"/>
      <c r="R313" s="12"/>
    </row>
    <row r="314" spans="1:18" ht="16.5">
      <c r="A314" s="7"/>
      <c r="B314" s="8"/>
      <c r="C314" s="8"/>
      <c r="R314" s="12"/>
    </row>
    <row r="315" spans="1:18" ht="16.5">
      <c r="A315" s="7"/>
      <c r="B315" s="8"/>
      <c r="C315" s="8"/>
      <c r="R315" s="12"/>
    </row>
    <row r="316" spans="1:18" ht="16.5">
      <c r="A316" s="7"/>
      <c r="B316" s="8"/>
      <c r="C316" s="8"/>
      <c r="R316" s="12"/>
    </row>
    <row r="317" spans="1:18" ht="16.5">
      <c r="A317" s="7"/>
      <c r="B317" s="8"/>
      <c r="C317" s="8"/>
      <c r="R317" s="12"/>
    </row>
    <row r="318" spans="1:18" ht="16.5">
      <c r="A318" s="7"/>
      <c r="B318" s="8"/>
      <c r="C318" s="8"/>
      <c r="R318" s="12"/>
    </row>
    <row r="319" spans="1:18" ht="16.5">
      <c r="A319" s="7"/>
      <c r="B319" s="8"/>
      <c r="C319" s="8"/>
      <c r="R319" s="12"/>
    </row>
    <row r="320" spans="1:18" ht="16.5">
      <c r="A320" s="7"/>
      <c r="B320" s="8"/>
      <c r="C320" s="8"/>
      <c r="R320" s="12"/>
    </row>
    <row r="321" spans="1:18" ht="16.5">
      <c r="A321" s="7"/>
      <c r="B321" s="8"/>
      <c r="C321" s="8"/>
      <c r="R321" s="12"/>
    </row>
    <row r="322" spans="1:18" ht="16.5">
      <c r="A322" s="7"/>
      <c r="B322" s="8"/>
      <c r="C322" s="8"/>
      <c r="R322" s="12"/>
    </row>
    <row r="323" spans="1:18" ht="16.5">
      <c r="A323" s="7"/>
      <c r="B323" s="8"/>
      <c r="C323" s="8"/>
      <c r="R323" s="12"/>
    </row>
    <row r="324" spans="1:18" ht="16.5">
      <c r="A324" s="7"/>
      <c r="B324" s="8"/>
      <c r="C324" s="8"/>
      <c r="R324" s="12"/>
    </row>
    <row r="325" spans="1:18" ht="16.5">
      <c r="A325" s="7"/>
      <c r="B325" s="8"/>
      <c r="C325" s="8"/>
      <c r="R325" s="12"/>
    </row>
    <row r="326" spans="1:18" ht="16.5">
      <c r="A326" s="7"/>
      <c r="B326" s="8"/>
      <c r="C326" s="8"/>
      <c r="R326" s="12"/>
    </row>
    <row r="327" spans="1:18" ht="16.5">
      <c r="A327" s="7"/>
      <c r="B327" s="8"/>
      <c r="C327" s="8"/>
      <c r="R327" s="12"/>
    </row>
    <row r="328" spans="1:18" ht="16.5">
      <c r="A328" s="7"/>
      <c r="B328" s="8"/>
      <c r="C328" s="8"/>
      <c r="R328" s="12"/>
    </row>
    <row r="329" spans="1:18" ht="16.5">
      <c r="A329" s="7"/>
      <c r="B329" s="8"/>
      <c r="C329" s="8"/>
      <c r="R329" s="12"/>
    </row>
    <row r="330" spans="1:18" ht="16.5">
      <c r="A330" s="7"/>
      <c r="B330" s="8"/>
      <c r="C330" s="8"/>
      <c r="R330" s="12"/>
    </row>
    <row r="331" spans="1:18" ht="16.5">
      <c r="A331" s="7"/>
      <c r="B331" s="8"/>
      <c r="C331" s="8"/>
      <c r="R331" s="12"/>
    </row>
    <row r="332" spans="1:18" ht="16.5">
      <c r="A332" s="7"/>
      <c r="B332" s="8"/>
      <c r="C332" s="8"/>
      <c r="R332" s="12"/>
    </row>
    <row r="333" spans="1:18" ht="16.5">
      <c r="A333" s="7"/>
      <c r="B333" s="8"/>
      <c r="C333" s="8"/>
      <c r="R333" s="12"/>
    </row>
    <row r="334" spans="1:18" ht="16.5">
      <c r="A334" s="7"/>
      <c r="B334" s="8"/>
      <c r="C334" s="8"/>
      <c r="R334" s="12"/>
    </row>
    <row r="335" spans="1:18" ht="16.5">
      <c r="A335" s="7"/>
      <c r="B335" s="8"/>
      <c r="C335" s="8"/>
      <c r="R335" s="12"/>
    </row>
    <row r="336" spans="1:18" ht="16.5">
      <c r="A336" s="7"/>
      <c r="B336" s="8"/>
      <c r="C336" s="8"/>
      <c r="R336" s="12"/>
    </row>
    <row r="337" spans="1:18" ht="16.5">
      <c r="A337" s="7"/>
      <c r="B337" s="8"/>
      <c r="C337" s="8"/>
      <c r="R337" s="12"/>
    </row>
    <row r="338" spans="1:18" ht="16.5">
      <c r="A338" s="7"/>
      <c r="B338" s="8"/>
      <c r="C338" s="8"/>
      <c r="R338" s="12"/>
    </row>
    <row r="339" spans="1:18" ht="16.5">
      <c r="A339" s="7"/>
      <c r="B339" s="8"/>
      <c r="C339" s="8"/>
      <c r="R339" s="12"/>
    </row>
    <row r="340" spans="1:18" ht="16.5">
      <c r="A340" s="7"/>
      <c r="B340" s="8"/>
      <c r="C340" s="8"/>
      <c r="R340" s="12"/>
    </row>
    <row r="341" spans="1:18" ht="16.5">
      <c r="A341" s="7"/>
      <c r="B341" s="8"/>
      <c r="C341" s="8"/>
      <c r="R341" s="12"/>
    </row>
    <row r="342" spans="1:18" ht="16.5">
      <c r="A342" s="7"/>
      <c r="B342" s="8"/>
      <c r="C342" s="8"/>
      <c r="R342" s="12"/>
    </row>
    <row r="343" spans="1:18" ht="16.5">
      <c r="A343" s="7"/>
      <c r="B343" s="8"/>
      <c r="C343" s="8"/>
      <c r="R343" s="12"/>
    </row>
    <row r="344" spans="1:18" ht="16.5">
      <c r="A344" s="7"/>
      <c r="B344" s="8"/>
      <c r="C344" s="8"/>
      <c r="R344" s="12"/>
    </row>
    <row r="345" spans="1:18" ht="16.5">
      <c r="A345" s="7"/>
      <c r="B345" s="8"/>
      <c r="C345" s="8"/>
      <c r="R345" s="12"/>
    </row>
    <row r="346" spans="1:18" ht="16.5">
      <c r="A346" s="7"/>
      <c r="B346" s="8"/>
      <c r="C346" s="8"/>
      <c r="R346" s="12"/>
    </row>
    <row r="347" spans="1:18" ht="16.5">
      <c r="A347" s="7"/>
      <c r="B347" s="8"/>
      <c r="C347" s="8"/>
      <c r="R347" s="12"/>
    </row>
    <row r="348" spans="1:18" ht="16.5">
      <c r="A348" s="7"/>
      <c r="B348" s="8"/>
      <c r="C348" s="8"/>
      <c r="R348" s="12"/>
    </row>
    <row r="349" spans="1:18" ht="16.5">
      <c r="A349" s="7"/>
      <c r="B349" s="8"/>
      <c r="C349" s="8"/>
      <c r="R349" s="12"/>
    </row>
    <row r="350" spans="1:18" ht="16.5">
      <c r="A350" s="7"/>
      <c r="B350" s="8"/>
      <c r="C350" s="8"/>
      <c r="R350" s="12"/>
    </row>
    <row r="351" spans="1:18" ht="16.5">
      <c r="A351" s="7"/>
      <c r="B351" s="8"/>
      <c r="C351" s="8"/>
      <c r="R351" s="12"/>
    </row>
    <row r="352" spans="1:18" ht="16.5">
      <c r="A352" s="7"/>
      <c r="B352" s="8"/>
      <c r="C352" s="8"/>
      <c r="R352" s="12"/>
    </row>
    <row r="353" spans="1:18" ht="16.5">
      <c r="A353" s="7"/>
      <c r="B353" s="8"/>
      <c r="C353" s="8"/>
      <c r="R353" s="12"/>
    </row>
    <row r="354" spans="1:18" ht="16.5">
      <c r="A354" s="7"/>
      <c r="B354" s="8"/>
      <c r="C354" s="8"/>
      <c r="R354" s="12"/>
    </row>
    <row r="355" spans="1:18" ht="16.5">
      <c r="A355" s="7"/>
      <c r="B355" s="8"/>
      <c r="C355" s="8"/>
      <c r="R355" s="12"/>
    </row>
    <row r="356" spans="1:18" ht="16.5">
      <c r="A356" s="7"/>
      <c r="B356" s="8"/>
      <c r="C356" s="8"/>
      <c r="R356" s="12"/>
    </row>
    <row r="357" spans="1:18" ht="16.5">
      <c r="A357" s="7"/>
      <c r="B357" s="8"/>
      <c r="C357" s="8"/>
      <c r="R357" s="12"/>
    </row>
    <row r="358" spans="1:18" ht="16.5">
      <c r="A358" s="7"/>
      <c r="B358" s="8"/>
      <c r="C358" s="8"/>
      <c r="R358" s="12"/>
    </row>
    <row r="359" spans="1:18" ht="16.5">
      <c r="A359" s="7"/>
      <c r="B359" s="8"/>
      <c r="C359" s="8"/>
      <c r="R359" s="12"/>
    </row>
    <row r="360" spans="1:18" ht="16.5">
      <c r="A360" s="7"/>
      <c r="B360" s="8"/>
      <c r="C360" s="8"/>
      <c r="R360" s="12"/>
    </row>
    <row r="361" spans="1:18" ht="16.5">
      <c r="A361" s="7"/>
      <c r="B361" s="8"/>
      <c r="C361" s="8"/>
      <c r="R361" s="12"/>
    </row>
    <row r="362" spans="1:18" ht="16.5">
      <c r="A362" s="7"/>
      <c r="B362" s="8"/>
      <c r="C362" s="8"/>
      <c r="R362" s="12"/>
    </row>
    <row r="363" spans="1:18" ht="16.5">
      <c r="A363" s="7"/>
      <c r="B363" s="8"/>
      <c r="C363" s="8"/>
      <c r="R363" s="12"/>
    </row>
    <row r="364" spans="1:18" ht="16.5">
      <c r="A364" s="7"/>
      <c r="B364" s="8"/>
      <c r="C364" s="8"/>
      <c r="R364" s="12"/>
    </row>
    <row r="365" spans="1:18" ht="16.5">
      <c r="A365" s="7"/>
      <c r="B365" s="8"/>
      <c r="C365" s="8"/>
      <c r="R365" s="12"/>
    </row>
    <row r="366" spans="1:18" ht="16.5">
      <c r="A366" s="7"/>
      <c r="B366" s="8"/>
      <c r="C366" s="8"/>
      <c r="R366" s="12"/>
    </row>
    <row r="367" spans="1:18" ht="16.5">
      <c r="A367" s="7"/>
      <c r="B367" s="8"/>
      <c r="C367" s="8"/>
      <c r="R367" s="12"/>
    </row>
    <row r="368" spans="1:18" ht="16.5">
      <c r="A368" s="7"/>
      <c r="B368" s="8"/>
      <c r="C368" s="8"/>
      <c r="R368" s="12"/>
    </row>
    <row r="369" spans="1:18" ht="16.5">
      <c r="A369" s="7"/>
      <c r="B369" s="8"/>
      <c r="C369" s="8"/>
      <c r="R369" s="12"/>
    </row>
    <row r="370" spans="1:18" ht="16.5">
      <c r="A370" s="7"/>
      <c r="B370" s="8"/>
      <c r="C370" s="8"/>
      <c r="R370" s="12"/>
    </row>
    <row r="371" spans="1:18" ht="16.5">
      <c r="A371" s="7"/>
      <c r="B371" s="8"/>
      <c r="C371" s="8"/>
      <c r="R371" s="12"/>
    </row>
    <row r="372" spans="1:18" ht="16.5">
      <c r="A372" s="7"/>
      <c r="B372" s="8"/>
      <c r="C372" s="8"/>
      <c r="R372" s="12"/>
    </row>
    <row r="373" spans="1:18" ht="16.5">
      <c r="A373" s="7"/>
      <c r="B373" s="8"/>
      <c r="C373" s="8"/>
      <c r="R373" s="12"/>
    </row>
    <row r="374" spans="1:18" ht="16.5">
      <c r="A374" s="7"/>
      <c r="B374" s="8"/>
      <c r="C374" s="8"/>
      <c r="R374" s="12"/>
    </row>
    <row r="375" spans="1:18" ht="16.5">
      <c r="A375" s="7"/>
      <c r="B375" s="8"/>
      <c r="C375" s="8"/>
      <c r="R375" s="12"/>
    </row>
    <row r="376" spans="1:18" ht="16.5">
      <c r="A376" s="7"/>
      <c r="B376" s="8"/>
      <c r="C376" s="8"/>
      <c r="R376" s="12"/>
    </row>
    <row r="377" spans="1:18" ht="16.5">
      <c r="A377" s="7"/>
      <c r="B377" s="8"/>
      <c r="C377" s="8"/>
      <c r="R377" s="12"/>
    </row>
    <row r="378" spans="1:18" ht="16.5">
      <c r="A378" s="7"/>
      <c r="B378" s="8"/>
      <c r="C378" s="8"/>
      <c r="R378" s="12"/>
    </row>
    <row r="379" spans="1:18" ht="16.5">
      <c r="A379" s="7"/>
      <c r="B379" s="8"/>
      <c r="C379" s="8"/>
      <c r="R379" s="12"/>
    </row>
    <row r="380" spans="1:18" ht="16.5">
      <c r="A380" s="7"/>
      <c r="B380" s="8"/>
      <c r="C380" s="8"/>
      <c r="R380" s="12"/>
    </row>
    <row r="381" spans="1:18" ht="16.5">
      <c r="A381" s="7"/>
      <c r="B381" s="8"/>
      <c r="C381" s="8"/>
      <c r="R381" s="12"/>
    </row>
    <row r="382" spans="1:18" ht="16.5">
      <c r="A382" s="7"/>
      <c r="B382" s="8"/>
      <c r="C382" s="8"/>
      <c r="R382" s="12"/>
    </row>
    <row r="383" spans="1:18" ht="16.5">
      <c r="A383" s="7"/>
      <c r="B383" s="8"/>
      <c r="C383" s="8"/>
      <c r="R383" s="12"/>
    </row>
    <row r="384" spans="1:18" ht="16.5">
      <c r="A384" s="7"/>
      <c r="B384" s="8"/>
      <c r="C384" s="8"/>
      <c r="R384" s="12"/>
    </row>
    <row r="385" spans="1:18" ht="16.5">
      <c r="A385" s="7"/>
      <c r="B385" s="8"/>
      <c r="C385" s="8"/>
      <c r="R385" s="12"/>
    </row>
    <row r="386" spans="1:18" ht="16.5">
      <c r="A386" s="7"/>
      <c r="B386" s="8"/>
      <c r="C386" s="8"/>
      <c r="R386" s="12"/>
    </row>
    <row r="387" spans="1:18" ht="16.5">
      <c r="A387" s="7"/>
      <c r="B387" s="8"/>
      <c r="C387" s="8"/>
      <c r="R387" s="12"/>
    </row>
    <row r="388" spans="1:18" ht="16.5">
      <c r="A388" s="7"/>
      <c r="B388" s="8"/>
      <c r="C388" s="8"/>
      <c r="R388" s="12"/>
    </row>
    <row r="389" spans="1:18" ht="16.5">
      <c r="A389" s="7"/>
      <c r="B389" s="8"/>
      <c r="C389" s="8"/>
      <c r="R389" s="12"/>
    </row>
    <row r="390" spans="1:18" ht="16.5">
      <c r="A390" s="7"/>
      <c r="B390" s="8"/>
      <c r="C390" s="8"/>
      <c r="R390" s="12"/>
    </row>
    <row r="391" spans="1:18" ht="16.5">
      <c r="A391" s="7"/>
      <c r="B391" s="8"/>
      <c r="C391" s="8"/>
      <c r="R391" s="12"/>
    </row>
    <row r="392" spans="1:18" ht="16.5">
      <c r="A392" s="7"/>
      <c r="B392" s="8"/>
      <c r="C392" s="8"/>
      <c r="R392" s="12"/>
    </row>
    <row r="393" spans="1:18" ht="16.5">
      <c r="A393" s="7"/>
      <c r="B393" s="8"/>
      <c r="C393" s="8"/>
      <c r="R393" s="12"/>
    </row>
    <row r="394" spans="1:18" ht="16.5">
      <c r="A394" s="7"/>
      <c r="B394" s="8"/>
      <c r="C394" s="8"/>
      <c r="R394" s="12"/>
    </row>
    <row r="395" spans="1:18" ht="16.5">
      <c r="A395" s="7"/>
      <c r="B395" s="8"/>
      <c r="C395" s="8"/>
      <c r="R395" s="12"/>
    </row>
    <row r="396" spans="1:18" ht="16.5">
      <c r="A396" s="7"/>
      <c r="B396" s="8"/>
      <c r="C396" s="8"/>
      <c r="R396" s="12"/>
    </row>
    <row r="397" spans="1:18" ht="16.5">
      <c r="A397" s="7"/>
      <c r="B397" s="8"/>
      <c r="C397" s="8"/>
      <c r="R397" s="12"/>
    </row>
    <row r="398" spans="1:18" ht="16.5">
      <c r="A398" s="7"/>
      <c r="B398" s="8"/>
      <c r="C398" s="8"/>
      <c r="R398" s="12"/>
    </row>
    <row r="399" spans="1:18" ht="16.5">
      <c r="A399" s="7"/>
      <c r="B399" s="8"/>
      <c r="C399" s="8"/>
      <c r="R399" s="12"/>
    </row>
    <row r="400" spans="1:18" ht="16.5">
      <c r="A400" s="7"/>
      <c r="B400" s="8"/>
      <c r="C400" s="8"/>
      <c r="R400" s="12"/>
    </row>
    <row r="401" spans="1:18" ht="16.5">
      <c r="A401" s="7"/>
      <c r="B401" s="8"/>
      <c r="C401" s="8"/>
      <c r="R401" s="12"/>
    </row>
    <row r="402" spans="1:18" ht="16.5">
      <c r="A402" s="7"/>
      <c r="B402" s="8"/>
      <c r="C402" s="8"/>
      <c r="R402" s="12"/>
    </row>
    <row r="403" spans="1:18" ht="16.5">
      <c r="A403" s="7"/>
      <c r="B403" s="8"/>
      <c r="C403" s="8"/>
      <c r="R403" s="12"/>
    </row>
    <row r="404" spans="1:18" ht="16.5">
      <c r="A404" s="7"/>
      <c r="B404" s="8"/>
      <c r="C404" s="8"/>
      <c r="R404" s="12"/>
    </row>
    <row r="405" spans="1:18" ht="16.5">
      <c r="A405" s="7"/>
      <c r="B405" s="8"/>
      <c r="C405" s="8"/>
      <c r="R405" s="12"/>
    </row>
    <row r="406" spans="1:18" ht="16.5">
      <c r="A406" s="7"/>
      <c r="B406" s="8"/>
      <c r="C406" s="8"/>
      <c r="R406" s="12"/>
    </row>
    <row r="407" spans="1:18" ht="16.5">
      <c r="A407" s="7"/>
      <c r="B407" s="8"/>
      <c r="C407" s="8"/>
      <c r="R407" s="12"/>
    </row>
    <row r="408" spans="1:18" ht="16.5">
      <c r="A408" s="7"/>
      <c r="B408" s="8"/>
      <c r="C408" s="8"/>
      <c r="R408" s="12"/>
    </row>
    <row r="409" spans="1:18" ht="16.5">
      <c r="A409" s="7"/>
      <c r="B409" s="8"/>
      <c r="C409" s="8"/>
      <c r="R409" s="12"/>
    </row>
    <row r="410" spans="1:18" ht="16.5">
      <c r="A410" s="7"/>
      <c r="B410" s="8"/>
      <c r="C410" s="8"/>
      <c r="R410" s="12"/>
    </row>
    <row r="411" spans="1:18" ht="16.5">
      <c r="A411" s="7"/>
      <c r="B411" s="8"/>
      <c r="C411" s="8"/>
      <c r="R411" s="12"/>
    </row>
    <row r="412" spans="1:18" ht="16.5">
      <c r="A412" s="7"/>
      <c r="B412" s="8"/>
      <c r="C412" s="8"/>
      <c r="R412" s="12"/>
    </row>
    <row r="413" spans="1:18" ht="16.5">
      <c r="A413" s="7"/>
      <c r="B413" s="8"/>
      <c r="C413" s="8"/>
      <c r="R413" s="12"/>
    </row>
    <row r="414" spans="1:18" ht="16.5">
      <c r="A414" s="7"/>
      <c r="B414" s="8"/>
      <c r="C414" s="8"/>
      <c r="R414" s="12"/>
    </row>
    <row r="415" spans="1:18" ht="16.5">
      <c r="A415" s="7"/>
      <c r="B415" s="8"/>
      <c r="C415" s="8"/>
      <c r="R415" s="12"/>
    </row>
    <row r="416" spans="1:18" ht="16.5">
      <c r="A416" s="7"/>
      <c r="B416" s="8"/>
      <c r="C416" s="8"/>
      <c r="R416" s="12"/>
    </row>
    <row r="417" spans="1:18" ht="16.5">
      <c r="A417" s="7"/>
      <c r="B417" s="8"/>
      <c r="C417" s="8"/>
      <c r="R417" s="12"/>
    </row>
    <row r="418" spans="1:18" ht="16.5">
      <c r="A418" s="7"/>
      <c r="B418" s="8"/>
      <c r="C418" s="8"/>
      <c r="R418" s="12"/>
    </row>
    <row r="419" spans="1:18" ht="16.5">
      <c r="A419" s="7"/>
      <c r="B419" s="8"/>
      <c r="C419" s="8"/>
      <c r="R419" s="12"/>
    </row>
    <row r="420" spans="1:18" ht="16.5">
      <c r="A420" s="7"/>
      <c r="B420" s="8"/>
      <c r="C420" s="8"/>
      <c r="R420" s="12"/>
    </row>
    <row r="421" spans="1:18" ht="16.5">
      <c r="A421" s="7"/>
      <c r="B421" s="8"/>
      <c r="C421" s="8"/>
      <c r="R421" s="12"/>
    </row>
    <row r="422" spans="1:18" ht="16.5">
      <c r="A422" s="7"/>
      <c r="B422" s="8"/>
      <c r="C422" s="8"/>
      <c r="R422" s="12"/>
    </row>
    <row r="423" spans="1:18" ht="16.5">
      <c r="A423" s="7"/>
      <c r="B423" s="8"/>
      <c r="C423" s="8"/>
      <c r="R423" s="12"/>
    </row>
    <row r="424" spans="1:18" ht="16.5">
      <c r="A424" s="7"/>
      <c r="B424" s="8"/>
      <c r="C424" s="8"/>
      <c r="R424" s="12"/>
    </row>
    <row r="425" spans="1:18" ht="16.5">
      <c r="A425" s="7"/>
      <c r="B425" s="8"/>
      <c r="C425" s="8"/>
      <c r="R425" s="12"/>
    </row>
    <row r="426" spans="1:18" ht="16.5">
      <c r="A426" s="7"/>
      <c r="B426" s="8"/>
      <c r="C426" s="8"/>
      <c r="R426" s="12"/>
    </row>
    <row r="427" spans="1:18" ht="16.5">
      <c r="A427" s="7"/>
      <c r="B427" s="8"/>
      <c r="C427" s="8"/>
      <c r="R427" s="12"/>
    </row>
    <row r="428" spans="1:18" ht="16.5">
      <c r="A428" s="7"/>
      <c r="B428" s="8"/>
      <c r="C428" s="8"/>
      <c r="R428" s="12"/>
    </row>
    <row r="429" spans="1:18" ht="16.5">
      <c r="A429" s="7"/>
      <c r="B429" s="8"/>
      <c r="C429" s="8"/>
      <c r="R429" s="12"/>
    </row>
    <row r="430" spans="1:18" ht="16.5">
      <c r="A430" s="7"/>
      <c r="B430" s="8"/>
      <c r="C430" s="8"/>
      <c r="R430" s="12"/>
    </row>
    <row r="431" spans="1:18" ht="16.5">
      <c r="A431" s="7"/>
      <c r="B431" s="8"/>
      <c r="C431" s="8"/>
      <c r="R431" s="12"/>
    </row>
    <row r="432" spans="1:18" ht="16.5">
      <c r="A432" s="7"/>
      <c r="B432" s="8"/>
      <c r="C432" s="8"/>
      <c r="R432" s="12"/>
    </row>
    <row r="433" spans="1:18" ht="16.5">
      <c r="A433" s="7"/>
      <c r="B433" s="8"/>
      <c r="C433" s="8"/>
      <c r="R433" s="12"/>
    </row>
    <row r="434" spans="1:18" ht="16.5">
      <c r="A434" s="7"/>
      <c r="B434" s="8"/>
      <c r="C434" s="8"/>
      <c r="R434" s="12"/>
    </row>
    <row r="435" spans="1:18" ht="16.5">
      <c r="A435" s="7"/>
      <c r="B435" s="8"/>
      <c r="C435" s="8"/>
      <c r="R435" s="12"/>
    </row>
    <row r="436" spans="1:18" ht="16.5">
      <c r="A436" s="7"/>
      <c r="B436" s="8"/>
      <c r="C436" s="8"/>
      <c r="R436" s="12"/>
    </row>
    <row r="437" spans="1:18" ht="16.5">
      <c r="A437" s="7"/>
      <c r="B437" s="8"/>
      <c r="C437" s="8"/>
      <c r="R437" s="12"/>
    </row>
    <row r="438" spans="1:18" ht="16.5">
      <c r="A438" s="7"/>
      <c r="B438" s="8"/>
      <c r="C438" s="8"/>
      <c r="R438" s="12"/>
    </row>
    <row r="439" spans="1:18" ht="16.5">
      <c r="A439" s="7"/>
      <c r="B439" s="8"/>
      <c r="C439" s="8"/>
      <c r="R439" s="12"/>
    </row>
    <row r="440" spans="1:18" ht="16.5">
      <c r="A440" s="7"/>
      <c r="B440" s="8"/>
      <c r="C440" s="8"/>
      <c r="R440" s="12"/>
    </row>
    <row r="441" spans="1:18" ht="16.5">
      <c r="A441" s="7"/>
      <c r="B441" s="8"/>
      <c r="C441" s="8"/>
      <c r="R441" s="12"/>
    </row>
    <row r="442" spans="1:18" ht="16.5">
      <c r="A442" s="7"/>
      <c r="B442" s="8"/>
      <c r="C442" s="8"/>
      <c r="R442" s="12"/>
    </row>
    <row r="443" spans="1:18" ht="16.5">
      <c r="A443" s="7"/>
      <c r="B443" s="8"/>
      <c r="C443" s="8"/>
      <c r="R443" s="12"/>
    </row>
    <row r="444" spans="1:18" ht="16.5">
      <c r="A444" s="7"/>
      <c r="B444" s="8"/>
      <c r="C444" s="8"/>
      <c r="R444" s="12"/>
    </row>
    <row r="445" spans="1:18" ht="16.5">
      <c r="A445" s="7"/>
      <c r="B445" s="8"/>
      <c r="C445" s="8"/>
      <c r="R445" s="12"/>
    </row>
    <row r="446" spans="1:18" ht="16.5">
      <c r="A446" s="7"/>
      <c r="B446" s="8"/>
      <c r="C446" s="8"/>
      <c r="R446" s="12"/>
    </row>
    <row r="447" spans="1:18" ht="16.5">
      <c r="A447" s="7"/>
      <c r="B447" s="8"/>
      <c r="C447" s="8"/>
      <c r="R447" s="12"/>
    </row>
    <row r="448" spans="1:18" ht="16.5">
      <c r="A448" s="7"/>
      <c r="B448" s="8"/>
      <c r="C448" s="8"/>
      <c r="R448" s="12"/>
    </row>
    <row r="449" spans="1:18" ht="16.5">
      <c r="A449" s="7"/>
      <c r="B449" s="8"/>
      <c r="C449" s="8"/>
      <c r="R449" s="12"/>
    </row>
    <row r="450" spans="1:18" ht="16.5">
      <c r="A450" s="7"/>
      <c r="B450" s="8"/>
      <c r="C450" s="8"/>
      <c r="R450" s="12"/>
    </row>
    <row r="451" spans="1:18" ht="16.5">
      <c r="A451" s="7"/>
      <c r="B451" s="8"/>
      <c r="C451" s="8"/>
      <c r="R451" s="12"/>
    </row>
    <row r="452" spans="1:18" ht="16.5">
      <c r="A452" s="7"/>
      <c r="B452" s="8"/>
      <c r="C452" s="8"/>
      <c r="R452" s="12"/>
    </row>
    <row r="453" spans="1:18" ht="16.5">
      <c r="A453" s="7"/>
      <c r="B453" s="8"/>
      <c r="C453" s="8"/>
      <c r="R453" s="12"/>
    </row>
    <row r="454" spans="1:18" ht="16.5">
      <c r="A454" s="7"/>
      <c r="B454" s="8"/>
      <c r="C454" s="8"/>
      <c r="R454" s="12"/>
    </row>
    <row r="455" spans="1:18" ht="16.5">
      <c r="A455" s="7"/>
      <c r="B455" s="8"/>
      <c r="C455" s="8"/>
      <c r="R455" s="12"/>
    </row>
    <row r="456" spans="1:18" ht="16.5">
      <c r="A456" s="7"/>
      <c r="B456" s="8"/>
      <c r="C456" s="8"/>
      <c r="R456" s="12"/>
    </row>
    <row r="457" spans="1:18" ht="16.5">
      <c r="A457" s="7"/>
      <c r="B457" s="8"/>
      <c r="C457" s="8"/>
      <c r="R457" s="12"/>
    </row>
    <row r="458" spans="1:18" ht="16.5">
      <c r="A458" s="7"/>
      <c r="B458" s="8"/>
      <c r="C458" s="8"/>
      <c r="R458" s="12"/>
    </row>
    <row r="459" spans="1:18" ht="16.5">
      <c r="A459" s="7"/>
      <c r="B459" s="8"/>
      <c r="C459" s="8"/>
      <c r="R459" s="12"/>
    </row>
    <row r="460" spans="1:18" ht="16.5">
      <c r="A460" s="7"/>
      <c r="B460" s="8"/>
      <c r="C460" s="8"/>
      <c r="R460" s="12"/>
    </row>
    <row r="461" spans="1:18" ht="16.5">
      <c r="A461" s="7"/>
      <c r="B461" s="8"/>
      <c r="C461" s="8"/>
      <c r="R461" s="12"/>
    </row>
    <row r="462" spans="1:18" ht="16.5">
      <c r="A462" s="7"/>
      <c r="B462" s="8"/>
      <c r="C462" s="8"/>
      <c r="R462" s="12"/>
    </row>
    <row r="463" spans="1:18" ht="16.5">
      <c r="A463" s="7"/>
      <c r="B463" s="8"/>
      <c r="C463" s="8"/>
      <c r="R463" s="12"/>
    </row>
    <row r="464" spans="1:18" ht="16.5">
      <c r="A464" s="7"/>
      <c r="B464" s="8"/>
      <c r="C464" s="8"/>
      <c r="R464" s="12"/>
    </row>
    <row r="465" spans="1:18" ht="16.5">
      <c r="A465" s="7"/>
      <c r="B465" s="8"/>
      <c r="C465" s="8"/>
      <c r="R465" s="12"/>
    </row>
    <row r="466" spans="1:18" ht="16.5">
      <c r="A466" s="7"/>
      <c r="B466" s="8"/>
      <c r="C466" s="8"/>
      <c r="R466" s="12"/>
    </row>
    <row r="467" spans="1:18" ht="16.5">
      <c r="A467" s="7"/>
      <c r="B467" s="8"/>
      <c r="C467" s="8"/>
      <c r="R467" s="12"/>
    </row>
    <row r="468" spans="1:18" ht="16.5">
      <c r="A468" s="7"/>
      <c r="B468" s="8"/>
      <c r="C468" s="8"/>
      <c r="R468" s="12"/>
    </row>
    <row r="469" spans="1:18" ht="16.5">
      <c r="A469" s="7"/>
      <c r="B469" s="8"/>
      <c r="C469" s="8"/>
      <c r="R469" s="12"/>
    </row>
    <row r="470" spans="1:18" ht="16.5">
      <c r="A470" s="7"/>
      <c r="B470" s="8"/>
      <c r="C470" s="8"/>
      <c r="R470" s="12"/>
    </row>
    <row r="471" spans="1:18" ht="16.5">
      <c r="A471" s="7"/>
      <c r="B471" s="8"/>
      <c r="C471" s="8"/>
      <c r="R471" s="12"/>
    </row>
    <row r="472" spans="1:18" ht="16.5">
      <c r="A472" s="7"/>
      <c r="B472" s="8"/>
      <c r="C472" s="8"/>
      <c r="R472" s="12"/>
    </row>
    <row r="473" spans="1:18" ht="16.5">
      <c r="A473" s="7"/>
      <c r="B473" s="8"/>
      <c r="C473" s="8"/>
      <c r="R473" s="12"/>
    </row>
    <row r="474" spans="1:18" ht="16.5">
      <c r="A474" s="7"/>
      <c r="B474" s="8"/>
      <c r="C474" s="8"/>
      <c r="R474" s="12"/>
    </row>
    <row r="475" spans="1:18" ht="16.5">
      <c r="A475" s="7"/>
      <c r="B475" s="8"/>
      <c r="C475" s="8"/>
      <c r="R475" s="12"/>
    </row>
    <row r="476" spans="1:18" ht="16.5">
      <c r="A476" s="7"/>
      <c r="B476" s="8"/>
      <c r="C476" s="8"/>
      <c r="R476" s="12"/>
    </row>
    <row r="477" spans="1:18" ht="16.5">
      <c r="A477" s="7"/>
      <c r="B477" s="8"/>
      <c r="C477" s="8"/>
      <c r="R477" s="12"/>
    </row>
    <row r="478" spans="1:18" ht="16.5">
      <c r="A478" s="7"/>
      <c r="B478" s="8"/>
      <c r="C478" s="8"/>
      <c r="R478" s="12"/>
    </row>
    <row r="479" spans="1:18" ht="16.5">
      <c r="A479" s="7"/>
      <c r="B479" s="8"/>
      <c r="C479" s="8"/>
      <c r="R479" s="12"/>
    </row>
    <row r="480" spans="1:18" ht="16.5">
      <c r="A480" s="7"/>
      <c r="B480" s="8"/>
      <c r="C480" s="8"/>
      <c r="R480" s="12"/>
    </row>
    <row r="481" spans="1:18" ht="16.5">
      <c r="A481" s="7"/>
      <c r="B481" s="8"/>
      <c r="C481" s="8"/>
      <c r="R481" s="12"/>
    </row>
    <row r="482" spans="1:18" ht="16.5">
      <c r="A482" s="7"/>
      <c r="B482" s="8"/>
      <c r="C482" s="8"/>
      <c r="R482" s="12"/>
    </row>
    <row r="483" spans="1:18" ht="16.5">
      <c r="A483" s="7"/>
      <c r="B483" s="8"/>
      <c r="C483" s="8"/>
      <c r="R483" s="12"/>
    </row>
    <row r="484" spans="1:18" ht="16.5">
      <c r="A484" s="7"/>
      <c r="B484" s="8"/>
      <c r="C484" s="8"/>
      <c r="R484" s="12"/>
    </row>
    <row r="485" spans="1:18" ht="16.5">
      <c r="A485" s="7"/>
      <c r="B485" s="8"/>
      <c r="C485" s="8"/>
      <c r="R485" s="12"/>
    </row>
    <row r="486" spans="1:18" ht="16.5">
      <c r="A486" s="7"/>
      <c r="B486" s="8"/>
      <c r="C486" s="8"/>
      <c r="R486" s="12"/>
    </row>
    <row r="487" spans="1:18" ht="16.5">
      <c r="A487" s="7"/>
      <c r="B487" s="8"/>
      <c r="C487" s="8"/>
      <c r="R487" s="12"/>
    </row>
    <row r="488" spans="1:18" ht="16.5">
      <c r="A488" s="7"/>
      <c r="B488" s="8"/>
      <c r="C488" s="8"/>
      <c r="R488" s="12"/>
    </row>
    <row r="489" spans="1:18" ht="16.5">
      <c r="A489" s="7"/>
      <c r="B489" s="8"/>
      <c r="C489" s="8"/>
      <c r="R489" s="12"/>
    </row>
    <row r="490" spans="1:18" ht="16.5">
      <c r="A490" s="7"/>
      <c r="B490" s="8"/>
      <c r="C490" s="8"/>
      <c r="R490" s="12"/>
    </row>
    <row r="491" spans="1:18" ht="16.5">
      <c r="A491" s="7"/>
      <c r="B491" s="8"/>
      <c r="C491" s="8"/>
      <c r="R491" s="12"/>
    </row>
    <row r="492" spans="1:18" ht="16.5">
      <c r="A492" s="7"/>
      <c r="B492" s="8"/>
      <c r="C492" s="8"/>
      <c r="R492" s="12"/>
    </row>
    <row r="493" spans="1:18" ht="16.5">
      <c r="A493" s="7"/>
      <c r="B493" s="8"/>
      <c r="C493" s="8"/>
      <c r="R493" s="12"/>
    </row>
    <row r="494" spans="1:18" ht="16.5">
      <c r="A494" s="7"/>
      <c r="B494" s="8"/>
      <c r="C494" s="8"/>
      <c r="R494" s="12"/>
    </row>
    <row r="495" spans="1:18" ht="16.5">
      <c r="A495" s="7"/>
      <c r="B495" s="8"/>
      <c r="C495" s="8"/>
      <c r="R495" s="12"/>
    </row>
    <row r="496" spans="1:18" ht="16.5">
      <c r="A496" s="7"/>
      <c r="B496" s="8"/>
      <c r="C496" s="8"/>
      <c r="R496" s="12"/>
    </row>
    <row r="497" spans="1:18" ht="16.5">
      <c r="A497" s="7"/>
      <c r="B497" s="8"/>
      <c r="C497" s="8"/>
      <c r="R497" s="12"/>
    </row>
    <row r="498" spans="1:18" ht="16.5">
      <c r="A498" s="7"/>
      <c r="B498" s="8"/>
      <c r="C498" s="8"/>
      <c r="R498" s="12"/>
    </row>
    <row r="499" spans="1:18" ht="16.5">
      <c r="A499" s="7"/>
      <c r="B499" s="8"/>
      <c r="C499" s="8"/>
      <c r="R499" s="12"/>
    </row>
    <row r="500" spans="1:18" ht="16.5">
      <c r="A500" s="7"/>
      <c r="B500" s="8"/>
      <c r="C500" s="8"/>
      <c r="R500" s="12"/>
    </row>
    <row r="501" spans="1:18" ht="16.5">
      <c r="A501" s="7"/>
      <c r="B501" s="8"/>
      <c r="C501" s="8"/>
      <c r="R501" s="12"/>
    </row>
    <row r="502" spans="1:18" ht="16.5">
      <c r="A502" s="7"/>
      <c r="B502" s="8"/>
      <c r="C502" s="8"/>
      <c r="R502" s="12"/>
    </row>
    <row r="503" spans="1:18" ht="16.5">
      <c r="A503" s="7"/>
      <c r="B503" s="8"/>
      <c r="C503" s="8"/>
      <c r="R503" s="12"/>
    </row>
    <row r="504" spans="1:18" ht="16.5">
      <c r="A504" s="7"/>
      <c r="B504" s="8"/>
      <c r="C504" s="8"/>
      <c r="R504" s="12"/>
    </row>
    <row r="505" spans="1:18" ht="16.5">
      <c r="A505" s="7"/>
      <c r="B505" s="8"/>
      <c r="C505" s="8"/>
      <c r="R505" s="12"/>
    </row>
    <row r="506" spans="1:18" ht="16.5">
      <c r="A506" s="7"/>
      <c r="B506" s="8"/>
      <c r="C506" s="8"/>
      <c r="R506" s="12"/>
    </row>
    <row r="507" spans="1:18" ht="16.5">
      <c r="A507" s="7"/>
      <c r="B507" s="8"/>
      <c r="C507" s="8"/>
      <c r="R507" s="12"/>
    </row>
    <row r="508" spans="1:18" ht="16.5">
      <c r="A508" s="7"/>
      <c r="B508" s="8"/>
      <c r="C508" s="8"/>
      <c r="R508" s="12"/>
    </row>
    <row r="509" spans="1:18" ht="16.5">
      <c r="A509" s="7"/>
      <c r="B509" s="8"/>
      <c r="C509" s="8"/>
      <c r="R509" s="12"/>
    </row>
    <row r="510" spans="1:18" ht="16.5">
      <c r="A510" s="7"/>
      <c r="B510" s="8"/>
      <c r="C510" s="8"/>
      <c r="R510" s="12"/>
    </row>
    <row r="511" spans="1:18" ht="16.5">
      <c r="A511" s="7"/>
      <c r="B511" s="8"/>
      <c r="C511" s="8"/>
      <c r="R511" s="12"/>
    </row>
    <row r="512" spans="1:18" ht="16.5">
      <c r="A512" s="7"/>
      <c r="B512" s="8"/>
      <c r="C512" s="8"/>
      <c r="R512" s="12"/>
    </row>
    <row r="513" spans="1:18" ht="16.5">
      <c r="A513" s="7"/>
      <c r="B513" s="8"/>
      <c r="C513" s="8"/>
      <c r="R513" s="12"/>
    </row>
    <row r="514" spans="1:18" ht="16.5">
      <c r="A514" s="7"/>
      <c r="B514" s="8"/>
      <c r="C514" s="8"/>
      <c r="R514" s="12"/>
    </row>
    <row r="515" spans="1:18" ht="16.5">
      <c r="A515" s="7"/>
      <c r="B515" s="8"/>
      <c r="C515" s="8"/>
      <c r="R515" s="12"/>
    </row>
    <row r="516" spans="1:18" ht="16.5">
      <c r="A516" s="7"/>
      <c r="B516" s="8"/>
      <c r="C516" s="8"/>
      <c r="R516" s="12"/>
    </row>
    <row r="517" spans="1:18" ht="16.5">
      <c r="A517" s="7"/>
      <c r="B517" s="8"/>
      <c r="C517" s="8"/>
      <c r="R517" s="12"/>
    </row>
    <row r="518" spans="1:18" ht="16.5">
      <c r="A518" s="7"/>
      <c r="B518" s="8"/>
      <c r="C518" s="8"/>
      <c r="R518" s="12"/>
    </row>
    <row r="519" spans="1:18" ht="16.5">
      <c r="A519" s="7"/>
      <c r="B519" s="8"/>
      <c r="C519" s="8"/>
      <c r="R519" s="12"/>
    </row>
    <row r="520" spans="1:18" ht="16.5">
      <c r="A520" s="7"/>
      <c r="B520" s="8"/>
      <c r="C520" s="8"/>
      <c r="R520" s="12"/>
    </row>
    <row r="521" spans="1:18" ht="16.5">
      <c r="A521" s="7"/>
      <c r="B521" s="8"/>
      <c r="C521" s="8"/>
      <c r="R521" s="12"/>
    </row>
    <row r="522" spans="1:18" ht="16.5">
      <c r="A522" s="7"/>
      <c r="B522" s="8"/>
      <c r="C522" s="8"/>
      <c r="R522" s="12"/>
    </row>
    <row r="523" spans="1:18" ht="16.5">
      <c r="A523" s="7"/>
      <c r="B523" s="8"/>
      <c r="C523" s="8"/>
      <c r="R523" s="12"/>
    </row>
    <row r="524" spans="1:18" ht="16.5">
      <c r="A524" s="7"/>
      <c r="B524" s="8"/>
      <c r="C524" s="8"/>
      <c r="R524" s="12"/>
    </row>
    <row r="525" spans="1:18" ht="16.5">
      <c r="A525" s="7"/>
      <c r="B525" s="8"/>
      <c r="C525" s="8"/>
      <c r="R525" s="12"/>
    </row>
    <row r="526" spans="1:18" ht="16.5">
      <c r="A526" s="7"/>
      <c r="B526" s="8"/>
      <c r="C526" s="8"/>
      <c r="R526" s="12"/>
    </row>
    <row r="527" spans="1:18" ht="16.5">
      <c r="A527" s="7"/>
      <c r="B527" s="8"/>
      <c r="C527" s="8"/>
      <c r="R527" s="12"/>
    </row>
    <row r="528" spans="1:18" ht="16.5">
      <c r="A528" s="7"/>
      <c r="B528" s="8"/>
      <c r="C528" s="8"/>
      <c r="R528" s="12"/>
    </row>
    <row r="529" spans="1:18" ht="16.5">
      <c r="A529" s="7"/>
      <c r="B529" s="8"/>
      <c r="C529" s="8"/>
      <c r="R529" s="12"/>
    </row>
    <row r="530" spans="1:18" ht="16.5">
      <c r="A530" s="7"/>
      <c r="B530" s="8"/>
      <c r="C530" s="8"/>
      <c r="R530" s="12"/>
    </row>
    <row r="531" spans="1:18" ht="16.5">
      <c r="A531" s="7"/>
      <c r="B531" s="8"/>
      <c r="C531" s="8"/>
      <c r="R531" s="12"/>
    </row>
    <row r="532" spans="1:18" ht="16.5">
      <c r="A532" s="7"/>
      <c r="B532" s="8"/>
      <c r="C532" s="8"/>
      <c r="R532" s="12"/>
    </row>
    <row r="533" spans="1:18" ht="16.5">
      <c r="A533" s="7"/>
      <c r="B533" s="8"/>
      <c r="C533" s="8"/>
      <c r="R533" s="12"/>
    </row>
    <row r="534" spans="1:18" ht="16.5">
      <c r="A534" s="7"/>
      <c r="B534" s="8"/>
      <c r="C534" s="8"/>
      <c r="R534" s="12"/>
    </row>
    <row r="535" spans="1:18" ht="16.5">
      <c r="A535" s="7"/>
      <c r="B535" s="8"/>
      <c r="C535" s="8"/>
      <c r="R535" s="12"/>
    </row>
    <row r="536" spans="1:18" ht="16.5">
      <c r="A536" s="7"/>
      <c r="B536" s="8"/>
      <c r="C536" s="8"/>
      <c r="R536" s="12"/>
    </row>
    <row r="537" spans="1:18" ht="16.5">
      <c r="A537" s="7"/>
      <c r="B537" s="8"/>
      <c r="C537" s="8"/>
      <c r="R537" s="12"/>
    </row>
    <row r="538" spans="1:18" ht="16.5">
      <c r="A538" s="7"/>
      <c r="B538" s="8"/>
      <c r="C538" s="8"/>
      <c r="R538" s="12"/>
    </row>
    <row r="539" spans="1:18" ht="16.5">
      <c r="A539" s="7"/>
      <c r="B539" s="8"/>
      <c r="C539" s="8"/>
      <c r="R539" s="12"/>
    </row>
    <row r="540" spans="1:18" ht="16.5">
      <c r="A540" s="7"/>
      <c r="B540" s="8"/>
      <c r="C540" s="8"/>
      <c r="R540" s="12"/>
    </row>
    <row r="541" spans="1:18" ht="16.5">
      <c r="A541" s="7"/>
      <c r="B541" s="8"/>
      <c r="C541" s="8"/>
      <c r="R541" s="12"/>
    </row>
    <row r="542" spans="1:18" ht="16.5">
      <c r="A542" s="7"/>
      <c r="B542" s="8"/>
      <c r="C542" s="8"/>
      <c r="R542" s="12"/>
    </row>
    <row r="543" spans="1:18" ht="16.5">
      <c r="A543" s="7"/>
      <c r="B543" s="8"/>
      <c r="C543" s="8"/>
      <c r="R543" s="12"/>
    </row>
    <row r="544" spans="1:18" ht="16.5">
      <c r="A544" s="7"/>
      <c r="B544" s="8"/>
      <c r="C544" s="8"/>
      <c r="R544" s="12"/>
    </row>
    <row r="545" spans="1:18" ht="16.5">
      <c r="A545" s="7"/>
      <c r="B545" s="8"/>
      <c r="C545" s="8"/>
      <c r="R545" s="12"/>
    </row>
    <row r="546" spans="1:18" ht="16.5">
      <c r="A546" s="7"/>
      <c r="B546" s="8"/>
      <c r="C546" s="8"/>
      <c r="R546" s="12"/>
    </row>
    <row r="547" spans="1:18" ht="16.5">
      <c r="A547" s="7"/>
      <c r="B547" s="8"/>
      <c r="C547" s="8"/>
      <c r="R547" s="12"/>
    </row>
    <row r="548" spans="1:18" ht="16.5">
      <c r="A548" s="7"/>
      <c r="B548" s="8"/>
      <c r="C548" s="8"/>
      <c r="R548" s="12"/>
    </row>
    <row r="549" spans="1:18" ht="16.5">
      <c r="A549" s="7"/>
      <c r="B549" s="8"/>
      <c r="C549" s="8"/>
      <c r="R549" s="12"/>
    </row>
    <row r="550" spans="1:18" ht="16.5">
      <c r="A550" s="7"/>
      <c r="B550" s="8"/>
      <c r="C550" s="8"/>
      <c r="R550" s="12"/>
    </row>
    <row r="551" spans="1:18" ht="16.5">
      <c r="A551" s="7"/>
      <c r="B551" s="8"/>
      <c r="C551" s="8"/>
      <c r="R551" s="12"/>
    </row>
    <row r="552" spans="1:18" ht="16.5">
      <c r="A552" s="7"/>
      <c r="B552" s="8"/>
      <c r="C552" s="8"/>
      <c r="R552" s="12"/>
    </row>
    <row r="553" spans="1:18" ht="16.5">
      <c r="A553" s="7"/>
      <c r="B553" s="8"/>
      <c r="C553" s="8"/>
      <c r="R553" s="12"/>
    </row>
    <row r="554" spans="1:18" ht="16.5">
      <c r="A554" s="7"/>
      <c r="B554" s="8"/>
      <c r="C554" s="8"/>
      <c r="R554" s="12"/>
    </row>
    <row r="555" spans="1:18" ht="16.5">
      <c r="A555" s="7"/>
      <c r="B555" s="8"/>
      <c r="C555" s="8"/>
      <c r="R555" s="12"/>
    </row>
    <row r="556" spans="1:18" ht="16.5">
      <c r="A556" s="7"/>
      <c r="B556" s="8"/>
      <c r="C556" s="8"/>
      <c r="R556" s="12"/>
    </row>
    <row r="557" spans="1:18" ht="16.5">
      <c r="A557" s="7"/>
      <c r="B557" s="8"/>
      <c r="C557" s="8"/>
      <c r="R557" s="12"/>
    </row>
    <row r="558" spans="1:18" ht="16.5">
      <c r="A558" s="7"/>
      <c r="B558" s="8"/>
      <c r="C558" s="8"/>
      <c r="R558" s="12"/>
    </row>
    <row r="559" spans="1:18" ht="16.5">
      <c r="A559" s="7"/>
      <c r="B559" s="8"/>
      <c r="C559" s="8"/>
      <c r="R559" s="12"/>
    </row>
    <row r="560" spans="1:18" ht="16.5">
      <c r="A560" s="7"/>
      <c r="B560" s="8"/>
      <c r="C560" s="8"/>
      <c r="R560" s="12"/>
    </row>
    <row r="561" spans="1:18" ht="16.5">
      <c r="A561" s="7"/>
      <c r="B561" s="8"/>
      <c r="C561" s="8"/>
      <c r="R561" s="12"/>
    </row>
    <row r="562" spans="1:18" ht="16.5">
      <c r="A562" s="7"/>
      <c r="B562" s="8"/>
      <c r="C562" s="8"/>
      <c r="R562" s="12"/>
    </row>
    <row r="563" spans="1:18" ht="16.5">
      <c r="A563" s="7"/>
      <c r="B563" s="8"/>
      <c r="C563" s="8"/>
      <c r="R563" s="12"/>
    </row>
    <row r="564" spans="1:18" ht="16.5">
      <c r="A564" s="7"/>
      <c r="B564" s="8"/>
      <c r="C564" s="8"/>
      <c r="R564" s="12"/>
    </row>
    <row r="565" spans="1:18" ht="16.5">
      <c r="A565" s="7"/>
      <c r="B565" s="8"/>
      <c r="C565" s="8"/>
      <c r="R565" s="12"/>
    </row>
    <row r="566" spans="1:18" ht="16.5">
      <c r="A566" s="7"/>
      <c r="B566" s="8"/>
      <c r="C566" s="8"/>
      <c r="R566" s="12"/>
    </row>
    <row r="567" spans="1:18" ht="16.5">
      <c r="A567" s="7"/>
      <c r="B567" s="8"/>
      <c r="C567" s="8"/>
      <c r="R567" s="12"/>
    </row>
    <row r="568" spans="1:18" ht="16.5">
      <c r="A568" s="7"/>
      <c r="B568" s="8"/>
      <c r="C568" s="8"/>
      <c r="R568" s="12"/>
    </row>
    <row r="569" spans="1:18" ht="16.5">
      <c r="A569" s="7"/>
      <c r="B569" s="8"/>
      <c r="C569" s="8"/>
      <c r="R569" s="12"/>
    </row>
    <row r="570" spans="1:18" ht="16.5">
      <c r="A570" s="7"/>
      <c r="B570" s="8"/>
      <c r="C570" s="8"/>
      <c r="R570" s="12"/>
    </row>
    <row r="571" spans="1:18" ht="16.5">
      <c r="A571" s="7"/>
      <c r="B571" s="8"/>
      <c r="C571" s="8"/>
      <c r="R571" s="12"/>
    </row>
    <row r="572" spans="1:18" ht="16.5">
      <c r="A572" s="7"/>
      <c r="B572" s="8"/>
      <c r="C572" s="8"/>
      <c r="R572" s="12"/>
    </row>
    <row r="573" spans="1:18" ht="16.5">
      <c r="A573" s="7"/>
      <c r="B573" s="8"/>
      <c r="C573" s="8"/>
      <c r="R573" s="12"/>
    </row>
    <row r="574" spans="1:18" ht="16.5">
      <c r="A574" s="7"/>
      <c r="B574" s="8"/>
      <c r="C574" s="8"/>
      <c r="R574" s="12"/>
    </row>
    <row r="575" spans="1:18" ht="16.5">
      <c r="A575" s="7"/>
      <c r="B575" s="8"/>
      <c r="C575" s="8"/>
      <c r="R575" s="12"/>
    </row>
    <row r="576" spans="1:18" ht="16.5">
      <c r="A576" s="7"/>
      <c r="B576" s="8"/>
      <c r="C576" s="8"/>
      <c r="R576" s="12"/>
    </row>
    <row r="577" spans="1:18" ht="16.5">
      <c r="A577" s="7"/>
      <c r="B577" s="8"/>
      <c r="C577" s="8"/>
      <c r="R577" s="12"/>
    </row>
    <row r="578" spans="1:18" ht="16.5">
      <c r="A578" s="7"/>
      <c r="B578" s="8"/>
      <c r="C578" s="8"/>
      <c r="R578" s="12"/>
    </row>
    <row r="579" spans="1:18" ht="16.5">
      <c r="A579" s="7"/>
      <c r="B579" s="8"/>
      <c r="C579" s="8"/>
      <c r="R579" s="12"/>
    </row>
    <row r="580" spans="1:18" ht="16.5">
      <c r="A580" s="7"/>
      <c r="B580" s="8"/>
      <c r="C580" s="8"/>
      <c r="R580" s="12"/>
    </row>
    <row r="581" spans="1:18" ht="16.5">
      <c r="A581" s="7"/>
      <c r="B581" s="8"/>
      <c r="C581" s="8"/>
      <c r="R581" s="12"/>
    </row>
    <row r="582" spans="1:18" ht="16.5">
      <c r="A582" s="7"/>
      <c r="B582" s="8"/>
      <c r="C582" s="8"/>
      <c r="R582" s="12"/>
    </row>
    <row r="583" spans="1:18" ht="16.5">
      <c r="A583" s="7"/>
      <c r="B583" s="8"/>
      <c r="C583" s="8"/>
      <c r="R583" s="12"/>
    </row>
    <row r="584" spans="1:18" ht="16.5">
      <c r="A584" s="7"/>
      <c r="B584" s="8"/>
      <c r="C584" s="8"/>
      <c r="R584" s="12"/>
    </row>
    <row r="585" spans="1:18" ht="16.5">
      <c r="A585" s="7"/>
      <c r="B585" s="8"/>
      <c r="C585" s="8"/>
      <c r="R585" s="12"/>
    </row>
    <row r="586" spans="1:18" ht="16.5">
      <c r="A586" s="7"/>
      <c r="B586" s="8"/>
      <c r="C586" s="8"/>
      <c r="R586" s="12"/>
    </row>
    <row r="587" spans="1:18" ht="16.5">
      <c r="A587" s="7"/>
      <c r="B587" s="8"/>
      <c r="C587" s="8"/>
      <c r="R587" s="12"/>
    </row>
    <row r="588" spans="1:18" ht="16.5">
      <c r="A588" s="7"/>
      <c r="B588" s="8"/>
      <c r="C588" s="8"/>
      <c r="R588" s="12"/>
    </row>
    <row r="589" spans="1:18" ht="16.5">
      <c r="A589" s="7"/>
      <c r="B589" s="8"/>
      <c r="C589" s="8"/>
      <c r="R589" s="12"/>
    </row>
    <row r="590" spans="1:18" ht="16.5">
      <c r="A590" s="7"/>
      <c r="B590" s="8"/>
      <c r="C590" s="8"/>
      <c r="R590" s="12"/>
    </row>
    <row r="591" spans="1:18" ht="16.5">
      <c r="A591" s="7"/>
      <c r="B591" s="8"/>
      <c r="C591" s="8"/>
      <c r="R591" s="12"/>
    </row>
    <row r="592" spans="1:18" ht="16.5">
      <c r="A592" s="7"/>
      <c r="B592" s="8"/>
      <c r="C592" s="8"/>
      <c r="R592" s="12"/>
    </row>
    <row r="593" spans="1:18" ht="16.5">
      <c r="A593" s="7"/>
      <c r="B593" s="8"/>
      <c r="C593" s="8"/>
      <c r="R593" s="12"/>
    </row>
    <row r="594" spans="1:18" ht="16.5">
      <c r="A594" s="7"/>
      <c r="B594" s="8"/>
      <c r="C594" s="8"/>
      <c r="R594" s="12"/>
    </row>
    <row r="595" spans="1:18" ht="16.5">
      <c r="A595" s="7"/>
      <c r="B595" s="8"/>
      <c r="C595" s="8"/>
      <c r="R595" s="12"/>
    </row>
    <row r="596" spans="1:18" ht="16.5">
      <c r="A596" s="7"/>
      <c r="B596" s="8"/>
      <c r="C596" s="8"/>
      <c r="R596" s="12"/>
    </row>
    <row r="597" spans="1:18" ht="16.5">
      <c r="A597" s="7"/>
      <c r="B597" s="8"/>
      <c r="C597" s="8"/>
      <c r="R597" s="12"/>
    </row>
    <row r="598" spans="1:18" ht="16.5">
      <c r="A598" s="7"/>
      <c r="B598" s="8"/>
      <c r="C598" s="8"/>
      <c r="R598" s="12"/>
    </row>
    <row r="599" spans="1:18" ht="16.5">
      <c r="A599" s="7"/>
      <c r="B599" s="8"/>
      <c r="C599" s="8"/>
      <c r="R599" s="12"/>
    </row>
    <row r="600" spans="1:18" ht="16.5">
      <c r="A600" s="7"/>
      <c r="B600" s="8"/>
      <c r="C600" s="8"/>
      <c r="R600" s="12"/>
    </row>
    <row r="601" spans="1:18" ht="16.5">
      <c r="A601" s="7"/>
      <c r="B601" s="8"/>
      <c r="C601" s="8"/>
      <c r="R601" s="12"/>
    </row>
    <row r="602" spans="1:18" ht="16.5">
      <c r="A602" s="7"/>
      <c r="B602" s="8"/>
      <c r="C602" s="8"/>
      <c r="R602" s="12"/>
    </row>
    <row r="603" spans="1:18" ht="16.5">
      <c r="A603" s="7"/>
      <c r="B603" s="8"/>
      <c r="C603" s="8"/>
      <c r="R603" s="12"/>
    </row>
    <row r="604" spans="1:18" ht="16.5">
      <c r="A604" s="7"/>
      <c r="B604" s="8"/>
      <c r="C604" s="8"/>
      <c r="R604" s="12"/>
    </row>
    <row r="605" spans="1:18" ht="16.5">
      <c r="A605" s="7"/>
      <c r="B605" s="8"/>
      <c r="C605" s="8"/>
      <c r="R605" s="12"/>
    </row>
    <row r="606" spans="1:18" ht="16.5">
      <c r="A606" s="7"/>
      <c r="B606" s="8"/>
      <c r="C606" s="8"/>
      <c r="R606" s="12"/>
    </row>
    <row r="607" spans="1:18" ht="16.5">
      <c r="A607" s="7"/>
      <c r="B607" s="8"/>
      <c r="C607" s="8"/>
      <c r="R607" s="12"/>
    </row>
    <row r="608" spans="1:18" ht="16.5">
      <c r="A608" s="7"/>
      <c r="B608" s="8"/>
      <c r="C608" s="8"/>
      <c r="R608" s="12"/>
    </row>
    <row r="609" spans="1:18" ht="16.5">
      <c r="A609" s="7"/>
      <c r="B609" s="8"/>
      <c r="C609" s="8"/>
      <c r="R609" s="12"/>
    </row>
    <row r="610" spans="1:18" ht="16.5">
      <c r="A610" s="7"/>
      <c r="B610" s="8"/>
      <c r="C610" s="8"/>
      <c r="R610" s="12"/>
    </row>
    <row r="611" spans="1:18" ht="16.5">
      <c r="A611" s="7"/>
      <c r="B611" s="8"/>
      <c r="C611" s="8"/>
      <c r="R611" s="12"/>
    </row>
    <row r="612" spans="1:18" ht="16.5">
      <c r="A612" s="7"/>
      <c r="B612" s="8"/>
      <c r="C612" s="8"/>
      <c r="R612" s="12"/>
    </row>
    <row r="613" spans="1:18" ht="16.5">
      <c r="A613" s="7"/>
      <c r="B613" s="8"/>
      <c r="C613" s="8"/>
      <c r="R613" s="12"/>
    </row>
    <row r="614" spans="1:18" ht="16.5">
      <c r="A614" s="7"/>
      <c r="B614" s="8"/>
      <c r="C614" s="8"/>
      <c r="R614" s="12"/>
    </row>
    <row r="615" spans="1:18" ht="16.5">
      <c r="A615" s="7"/>
      <c r="B615" s="8"/>
      <c r="C615" s="8"/>
      <c r="R615" s="12"/>
    </row>
    <row r="616" spans="1:18" ht="16.5">
      <c r="A616" s="7"/>
      <c r="B616" s="8"/>
      <c r="C616" s="8"/>
      <c r="R616" s="12"/>
    </row>
    <row r="617" spans="1:18" ht="16.5">
      <c r="A617" s="7"/>
      <c r="B617" s="8"/>
      <c r="C617" s="8"/>
      <c r="R617" s="12"/>
    </row>
    <row r="618" spans="1:18" ht="16.5">
      <c r="A618" s="7"/>
      <c r="B618" s="8"/>
      <c r="C618" s="8"/>
      <c r="R618" s="12"/>
    </row>
    <row r="619" spans="1:18" ht="16.5">
      <c r="A619" s="7"/>
      <c r="B619" s="8"/>
      <c r="C619" s="8"/>
      <c r="R619" s="12"/>
    </row>
    <row r="620" spans="1:18" ht="16.5">
      <c r="A620" s="7"/>
      <c r="B620" s="8"/>
      <c r="C620" s="8"/>
      <c r="R620" s="12"/>
    </row>
    <row r="621" spans="1:18" ht="16.5">
      <c r="A621" s="7"/>
      <c r="B621" s="8"/>
      <c r="C621" s="8"/>
      <c r="R621" s="12"/>
    </row>
    <row r="622" spans="1:18" ht="16.5">
      <c r="A622" s="7"/>
      <c r="B622" s="8"/>
      <c r="C622" s="8"/>
      <c r="R622" s="12"/>
    </row>
    <row r="623" spans="1:18" ht="16.5">
      <c r="A623" s="7"/>
      <c r="B623" s="8"/>
      <c r="C623" s="8"/>
      <c r="R623" s="12"/>
    </row>
    <row r="624" spans="1:18" ht="16.5">
      <c r="A624" s="7"/>
      <c r="B624" s="8"/>
      <c r="C624" s="8"/>
      <c r="R624" s="12"/>
    </row>
    <row r="625" spans="1:18" ht="16.5">
      <c r="A625" s="7"/>
      <c r="B625" s="8"/>
      <c r="C625" s="8"/>
      <c r="R625" s="12"/>
    </row>
    <row r="626" spans="1:18" ht="16.5">
      <c r="A626" s="7"/>
      <c r="B626" s="8"/>
      <c r="C626" s="8"/>
      <c r="R626" s="12"/>
    </row>
    <row r="627" spans="1:18" ht="16.5">
      <c r="A627" s="7"/>
      <c r="B627" s="8"/>
      <c r="C627" s="8"/>
      <c r="R627" s="12"/>
    </row>
    <row r="628" spans="1:18" ht="16.5">
      <c r="A628" s="7"/>
      <c r="B628" s="8"/>
      <c r="C628" s="8"/>
      <c r="R628" s="12"/>
    </row>
    <row r="629" spans="1:18" ht="16.5">
      <c r="A629" s="7"/>
      <c r="B629" s="8"/>
      <c r="C629" s="8"/>
      <c r="R629" s="12"/>
    </row>
    <row r="630" spans="1:18" ht="16.5">
      <c r="A630" s="7"/>
      <c r="B630" s="8"/>
      <c r="C630" s="8"/>
      <c r="R630" s="12"/>
    </row>
    <row r="631" spans="1:18" ht="16.5">
      <c r="A631" s="7"/>
      <c r="B631" s="8"/>
      <c r="C631" s="8"/>
      <c r="R631" s="12"/>
    </row>
    <row r="632" spans="1:18" ht="16.5">
      <c r="A632" s="7"/>
      <c r="B632" s="8"/>
      <c r="C632" s="8"/>
      <c r="R632" s="12"/>
    </row>
    <row r="633" spans="1:18" ht="16.5">
      <c r="A633" s="7"/>
      <c r="B633" s="8"/>
      <c r="C633" s="8"/>
      <c r="R633" s="12"/>
    </row>
    <row r="634" spans="1:18" ht="16.5">
      <c r="A634" s="7"/>
      <c r="B634" s="8"/>
      <c r="C634" s="8"/>
      <c r="R634" s="12"/>
    </row>
    <row r="635" spans="1:18" ht="16.5">
      <c r="A635" s="7"/>
      <c r="B635" s="8"/>
      <c r="C635" s="8"/>
      <c r="R635" s="12"/>
    </row>
    <row r="636" spans="1:18" ht="16.5">
      <c r="A636" s="7"/>
      <c r="B636" s="8"/>
      <c r="C636" s="8"/>
      <c r="R636" s="12"/>
    </row>
    <row r="637" spans="1:18" ht="16.5">
      <c r="A637" s="7"/>
      <c r="B637" s="8"/>
      <c r="C637" s="8"/>
      <c r="R637" s="12"/>
    </row>
    <row r="638" spans="1:18" ht="16.5">
      <c r="A638" s="7"/>
      <c r="B638" s="8"/>
      <c r="C638" s="8"/>
      <c r="R638" s="12"/>
    </row>
    <row r="639" spans="1:18" ht="16.5">
      <c r="A639" s="7"/>
      <c r="B639" s="8"/>
      <c r="C639" s="8"/>
      <c r="R639" s="12"/>
    </row>
    <row r="640" spans="1:18" ht="16.5">
      <c r="A640" s="7"/>
      <c r="B640" s="8"/>
      <c r="C640" s="8"/>
      <c r="R640" s="12"/>
    </row>
    <row r="641" spans="1:18" ht="16.5">
      <c r="A641" s="7"/>
      <c r="B641" s="8"/>
      <c r="C641" s="8"/>
      <c r="R641" s="12"/>
    </row>
    <row r="642" spans="1:18" ht="16.5">
      <c r="A642" s="7"/>
      <c r="B642" s="8"/>
      <c r="C642" s="8"/>
      <c r="R642" s="12"/>
    </row>
    <row r="643" spans="1:18" ht="16.5">
      <c r="A643" s="7"/>
      <c r="B643" s="8"/>
      <c r="C643" s="8"/>
      <c r="R643" s="12"/>
    </row>
    <row r="644" spans="1:18" ht="16.5">
      <c r="A644" s="7"/>
      <c r="B644" s="8"/>
      <c r="C644" s="8"/>
      <c r="R644" s="12"/>
    </row>
    <row r="645" spans="1:18" ht="16.5">
      <c r="A645" s="7"/>
      <c r="B645" s="8"/>
      <c r="C645" s="8"/>
      <c r="R645" s="12"/>
    </row>
    <row r="646" spans="1:18" ht="16.5">
      <c r="A646" s="7"/>
      <c r="B646" s="8"/>
      <c r="C646" s="8"/>
      <c r="R646" s="12"/>
    </row>
    <row r="647" spans="1:18" ht="16.5">
      <c r="A647" s="7"/>
      <c r="B647" s="8"/>
      <c r="C647" s="8"/>
      <c r="R647" s="12"/>
    </row>
    <row r="648" spans="1:18" ht="16.5">
      <c r="A648" s="7"/>
      <c r="B648" s="8"/>
      <c r="C648" s="8"/>
      <c r="R648" s="12"/>
    </row>
    <row r="649" spans="1:18" ht="16.5">
      <c r="A649" s="7"/>
      <c r="B649" s="8"/>
      <c r="C649" s="8"/>
      <c r="R649" s="12"/>
    </row>
    <row r="650" spans="1:18" ht="16.5">
      <c r="A650" s="7"/>
      <c r="B650" s="8"/>
      <c r="C650" s="8"/>
      <c r="R650" s="12"/>
    </row>
    <row r="651" spans="1:18" ht="16.5">
      <c r="A651" s="7"/>
      <c r="B651" s="8"/>
      <c r="C651" s="8"/>
      <c r="R651" s="12"/>
    </row>
    <row r="652" spans="1:18" ht="16.5">
      <c r="A652" s="7"/>
      <c r="B652" s="8"/>
      <c r="C652" s="8"/>
      <c r="R652" s="12"/>
    </row>
    <row r="653" spans="1:18" ht="16.5">
      <c r="A653" s="7"/>
      <c r="B653" s="8"/>
      <c r="C653" s="8"/>
      <c r="R653" s="12"/>
    </row>
    <row r="654" spans="1:18" ht="16.5">
      <c r="A654" s="7"/>
      <c r="B654" s="8"/>
      <c r="C654" s="8"/>
      <c r="R654" s="12"/>
    </row>
    <row r="655" spans="1:18" ht="16.5">
      <c r="A655" s="7"/>
      <c r="B655" s="8"/>
      <c r="C655" s="8"/>
      <c r="R655" s="12"/>
    </row>
    <row r="656" spans="1:18" ht="16.5">
      <c r="A656" s="7"/>
      <c r="B656" s="8"/>
      <c r="C656" s="8"/>
      <c r="R656" s="12"/>
    </row>
    <row r="657" spans="1:18" ht="16.5">
      <c r="A657" s="7"/>
      <c r="B657" s="8"/>
      <c r="C657" s="8"/>
      <c r="R657" s="12"/>
    </row>
    <row r="658" spans="1:18" ht="16.5">
      <c r="A658" s="7"/>
      <c r="B658" s="8"/>
      <c r="C658" s="8"/>
      <c r="R658" s="12"/>
    </row>
    <row r="659" spans="1:18" ht="16.5">
      <c r="A659" s="7"/>
      <c r="B659" s="8"/>
      <c r="C659" s="8"/>
      <c r="R659" s="12"/>
    </row>
    <row r="660" spans="1:18" ht="16.5">
      <c r="A660" s="7"/>
      <c r="B660" s="8"/>
      <c r="C660" s="8"/>
      <c r="R660" s="12"/>
    </row>
    <row r="661" spans="1:18" ht="16.5">
      <c r="A661" s="7"/>
      <c r="B661" s="8"/>
      <c r="C661" s="8"/>
      <c r="R661" s="12"/>
    </row>
    <row r="662" spans="1:18" ht="16.5">
      <c r="A662" s="7"/>
      <c r="B662" s="8"/>
      <c r="C662" s="8"/>
      <c r="R662" s="12"/>
    </row>
    <row r="663" spans="1:18" ht="16.5">
      <c r="A663" s="7"/>
      <c r="B663" s="8"/>
      <c r="C663" s="8"/>
      <c r="R663" s="12"/>
    </row>
    <row r="664" spans="1:18" ht="16.5">
      <c r="A664" s="7"/>
      <c r="B664" s="8"/>
      <c r="C664" s="8"/>
      <c r="R664" s="12"/>
    </row>
    <row r="665" spans="1:18" ht="16.5">
      <c r="A665" s="7"/>
      <c r="B665" s="8"/>
      <c r="C665" s="8"/>
      <c r="R665" s="12"/>
    </row>
    <row r="666" spans="1:18" ht="16.5">
      <c r="A666" s="7"/>
      <c r="B666" s="8"/>
      <c r="C666" s="8"/>
      <c r="R666" s="12"/>
    </row>
    <row r="667" spans="1:18" ht="16.5">
      <c r="A667" s="7"/>
      <c r="B667" s="8"/>
      <c r="C667" s="8"/>
      <c r="R667" s="12"/>
    </row>
    <row r="668" spans="1:18" ht="16.5">
      <c r="A668" s="7"/>
      <c r="B668" s="8"/>
      <c r="C668" s="8"/>
      <c r="R668" s="12"/>
    </row>
    <row r="669" spans="1:18" ht="16.5">
      <c r="A669" s="7"/>
      <c r="B669" s="8"/>
      <c r="C669" s="8"/>
      <c r="R669" s="12"/>
    </row>
    <row r="670" spans="1:18" ht="16.5">
      <c r="A670" s="7"/>
      <c r="B670" s="8"/>
      <c r="C670" s="8"/>
      <c r="R670" s="12"/>
    </row>
    <row r="671" spans="1:18" ht="16.5">
      <c r="A671" s="7"/>
      <c r="B671" s="8"/>
      <c r="C671" s="8"/>
      <c r="R671" s="12"/>
    </row>
    <row r="672" spans="1:18" ht="16.5">
      <c r="A672" s="7"/>
      <c r="B672" s="8"/>
      <c r="C672" s="8"/>
      <c r="R672" s="12"/>
    </row>
    <row r="673" spans="1:18" ht="16.5">
      <c r="A673" s="7"/>
      <c r="B673" s="8"/>
      <c r="C673" s="8"/>
      <c r="R673" s="12"/>
    </row>
    <row r="674" spans="1:18" ht="16.5">
      <c r="A674" s="7"/>
      <c r="B674" s="8"/>
      <c r="C674" s="8"/>
      <c r="R674" s="12"/>
    </row>
    <row r="675" spans="1:18" ht="16.5">
      <c r="A675" s="7"/>
      <c r="B675" s="8"/>
      <c r="C675" s="8"/>
      <c r="R675" s="12"/>
    </row>
    <row r="676" spans="1:18" ht="16.5">
      <c r="A676" s="7"/>
      <c r="B676" s="8"/>
      <c r="C676" s="8"/>
      <c r="R676" s="12"/>
    </row>
    <row r="677" spans="1:18" ht="16.5">
      <c r="A677" s="7"/>
      <c r="B677" s="8"/>
      <c r="C677" s="8"/>
      <c r="R677" s="12"/>
    </row>
    <row r="678" spans="1:18" ht="16.5">
      <c r="A678" s="7"/>
      <c r="B678" s="8"/>
      <c r="C678" s="8"/>
      <c r="R678" s="12"/>
    </row>
    <row r="679" spans="1:18" ht="16.5">
      <c r="A679" s="7"/>
      <c r="B679" s="8"/>
      <c r="C679" s="8"/>
      <c r="R679" s="12"/>
    </row>
    <row r="680" spans="1:18" ht="16.5">
      <c r="A680" s="7"/>
      <c r="B680" s="8"/>
      <c r="C680" s="8"/>
      <c r="R680" s="12"/>
    </row>
    <row r="681" spans="1:18" ht="16.5">
      <c r="A681" s="7"/>
      <c r="B681" s="8"/>
      <c r="C681" s="8"/>
      <c r="R681" s="12"/>
    </row>
    <row r="682" spans="1:18" ht="16.5">
      <c r="A682" s="7"/>
      <c r="B682" s="8"/>
      <c r="C682" s="8"/>
      <c r="R682" s="12"/>
    </row>
    <row r="683" spans="1:18" ht="16.5">
      <c r="A683" s="7"/>
      <c r="B683" s="8"/>
      <c r="C683" s="8"/>
      <c r="R683" s="12"/>
    </row>
    <row r="684" spans="1:18" ht="16.5">
      <c r="A684" s="7"/>
      <c r="B684" s="8"/>
      <c r="C684" s="8"/>
      <c r="R684" s="12"/>
    </row>
    <row r="685" spans="1:18" ht="16.5">
      <c r="A685" s="7"/>
      <c r="B685" s="8"/>
      <c r="C685" s="8"/>
      <c r="R685" s="12"/>
    </row>
    <row r="686" spans="1:18" ht="16.5">
      <c r="A686" s="7"/>
      <c r="B686" s="8"/>
      <c r="C686" s="8"/>
      <c r="R686" s="12"/>
    </row>
    <row r="687" spans="1:18" ht="16.5">
      <c r="A687" s="7"/>
      <c r="B687" s="8"/>
      <c r="C687" s="8"/>
      <c r="R687" s="12"/>
    </row>
    <row r="688" spans="1:18" ht="16.5">
      <c r="A688" s="7"/>
      <c r="B688" s="8"/>
      <c r="C688" s="8"/>
      <c r="R688" s="12"/>
    </row>
    <row r="689" spans="1:18" ht="16.5">
      <c r="A689" s="7"/>
      <c r="B689" s="8"/>
      <c r="C689" s="8"/>
      <c r="R689" s="12"/>
    </row>
    <row r="690" spans="1:18" ht="16.5">
      <c r="A690" s="7"/>
      <c r="B690" s="8"/>
      <c r="C690" s="8"/>
      <c r="R690" s="12"/>
    </row>
    <row r="691" spans="1:18" ht="16.5">
      <c r="A691" s="7"/>
      <c r="B691" s="8"/>
      <c r="C691" s="8"/>
      <c r="R691" s="12"/>
    </row>
    <row r="692" spans="1:18" ht="16.5">
      <c r="A692" s="7"/>
      <c r="B692" s="8"/>
      <c r="C692" s="8"/>
      <c r="R692" s="12"/>
    </row>
    <row r="693" spans="1:18" ht="16.5">
      <c r="A693" s="7"/>
      <c r="B693" s="8"/>
      <c r="C693" s="8"/>
      <c r="R693" s="12"/>
    </row>
    <row r="694" spans="1:18" ht="16.5">
      <c r="A694" s="7"/>
      <c r="B694" s="8"/>
      <c r="C694" s="8"/>
      <c r="R694" s="12"/>
    </row>
    <row r="695" spans="1:18" ht="16.5">
      <c r="A695" s="7"/>
      <c r="B695" s="8"/>
      <c r="C695" s="8"/>
      <c r="R695" s="12"/>
    </row>
    <row r="696" spans="1:18" ht="16.5">
      <c r="A696" s="7"/>
      <c r="B696" s="8"/>
      <c r="C696" s="8"/>
      <c r="R696" s="12"/>
    </row>
    <row r="697" spans="1:18" ht="16.5">
      <c r="A697" s="7"/>
      <c r="B697" s="8"/>
      <c r="C697" s="8"/>
      <c r="R697" s="12"/>
    </row>
    <row r="698" spans="1:18" ht="16.5">
      <c r="A698" s="7"/>
      <c r="B698" s="8"/>
      <c r="C698" s="8"/>
      <c r="R698" s="12"/>
    </row>
    <row r="699" spans="1:18" ht="16.5">
      <c r="A699" s="7"/>
      <c r="B699" s="8"/>
      <c r="C699" s="8"/>
      <c r="R699" s="12"/>
    </row>
    <row r="700" spans="1:18" ht="16.5">
      <c r="A700" s="7"/>
      <c r="B700" s="8"/>
      <c r="C700" s="8"/>
      <c r="R700" s="12"/>
    </row>
    <row r="701" spans="1:18" ht="16.5">
      <c r="A701" s="7"/>
      <c r="B701" s="8"/>
      <c r="C701" s="8"/>
      <c r="R701" s="12"/>
    </row>
    <row r="702" spans="1:18" ht="16.5">
      <c r="A702" s="7"/>
      <c r="B702" s="8"/>
      <c r="C702" s="8"/>
      <c r="R702" s="12"/>
    </row>
    <row r="703" spans="1:18" ht="16.5">
      <c r="A703" s="7"/>
      <c r="B703" s="8"/>
      <c r="C703" s="8"/>
      <c r="R703" s="12"/>
    </row>
    <row r="704" spans="1:18" ht="16.5">
      <c r="A704" s="7"/>
      <c r="B704" s="8"/>
      <c r="C704" s="8"/>
      <c r="R704" s="12"/>
    </row>
    <row r="705" spans="1:18" ht="16.5">
      <c r="A705" s="7"/>
      <c r="B705" s="8"/>
      <c r="C705" s="8"/>
      <c r="R705" s="12"/>
    </row>
    <row r="706" spans="1:18" ht="16.5">
      <c r="A706" s="7"/>
      <c r="B706" s="8"/>
      <c r="C706" s="8"/>
      <c r="R706" s="12"/>
    </row>
    <row r="707" spans="1:18" ht="16.5">
      <c r="A707" s="7"/>
      <c r="B707" s="8"/>
      <c r="C707" s="8"/>
      <c r="R707" s="12"/>
    </row>
    <row r="708" spans="1:18" ht="16.5">
      <c r="A708" s="7"/>
      <c r="B708" s="8"/>
      <c r="C708" s="8"/>
      <c r="R708" s="12"/>
    </row>
    <row r="709" spans="1:18" ht="16.5">
      <c r="A709" s="7"/>
      <c r="B709" s="8"/>
      <c r="C709" s="8"/>
      <c r="R709" s="12"/>
    </row>
    <row r="710" spans="1:18" ht="16.5">
      <c r="A710" s="7"/>
      <c r="B710" s="8"/>
      <c r="C710" s="8"/>
      <c r="R710" s="12"/>
    </row>
    <row r="711" spans="1:18" ht="16.5">
      <c r="A711" s="7"/>
      <c r="B711" s="8"/>
      <c r="C711" s="8"/>
      <c r="R711" s="12"/>
    </row>
    <row r="712" spans="1:18" ht="16.5">
      <c r="A712" s="7"/>
      <c r="B712" s="8"/>
      <c r="C712" s="8"/>
      <c r="R712" s="12"/>
    </row>
    <row r="713" spans="1:18" ht="16.5">
      <c r="A713" s="7"/>
      <c r="B713" s="8"/>
      <c r="C713" s="8"/>
      <c r="R713" s="12"/>
    </row>
    <row r="714" spans="1:18" ht="16.5">
      <c r="A714" s="7"/>
      <c r="B714" s="8"/>
      <c r="C714" s="8"/>
      <c r="R714" s="12"/>
    </row>
    <row r="715" spans="1:18" ht="16.5">
      <c r="A715" s="7"/>
      <c r="B715" s="8"/>
      <c r="C715" s="8"/>
      <c r="R715" s="12"/>
    </row>
    <row r="716" spans="1:18" ht="16.5">
      <c r="A716" s="7"/>
      <c r="B716" s="8"/>
      <c r="C716" s="8"/>
      <c r="R716" s="12"/>
    </row>
    <row r="717" spans="1:18" ht="16.5">
      <c r="A717" s="7"/>
      <c r="B717" s="8"/>
      <c r="C717" s="8"/>
      <c r="R717" s="12"/>
    </row>
    <row r="718" spans="1:18" ht="16.5">
      <c r="A718" s="7"/>
      <c r="B718" s="8"/>
      <c r="C718" s="8"/>
      <c r="R718" s="12"/>
    </row>
    <row r="719" spans="1:18" ht="16.5">
      <c r="A719" s="7"/>
      <c r="B719" s="8"/>
      <c r="C719" s="8"/>
      <c r="R719" s="12"/>
    </row>
    <row r="720" spans="1:18" ht="16.5">
      <c r="A720" s="7"/>
      <c r="B720" s="8"/>
      <c r="C720" s="8"/>
      <c r="R720" s="12"/>
    </row>
    <row r="721" spans="1:18" ht="16.5">
      <c r="A721" s="7"/>
      <c r="B721" s="8"/>
      <c r="C721" s="8"/>
      <c r="R721" s="12"/>
    </row>
    <row r="722" spans="1:18" ht="16.5">
      <c r="A722" s="7"/>
      <c r="B722" s="8"/>
      <c r="C722" s="8"/>
      <c r="R722" s="12"/>
    </row>
    <row r="723" spans="1:18" ht="16.5">
      <c r="A723" s="7"/>
      <c r="B723" s="8"/>
      <c r="C723" s="8"/>
      <c r="R723" s="12"/>
    </row>
    <row r="724" spans="1:18" ht="16.5">
      <c r="A724" s="7"/>
      <c r="B724" s="8"/>
      <c r="C724" s="8"/>
      <c r="R724" s="12"/>
    </row>
    <row r="725" spans="1:18" ht="16.5">
      <c r="A725" s="7"/>
      <c r="B725" s="8"/>
      <c r="C725" s="8"/>
      <c r="R725" s="12"/>
    </row>
    <row r="726" spans="1:18" ht="16.5">
      <c r="A726" s="7"/>
      <c r="B726" s="8"/>
      <c r="C726" s="8"/>
      <c r="R726" s="12"/>
    </row>
    <row r="727" spans="1:18" ht="16.5">
      <c r="A727" s="7"/>
      <c r="B727" s="8"/>
      <c r="C727" s="8"/>
      <c r="R727" s="12"/>
    </row>
    <row r="728" spans="1:18" ht="16.5">
      <c r="A728" s="7"/>
      <c r="B728" s="8"/>
      <c r="C728" s="8"/>
      <c r="R728" s="12"/>
    </row>
    <row r="729" spans="1:18" ht="16.5">
      <c r="A729" s="7"/>
      <c r="B729" s="8"/>
      <c r="C729" s="8"/>
      <c r="R729" s="12"/>
    </row>
    <row r="730" spans="1:18" ht="16.5">
      <c r="A730" s="7"/>
      <c r="B730" s="8"/>
      <c r="C730" s="8"/>
      <c r="R730" s="12"/>
    </row>
    <row r="731" spans="1:18" ht="16.5">
      <c r="A731" s="7"/>
      <c r="B731" s="8"/>
      <c r="C731" s="8"/>
      <c r="R731" s="12"/>
    </row>
    <row r="732" spans="1:18" ht="16.5">
      <c r="A732" s="7"/>
      <c r="B732" s="8"/>
      <c r="C732" s="8"/>
      <c r="R732" s="12"/>
    </row>
    <row r="733" spans="1:18" ht="16.5">
      <c r="A733" s="7"/>
      <c r="B733" s="8"/>
      <c r="C733" s="8"/>
      <c r="R733" s="12"/>
    </row>
    <row r="734" spans="1:18" ht="16.5">
      <c r="A734" s="7"/>
      <c r="B734" s="8"/>
      <c r="C734" s="8"/>
      <c r="R734" s="12"/>
    </row>
    <row r="735" spans="1:18" ht="16.5">
      <c r="A735" s="7"/>
      <c r="B735" s="8"/>
      <c r="C735" s="8"/>
      <c r="R735" s="12"/>
    </row>
    <row r="736" spans="1:18" ht="16.5">
      <c r="A736" s="7"/>
      <c r="B736" s="8"/>
      <c r="C736" s="8"/>
      <c r="R736" s="12"/>
    </row>
    <row r="737" spans="1:18" ht="16.5">
      <c r="A737" s="7"/>
      <c r="B737" s="8"/>
      <c r="C737" s="8"/>
      <c r="R737" s="12"/>
    </row>
    <row r="738" spans="1:18" ht="16.5">
      <c r="A738" s="7"/>
      <c r="B738" s="8"/>
      <c r="C738" s="8"/>
      <c r="R738" s="12"/>
    </row>
    <row r="739" spans="1:18" ht="16.5">
      <c r="A739" s="7"/>
      <c r="B739" s="8"/>
      <c r="C739" s="8"/>
      <c r="R739" s="12"/>
    </row>
    <row r="740" spans="1:18" ht="16.5">
      <c r="A740" s="7"/>
      <c r="B740" s="8"/>
      <c r="C740" s="8"/>
      <c r="R740" s="12"/>
    </row>
    <row r="741" spans="1:18" ht="16.5">
      <c r="A741" s="7"/>
      <c r="B741" s="8"/>
      <c r="C741" s="8"/>
      <c r="R741" s="12"/>
    </row>
    <row r="742" spans="1:18" ht="16.5">
      <c r="A742" s="7"/>
      <c r="B742" s="8"/>
      <c r="C742" s="8"/>
      <c r="R742" s="12"/>
    </row>
    <row r="743" spans="1:18" ht="16.5">
      <c r="A743" s="7"/>
      <c r="B743" s="8"/>
      <c r="C743" s="8"/>
      <c r="R743" s="12"/>
    </row>
    <row r="744" spans="1:18" ht="16.5">
      <c r="A744" s="7"/>
      <c r="B744" s="8"/>
      <c r="C744" s="8"/>
      <c r="R744" s="12"/>
    </row>
    <row r="745" spans="1:18" ht="16.5">
      <c r="A745" s="7"/>
      <c r="B745" s="8"/>
      <c r="C745" s="8"/>
      <c r="R745" s="12"/>
    </row>
    <row r="746" spans="1:18" ht="16.5">
      <c r="A746" s="7"/>
      <c r="B746" s="8"/>
      <c r="C746" s="8"/>
      <c r="R746" s="12"/>
    </row>
    <row r="747" spans="1:18" ht="16.5">
      <c r="A747" s="7"/>
      <c r="B747" s="8"/>
      <c r="C747" s="8"/>
      <c r="R747" s="12"/>
    </row>
    <row r="748" spans="1:18" ht="16.5">
      <c r="A748" s="7"/>
      <c r="B748" s="8"/>
      <c r="C748" s="8"/>
      <c r="R748" s="12"/>
    </row>
    <row r="749" spans="1:18" ht="16.5">
      <c r="A749" s="7"/>
      <c r="B749" s="8"/>
      <c r="C749" s="8"/>
      <c r="R749" s="12"/>
    </row>
    <row r="750" spans="1:18" ht="16.5">
      <c r="A750" s="7"/>
      <c r="B750" s="8"/>
      <c r="C750" s="8"/>
      <c r="R750" s="12"/>
    </row>
    <row r="751" spans="1:18" ht="16.5">
      <c r="A751" s="7"/>
      <c r="B751" s="8"/>
      <c r="C751" s="8"/>
      <c r="R751" s="12"/>
    </row>
    <row r="752" spans="1:18" ht="16.5">
      <c r="A752" s="7"/>
      <c r="B752" s="8"/>
      <c r="C752" s="8"/>
      <c r="R752" s="12"/>
    </row>
    <row r="753" spans="1:18" ht="16.5">
      <c r="A753" s="7"/>
      <c r="B753" s="8"/>
      <c r="C753" s="8"/>
      <c r="R753" s="12"/>
    </row>
    <row r="754" spans="1:18" ht="16.5">
      <c r="A754" s="7"/>
      <c r="B754" s="8"/>
      <c r="C754" s="8"/>
      <c r="R754" s="12"/>
    </row>
    <row r="755" spans="1:18" ht="16.5">
      <c r="A755" s="7"/>
      <c r="B755" s="8"/>
      <c r="C755" s="8"/>
      <c r="R755" s="12"/>
    </row>
    <row r="756" spans="1:18" ht="16.5">
      <c r="A756" s="7"/>
      <c r="B756" s="8"/>
      <c r="C756" s="8"/>
      <c r="R756" s="12"/>
    </row>
    <row r="757" spans="1:18" ht="16.5">
      <c r="A757" s="7"/>
      <c r="B757" s="8"/>
      <c r="C757" s="8"/>
      <c r="R757" s="12"/>
    </row>
    <row r="758" spans="1:18" ht="16.5">
      <c r="A758" s="7"/>
      <c r="B758" s="8"/>
      <c r="C758" s="8"/>
      <c r="R758" s="12"/>
    </row>
    <row r="759" spans="1:18" ht="16.5">
      <c r="A759" s="7"/>
      <c r="B759" s="8"/>
      <c r="C759" s="8"/>
      <c r="R759" s="12"/>
    </row>
    <row r="760" spans="1:18" ht="16.5">
      <c r="A760" s="7"/>
      <c r="B760" s="8"/>
      <c r="C760" s="8"/>
      <c r="R760" s="12"/>
    </row>
    <row r="761" spans="1:18" ht="16.5">
      <c r="A761" s="7"/>
      <c r="B761" s="8"/>
      <c r="C761" s="8"/>
      <c r="R761" s="12"/>
    </row>
    <row r="762" spans="1:18" ht="16.5">
      <c r="A762" s="7"/>
      <c r="B762" s="8"/>
      <c r="C762" s="8"/>
      <c r="R762" s="12"/>
    </row>
    <row r="763" spans="1:18" ht="16.5">
      <c r="A763" s="7"/>
      <c r="B763" s="8"/>
      <c r="C763" s="8"/>
      <c r="R763" s="12"/>
    </row>
    <row r="764" spans="1:18" ht="16.5">
      <c r="A764" s="7"/>
      <c r="B764" s="8"/>
      <c r="C764" s="8"/>
      <c r="R764" s="12"/>
    </row>
    <row r="765" spans="1:18" ht="16.5">
      <c r="A765" s="7"/>
      <c r="B765" s="8"/>
      <c r="C765" s="8"/>
      <c r="R765" s="12"/>
    </row>
    <row r="766" spans="1:18" ht="16.5">
      <c r="A766" s="7"/>
      <c r="B766" s="8"/>
      <c r="C766" s="8"/>
      <c r="R766" s="12"/>
    </row>
    <row r="767" spans="1:18" ht="16.5">
      <c r="A767" s="7"/>
      <c r="B767" s="8"/>
      <c r="C767" s="8"/>
      <c r="R767" s="12"/>
    </row>
    <row r="768" spans="1:18" ht="16.5">
      <c r="A768" s="7"/>
      <c r="B768" s="8"/>
      <c r="C768" s="8"/>
      <c r="R768" s="12"/>
    </row>
    <row r="769" spans="1:18" ht="16.5">
      <c r="A769" s="7"/>
      <c r="B769" s="8"/>
      <c r="C769" s="8"/>
      <c r="R769" s="12"/>
    </row>
    <row r="770" spans="1:18" ht="16.5">
      <c r="A770" s="7"/>
      <c r="B770" s="8"/>
      <c r="C770" s="8"/>
      <c r="R770" s="12"/>
    </row>
    <row r="771" spans="1:18" ht="16.5">
      <c r="A771" s="7"/>
      <c r="B771" s="8"/>
      <c r="C771" s="8"/>
      <c r="R771" s="12"/>
    </row>
    <row r="772" spans="1:18" ht="16.5">
      <c r="A772" s="7"/>
      <c r="B772" s="8"/>
      <c r="C772" s="8"/>
      <c r="R772" s="12"/>
    </row>
    <row r="773" spans="1:18" ht="16.5">
      <c r="A773" s="7"/>
      <c r="B773" s="8"/>
      <c r="C773" s="8"/>
      <c r="R773" s="12"/>
    </row>
    <row r="774" spans="1:18" ht="16.5">
      <c r="A774" s="7"/>
      <c r="B774" s="8"/>
      <c r="C774" s="8"/>
      <c r="R774" s="12"/>
    </row>
    <row r="775" spans="1:18" ht="16.5">
      <c r="A775" s="7"/>
      <c r="B775" s="8"/>
      <c r="C775" s="8"/>
      <c r="R775" s="12"/>
    </row>
    <row r="776" spans="1:18" ht="16.5">
      <c r="A776" s="7"/>
      <c r="B776" s="8"/>
      <c r="C776" s="8"/>
      <c r="R776" s="12"/>
    </row>
    <row r="777" spans="1:18" ht="16.5">
      <c r="A777" s="7"/>
      <c r="B777" s="8"/>
      <c r="C777" s="8"/>
      <c r="R777" s="12"/>
    </row>
    <row r="778" spans="1:18" ht="16.5">
      <c r="A778" s="7"/>
      <c r="B778" s="8"/>
      <c r="C778" s="8"/>
      <c r="R778" s="12"/>
    </row>
    <row r="779" spans="1:18" ht="16.5">
      <c r="A779" s="7"/>
      <c r="B779" s="8"/>
      <c r="C779" s="8"/>
      <c r="R779" s="12"/>
    </row>
    <row r="780" spans="1:18" ht="16.5">
      <c r="A780" s="7"/>
      <c r="B780" s="8"/>
      <c r="C780" s="8"/>
      <c r="R780" s="12"/>
    </row>
    <row r="781" spans="1:18" ht="16.5">
      <c r="A781" s="7"/>
      <c r="B781" s="8"/>
      <c r="C781" s="8"/>
      <c r="R781" s="12"/>
    </row>
    <row r="782" spans="1:18" ht="16.5">
      <c r="A782" s="7"/>
      <c r="B782" s="8"/>
      <c r="C782" s="8"/>
      <c r="R782" s="12"/>
    </row>
    <row r="783" spans="1:18" ht="16.5">
      <c r="A783" s="7"/>
      <c r="B783" s="8"/>
      <c r="C783" s="8"/>
      <c r="R783" s="12"/>
    </row>
    <row r="784" spans="1:18" ht="16.5">
      <c r="A784" s="7"/>
      <c r="B784" s="8"/>
      <c r="C784" s="8"/>
      <c r="R784" s="12"/>
    </row>
    <row r="785" spans="1:18" ht="16.5">
      <c r="A785" s="7"/>
      <c r="B785" s="8"/>
      <c r="C785" s="8"/>
      <c r="R785" s="12"/>
    </row>
    <row r="786" spans="1:18" ht="16.5">
      <c r="A786" s="7"/>
      <c r="B786" s="8"/>
      <c r="C786" s="8"/>
      <c r="R786" s="12"/>
    </row>
    <row r="787" spans="1:18" ht="16.5">
      <c r="A787" s="7"/>
      <c r="B787" s="8"/>
      <c r="C787" s="8"/>
      <c r="R787" s="12"/>
    </row>
    <row r="788" spans="1:18" ht="16.5">
      <c r="A788" s="7"/>
      <c r="B788" s="8"/>
      <c r="C788" s="8"/>
      <c r="R788" s="12"/>
    </row>
    <row r="789" spans="1:18" ht="16.5">
      <c r="A789" s="7"/>
      <c r="B789" s="8"/>
      <c r="C789" s="8"/>
      <c r="R789" s="12"/>
    </row>
    <row r="790" spans="1:18" ht="16.5">
      <c r="A790" s="7"/>
      <c r="B790" s="8"/>
      <c r="C790" s="8"/>
      <c r="R790" s="12"/>
    </row>
    <row r="791" spans="1:18" ht="16.5">
      <c r="A791" s="7"/>
      <c r="B791" s="8"/>
      <c r="C791" s="8"/>
      <c r="R791" s="12"/>
    </row>
    <row r="792" spans="1:18" ht="16.5">
      <c r="A792" s="7"/>
      <c r="B792" s="8"/>
      <c r="C792" s="8"/>
      <c r="R792" s="12"/>
    </row>
    <row r="793" spans="1:18" ht="16.5">
      <c r="A793" s="7"/>
      <c r="B793" s="8"/>
      <c r="C793" s="8"/>
      <c r="R793" s="12"/>
    </row>
    <row r="794" spans="1:18" ht="16.5">
      <c r="A794" s="7"/>
      <c r="B794" s="8"/>
      <c r="C794" s="8"/>
      <c r="R794" s="12"/>
    </row>
    <row r="795" spans="1:18" ht="16.5">
      <c r="A795" s="7"/>
      <c r="B795" s="8"/>
      <c r="C795" s="8"/>
      <c r="R795" s="12"/>
    </row>
    <row r="796" spans="1:18" ht="16.5">
      <c r="A796" s="7"/>
      <c r="B796" s="8"/>
      <c r="C796" s="8"/>
      <c r="R796" s="12"/>
    </row>
    <row r="797" spans="1:18" ht="16.5">
      <c r="A797" s="7"/>
      <c r="B797" s="8"/>
      <c r="C797" s="8"/>
      <c r="R797" s="12"/>
    </row>
    <row r="798" spans="1:18" ht="16.5">
      <c r="A798" s="7"/>
      <c r="B798" s="8"/>
      <c r="C798" s="8"/>
      <c r="R798" s="12"/>
    </row>
    <row r="799" spans="1:18" ht="16.5">
      <c r="A799" s="7"/>
      <c r="B799" s="8"/>
      <c r="C799" s="8"/>
      <c r="R799" s="12"/>
    </row>
    <row r="800" spans="1:18" ht="16.5">
      <c r="A800" s="7"/>
      <c r="B800" s="8"/>
      <c r="C800" s="8"/>
      <c r="R800" s="12"/>
    </row>
    <row r="801" spans="1:18" ht="16.5">
      <c r="A801" s="7"/>
      <c r="B801" s="8"/>
      <c r="C801" s="8"/>
      <c r="R801" s="12"/>
    </row>
    <row r="802" spans="1:18" ht="16.5">
      <c r="A802" s="7"/>
      <c r="B802" s="8"/>
      <c r="C802" s="8"/>
      <c r="R802" s="12"/>
    </row>
    <row r="803" spans="1:18" ht="16.5">
      <c r="A803" s="7"/>
      <c r="B803" s="8"/>
      <c r="C803" s="8"/>
      <c r="R803" s="12"/>
    </row>
    <row r="804" spans="1:18" ht="16.5">
      <c r="A804" s="7"/>
      <c r="B804" s="8"/>
      <c r="C804" s="8"/>
      <c r="R804" s="12"/>
    </row>
    <row r="805" spans="1:18" ht="16.5">
      <c r="A805" s="7"/>
      <c r="B805" s="8"/>
      <c r="C805" s="8"/>
      <c r="R805" s="12"/>
    </row>
    <row r="806" spans="1:18" ht="16.5">
      <c r="A806" s="7"/>
      <c r="B806" s="8"/>
      <c r="C806" s="8"/>
      <c r="R806" s="12"/>
    </row>
    <row r="807" spans="1:18" ht="16.5">
      <c r="A807" s="7"/>
      <c r="B807" s="8"/>
      <c r="C807" s="8"/>
      <c r="R807" s="12"/>
    </row>
    <row r="808" spans="1:18" ht="16.5">
      <c r="A808" s="7"/>
      <c r="B808" s="8"/>
      <c r="C808" s="8"/>
      <c r="R808" s="12"/>
    </row>
    <row r="809" spans="1:18" ht="16.5">
      <c r="A809" s="7"/>
      <c r="B809" s="8"/>
      <c r="C809" s="8"/>
      <c r="R809" s="12"/>
    </row>
    <row r="810" spans="1:18" ht="16.5">
      <c r="A810" s="7"/>
      <c r="B810" s="8"/>
      <c r="C810" s="8"/>
      <c r="R810" s="12"/>
    </row>
    <row r="811" spans="1:18" ht="16.5">
      <c r="A811" s="7"/>
      <c r="B811" s="8"/>
      <c r="C811" s="8"/>
      <c r="R811" s="12"/>
    </row>
    <row r="812" spans="1:18" ht="16.5">
      <c r="A812" s="7"/>
      <c r="B812" s="8"/>
      <c r="C812" s="8"/>
      <c r="R812" s="12"/>
    </row>
    <row r="813" spans="1:18" ht="16.5">
      <c r="A813" s="7"/>
      <c r="B813" s="8"/>
      <c r="C813" s="8"/>
      <c r="R813" s="12"/>
    </row>
    <row r="814" spans="1:18" ht="16.5">
      <c r="A814" s="7"/>
      <c r="B814" s="8"/>
      <c r="C814" s="8"/>
      <c r="R814" s="12"/>
    </row>
    <row r="815" spans="1:18" ht="16.5">
      <c r="A815" s="7"/>
      <c r="B815" s="8"/>
      <c r="C815" s="8"/>
      <c r="R815" s="12"/>
    </row>
    <row r="816" spans="1:18" ht="16.5">
      <c r="A816" s="7"/>
      <c r="B816" s="8"/>
      <c r="C816" s="8"/>
      <c r="R816" s="12"/>
    </row>
    <row r="817" spans="1:18" ht="16.5">
      <c r="A817" s="7"/>
      <c r="B817" s="8"/>
      <c r="C817" s="8"/>
      <c r="R817" s="12"/>
    </row>
    <row r="818" spans="1:18" ht="16.5">
      <c r="A818" s="7"/>
      <c r="B818" s="8"/>
      <c r="C818" s="8"/>
      <c r="R818" s="12"/>
    </row>
    <row r="819" spans="1:18" ht="16.5">
      <c r="A819" s="7"/>
      <c r="B819" s="8"/>
      <c r="C819" s="8"/>
      <c r="R819" s="12"/>
    </row>
    <row r="820" spans="1:18" ht="16.5">
      <c r="A820" s="7"/>
      <c r="B820" s="8"/>
      <c r="C820" s="8"/>
      <c r="R820" s="12"/>
    </row>
    <row r="821" spans="1:18" ht="16.5">
      <c r="A821" s="7"/>
      <c r="B821" s="8"/>
      <c r="C821" s="8"/>
      <c r="R821" s="12"/>
    </row>
    <row r="822" spans="1:18" ht="16.5">
      <c r="A822" s="7"/>
      <c r="B822" s="8"/>
      <c r="C822" s="8"/>
      <c r="R822" s="12"/>
    </row>
    <row r="823" spans="1:18" ht="16.5">
      <c r="A823" s="7"/>
      <c r="B823" s="8"/>
      <c r="C823" s="8"/>
      <c r="R823" s="12"/>
    </row>
    <row r="824" spans="1:18" ht="16.5">
      <c r="A824" s="7"/>
      <c r="B824" s="8"/>
      <c r="C824" s="8"/>
      <c r="R824" s="12"/>
    </row>
    <row r="825" spans="1:18" ht="16.5">
      <c r="A825" s="7"/>
      <c r="B825" s="8"/>
      <c r="C825" s="8"/>
      <c r="R825" s="12"/>
    </row>
    <row r="826" spans="1:18" ht="16.5">
      <c r="A826" s="7"/>
      <c r="B826" s="8"/>
      <c r="C826" s="8"/>
      <c r="R826" s="12"/>
    </row>
    <row r="827" spans="1:18" ht="16.5">
      <c r="A827" s="7"/>
      <c r="B827" s="8"/>
      <c r="C827" s="8"/>
      <c r="R827" s="12"/>
    </row>
    <row r="828" spans="1:18" ht="16.5">
      <c r="A828" s="7"/>
      <c r="B828" s="8"/>
      <c r="C828" s="8"/>
      <c r="R828" s="12"/>
    </row>
    <row r="829" spans="1:18" ht="16.5">
      <c r="A829" s="7"/>
      <c r="B829" s="8"/>
      <c r="C829" s="8"/>
      <c r="R829" s="12"/>
    </row>
    <row r="830" spans="1:18" ht="16.5">
      <c r="A830" s="7"/>
      <c r="B830" s="8"/>
      <c r="C830" s="8"/>
      <c r="R830" s="12"/>
    </row>
    <row r="831" spans="1:18" ht="16.5">
      <c r="A831" s="7"/>
      <c r="B831" s="8"/>
      <c r="C831" s="8"/>
      <c r="R831" s="12"/>
    </row>
    <row r="832" spans="1:18" ht="16.5">
      <c r="A832" s="7"/>
      <c r="B832" s="8"/>
      <c r="C832" s="8"/>
      <c r="R832" s="12"/>
    </row>
    <row r="833" spans="1:18" ht="16.5">
      <c r="A833" s="7"/>
      <c r="B833" s="8"/>
      <c r="C833" s="8"/>
      <c r="R833" s="12"/>
    </row>
    <row r="834" spans="1:18" ht="16.5">
      <c r="A834" s="7"/>
      <c r="B834" s="8"/>
      <c r="C834" s="8"/>
      <c r="R834" s="12"/>
    </row>
    <row r="835" spans="1:18" ht="16.5">
      <c r="A835" s="7"/>
      <c r="B835" s="8"/>
      <c r="C835" s="8"/>
      <c r="R835" s="12"/>
    </row>
    <row r="836" spans="1:18" ht="16.5">
      <c r="A836" s="7"/>
      <c r="B836" s="8"/>
      <c r="C836" s="8"/>
      <c r="R836" s="12"/>
    </row>
    <row r="837" spans="1:18" ht="16.5">
      <c r="A837" s="7"/>
      <c r="B837" s="8"/>
      <c r="C837" s="8"/>
      <c r="R837" s="12"/>
    </row>
    <row r="838" spans="1:18" ht="16.5">
      <c r="A838" s="7"/>
      <c r="B838" s="8"/>
      <c r="C838" s="8"/>
      <c r="R838" s="12"/>
    </row>
    <row r="839" spans="1:18" ht="16.5">
      <c r="A839" s="7"/>
      <c r="B839" s="8"/>
      <c r="C839" s="8"/>
      <c r="R839" s="12"/>
    </row>
    <row r="840" spans="1:18" ht="16.5">
      <c r="A840" s="7"/>
      <c r="B840" s="8"/>
      <c r="C840" s="8"/>
      <c r="R840" s="12"/>
    </row>
    <row r="841" spans="1:18" ht="16.5">
      <c r="A841" s="7"/>
      <c r="B841" s="8"/>
      <c r="C841" s="8"/>
      <c r="R841" s="12"/>
    </row>
    <row r="842" spans="1:18" ht="16.5">
      <c r="A842" s="7"/>
      <c r="B842" s="8"/>
      <c r="C842" s="8"/>
      <c r="R842" s="12"/>
    </row>
    <row r="843" spans="1:18" ht="16.5">
      <c r="A843" s="7"/>
      <c r="B843" s="8"/>
      <c r="C843" s="8"/>
      <c r="R843" s="12"/>
    </row>
    <row r="844" spans="1:18" ht="16.5">
      <c r="A844" s="7"/>
      <c r="B844" s="8"/>
      <c r="C844" s="8"/>
      <c r="R844" s="12"/>
    </row>
    <row r="845" spans="1:18" ht="16.5">
      <c r="A845" s="7"/>
      <c r="B845" s="8"/>
      <c r="C845" s="8"/>
      <c r="R845" s="12"/>
    </row>
    <row r="846" spans="1:18" ht="16.5">
      <c r="A846" s="7"/>
      <c r="B846" s="8"/>
      <c r="C846" s="8"/>
      <c r="R846" s="12"/>
    </row>
    <row r="847" spans="1:18" ht="16.5">
      <c r="A847" s="7"/>
      <c r="B847" s="8"/>
      <c r="C847" s="8"/>
      <c r="R847" s="12"/>
    </row>
    <row r="848" spans="1:18" ht="16.5">
      <c r="A848" s="7"/>
      <c r="B848" s="8"/>
      <c r="C848" s="8"/>
      <c r="R848" s="12"/>
    </row>
    <row r="849" spans="1:18" ht="16.5">
      <c r="A849" s="7"/>
      <c r="B849" s="8"/>
      <c r="C849" s="8"/>
      <c r="R849" s="12"/>
    </row>
    <row r="850" spans="1:18" ht="16.5">
      <c r="A850" s="7"/>
      <c r="B850" s="8"/>
      <c r="C850" s="8"/>
      <c r="R850" s="12"/>
    </row>
    <row r="851" spans="1:18" ht="16.5">
      <c r="A851" s="7"/>
      <c r="B851" s="8"/>
      <c r="C851" s="8"/>
      <c r="R851" s="12"/>
    </row>
    <row r="852" spans="1:18" ht="16.5">
      <c r="A852" s="7"/>
      <c r="B852" s="8"/>
      <c r="C852" s="8"/>
      <c r="R852" s="12"/>
    </row>
    <row r="853" spans="1:18" ht="16.5">
      <c r="A853" s="7"/>
      <c r="B853" s="8"/>
      <c r="C853" s="8"/>
      <c r="R853" s="12"/>
    </row>
    <row r="854" spans="1:18" ht="16.5">
      <c r="A854" s="7"/>
      <c r="B854" s="8"/>
      <c r="C854" s="8"/>
      <c r="R854" s="12"/>
    </row>
    <row r="855" spans="1:18" ht="16.5">
      <c r="A855" s="7"/>
      <c r="B855" s="8"/>
      <c r="C855" s="8"/>
      <c r="R855" s="12"/>
    </row>
    <row r="856" spans="1:18" ht="16.5">
      <c r="A856" s="7"/>
      <c r="B856" s="8"/>
      <c r="C856" s="8"/>
      <c r="R856" s="12"/>
    </row>
    <row r="857" spans="1:18" ht="16.5">
      <c r="A857" s="7"/>
      <c r="B857" s="8"/>
      <c r="C857" s="8"/>
      <c r="R857" s="12"/>
    </row>
    <row r="858" spans="1:18" ht="16.5">
      <c r="A858" s="7"/>
      <c r="B858" s="8"/>
      <c r="C858" s="8"/>
      <c r="R858" s="12"/>
    </row>
    <row r="859" spans="1:18" ht="16.5">
      <c r="A859" s="7"/>
      <c r="B859" s="8"/>
      <c r="C859" s="8"/>
      <c r="R859" s="12"/>
    </row>
    <row r="860" spans="1:18" ht="16.5">
      <c r="A860" s="7"/>
      <c r="B860" s="8"/>
      <c r="C860" s="8"/>
      <c r="R860" s="12"/>
    </row>
    <row r="861" spans="1:18" ht="16.5">
      <c r="A861" s="7"/>
      <c r="B861" s="8"/>
      <c r="C861" s="8"/>
      <c r="R861" s="12"/>
    </row>
    <row r="862" spans="1:18" ht="16.5">
      <c r="A862" s="7"/>
      <c r="B862" s="8"/>
      <c r="C862" s="8"/>
      <c r="R862" s="12"/>
    </row>
    <row r="863" spans="1:18" ht="16.5">
      <c r="A863" s="7"/>
      <c r="B863" s="8"/>
      <c r="C863" s="8"/>
      <c r="R863" s="12"/>
    </row>
    <row r="864" spans="1:18" ht="16.5">
      <c r="A864" s="7"/>
      <c r="B864" s="8"/>
      <c r="C864" s="8"/>
      <c r="R864" s="12"/>
    </row>
    <row r="865" spans="1:18" ht="16.5">
      <c r="A865" s="7"/>
      <c r="B865" s="8"/>
      <c r="C865" s="8"/>
      <c r="R865" s="12"/>
    </row>
    <row r="866" spans="1:18" ht="16.5">
      <c r="A866" s="7"/>
      <c r="B866" s="8"/>
      <c r="C866" s="8"/>
      <c r="R866" s="12"/>
    </row>
    <row r="867" spans="1:18" ht="16.5">
      <c r="A867" s="7"/>
      <c r="B867" s="8"/>
      <c r="C867" s="8"/>
      <c r="R867" s="12"/>
    </row>
    <row r="868" spans="1:18" ht="16.5">
      <c r="A868" s="7"/>
      <c r="B868" s="8"/>
      <c r="C868" s="8"/>
      <c r="R868" s="12"/>
    </row>
    <row r="869" spans="1:18" ht="16.5">
      <c r="A869" s="7"/>
      <c r="B869" s="8"/>
      <c r="C869" s="8"/>
      <c r="R869" s="12"/>
    </row>
    <row r="870" spans="1:18" ht="16.5">
      <c r="A870" s="7"/>
      <c r="B870" s="8"/>
      <c r="C870" s="8"/>
      <c r="R870" s="12"/>
    </row>
    <row r="871" spans="1:18" ht="16.5">
      <c r="A871" s="7"/>
      <c r="B871" s="8"/>
      <c r="C871" s="8"/>
      <c r="R871" s="12"/>
    </row>
    <row r="872" spans="1:18" ht="16.5">
      <c r="A872" s="7"/>
      <c r="B872" s="8"/>
      <c r="C872" s="8"/>
      <c r="R872" s="12"/>
    </row>
    <row r="873" spans="1:18" ht="16.5">
      <c r="A873" s="7"/>
      <c r="B873" s="8"/>
      <c r="C873" s="8"/>
      <c r="R873" s="12"/>
    </row>
    <row r="874" spans="1:18" ht="16.5">
      <c r="A874" s="7"/>
      <c r="B874" s="8"/>
      <c r="C874" s="8"/>
      <c r="R874" s="12"/>
    </row>
    <row r="875" spans="1:18" ht="16.5">
      <c r="A875" s="7"/>
      <c r="B875" s="8"/>
      <c r="C875" s="8"/>
      <c r="R875" s="12"/>
    </row>
    <row r="876" spans="1:18" ht="16.5">
      <c r="A876" s="7"/>
      <c r="B876" s="8"/>
      <c r="C876" s="8"/>
      <c r="R876" s="12"/>
    </row>
    <row r="877" spans="1:18" ht="16.5">
      <c r="A877" s="7"/>
      <c r="B877" s="8"/>
      <c r="C877" s="8"/>
      <c r="R877" s="12"/>
    </row>
    <row r="878" spans="1:18" ht="16.5">
      <c r="A878" s="7"/>
      <c r="B878" s="8"/>
      <c r="C878" s="8"/>
      <c r="R878" s="12"/>
    </row>
    <row r="879" spans="1:18" ht="16.5">
      <c r="A879" s="7"/>
      <c r="B879" s="8"/>
      <c r="C879" s="8"/>
      <c r="R879" s="12"/>
    </row>
    <row r="880" spans="1:18" ht="16.5">
      <c r="A880" s="7"/>
      <c r="B880" s="8"/>
      <c r="C880" s="8"/>
      <c r="R880" s="12"/>
    </row>
    <row r="881" spans="1:18" ht="16.5">
      <c r="A881" s="7"/>
      <c r="B881" s="8"/>
      <c r="C881" s="8"/>
      <c r="R881" s="12"/>
    </row>
    <row r="882" spans="1:18" ht="16.5">
      <c r="A882" s="7"/>
      <c r="B882" s="8"/>
      <c r="C882" s="8"/>
      <c r="R882" s="12"/>
    </row>
    <row r="883" spans="1:18" ht="16.5">
      <c r="A883" s="7"/>
      <c r="B883" s="8"/>
      <c r="C883" s="8"/>
      <c r="R883" s="12"/>
    </row>
    <row r="884" spans="1:18" ht="16.5">
      <c r="A884" s="7"/>
      <c r="B884" s="8"/>
      <c r="C884" s="8"/>
      <c r="R884" s="12"/>
    </row>
    <row r="885" spans="1:18" ht="16.5">
      <c r="A885" s="7"/>
      <c r="B885" s="8"/>
      <c r="C885" s="8"/>
      <c r="R885" s="12"/>
    </row>
    <row r="886" spans="1:18" ht="16.5">
      <c r="A886" s="7"/>
      <c r="B886" s="8"/>
      <c r="C886" s="8"/>
      <c r="R886" s="12"/>
    </row>
    <row r="887" spans="1:18" ht="16.5">
      <c r="A887" s="7"/>
      <c r="B887" s="8"/>
      <c r="C887" s="8"/>
      <c r="R887" s="12"/>
    </row>
    <row r="888" spans="1:18" ht="16.5">
      <c r="A888" s="7"/>
      <c r="B888" s="8"/>
      <c r="C888" s="8"/>
      <c r="R888" s="12"/>
    </row>
    <row r="889" spans="1:18" ht="16.5">
      <c r="A889" s="7"/>
      <c r="B889" s="8"/>
      <c r="C889" s="8"/>
      <c r="R889" s="12"/>
    </row>
    <row r="890" spans="1:18" ht="16.5">
      <c r="A890" s="7"/>
      <c r="B890" s="8"/>
      <c r="C890" s="8"/>
      <c r="R890" s="12"/>
    </row>
    <row r="891" spans="1:18" ht="16.5">
      <c r="A891" s="7"/>
      <c r="B891" s="8"/>
      <c r="C891" s="8"/>
      <c r="R891" s="12"/>
    </row>
    <row r="892" spans="1:18" ht="16.5">
      <c r="A892" s="7"/>
      <c r="B892" s="8"/>
      <c r="C892" s="8"/>
      <c r="R892" s="12"/>
    </row>
    <row r="893" spans="1:18" ht="16.5">
      <c r="A893" s="7"/>
      <c r="B893" s="8"/>
      <c r="C893" s="8"/>
      <c r="R893" s="12"/>
    </row>
    <row r="894" spans="1:18" ht="16.5">
      <c r="A894" s="7"/>
      <c r="B894" s="8"/>
      <c r="C894" s="8"/>
      <c r="R894" s="12"/>
    </row>
    <row r="895" spans="1:18" ht="16.5">
      <c r="A895" s="7"/>
      <c r="B895" s="8"/>
      <c r="C895" s="8"/>
      <c r="R895" s="12"/>
    </row>
    <row r="896" spans="1:18" ht="16.5">
      <c r="A896" s="7"/>
      <c r="B896" s="8"/>
      <c r="C896" s="8"/>
      <c r="R896" s="12"/>
    </row>
    <row r="897" spans="1:18" ht="16.5">
      <c r="A897" s="7"/>
      <c r="B897" s="8"/>
      <c r="C897" s="8"/>
      <c r="R897" s="12"/>
    </row>
    <row r="898" spans="1:18" ht="16.5">
      <c r="A898" s="7"/>
      <c r="B898" s="8"/>
      <c r="C898" s="8"/>
      <c r="R898" s="12"/>
    </row>
    <row r="899" spans="1:18" ht="16.5">
      <c r="A899" s="7"/>
      <c r="B899" s="8"/>
      <c r="C899" s="8"/>
      <c r="R899" s="12"/>
    </row>
    <row r="900" spans="1:18" ht="16.5">
      <c r="A900" s="7"/>
      <c r="B900" s="8"/>
      <c r="C900" s="8"/>
      <c r="R900" s="12"/>
    </row>
    <row r="901" spans="1:18" ht="16.5">
      <c r="A901" s="7"/>
      <c r="B901" s="8"/>
      <c r="C901" s="8"/>
      <c r="R901" s="12"/>
    </row>
    <row r="902" spans="1:18" ht="16.5">
      <c r="A902" s="7"/>
      <c r="B902" s="8"/>
      <c r="C902" s="8"/>
      <c r="R902" s="12"/>
    </row>
    <row r="903" spans="1:18" ht="16.5">
      <c r="A903" s="7"/>
      <c r="B903" s="8"/>
      <c r="C903" s="8"/>
      <c r="R903" s="12"/>
    </row>
    <row r="904" spans="1:18" ht="16.5">
      <c r="A904" s="7"/>
      <c r="B904" s="8"/>
      <c r="C904" s="8"/>
      <c r="R904" s="12"/>
    </row>
    <row r="905" spans="1:18" ht="16.5">
      <c r="A905" s="7"/>
      <c r="B905" s="8"/>
      <c r="C905" s="8"/>
      <c r="R905" s="12"/>
    </row>
    <row r="906" spans="1:18" ht="16.5">
      <c r="A906" s="7"/>
      <c r="B906" s="8"/>
      <c r="C906" s="8"/>
      <c r="R906" s="12"/>
    </row>
    <row r="907" spans="1:18" ht="16.5">
      <c r="A907" s="7"/>
      <c r="B907" s="8"/>
      <c r="C907" s="8"/>
      <c r="R907" s="12"/>
    </row>
    <row r="908" spans="1:18" ht="16.5">
      <c r="A908" s="7"/>
      <c r="B908" s="8"/>
      <c r="C908" s="8"/>
      <c r="R908" s="12"/>
    </row>
    <row r="909" spans="1:18" ht="16.5">
      <c r="A909" s="7"/>
      <c r="B909" s="8"/>
      <c r="C909" s="8"/>
      <c r="R909" s="12"/>
    </row>
    <row r="910" spans="1:18" ht="16.5">
      <c r="A910" s="7"/>
      <c r="B910" s="8"/>
      <c r="C910" s="8"/>
      <c r="R910" s="12"/>
    </row>
    <row r="911" spans="1:18" ht="16.5">
      <c r="A911" s="7"/>
      <c r="B911" s="8"/>
      <c r="C911" s="8"/>
      <c r="R911" s="12"/>
    </row>
    <row r="912" spans="1:18" ht="16.5">
      <c r="A912" s="7"/>
      <c r="B912" s="8"/>
      <c r="C912" s="8"/>
      <c r="R912" s="12"/>
    </row>
    <row r="913" spans="1:18" ht="16.5">
      <c r="A913" s="7"/>
      <c r="B913" s="8"/>
      <c r="C913" s="8"/>
      <c r="R913" s="12"/>
    </row>
    <row r="914" spans="1:18" ht="16.5">
      <c r="A914" s="7"/>
      <c r="B914" s="8"/>
      <c r="C914" s="8"/>
      <c r="R914" s="12"/>
    </row>
    <row r="915" spans="1:18" ht="16.5">
      <c r="A915" s="7"/>
      <c r="B915" s="8"/>
      <c r="C915" s="8"/>
      <c r="R915" s="12"/>
    </row>
    <row r="916" spans="1:18" ht="16.5">
      <c r="A916" s="7"/>
      <c r="B916" s="8"/>
      <c r="C916" s="8"/>
      <c r="R916" s="12"/>
    </row>
    <row r="917" spans="1:18" ht="16.5">
      <c r="A917" s="7"/>
      <c r="B917" s="8"/>
      <c r="C917" s="8"/>
      <c r="R917" s="12"/>
    </row>
    <row r="918" spans="1:18" ht="16.5">
      <c r="A918" s="7"/>
      <c r="B918" s="8"/>
      <c r="C918" s="8"/>
      <c r="R918" s="12"/>
    </row>
    <row r="919" spans="1:18" ht="16.5">
      <c r="A919" s="7"/>
      <c r="B919" s="8"/>
      <c r="C919" s="8"/>
      <c r="R919" s="12"/>
    </row>
    <row r="920" spans="1:18" ht="16.5">
      <c r="A920" s="7"/>
      <c r="B920" s="8"/>
      <c r="C920" s="8"/>
      <c r="R920" s="12"/>
    </row>
    <row r="921" spans="1:18" ht="16.5">
      <c r="A921" s="7"/>
      <c r="B921" s="8"/>
      <c r="C921" s="8"/>
      <c r="R921" s="12"/>
    </row>
    <row r="922" spans="1:18" ht="16.5">
      <c r="A922" s="7"/>
      <c r="B922" s="8"/>
      <c r="C922" s="8"/>
      <c r="R922" s="12"/>
    </row>
    <row r="923" spans="1:18" ht="16.5">
      <c r="A923" s="7"/>
      <c r="B923" s="8"/>
      <c r="C923" s="8"/>
      <c r="R923" s="12"/>
    </row>
    <row r="924" spans="1:18" ht="16.5">
      <c r="A924" s="7"/>
      <c r="B924" s="8"/>
      <c r="C924" s="8"/>
      <c r="R924" s="12"/>
    </row>
    <row r="925" spans="1:18" ht="16.5">
      <c r="A925" s="7"/>
      <c r="B925" s="8"/>
      <c r="C925" s="8"/>
      <c r="R925" s="12"/>
    </row>
    <row r="926" spans="1:18" ht="16.5">
      <c r="A926" s="7"/>
      <c r="B926" s="8"/>
      <c r="C926" s="8"/>
      <c r="R926" s="12"/>
    </row>
    <row r="927" spans="1:18" ht="16.5">
      <c r="A927" s="7"/>
      <c r="B927" s="8"/>
      <c r="C927" s="8"/>
      <c r="R927" s="12"/>
    </row>
    <row r="928" spans="1:18" ht="16.5">
      <c r="A928" s="7"/>
      <c r="B928" s="8"/>
      <c r="C928" s="8"/>
      <c r="R928" s="12"/>
    </row>
    <row r="929" spans="1:18" ht="16.5">
      <c r="A929" s="7"/>
      <c r="B929" s="8"/>
      <c r="C929" s="8"/>
      <c r="R929" s="12"/>
    </row>
    <row r="930" spans="1:18" ht="16.5">
      <c r="A930" s="7"/>
      <c r="B930" s="8"/>
      <c r="C930" s="8"/>
      <c r="R930" s="12"/>
    </row>
    <row r="931" spans="1:18" ht="16.5">
      <c r="A931" s="7"/>
      <c r="B931" s="8"/>
      <c r="C931" s="8"/>
      <c r="R931" s="12"/>
    </row>
    <row r="932" spans="1:18" ht="16.5">
      <c r="A932" s="7"/>
      <c r="B932" s="8"/>
      <c r="C932" s="8"/>
      <c r="R932" s="12"/>
    </row>
    <row r="933" spans="1:18" ht="16.5">
      <c r="A933" s="7"/>
      <c r="B933" s="8"/>
      <c r="C933" s="8"/>
      <c r="R933" s="12"/>
    </row>
    <row r="934" spans="1:18" ht="16.5">
      <c r="A934" s="7"/>
      <c r="B934" s="8"/>
      <c r="C934" s="8"/>
      <c r="R934" s="12"/>
    </row>
    <row r="935" spans="1:18" ht="16.5">
      <c r="A935" s="7"/>
      <c r="B935" s="8"/>
      <c r="C935" s="8"/>
      <c r="R935" s="12"/>
    </row>
    <row r="936" spans="1:18" ht="16.5">
      <c r="A936" s="7"/>
      <c r="B936" s="8"/>
      <c r="C936" s="8"/>
      <c r="R936" s="12"/>
    </row>
    <row r="937" spans="1:18" ht="16.5">
      <c r="A937" s="7"/>
      <c r="B937" s="8"/>
      <c r="C937" s="8"/>
      <c r="R937" s="12"/>
    </row>
    <row r="938" spans="1:18" ht="16.5">
      <c r="A938" s="7"/>
      <c r="B938" s="8"/>
      <c r="C938" s="8"/>
      <c r="R938" s="12"/>
    </row>
    <row r="939" spans="1:18" ht="16.5">
      <c r="A939" s="7"/>
      <c r="B939" s="8"/>
      <c r="C939" s="8"/>
      <c r="R939" s="12"/>
    </row>
    <row r="940" spans="1:18" ht="16.5">
      <c r="A940" s="7"/>
      <c r="B940" s="8"/>
      <c r="C940" s="8"/>
      <c r="R940" s="12"/>
    </row>
    <row r="941" spans="1:18" ht="16.5">
      <c r="A941" s="7"/>
      <c r="B941" s="8"/>
      <c r="C941" s="8"/>
      <c r="R941" s="12"/>
    </row>
    <row r="942" spans="1:18" ht="16.5">
      <c r="A942" s="7"/>
      <c r="B942" s="8"/>
      <c r="C942" s="8"/>
      <c r="R942" s="12"/>
    </row>
    <row r="943" spans="1:18" ht="16.5">
      <c r="A943" s="7"/>
      <c r="B943" s="8"/>
      <c r="C943" s="8"/>
      <c r="R943" s="12"/>
    </row>
    <row r="944" spans="1:18" ht="16.5">
      <c r="A944" s="7"/>
      <c r="B944" s="8"/>
      <c r="C944" s="8"/>
      <c r="R944" s="12"/>
    </row>
    <row r="945" spans="1:18" ht="16.5">
      <c r="A945" s="7"/>
      <c r="B945" s="8"/>
      <c r="C945" s="8"/>
      <c r="R945" s="12"/>
    </row>
    <row r="946" spans="1:18" ht="16.5">
      <c r="A946" s="7"/>
      <c r="B946" s="8"/>
      <c r="C946" s="8"/>
      <c r="R946" s="12"/>
    </row>
    <row r="947" spans="1:18" ht="16.5">
      <c r="A947" s="7"/>
      <c r="B947" s="8"/>
      <c r="C947" s="8"/>
      <c r="R947" s="12"/>
    </row>
    <row r="948" spans="1:18" ht="16.5">
      <c r="A948" s="7"/>
      <c r="B948" s="8"/>
      <c r="C948" s="8"/>
      <c r="R948" s="12"/>
    </row>
    <row r="949" spans="1:18" ht="16.5">
      <c r="A949" s="7"/>
      <c r="B949" s="8"/>
      <c r="C949" s="8"/>
      <c r="R949" s="12"/>
    </row>
    <row r="950" spans="1:18" ht="16.5">
      <c r="A950" s="7"/>
      <c r="B950" s="8"/>
      <c r="C950" s="8"/>
      <c r="R950" s="12"/>
    </row>
    <row r="951" spans="1:18" ht="16.5">
      <c r="A951" s="7"/>
      <c r="B951" s="8"/>
      <c r="C951" s="8"/>
      <c r="R951" s="12"/>
    </row>
    <row r="952" spans="1:18" ht="16.5">
      <c r="A952" s="7"/>
      <c r="B952" s="8"/>
      <c r="C952" s="8"/>
      <c r="R952" s="12"/>
    </row>
    <row r="953" spans="1:18" ht="16.5">
      <c r="A953" s="7"/>
      <c r="B953" s="8"/>
      <c r="C953" s="8"/>
      <c r="R953" s="12"/>
    </row>
    <row r="954" spans="1:18" ht="16.5">
      <c r="A954" s="7"/>
      <c r="B954" s="8"/>
      <c r="C954" s="8"/>
      <c r="R954" s="12"/>
    </row>
    <row r="955" spans="1:18" ht="16.5">
      <c r="A955" s="7"/>
      <c r="B955" s="8"/>
      <c r="C955" s="8"/>
      <c r="R955" s="12"/>
    </row>
    <row r="956" spans="1:18" ht="16.5">
      <c r="A956" s="7"/>
      <c r="B956" s="8"/>
      <c r="C956" s="8"/>
      <c r="R956" s="12"/>
    </row>
    <row r="957" spans="1:18" ht="16.5">
      <c r="A957" s="7"/>
      <c r="B957" s="8"/>
      <c r="C957" s="8"/>
      <c r="R957" s="12"/>
    </row>
    <row r="958" spans="1:18" ht="16.5">
      <c r="A958" s="7"/>
      <c r="B958" s="8"/>
      <c r="C958" s="8"/>
      <c r="R958" s="12"/>
    </row>
    <row r="959" spans="1:18" ht="16.5">
      <c r="A959" s="7"/>
      <c r="B959" s="8"/>
      <c r="C959" s="8"/>
      <c r="R959" s="12"/>
    </row>
    <row r="960" spans="1:18" ht="16.5">
      <c r="A960" s="7"/>
      <c r="B960" s="8"/>
      <c r="C960" s="8"/>
      <c r="R960" s="12"/>
    </row>
    <row r="961" spans="1:18" ht="16.5">
      <c r="A961" s="7"/>
      <c r="B961" s="8"/>
      <c r="C961" s="8"/>
      <c r="R961" s="12"/>
    </row>
    <row r="962" spans="1:18" ht="16.5">
      <c r="A962" s="7"/>
      <c r="B962" s="8"/>
      <c r="C962" s="8"/>
      <c r="R962" s="12"/>
    </row>
    <row r="963" spans="1:18" ht="16.5">
      <c r="A963" s="7"/>
      <c r="B963" s="8"/>
      <c r="C963" s="8"/>
      <c r="R963" s="12"/>
    </row>
    <row r="964" spans="1:18" ht="16.5">
      <c r="A964" s="7"/>
      <c r="B964" s="8"/>
      <c r="C964" s="8"/>
      <c r="R964" s="12"/>
    </row>
    <row r="965" spans="1:18" ht="16.5">
      <c r="A965" s="7"/>
      <c r="B965" s="8"/>
      <c r="C965" s="8"/>
      <c r="R965" s="12"/>
    </row>
    <row r="966" spans="1:18" ht="16.5">
      <c r="A966" s="7"/>
      <c r="B966" s="8"/>
      <c r="C966" s="8"/>
      <c r="R966" s="12"/>
    </row>
    <row r="967" spans="1:18" ht="16.5">
      <c r="A967" s="7"/>
      <c r="B967" s="8"/>
      <c r="C967" s="8"/>
      <c r="R967" s="12"/>
    </row>
    <row r="968" spans="1:18" ht="16.5">
      <c r="A968" s="7"/>
      <c r="B968" s="8"/>
      <c r="C968" s="8"/>
      <c r="R968" s="12"/>
    </row>
    <row r="969" spans="1:18" ht="16.5">
      <c r="A969" s="7"/>
      <c r="B969" s="8"/>
      <c r="C969" s="8"/>
      <c r="R969" s="12"/>
    </row>
    <row r="970" spans="1:18" ht="16.5">
      <c r="A970" s="7"/>
      <c r="B970" s="8"/>
      <c r="C970" s="8"/>
      <c r="R970" s="12"/>
    </row>
    <row r="971" spans="1:18" ht="16.5">
      <c r="A971" s="7"/>
      <c r="B971" s="8"/>
      <c r="C971" s="8"/>
      <c r="R971" s="12"/>
    </row>
    <row r="972" spans="1:18" ht="16.5">
      <c r="A972" s="7"/>
      <c r="B972" s="8"/>
      <c r="C972" s="8"/>
      <c r="R972" s="12"/>
    </row>
    <row r="973" spans="1:18" ht="16.5">
      <c r="A973" s="7"/>
      <c r="B973" s="8"/>
      <c r="C973" s="8"/>
      <c r="R973" s="12"/>
    </row>
    <row r="974" spans="1:18" ht="16.5">
      <c r="A974" s="7"/>
      <c r="B974" s="8"/>
      <c r="C974" s="8"/>
      <c r="R974" s="12"/>
    </row>
    <row r="975" spans="1:18" ht="16.5">
      <c r="A975" s="7"/>
      <c r="B975" s="8"/>
      <c r="C975" s="8"/>
      <c r="R975" s="12"/>
    </row>
    <row r="976" spans="1:18" ht="16.5">
      <c r="A976" s="7"/>
      <c r="B976" s="8"/>
      <c r="C976" s="8"/>
      <c r="R976" s="12"/>
    </row>
    <row r="977" spans="1:18" ht="16.5">
      <c r="A977" s="7"/>
      <c r="B977" s="8"/>
      <c r="C977" s="8"/>
      <c r="R977" s="12"/>
    </row>
    <row r="978" spans="1:18" ht="16.5">
      <c r="A978" s="7"/>
      <c r="B978" s="8"/>
      <c r="C978" s="8"/>
      <c r="R978" s="12"/>
    </row>
    <row r="979" spans="1:18" ht="16.5">
      <c r="A979" s="7"/>
      <c r="B979" s="8"/>
      <c r="C979" s="8"/>
      <c r="R979" s="12"/>
    </row>
    <row r="980" spans="1:18" ht="16.5">
      <c r="A980" s="7"/>
      <c r="B980" s="8"/>
      <c r="C980" s="8"/>
      <c r="R980" s="12"/>
    </row>
    <row r="981" spans="1:18" ht="16.5">
      <c r="A981" s="7"/>
      <c r="B981" s="8"/>
      <c r="C981" s="8"/>
      <c r="R981" s="12"/>
    </row>
    <row r="982" spans="1:18" ht="16.5">
      <c r="A982" s="7"/>
      <c r="B982" s="8"/>
      <c r="C982" s="8"/>
      <c r="R982" s="12"/>
    </row>
    <row r="983" spans="1:18" ht="16.5">
      <c r="A983" s="7"/>
      <c r="B983" s="8"/>
      <c r="C983" s="8"/>
      <c r="R983" s="12"/>
    </row>
    <row r="984" spans="1:18" ht="16.5">
      <c r="A984" s="7"/>
      <c r="B984" s="8"/>
      <c r="C984" s="8"/>
      <c r="R984" s="12"/>
    </row>
    <row r="985" spans="1:18" ht="16.5">
      <c r="A985" s="7"/>
      <c r="B985" s="8"/>
      <c r="C985" s="8"/>
      <c r="R985" s="12"/>
    </row>
    <row r="986" spans="1:18" ht="16.5">
      <c r="A986" s="7"/>
      <c r="B986" s="8"/>
      <c r="C986" s="8"/>
      <c r="R986" s="12"/>
    </row>
    <row r="987" spans="1:18" ht="16.5">
      <c r="A987" s="7"/>
      <c r="B987" s="8"/>
      <c r="C987" s="8"/>
      <c r="R987" s="12"/>
    </row>
    <row r="988" spans="1:18" ht="16.5">
      <c r="A988" s="7"/>
      <c r="B988" s="8"/>
      <c r="C988" s="8"/>
      <c r="R988" s="12"/>
    </row>
    <row r="989" spans="1:18" ht="16.5">
      <c r="A989" s="7"/>
      <c r="B989" s="8"/>
      <c r="C989" s="8"/>
      <c r="R989" s="12"/>
    </row>
    <row r="990" spans="1:18" ht="16.5">
      <c r="A990" s="7"/>
      <c r="B990" s="8"/>
      <c r="C990" s="8"/>
      <c r="R990" s="12"/>
    </row>
    <row r="991" spans="1:18" ht="16.5">
      <c r="A991" s="7"/>
      <c r="B991" s="8"/>
      <c r="C991" s="8"/>
      <c r="R991" s="12"/>
    </row>
    <row r="992" spans="1:18" ht="16.5">
      <c r="A992" s="7"/>
      <c r="B992" s="8"/>
      <c r="C992" s="8"/>
      <c r="R992" s="12"/>
    </row>
    <row r="993" spans="1:18" ht="16.5">
      <c r="A993" s="7"/>
      <c r="B993" s="8"/>
      <c r="C993" s="8"/>
      <c r="R993" s="12"/>
    </row>
    <row r="994" spans="1:18" ht="16.5">
      <c r="A994" s="7"/>
      <c r="B994" s="8"/>
      <c r="C994" s="8"/>
      <c r="R994" s="12"/>
    </row>
    <row r="995" spans="1:18" ht="16.5">
      <c r="A995" s="7"/>
      <c r="B995" s="8"/>
      <c r="C995" s="8"/>
      <c r="R995" s="12"/>
    </row>
    <row r="996" spans="1:18" ht="16.5">
      <c r="A996" s="7"/>
      <c r="B996" s="8"/>
      <c r="C996" s="8"/>
      <c r="R996" s="12"/>
    </row>
    <row r="997" spans="1:18" ht="16.5">
      <c r="A997" s="7"/>
      <c r="B997" s="8"/>
      <c r="C997" s="8"/>
    </row>
    <row r="998" spans="1:18" ht="16.5">
      <c r="A998" s="7"/>
      <c r="B998" s="8"/>
      <c r="C998" s="8"/>
    </row>
  </sheetData>
  <mergeCells count="1">
    <mergeCell ref="A25:V28"/>
  </mergeCells>
  <phoneticPr fontId="1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0A77-CB66-4D7F-B165-2F6C4865BFB1}">
  <sheetPr>
    <tabColor rgb="FFFF0000"/>
    <pageSetUpPr fitToPage="1"/>
  </sheetPr>
  <dimension ref="A1:XCF818"/>
  <sheetViews>
    <sheetView zoomScale="55" zoomScaleNormal="55" workbookViewId="0">
      <pane xSplit="1" ySplit="1" topLeftCell="B11" activePane="bottomRight" state="frozen"/>
      <selection pane="topRight" activeCell="B1" sqref="B1"/>
      <selection pane="bottomLeft" activeCell="A3" sqref="A3"/>
      <selection pane="bottomRight" activeCell="I28" sqref="I28"/>
    </sheetView>
  </sheetViews>
  <sheetFormatPr defaultColWidth="11.25" defaultRowHeight="15" customHeight="1"/>
  <cols>
    <col min="1" max="1" width="5.625" style="196" customWidth="1"/>
    <col min="2" max="2" width="5.875" style="199" customWidth="1"/>
    <col min="3" max="3" width="6.375" style="199" customWidth="1"/>
    <col min="4" max="4" width="6.75" style="199" customWidth="1"/>
    <col min="5" max="5" width="5.75" style="145" customWidth="1"/>
    <col min="6" max="6" width="10.75" style="274" customWidth="1"/>
    <col min="7" max="7" width="5.625" style="274" customWidth="1"/>
    <col min="8" max="8" width="5.75" style="145" customWidth="1"/>
    <col min="9" max="9" width="10.75" style="274" customWidth="1"/>
    <col min="10" max="10" width="5.625" style="274" customWidth="1"/>
    <col min="11" max="11" width="5.75" style="145" customWidth="1"/>
    <col min="12" max="12" width="10.75" style="273" customWidth="1"/>
    <col min="13" max="13" width="5.75" style="273" customWidth="1"/>
    <col min="14" max="14" width="5.75" style="145" customWidth="1"/>
    <col min="15" max="15" width="8.75" style="286" customWidth="1"/>
    <col min="16" max="16" width="5.75" style="286" customWidth="1"/>
    <col min="17" max="17" width="10.5" style="145" customWidth="1"/>
    <col min="18" max="19" width="8.75" style="286" customWidth="1"/>
    <col min="20" max="26" width="8.75" style="68" customWidth="1"/>
    <col min="27" max="27" width="8.75" style="78" customWidth="1"/>
    <col min="28" max="28" width="7.75" style="47" customWidth="1"/>
    <col min="29" max="42" width="5.875" style="47" customWidth="1"/>
    <col min="43" max="48" width="5.875" style="48" customWidth="1"/>
    <col min="49" max="49" width="5.875" style="49" customWidth="1"/>
    <col min="50" max="16384" width="11.25" style="50"/>
  </cols>
  <sheetData>
    <row r="1" spans="1:49" s="40" customFormat="1" ht="25.15" customHeight="1" thickBot="1">
      <c r="A1" s="140"/>
      <c r="B1" s="157" t="s">
        <v>0</v>
      </c>
      <c r="C1" s="157"/>
      <c r="D1" s="157"/>
      <c r="E1" s="144"/>
      <c r="F1" s="253"/>
      <c r="G1" s="253"/>
      <c r="H1" s="144"/>
      <c r="I1" s="253"/>
      <c r="J1" s="253"/>
      <c r="K1" s="144"/>
      <c r="L1" s="254"/>
      <c r="M1" s="254"/>
      <c r="N1" s="144"/>
      <c r="O1" s="253"/>
      <c r="P1" s="253"/>
      <c r="Q1" s="144"/>
      <c r="R1" s="253"/>
      <c r="S1" s="253"/>
      <c r="T1" s="51"/>
      <c r="U1" s="51"/>
      <c r="V1" s="51"/>
      <c r="W1" s="51"/>
      <c r="X1" s="51"/>
      <c r="Y1" s="51"/>
      <c r="Z1" s="137"/>
      <c r="AA1" s="76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8"/>
      <c r="AR1" s="38"/>
      <c r="AS1" s="38"/>
      <c r="AT1" s="38"/>
      <c r="AU1" s="38"/>
      <c r="AV1" s="38"/>
      <c r="AW1" s="39"/>
    </row>
    <row r="2" spans="1:49" s="86" customFormat="1" ht="25.15" customHeight="1" thickBot="1">
      <c r="A2" s="141" t="s">
        <v>31</v>
      </c>
      <c r="B2" s="287" t="s">
        <v>1</v>
      </c>
      <c r="C2" s="287" t="s">
        <v>9</v>
      </c>
      <c r="D2" s="287" t="s">
        <v>10</v>
      </c>
      <c r="E2" s="145" t="s">
        <v>11</v>
      </c>
      <c r="F2" s="275" t="s">
        <v>37</v>
      </c>
      <c r="G2" s="275" t="s">
        <v>10</v>
      </c>
      <c r="H2" s="145" t="s">
        <v>11</v>
      </c>
      <c r="I2" s="275" t="s">
        <v>38</v>
      </c>
      <c r="J2" s="275" t="s">
        <v>10</v>
      </c>
      <c r="K2" s="145" t="s">
        <v>11</v>
      </c>
      <c r="L2" s="255" t="s">
        <v>12</v>
      </c>
      <c r="M2" s="255" t="s">
        <v>10</v>
      </c>
      <c r="N2" s="145" t="s">
        <v>11</v>
      </c>
      <c r="O2" s="275" t="s">
        <v>358</v>
      </c>
      <c r="P2" s="282" t="s">
        <v>10</v>
      </c>
      <c r="Q2" s="145" t="s">
        <v>11</v>
      </c>
      <c r="R2" s="275" t="s">
        <v>314</v>
      </c>
      <c r="S2" s="282" t="s">
        <v>315</v>
      </c>
      <c r="T2" s="79" t="s">
        <v>2</v>
      </c>
      <c r="U2" s="79" t="s">
        <v>3</v>
      </c>
      <c r="V2" s="79" t="s">
        <v>4</v>
      </c>
      <c r="W2" s="79" t="s">
        <v>5</v>
      </c>
      <c r="X2" s="79" t="s">
        <v>6</v>
      </c>
      <c r="Y2" s="79" t="s">
        <v>7</v>
      </c>
      <c r="Z2" s="79" t="s">
        <v>8</v>
      </c>
      <c r="AA2" s="81"/>
      <c r="AB2" s="82" t="s">
        <v>31</v>
      </c>
      <c r="AC2" s="82" t="s">
        <v>32</v>
      </c>
      <c r="AD2" s="82" t="s">
        <v>36</v>
      </c>
      <c r="AE2" s="83" t="s">
        <v>9</v>
      </c>
      <c r="AF2" s="84" t="s">
        <v>33</v>
      </c>
      <c r="AG2" s="84" t="s">
        <v>37</v>
      </c>
      <c r="AH2" s="84" t="s">
        <v>33</v>
      </c>
      <c r="AI2" s="84" t="s">
        <v>38</v>
      </c>
      <c r="AJ2" s="84" t="s">
        <v>33</v>
      </c>
      <c r="AK2" s="84" t="s">
        <v>29</v>
      </c>
      <c r="AL2" s="84" t="s">
        <v>33</v>
      </c>
      <c r="AM2" s="84" t="s">
        <v>35</v>
      </c>
      <c r="AN2" s="84" t="s">
        <v>33</v>
      </c>
      <c r="AO2" s="85" t="s">
        <v>40</v>
      </c>
      <c r="AP2" s="85" t="s">
        <v>41</v>
      </c>
      <c r="AQ2" s="79" t="s">
        <v>2</v>
      </c>
      <c r="AR2" s="79" t="s">
        <v>3</v>
      </c>
      <c r="AS2" s="79" t="s">
        <v>4</v>
      </c>
      <c r="AT2" s="79" t="s">
        <v>5</v>
      </c>
      <c r="AU2" s="79" t="s">
        <v>6</v>
      </c>
      <c r="AV2" s="79" t="s">
        <v>7</v>
      </c>
      <c r="AW2" s="136" t="s">
        <v>8</v>
      </c>
    </row>
    <row r="3" spans="1:49" s="96" customFormat="1" ht="25.15" customHeight="1" thickBot="1">
      <c r="A3" s="142">
        <v>45809</v>
      </c>
      <c r="B3" s="139" t="s">
        <v>183</v>
      </c>
      <c r="C3" s="146" t="s">
        <v>13</v>
      </c>
      <c r="D3" s="146"/>
      <c r="E3" s="147" t="str">
        <f t="shared" ref="E3:E66" si="0">IF(D3,"公斤","")</f>
        <v/>
      </c>
      <c r="F3" s="146" t="s">
        <v>212</v>
      </c>
      <c r="G3" s="146"/>
      <c r="H3" s="147" t="str">
        <f t="shared" ref="H3" si="1">IF(G3,"公斤","")</f>
        <v/>
      </c>
      <c r="I3" s="146" t="s">
        <v>239</v>
      </c>
      <c r="J3" s="146"/>
      <c r="K3" s="147" t="str">
        <f t="shared" ref="K3" si="2">IF(J3,"公斤","")</f>
        <v/>
      </c>
      <c r="L3" s="216" t="s">
        <v>14</v>
      </c>
      <c r="M3" s="217"/>
      <c r="N3" s="147" t="s">
        <v>77</v>
      </c>
      <c r="O3" s="139" t="s">
        <v>359</v>
      </c>
      <c r="P3" s="146"/>
      <c r="Q3" s="147" t="s">
        <v>77</v>
      </c>
      <c r="R3" s="139" t="s">
        <v>50</v>
      </c>
      <c r="S3" s="146"/>
      <c r="T3" s="58">
        <v>5</v>
      </c>
      <c r="U3" s="53">
        <v>2.8701298701298699</v>
      </c>
      <c r="V3" s="58">
        <v>1.6649999999999998</v>
      </c>
      <c r="W3" s="58">
        <v>2.767564935064935</v>
      </c>
      <c r="X3" s="58"/>
      <c r="Y3" s="58"/>
      <c r="Z3" s="58">
        <v>731.42516233766241</v>
      </c>
      <c r="AA3" s="77"/>
      <c r="AB3" s="90">
        <f>A3</f>
        <v>45809</v>
      </c>
      <c r="AC3" s="90" t="str">
        <f>A4</f>
        <v>一</v>
      </c>
      <c r="AD3" s="90" t="str">
        <f>B3</f>
        <v>O1</v>
      </c>
      <c r="AE3" s="91" t="str">
        <f>C3</f>
        <v>白米飯</v>
      </c>
      <c r="AF3" s="92" t="str">
        <f>C4&amp;" "&amp;C5&amp;" "&amp;C6&amp;" "&amp;C7&amp;" "&amp;C8&amp;" "&amp;C9</f>
        <v xml:space="preserve">米     </v>
      </c>
      <c r="AG3" s="91" t="str">
        <f t="shared" ref="AG3" si="3">F3</f>
        <v>花生肉片</v>
      </c>
      <c r="AH3" s="92" t="str">
        <f>F4&amp;" "&amp;F5&amp;" "&amp;F6&amp;" "&amp;F7&amp;" "&amp;F8&amp;" "&amp;F9</f>
        <v xml:space="preserve">豬後腿肉 胡蘿蔔 時蔬 油花生 大蒜 </v>
      </c>
      <c r="AI3" s="91" t="str">
        <f>I3</f>
        <v>時蔬培根蛋</v>
      </c>
      <c r="AJ3" s="92" t="str">
        <f>I4&amp;" "&amp;I5&amp;" "&amp;I6&amp;" "&amp;I7&amp;" "&amp;I8&amp;" "&amp;I9</f>
        <v xml:space="preserve">時蔬 雞蛋 培根 大蒜  </v>
      </c>
      <c r="AK3" s="91" t="str">
        <f>L3</f>
        <v>時蔬</v>
      </c>
      <c r="AL3" s="92" t="str">
        <f>L4&amp;" "&amp;L5&amp;" "&amp;L6&amp;" "&amp;L7&amp;" "&amp;M8&amp;" "&amp;M9</f>
        <v xml:space="preserve">蔬菜 大蒜    </v>
      </c>
      <c r="AM3" s="91" t="str">
        <f>O3</f>
        <v>金針湯</v>
      </c>
      <c r="AN3" s="92" t="str">
        <f>O4&amp;" "&amp;O5&amp;" "&amp;O6&amp;" "&amp;O7&amp;" "&amp;O8&amp;" "&amp;O9</f>
        <v xml:space="preserve">金針菜乾 榨菜 薑 肉絲  </v>
      </c>
      <c r="AO3" s="93" t="str">
        <f t="shared" ref="AO3:AP3" si="4">R3</f>
        <v>保久乳</v>
      </c>
      <c r="AP3" s="92">
        <f t="shared" si="4"/>
        <v>0</v>
      </c>
      <c r="AQ3" s="94">
        <f t="shared" ref="AQ3:AW3" si="5">T3</f>
        <v>5</v>
      </c>
      <c r="AR3" s="94">
        <f t="shared" si="5"/>
        <v>2.8701298701298699</v>
      </c>
      <c r="AS3" s="94">
        <f t="shared" si="5"/>
        <v>1.6649999999999998</v>
      </c>
      <c r="AT3" s="94">
        <f t="shared" si="5"/>
        <v>2.767564935064935</v>
      </c>
      <c r="AU3" s="94">
        <f t="shared" si="5"/>
        <v>0</v>
      </c>
      <c r="AV3" s="94">
        <f t="shared" si="5"/>
        <v>0</v>
      </c>
      <c r="AW3" s="95">
        <f t="shared" si="5"/>
        <v>731.42516233766241</v>
      </c>
    </row>
    <row r="4" spans="1:49" ht="25.15" customHeight="1">
      <c r="A4" s="143" t="s">
        <v>79</v>
      </c>
      <c r="B4" s="139"/>
      <c r="C4" s="146" t="s">
        <v>15</v>
      </c>
      <c r="D4" s="146">
        <v>10</v>
      </c>
      <c r="E4" s="147" t="str">
        <f>IF(D4,"公斤","")</f>
        <v>公斤</v>
      </c>
      <c r="F4" s="146" t="s">
        <v>42</v>
      </c>
      <c r="G4" s="146">
        <v>6.5</v>
      </c>
      <c r="H4" s="147" t="str">
        <f>IF(G4,"公斤","")</f>
        <v>公斤</v>
      </c>
      <c r="I4" s="146" t="s">
        <v>29</v>
      </c>
      <c r="J4" s="146">
        <v>4</v>
      </c>
      <c r="K4" s="147" t="str">
        <f>IF(J4,"公斤","")</f>
        <v>公斤</v>
      </c>
      <c r="L4" s="216" t="s">
        <v>12</v>
      </c>
      <c r="M4" s="217">
        <v>7</v>
      </c>
      <c r="N4" s="147" t="s">
        <v>11</v>
      </c>
      <c r="O4" s="139" t="s">
        <v>61</v>
      </c>
      <c r="P4" s="146">
        <v>0.15</v>
      </c>
      <c r="Q4" s="147" t="s">
        <v>11</v>
      </c>
      <c r="R4" s="139"/>
      <c r="S4" s="146"/>
      <c r="T4" s="58"/>
      <c r="U4" s="58"/>
      <c r="V4" s="58"/>
      <c r="W4" s="58"/>
      <c r="X4" s="58"/>
      <c r="Y4" s="58"/>
      <c r="Z4" s="58"/>
      <c r="AA4" s="77"/>
      <c r="AB4" s="46"/>
      <c r="AC4" s="46"/>
      <c r="AD4" s="46"/>
    </row>
    <row r="5" spans="1:49" ht="25.15" customHeight="1">
      <c r="A5" s="143"/>
      <c r="B5" s="139"/>
      <c r="C5" s="146"/>
      <c r="D5" s="146"/>
      <c r="E5" s="147" t="str">
        <f t="shared" si="0"/>
        <v/>
      </c>
      <c r="F5" s="146" t="s">
        <v>18</v>
      </c>
      <c r="G5" s="146">
        <v>0.5</v>
      </c>
      <c r="H5" s="147" t="str">
        <f t="shared" ref="H5:H68" si="6">IF(G5,"公斤","")</f>
        <v>公斤</v>
      </c>
      <c r="I5" s="146" t="s">
        <v>16</v>
      </c>
      <c r="J5" s="148">
        <v>4</v>
      </c>
      <c r="K5" s="147" t="str">
        <f t="shared" ref="K5:K68" si="7">IF(J5,"公斤","")</f>
        <v>公斤</v>
      </c>
      <c r="L5" s="216" t="s">
        <v>17</v>
      </c>
      <c r="M5" s="217">
        <v>0.05</v>
      </c>
      <c r="N5" s="147" t="s">
        <v>11</v>
      </c>
      <c r="O5" s="139" t="s">
        <v>289</v>
      </c>
      <c r="P5" s="146">
        <v>2</v>
      </c>
      <c r="Q5" s="147" t="s">
        <v>11</v>
      </c>
      <c r="R5" s="139"/>
      <c r="S5" s="146"/>
      <c r="T5" s="58"/>
      <c r="U5" s="58"/>
      <c r="V5" s="58"/>
      <c r="W5" s="58"/>
      <c r="X5" s="58"/>
      <c r="Y5" s="58"/>
      <c r="Z5" s="58"/>
      <c r="AA5" s="77"/>
      <c r="AB5" s="46"/>
      <c r="AC5" s="46"/>
      <c r="AD5" s="46"/>
    </row>
    <row r="6" spans="1:49" ht="25.15" customHeight="1">
      <c r="A6" s="143"/>
      <c r="B6" s="139"/>
      <c r="C6" s="146"/>
      <c r="D6" s="146"/>
      <c r="E6" s="147" t="str">
        <f t="shared" si="0"/>
        <v/>
      </c>
      <c r="F6" s="146" t="s">
        <v>14</v>
      </c>
      <c r="G6" s="146">
        <v>3</v>
      </c>
      <c r="H6" s="147" t="str">
        <f t="shared" si="6"/>
        <v>公斤</v>
      </c>
      <c r="I6" s="146" t="s">
        <v>240</v>
      </c>
      <c r="J6" s="258">
        <v>0.5</v>
      </c>
      <c r="K6" s="147" t="str">
        <f t="shared" si="7"/>
        <v>公斤</v>
      </c>
      <c r="L6" s="216"/>
      <c r="M6" s="217"/>
      <c r="N6" s="147" t="s">
        <v>77</v>
      </c>
      <c r="O6" s="139" t="s">
        <v>19</v>
      </c>
      <c r="P6" s="146">
        <v>0.05</v>
      </c>
      <c r="Q6" s="147" t="s">
        <v>11</v>
      </c>
      <c r="R6" s="139"/>
      <c r="S6" s="146"/>
      <c r="T6" s="58"/>
      <c r="U6" s="58"/>
      <c r="V6" s="58"/>
      <c r="W6" s="58"/>
      <c r="X6" s="58"/>
      <c r="Y6" s="58"/>
      <c r="Z6" s="58"/>
      <c r="AA6" s="77"/>
      <c r="AB6" s="46"/>
      <c r="AC6" s="46"/>
      <c r="AD6" s="46"/>
    </row>
    <row r="7" spans="1:49" ht="25.15" customHeight="1">
      <c r="A7" s="143"/>
      <c r="B7" s="139"/>
      <c r="C7" s="146"/>
      <c r="D7" s="146"/>
      <c r="E7" s="147" t="str">
        <f t="shared" si="0"/>
        <v/>
      </c>
      <c r="F7" s="146" t="s">
        <v>213</v>
      </c>
      <c r="G7" s="146">
        <v>0.1</v>
      </c>
      <c r="H7" s="147" t="str">
        <f t="shared" si="6"/>
        <v>公斤</v>
      </c>
      <c r="I7" s="146" t="s">
        <v>17</v>
      </c>
      <c r="J7" s="148">
        <v>0.05</v>
      </c>
      <c r="K7" s="147" t="str">
        <f t="shared" si="7"/>
        <v>公斤</v>
      </c>
      <c r="L7" s="216"/>
      <c r="M7" s="217"/>
      <c r="N7" s="147" t="s">
        <v>77</v>
      </c>
      <c r="O7" s="139" t="s">
        <v>389</v>
      </c>
      <c r="P7" s="146">
        <v>1</v>
      </c>
      <c r="Q7" s="147" t="s">
        <v>11</v>
      </c>
      <c r="R7" s="139"/>
      <c r="S7" s="146"/>
      <c r="T7" s="58"/>
      <c r="U7" s="58"/>
      <c r="V7" s="58"/>
      <c r="W7" s="58"/>
      <c r="X7" s="58"/>
      <c r="Y7" s="58"/>
      <c r="Z7" s="58"/>
      <c r="AA7" s="77"/>
      <c r="AB7" s="46"/>
      <c r="AC7" s="46"/>
      <c r="AD7" s="46"/>
    </row>
    <row r="8" spans="1:49" ht="25.15" customHeight="1">
      <c r="A8" s="143"/>
      <c r="B8" s="139"/>
      <c r="C8" s="146"/>
      <c r="D8" s="146"/>
      <c r="E8" s="147" t="str">
        <f t="shared" si="0"/>
        <v/>
      </c>
      <c r="F8" s="146" t="s">
        <v>17</v>
      </c>
      <c r="G8" s="146">
        <v>0.05</v>
      </c>
      <c r="H8" s="147" t="str">
        <f t="shared" si="6"/>
        <v>公斤</v>
      </c>
      <c r="I8" s="258"/>
      <c r="J8" s="148"/>
      <c r="K8" s="147" t="str">
        <f t="shared" si="7"/>
        <v/>
      </c>
      <c r="L8" s="216"/>
      <c r="M8" s="217"/>
      <c r="N8" s="147" t="s">
        <v>77</v>
      </c>
      <c r="O8" s="139"/>
      <c r="P8" s="146"/>
      <c r="Q8" s="147" t="s">
        <v>77</v>
      </c>
      <c r="R8" s="139"/>
      <c r="S8" s="146"/>
      <c r="T8" s="58"/>
      <c r="U8" s="58"/>
      <c r="V8" s="58"/>
      <c r="W8" s="58"/>
      <c r="X8" s="58"/>
      <c r="Y8" s="58"/>
      <c r="Z8" s="58"/>
      <c r="AA8" s="77"/>
      <c r="AB8" s="46"/>
      <c r="AC8" s="46"/>
      <c r="AD8" s="46"/>
    </row>
    <row r="9" spans="1:49" ht="25.15" customHeight="1" thickBot="1">
      <c r="A9" s="143"/>
      <c r="B9" s="139"/>
      <c r="C9" s="146"/>
      <c r="D9" s="146"/>
      <c r="E9" s="147" t="str">
        <f t="shared" si="0"/>
        <v/>
      </c>
      <c r="F9" s="146"/>
      <c r="G9" s="146"/>
      <c r="H9" s="147" t="str">
        <f t="shared" si="6"/>
        <v/>
      </c>
      <c r="I9" s="148"/>
      <c r="J9" s="148"/>
      <c r="K9" s="147" t="str">
        <f t="shared" si="7"/>
        <v/>
      </c>
      <c r="L9" s="216"/>
      <c r="M9" s="217"/>
      <c r="N9" s="147" t="s">
        <v>77</v>
      </c>
      <c r="O9" s="139"/>
      <c r="P9" s="146"/>
      <c r="Q9" s="147" t="s">
        <v>77</v>
      </c>
      <c r="R9" s="139"/>
      <c r="S9" s="146"/>
      <c r="T9" s="53"/>
      <c r="U9" s="53"/>
      <c r="V9" s="53"/>
      <c r="W9" s="53"/>
      <c r="X9" s="53"/>
      <c r="Y9" s="53"/>
      <c r="Z9" s="53"/>
      <c r="AA9" s="77"/>
      <c r="AB9" s="46"/>
      <c r="AC9" s="46"/>
      <c r="AD9" s="46"/>
    </row>
    <row r="10" spans="1:49" s="96" customFormat="1" ht="25.15" customHeight="1" thickBot="1">
      <c r="A10" s="142">
        <f>A3+1</f>
        <v>45810</v>
      </c>
      <c r="B10" s="139" t="s">
        <v>184</v>
      </c>
      <c r="C10" s="146" t="s">
        <v>20</v>
      </c>
      <c r="D10" s="146"/>
      <c r="E10" s="147" t="str">
        <f t="shared" si="0"/>
        <v/>
      </c>
      <c r="F10" s="146" t="s">
        <v>82</v>
      </c>
      <c r="G10" s="146"/>
      <c r="H10" s="147" t="str">
        <f t="shared" si="6"/>
        <v/>
      </c>
      <c r="I10" s="139" t="s">
        <v>144</v>
      </c>
      <c r="J10" s="146"/>
      <c r="K10" s="147" t="str">
        <f t="shared" si="7"/>
        <v/>
      </c>
      <c r="L10" s="216" t="s">
        <v>14</v>
      </c>
      <c r="M10" s="217"/>
      <c r="N10" s="147" t="s">
        <v>77</v>
      </c>
      <c r="O10" s="139" t="s">
        <v>114</v>
      </c>
      <c r="P10" s="146"/>
      <c r="Q10" s="147" t="s">
        <v>77</v>
      </c>
      <c r="R10" s="139" t="s">
        <v>49</v>
      </c>
      <c r="S10" s="146"/>
      <c r="T10" s="58">
        <v>5</v>
      </c>
      <c r="U10" s="53">
        <v>3.2857142857142856</v>
      </c>
      <c r="V10" s="58">
        <v>1.67</v>
      </c>
      <c r="W10" s="58">
        <v>2.9778571428571428</v>
      </c>
      <c r="X10" s="58"/>
      <c r="Y10" s="58"/>
      <c r="Z10" s="58">
        <v>772.18214285714294</v>
      </c>
      <c r="AA10" s="77"/>
      <c r="AB10" s="90">
        <f>A10</f>
        <v>45810</v>
      </c>
      <c r="AC10" s="90" t="str">
        <f>A11</f>
        <v>二</v>
      </c>
      <c r="AD10" s="90" t="str">
        <f>B10</f>
        <v>O2</v>
      </c>
      <c r="AE10" s="91" t="str">
        <f>C10</f>
        <v>糙米飯</v>
      </c>
      <c r="AF10" s="92" t="str">
        <f>C11&amp;" "&amp;C12&amp;" "&amp;C13&amp;" "&amp;C14&amp;" "&amp;C15&amp;" "&amp;C16</f>
        <v xml:space="preserve">米 糙米    </v>
      </c>
      <c r="AG10" s="91" t="str">
        <f t="shared" ref="AG10" si="8">F10</f>
        <v>鹹酥雞</v>
      </c>
      <c r="AH10" s="92" t="str">
        <f>F11&amp;" "&amp;F12&amp;" "&amp;F13&amp;" "&amp;F14&amp;" "&amp;F15&amp;" "&amp;F16</f>
        <v xml:space="preserve">鹹酥雞 九層塔    </v>
      </c>
      <c r="AI10" s="91" t="str">
        <f>I10</f>
        <v>泡菜凍腐</v>
      </c>
      <c r="AJ10" s="92" t="str">
        <f>I11&amp;" "&amp;I12&amp;" "&amp;I13&amp;" "&amp;I14&amp;" "&amp;I15&amp;" "&amp;I16</f>
        <v>凍豆腐 胡蘿蔔 韓式泡菜 甘藍 大蒜 鈣117</v>
      </c>
      <c r="AK10" s="91" t="str">
        <f>L10</f>
        <v>時蔬</v>
      </c>
      <c r="AL10" s="92" t="str">
        <f>L11&amp;" "&amp;L12&amp;" "&amp;L13&amp;" "&amp;L14&amp;" "&amp;M15&amp;" "&amp;M16</f>
        <v xml:space="preserve">蔬菜 大蒜    </v>
      </c>
      <c r="AM10" s="91" t="str">
        <f>O10</f>
        <v>時瓜湯</v>
      </c>
      <c r="AN10" s="92" t="str">
        <f>O11&amp;" "&amp;O12&amp;" "&amp;O13&amp;" "&amp;O14&amp;" "&amp;O15&amp;" "&amp;O16</f>
        <v xml:space="preserve">時瓜 排骨 薑   </v>
      </c>
      <c r="AO10" s="93" t="str">
        <f t="shared" ref="AO10" si="9">R10</f>
        <v>水果</v>
      </c>
      <c r="AP10" s="92">
        <f t="shared" ref="AP10" si="10">S10</f>
        <v>0</v>
      </c>
      <c r="AQ10" s="94">
        <f t="shared" ref="AQ10:AW10" si="11">T10</f>
        <v>5</v>
      </c>
      <c r="AR10" s="94">
        <f t="shared" si="11"/>
        <v>3.2857142857142856</v>
      </c>
      <c r="AS10" s="94">
        <f t="shared" si="11"/>
        <v>1.67</v>
      </c>
      <c r="AT10" s="94">
        <f t="shared" si="11"/>
        <v>2.9778571428571428</v>
      </c>
      <c r="AU10" s="94">
        <f t="shared" si="11"/>
        <v>0</v>
      </c>
      <c r="AV10" s="94">
        <f t="shared" si="11"/>
        <v>0</v>
      </c>
      <c r="AW10" s="95">
        <f t="shared" si="11"/>
        <v>772.18214285714294</v>
      </c>
    </row>
    <row r="11" spans="1:49" ht="25.15" customHeight="1">
      <c r="A11" s="143" t="s">
        <v>128</v>
      </c>
      <c r="B11" s="139"/>
      <c r="C11" s="146" t="s">
        <v>15</v>
      </c>
      <c r="D11" s="146">
        <v>7</v>
      </c>
      <c r="E11" s="147" t="str">
        <f t="shared" si="0"/>
        <v>公斤</v>
      </c>
      <c r="F11" s="146" t="s">
        <v>214</v>
      </c>
      <c r="G11" s="146">
        <v>10</v>
      </c>
      <c r="H11" s="147" t="str">
        <f t="shared" si="6"/>
        <v>公斤</v>
      </c>
      <c r="I11" s="146" t="s">
        <v>145</v>
      </c>
      <c r="J11" s="146">
        <v>4</v>
      </c>
      <c r="K11" s="147" t="str">
        <f t="shared" si="7"/>
        <v>公斤</v>
      </c>
      <c r="L11" s="216" t="s">
        <v>12</v>
      </c>
      <c r="M11" s="217">
        <v>7</v>
      </c>
      <c r="N11" s="147" t="s">
        <v>11</v>
      </c>
      <c r="O11" s="139" t="s">
        <v>48</v>
      </c>
      <c r="P11" s="146">
        <v>5</v>
      </c>
      <c r="Q11" s="147" t="s">
        <v>11</v>
      </c>
      <c r="R11" s="139"/>
      <c r="S11" s="146"/>
      <c r="T11" s="58"/>
      <c r="U11" s="58"/>
      <c r="V11" s="58"/>
      <c r="W11" s="58"/>
      <c r="X11" s="58"/>
      <c r="Y11" s="58"/>
      <c r="Z11" s="58"/>
      <c r="AA11" s="77"/>
      <c r="AB11" s="46"/>
      <c r="AC11" s="46"/>
      <c r="AD11" s="46"/>
    </row>
    <row r="12" spans="1:49" ht="25.15" customHeight="1">
      <c r="A12" s="143"/>
      <c r="B12" s="139"/>
      <c r="C12" s="146" t="s">
        <v>22</v>
      </c>
      <c r="D12" s="146">
        <v>3</v>
      </c>
      <c r="E12" s="147" t="str">
        <f t="shared" si="0"/>
        <v>公斤</v>
      </c>
      <c r="F12" s="146" t="s">
        <v>147</v>
      </c>
      <c r="G12" s="146">
        <v>0.1</v>
      </c>
      <c r="H12" s="147" t="str">
        <f t="shared" si="6"/>
        <v>公斤</v>
      </c>
      <c r="I12" s="146" t="s">
        <v>75</v>
      </c>
      <c r="J12" s="146">
        <v>0.5</v>
      </c>
      <c r="K12" s="147" t="str">
        <f t="shared" si="7"/>
        <v>公斤</v>
      </c>
      <c r="L12" s="216" t="s">
        <v>17</v>
      </c>
      <c r="M12" s="217">
        <v>0.05</v>
      </c>
      <c r="N12" s="147" t="s">
        <v>11</v>
      </c>
      <c r="O12" s="283" t="s">
        <v>93</v>
      </c>
      <c r="P12" s="146">
        <v>1</v>
      </c>
      <c r="Q12" s="147" t="s">
        <v>11</v>
      </c>
      <c r="R12" s="139"/>
      <c r="S12" s="146"/>
      <c r="T12" s="58"/>
      <c r="U12" s="58"/>
      <c r="V12" s="58"/>
      <c r="W12" s="58"/>
      <c r="X12" s="58"/>
      <c r="Y12" s="58"/>
      <c r="Z12" s="58"/>
      <c r="AA12" s="77"/>
      <c r="AB12" s="46"/>
      <c r="AC12" s="46"/>
      <c r="AD12" s="46"/>
    </row>
    <row r="13" spans="1:49" ht="25.15" customHeight="1">
      <c r="A13" s="143"/>
      <c r="B13" s="139"/>
      <c r="C13" s="146"/>
      <c r="D13" s="146"/>
      <c r="E13" s="147" t="str">
        <f t="shared" si="0"/>
        <v/>
      </c>
      <c r="F13" s="146"/>
      <c r="G13" s="146"/>
      <c r="H13" s="147" t="str">
        <f t="shared" si="6"/>
        <v/>
      </c>
      <c r="I13" s="146" t="s">
        <v>68</v>
      </c>
      <c r="J13" s="146">
        <v>1.2</v>
      </c>
      <c r="K13" s="147" t="str">
        <f t="shared" si="7"/>
        <v>公斤</v>
      </c>
      <c r="L13" s="216"/>
      <c r="M13" s="217"/>
      <c r="N13" s="147" t="s">
        <v>77</v>
      </c>
      <c r="O13" s="139" t="s">
        <v>19</v>
      </c>
      <c r="P13" s="146">
        <v>0.05</v>
      </c>
      <c r="Q13" s="147" t="s">
        <v>11</v>
      </c>
      <c r="R13" s="139"/>
      <c r="S13" s="146"/>
      <c r="T13" s="58"/>
      <c r="U13" s="58"/>
      <c r="V13" s="58"/>
      <c r="W13" s="58"/>
      <c r="X13" s="58"/>
      <c r="Y13" s="58"/>
      <c r="Z13" s="58"/>
      <c r="AA13" s="77"/>
      <c r="AB13" s="46"/>
      <c r="AC13" s="46"/>
      <c r="AD13" s="46"/>
    </row>
    <row r="14" spans="1:49" ht="25.15" customHeight="1">
      <c r="A14" s="143"/>
      <c r="B14" s="139"/>
      <c r="C14" s="146"/>
      <c r="D14" s="146"/>
      <c r="E14" s="147" t="str">
        <f t="shared" si="0"/>
        <v/>
      </c>
      <c r="F14" s="146"/>
      <c r="G14" s="259"/>
      <c r="H14" s="147" t="str">
        <f t="shared" si="6"/>
        <v/>
      </c>
      <c r="I14" s="146" t="s">
        <v>67</v>
      </c>
      <c r="J14" s="146">
        <v>3</v>
      </c>
      <c r="K14" s="147" t="str">
        <f t="shared" si="7"/>
        <v>公斤</v>
      </c>
      <c r="L14" s="216"/>
      <c r="M14" s="217"/>
      <c r="N14" s="147" t="s">
        <v>77</v>
      </c>
      <c r="O14" s="139"/>
      <c r="P14" s="146"/>
      <c r="Q14" s="147" t="s">
        <v>77</v>
      </c>
      <c r="R14" s="139"/>
      <c r="S14" s="146"/>
      <c r="T14" s="58"/>
      <c r="U14" s="58"/>
      <c r="V14" s="58"/>
      <c r="W14" s="58"/>
      <c r="X14" s="58"/>
      <c r="Y14" s="58"/>
      <c r="Z14" s="58"/>
      <c r="AA14" s="77"/>
      <c r="AB14" s="46"/>
      <c r="AC14" s="46"/>
      <c r="AD14" s="46"/>
    </row>
    <row r="15" spans="1:49" ht="25.15" customHeight="1">
      <c r="A15" s="143"/>
      <c r="B15" s="139"/>
      <c r="C15" s="146"/>
      <c r="D15" s="146"/>
      <c r="E15" s="147" t="str">
        <f t="shared" si="0"/>
        <v/>
      </c>
      <c r="F15" s="146"/>
      <c r="G15" s="139"/>
      <c r="H15" s="147" t="str">
        <f t="shared" si="6"/>
        <v/>
      </c>
      <c r="I15" s="146" t="s">
        <v>17</v>
      </c>
      <c r="J15" s="146">
        <v>0.05</v>
      </c>
      <c r="K15" s="147" t="str">
        <f t="shared" si="7"/>
        <v>公斤</v>
      </c>
      <c r="L15" s="216"/>
      <c r="M15" s="217"/>
      <c r="N15" s="147" t="s">
        <v>77</v>
      </c>
      <c r="O15" s="139"/>
      <c r="P15" s="146"/>
      <c r="Q15" s="147" t="s">
        <v>77</v>
      </c>
      <c r="R15" s="139"/>
      <c r="S15" s="146"/>
      <c r="T15" s="58"/>
      <c r="U15" s="58"/>
      <c r="V15" s="58"/>
      <c r="W15" s="58"/>
      <c r="X15" s="58"/>
      <c r="Y15" s="58"/>
      <c r="Z15" s="58"/>
      <c r="AA15" s="77"/>
      <c r="AB15" s="46"/>
      <c r="AC15" s="46"/>
      <c r="AD15" s="46"/>
    </row>
    <row r="16" spans="1:49" ht="25.15" customHeight="1" thickBot="1">
      <c r="A16" s="143"/>
      <c r="B16" s="139"/>
      <c r="C16" s="146"/>
      <c r="D16" s="146"/>
      <c r="E16" s="147" t="str">
        <f t="shared" si="0"/>
        <v/>
      </c>
      <c r="F16" s="146"/>
      <c r="G16" s="146"/>
      <c r="H16" s="147" t="str">
        <f t="shared" si="6"/>
        <v/>
      </c>
      <c r="I16" s="139" t="s">
        <v>241</v>
      </c>
      <c r="J16" s="146"/>
      <c r="K16" s="147" t="str">
        <f t="shared" si="7"/>
        <v/>
      </c>
      <c r="L16" s="216"/>
      <c r="M16" s="217"/>
      <c r="N16" s="147" t="s">
        <v>77</v>
      </c>
      <c r="O16" s="139"/>
      <c r="P16" s="146"/>
      <c r="Q16" s="147" t="s">
        <v>77</v>
      </c>
      <c r="R16" s="139"/>
      <c r="S16" s="146"/>
      <c r="T16" s="53"/>
      <c r="U16" s="53"/>
      <c r="V16" s="53"/>
      <c r="W16" s="53"/>
      <c r="X16" s="53"/>
      <c r="Y16" s="53"/>
      <c r="Z16" s="53"/>
      <c r="AA16" s="77"/>
      <c r="AB16" s="46"/>
      <c r="AC16" s="46"/>
      <c r="AD16" s="46"/>
    </row>
    <row r="17" spans="1:49" s="96" customFormat="1" ht="25.15" customHeight="1" thickBot="1">
      <c r="A17" s="142">
        <f>A10+1</f>
        <v>45811</v>
      </c>
      <c r="B17" s="139" t="s">
        <v>185</v>
      </c>
      <c r="C17" s="300" t="s">
        <v>186</v>
      </c>
      <c r="D17" s="300"/>
      <c r="E17" s="147" t="str">
        <f t="shared" si="0"/>
        <v/>
      </c>
      <c r="F17" s="148" t="s">
        <v>134</v>
      </c>
      <c r="G17" s="148"/>
      <c r="H17" s="147" t="str">
        <f t="shared" si="6"/>
        <v/>
      </c>
      <c r="I17" s="146" t="s">
        <v>242</v>
      </c>
      <c r="J17" s="148"/>
      <c r="K17" s="147" t="str">
        <f t="shared" si="7"/>
        <v/>
      </c>
      <c r="L17" s="216" t="s">
        <v>14</v>
      </c>
      <c r="M17" s="217"/>
      <c r="N17" s="147" t="s">
        <v>77</v>
      </c>
      <c r="O17" s="139" t="s">
        <v>361</v>
      </c>
      <c r="P17" s="146"/>
      <c r="Q17" s="147" t="s">
        <v>77</v>
      </c>
      <c r="R17" s="284" t="s">
        <v>316</v>
      </c>
      <c r="S17" s="146"/>
      <c r="T17" s="58">
        <v>3.5</v>
      </c>
      <c r="U17" s="53">
        <v>3.1428571428571423</v>
      </c>
      <c r="V17" s="58">
        <v>1.3050000000000002</v>
      </c>
      <c r="W17" s="58">
        <v>2.723928571428571</v>
      </c>
      <c r="X17" s="58"/>
      <c r="Y17" s="58"/>
      <c r="Z17" s="58">
        <v>635.9160714285714</v>
      </c>
      <c r="AA17" s="77"/>
      <c r="AB17" s="90">
        <f>A17</f>
        <v>45811</v>
      </c>
      <c r="AC17" s="90" t="str">
        <f>A18</f>
        <v>三</v>
      </c>
      <c r="AD17" s="90" t="str">
        <f>B17</f>
        <v>O3</v>
      </c>
      <c r="AE17" s="91" t="str">
        <f>C17</f>
        <v>刈包特餐</v>
      </c>
      <c r="AF17" s="92" t="str">
        <f>C18&amp;" "&amp;C19&amp;" "&amp;C20&amp;" "&amp;C21&amp;" "&amp;C22&amp;" "&amp;C23</f>
        <v xml:space="preserve">刈包     </v>
      </c>
      <c r="AG17" s="91" t="str">
        <f t="shared" ref="AG17" si="12">F17</f>
        <v>香滷肉排</v>
      </c>
      <c r="AH17" s="92" t="str">
        <f>F18&amp;" "&amp;F19&amp;" "&amp;F20&amp;" "&amp;F21&amp;" "&amp;F22&amp;" "&amp;F23</f>
        <v xml:space="preserve">肉排 滷包    </v>
      </c>
      <c r="AI17" s="91" t="str">
        <f>I17</f>
        <v>酸菜麵腸</v>
      </c>
      <c r="AJ17" s="92" t="str">
        <f>I18&amp;" "&amp;I19&amp;" "&amp;I20&amp;" "&amp;I21&amp;" "&amp;I22&amp;" "&amp;I23</f>
        <v xml:space="preserve">酸菜 麵腸 大蒜   </v>
      </c>
      <c r="AK17" s="91" t="str">
        <f>L17</f>
        <v>時蔬</v>
      </c>
      <c r="AL17" s="92" t="str">
        <f>L18&amp;" "&amp;L19&amp;" "&amp;L20&amp;" "&amp;L21&amp;" "&amp;M22&amp;" "&amp;M23</f>
        <v xml:space="preserve">蔬菜 大蒜    </v>
      </c>
      <c r="AM17" s="91" t="str">
        <f>O17</f>
        <v>鹹粥</v>
      </c>
      <c r="AN17" s="92" t="str">
        <f>O18&amp;" "&amp;O19&amp;" "&amp;O20&amp;" "&amp;O21&amp;" "&amp;O22&amp;" "&amp;O23</f>
        <v xml:space="preserve">絞肉 白米 胡蘿蔔 乾香菇 時蔬 </v>
      </c>
      <c r="AO17" s="93" t="str">
        <f t="shared" ref="AO17" si="13">R17</f>
        <v>TAP豆奶</v>
      </c>
      <c r="AP17" s="92">
        <f t="shared" ref="AP17" si="14">S17</f>
        <v>0</v>
      </c>
      <c r="AQ17" s="94">
        <f t="shared" ref="AQ17:AW17" si="15">T17</f>
        <v>3.5</v>
      </c>
      <c r="AR17" s="94">
        <f t="shared" si="15"/>
        <v>3.1428571428571423</v>
      </c>
      <c r="AS17" s="94">
        <f t="shared" si="15"/>
        <v>1.3050000000000002</v>
      </c>
      <c r="AT17" s="94">
        <f t="shared" si="15"/>
        <v>2.723928571428571</v>
      </c>
      <c r="AU17" s="94">
        <f t="shared" si="15"/>
        <v>0</v>
      </c>
      <c r="AV17" s="94">
        <f t="shared" si="15"/>
        <v>0</v>
      </c>
      <c r="AW17" s="95">
        <f t="shared" si="15"/>
        <v>635.9160714285714</v>
      </c>
    </row>
    <row r="18" spans="1:49" ht="25.15" customHeight="1">
      <c r="A18" s="143" t="s">
        <v>129</v>
      </c>
      <c r="B18" s="139"/>
      <c r="C18" s="146" t="s">
        <v>187</v>
      </c>
      <c r="D18" s="146">
        <v>4</v>
      </c>
      <c r="E18" s="147" t="str">
        <f t="shared" si="0"/>
        <v>公斤</v>
      </c>
      <c r="F18" s="148" t="s">
        <v>135</v>
      </c>
      <c r="G18" s="148">
        <v>6</v>
      </c>
      <c r="H18" s="147" t="str">
        <f t="shared" si="6"/>
        <v>公斤</v>
      </c>
      <c r="I18" s="146" t="s">
        <v>166</v>
      </c>
      <c r="J18" s="260">
        <v>3</v>
      </c>
      <c r="K18" s="147" t="str">
        <f t="shared" si="7"/>
        <v>公斤</v>
      </c>
      <c r="L18" s="216" t="s">
        <v>12</v>
      </c>
      <c r="M18" s="217">
        <v>7</v>
      </c>
      <c r="N18" s="147" t="s">
        <v>11</v>
      </c>
      <c r="O18" s="139" t="s">
        <v>46</v>
      </c>
      <c r="P18" s="146">
        <v>1</v>
      </c>
      <c r="Q18" s="147" t="s">
        <v>11</v>
      </c>
      <c r="R18" s="149"/>
      <c r="S18" s="149"/>
      <c r="T18" s="58"/>
      <c r="U18" s="58"/>
      <c r="V18" s="58"/>
      <c r="W18" s="58"/>
      <c r="X18" s="58"/>
      <c r="Y18" s="58"/>
      <c r="Z18" s="58"/>
      <c r="AA18" s="77"/>
      <c r="AB18" s="46"/>
      <c r="AC18" s="46"/>
      <c r="AD18" s="46"/>
    </row>
    <row r="19" spans="1:49" ht="25.15" customHeight="1">
      <c r="A19" s="143"/>
      <c r="B19" s="139"/>
      <c r="C19" s="146"/>
      <c r="D19" s="146"/>
      <c r="E19" s="147" t="str">
        <f t="shared" si="0"/>
        <v/>
      </c>
      <c r="F19" s="148" t="s">
        <v>136</v>
      </c>
      <c r="G19" s="148"/>
      <c r="H19" s="147" t="str">
        <f t="shared" si="6"/>
        <v/>
      </c>
      <c r="I19" s="146" t="s">
        <v>243</v>
      </c>
      <c r="J19" s="261">
        <v>4</v>
      </c>
      <c r="K19" s="147" t="str">
        <f t="shared" si="7"/>
        <v>公斤</v>
      </c>
      <c r="L19" s="216" t="s">
        <v>17</v>
      </c>
      <c r="M19" s="217">
        <v>0.05</v>
      </c>
      <c r="N19" s="147" t="s">
        <v>11</v>
      </c>
      <c r="O19" s="139" t="s">
        <v>291</v>
      </c>
      <c r="P19" s="146">
        <v>3</v>
      </c>
      <c r="Q19" s="147" t="s">
        <v>11</v>
      </c>
      <c r="R19" s="149"/>
      <c r="S19" s="149"/>
      <c r="T19" s="58"/>
      <c r="U19" s="58"/>
      <c r="V19" s="58"/>
      <c r="W19" s="58"/>
      <c r="X19" s="58"/>
      <c r="Y19" s="58"/>
      <c r="Z19" s="58"/>
      <c r="AA19" s="77"/>
      <c r="AB19" s="46"/>
      <c r="AC19" s="46"/>
      <c r="AD19" s="46"/>
    </row>
    <row r="20" spans="1:49" ht="25.15" customHeight="1">
      <c r="A20" s="143"/>
      <c r="B20" s="139"/>
      <c r="C20" s="146"/>
      <c r="D20" s="146"/>
      <c r="E20" s="147" t="str">
        <f t="shared" si="0"/>
        <v/>
      </c>
      <c r="F20" s="146"/>
      <c r="G20" s="146"/>
      <c r="H20" s="147" t="str">
        <f t="shared" si="6"/>
        <v/>
      </c>
      <c r="I20" s="146" t="s">
        <v>17</v>
      </c>
      <c r="J20" s="146">
        <v>0.05</v>
      </c>
      <c r="K20" s="147" t="str">
        <f t="shared" si="7"/>
        <v>公斤</v>
      </c>
      <c r="L20" s="216"/>
      <c r="M20" s="217"/>
      <c r="N20" s="147" t="s">
        <v>77</v>
      </c>
      <c r="O20" s="139" t="s">
        <v>18</v>
      </c>
      <c r="P20" s="146">
        <v>0.5</v>
      </c>
      <c r="Q20" s="147" t="s">
        <v>11</v>
      </c>
      <c r="R20" s="149"/>
      <c r="S20" s="149"/>
      <c r="T20" s="58"/>
      <c r="U20" s="58"/>
      <c r="V20" s="58"/>
      <c r="W20" s="58"/>
      <c r="X20" s="58"/>
      <c r="Y20" s="58"/>
      <c r="Z20" s="58"/>
      <c r="AA20" s="77"/>
      <c r="AB20" s="46"/>
      <c r="AC20" s="46"/>
      <c r="AD20" s="46"/>
    </row>
    <row r="21" spans="1:49" ht="25.15" customHeight="1">
      <c r="A21" s="143"/>
      <c r="B21" s="139"/>
      <c r="C21" s="146"/>
      <c r="D21" s="146"/>
      <c r="E21" s="147" t="str">
        <f t="shared" si="0"/>
        <v/>
      </c>
      <c r="F21" s="146"/>
      <c r="G21" s="146"/>
      <c r="H21" s="147" t="str">
        <f t="shared" si="6"/>
        <v/>
      </c>
      <c r="I21" s="148"/>
      <c r="J21" s="148"/>
      <c r="K21" s="147" t="str">
        <f t="shared" si="7"/>
        <v/>
      </c>
      <c r="L21" s="216"/>
      <c r="M21" s="217"/>
      <c r="N21" s="147" t="s">
        <v>77</v>
      </c>
      <c r="O21" s="146" t="s">
        <v>26</v>
      </c>
      <c r="P21" s="146">
        <v>0.05</v>
      </c>
      <c r="Q21" s="147" t="s">
        <v>11</v>
      </c>
      <c r="R21" s="149"/>
      <c r="S21" s="149"/>
      <c r="T21" s="58"/>
      <c r="U21" s="58"/>
      <c r="V21" s="58"/>
      <c r="W21" s="58"/>
      <c r="X21" s="58"/>
      <c r="Y21" s="58"/>
      <c r="Z21" s="58"/>
      <c r="AA21" s="77"/>
      <c r="AB21" s="46"/>
      <c r="AC21" s="46"/>
      <c r="AD21" s="46"/>
    </row>
    <row r="22" spans="1:49" ht="25.15" customHeight="1">
      <c r="A22" s="143"/>
      <c r="B22" s="139"/>
      <c r="C22" s="146"/>
      <c r="D22" s="146"/>
      <c r="E22" s="147" t="str">
        <f t="shared" si="0"/>
        <v/>
      </c>
      <c r="F22" s="146"/>
      <c r="G22" s="146"/>
      <c r="H22" s="147" t="str">
        <f t="shared" si="6"/>
        <v/>
      </c>
      <c r="I22" s="148"/>
      <c r="J22" s="148"/>
      <c r="K22" s="147" t="str">
        <f t="shared" si="7"/>
        <v/>
      </c>
      <c r="L22" s="217"/>
      <c r="M22" s="217"/>
      <c r="N22" s="147" t="s">
        <v>77</v>
      </c>
      <c r="O22" s="139" t="s">
        <v>14</v>
      </c>
      <c r="P22" s="146">
        <v>3</v>
      </c>
      <c r="Q22" s="147" t="s">
        <v>11</v>
      </c>
      <c r="R22" s="149"/>
      <c r="S22" s="149"/>
      <c r="T22" s="58"/>
      <c r="U22" s="58"/>
      <c r="V22" s="58"/>
      <c r="W22" s="58"/>
      <c r="X22" s="58"/>
      <c r="Y22" s="58"/>
      <c r="Z22" s="58"/>
      <c r="AA22" s="77"/>
      <c r="AB22" s="46"/>
      <c r="AC22" s="46"/>
      <c r="AD22" s="46"/>
    </row>
    <row r="23" spans="1:49" ht="25.15" customHeight="1" thickBot="1">
      <c r="A23" s="143"/>
      <c r="B23" s="139"/>
      <c r="C23" s="146"/>
      <c r="D23" s="146"/>
      <c r="E23" s="147" t="str">
        <f t="shared" si="0"/>
        <v/>
      </c>
      <c r="F23" s="146"/>
      <c r="G23" s="146"/>
      <c r="H23" s="147" t="str">
        <f t="shared" si="6"/>
        <v/>
      </c>
      <c r="I23" s="148"/>
      <c r="J23" s="148"/>
      <c r="K23" s="147" t="str">
        <f t="shared" si="7"/>
        <v/>
      </c>
      <c r="L23" s="217"/>
      <c r="M23" s="217"/>
      <c r="N23" s="147" t="s">
        <v>77</v>
      </c>
      <c r="O23" s="149"/>
      <c r="P23" s="149"/>
      <c r="Q23" s="147" t="s">
        <v>77</v>
      </c>
      <c r="R23" s="149"/>
      <c r="S23" s="149"/>
      <c r="T23" s="53"/>
      <c r="U23" s="53"/>
      <c r="V23" s="53"/>
      <c r="W23" s="53"/>
      <c r="X23" s="53"/>
      <c r="Y23" s="53"/>
      <c r="Z23" s="53"/>
      <c r="AA23" s="77"/>
      <c r="AB23" s="46"/>
      <c r="AC23" s="46"/>
      <c r="AD23" s="46"/>
    </row>
    <row r="24" spans="1:49" s="96" customFormat="1" ht="25.15" customHeight="1" thickBot="1">
      <c r="A24" s="142">
        <f>A17+1</f>
        <v>45812</v>
      </c>
      <c r="B24" s="139" t="s">
        <v>211</v>
      </c>
      <c r="C24" s="146" t="s">
        <v>20</v>
      </c>
      <c r="D24" s="146"/>
      <c r="E24" s="147" t="str">
        <f t="shared" si="0"/>
        <v/>
      </c>
      <c r="F24" s="146" t="s">
        <v>398</v>
      </c>
      <c r="G24" s="146"/>
      <c r="H24" s="147" t="str">
        <f t="shared" si="6"/>
        <v/>
      </c>
      <c r="I24" s="295" t="s">
        <v>272</v>
      </c>
      <c r="J24" s="296"/>
      <c r="K24" s="147" t="str">
        <f t="shared" si="7"/>
        <v/>
      </c>
      <c r="L24" s="216" t="s">
        <v>14</v>
      </c>
      <c r="M24" s="217"/>
      <c r="N24" s="147" t="s">
        <v>77</v>
      </c>
      <c r="O24" s="139" t="s">
        <v>362</v>
      </c>
      <c r="P24" s="146"/>
      <c r="Q24" s="147" t="s">
        <v>77</v>
      </c>
      <c r="R24" s="139" t="s">
        <v>317</v>
      </c>
      <c r="S24" s="146"/>
      <c r="T24" s="58">
        <v>6</v>
      </c>
      <c r="U24" s="53">
        <v>2.2857142857142856</v>
      </c>
      <c r="V24" s="58">
        <v>1.45</v>
      </c>
      <c r="W24" s="58">
        <v>2.3678571428571429</v>
      </c>
      <c r="X24" s="58">
        <v>0.3</v>
      </c>
      <c r="Y24" s="58"/>
      <c r="Z24" s="58">
        <v>770.23214285714289</v>
      </c>
      <c r="AA24" s="77"/>
      <c r="AB24" s="90">
        <f>A24</f>
        <v>45812</v>
      </c>
      <c r="AC24" s="90" t="str">
        <f>A25</f>
        <v>四</v>
      </c>
      <c r="AD24" s="90" t="str">
        <f>B24</f>
        <v>O4</v>
      </c>
      <c r="AE24" s="91" t="str">
        <f>C24</f>
        <v>糙米飯</v>
      </c>
      <c r="AF24" s="92" t="str">
        <f>C25&amp;" "&amp;C26&amp;" "&amp;C27&amp;" "&amp;C28&amp;" "&amp;C29&amp;" "&amp;C30</f>
        <v xml:space="preserve">米 糙米    </v>
      </c>
      <c r="AG24" s="91" t="str">
        <f t="shared" ref="AG24" si="16">F24</f>
        <v>鹹水雞翅</v>
      </c>
      <c r="AH24" s="92" t="str">
        <f>F25&amp;" "&amp;F26&amp;" "&amp;F27&amp;" "&amp;F28&amp;" "&amp;F29&amp;" "&amp;F30</f>
        <v xml:space="preserve">雞翅     </v>
      </c>
      <c r="AI24" s="91" t="str">
        <f>I24</f>
        <v>肉絲時瓜</v>
      </c>
      <c r="AJ24" s="92" t="str">
        <f>I25&amp;" "&amp;I26&amp;" "&amp;I27&amp;" "&amp;I28&amp;" "&amp;I29&amp;" "&amp;I30</f>
        <v xml:space="preserve">時瓜 肉絲 胡蘿蔔 大蒜  </v>
      </c>
      <c r="AK24" s="91" t="str">
        <f>L24</f>
        <v>時蔬</v>
      </c>
      <c r="AL24" s="92" t="str">
        <f>L25&amp;" "&amp;L26&amp;" "&amp;L27&amp;" "&amp;L28&amp;" "&amp;M29&amp;" "&amp;M30</f>
        <v xml:space="preserve">蔬菜 大蒜    </v>
      </c>
      <c r="AM24" s="91" t="str">
        <f>O24</f>
        <v>芝麻牛奶湯圓</v>
      </c>
      <c r="AN24" s="92" t="str">
        <f>O25&amp;" "&amp;O26&amp;" "&amp;O27&amp;" "&amp;O28&amp;" "&amp;O29&amp;" "&amp;O30</f>
        <v xml:space="preserve">芝麻粉 全脂奶粉 湯圓 二砂糖 鈣134 </v>
      </c>
      <c r="AO24" s="93" t="str">
        <f t="shared" ref="AO24" si="17">R24</f>
        <v>小餐包</v>
      </c>
      <c r="AP24" s="92">
        <f t="shared" ref="AP24" si="18">S24</f>
        <v>0</v>
      </c>
      <c r="AQ24" s="94">
        <f t="shared" ref="AQ24:AW24" si="19">T24</f>
        <v>6</v>
      </c>
      <c r="AR24" s="94">
        <f t="shared" si="19"/>
        <v>2.2857142857142856</v>
      </c>
      <c r="AS24" s="94">
        <f t="shared" si="19"/>
        <v>1.45</v>
      </c>
      <c r="AT24" s="94">
        <f t="shared" si="19"/>
        <v>2.3678571428571429</v>
      </c>
      <c r="AU24" s="94">
        <f t="shared" si="19"/>
        <v>0.3</v>
      </c>
      <c r="AV24" s="94">
        <f t="shared" si="19"/>
        <v>0</v>
      </c>
      <c r="AW24" s="95">
        <f t="shared" si="19"/>
        <v>770.23214285714289</v>
      </c>
    </row>
    <row r="25" spans="1:49" ht="25.15" customHeight="1">
      <c r="A25" s="143" t="s">
        <v>130</v>
      </c>
      <c r="B25" s="139"/>
      <c r="C25" s="146" t="s">
        <v>15</v>
      </c>
      <c r="D25" s="146">
        <v>7</v>
      </c>
      <c r="E25" s="147" t="str">
        <f t="shared" si="0"/>
        <v>公斤</v>
      </c>
      <c r="F25" s="146" t="s">
        <v>222</v>
      </c>
      <c r="G25" s="146">
        <v>10</v>
      </c>
      <c r="H25" s="147" t="str">
        <f t="shared" si="6"/>
        <v>公斤</v>
      </c>
      <c r="I25" s="295" t="s">
        <v>97</v>
      </c>
      <c r="J25" s="297">
        <v>7</v>
      </c>
      <c r="K25" s="147" t="str">
        <f t="shared" si="7"/>
        <v>公斤</v>
      </c>
      <c r="L25" s="216" t="s">
        <v>12</v>
      </c>
      <c r="M25" s="217">
        <v>7</v>
      </c>
      <c r="N25" s="147" t="s">
        <v>11</v>
      </c>
      <c r="O25" s="139" t="s">
        <v>363</v>
      </c>
      <c r="P25" s="146">
        <v>0.3</v>
      </c>
      <c r="Q25" s="147" t="s">
        <v>11</v>
      </c>
      <c r="R25" s="139"/>
      <c r="S25" s="146"/>
      <c r="T25" s="58"/>
      <c r="U25" s="58"/>
      <c r="V25" s="58"/>
      <c r="W25" s="58"/>
      <c r="X25" s="58"/>
      <c r="Y25" s="58"/>
      <c r="Z25" s="58"/>
      <c r="AA25" s="77"/>
      <c r="AB25" s="46"/>
      <c r="AC25" s="46"/>
      <c r="AD25" s="46"/>
    </row>
    <row r="26" spans="1:49" ht="25.15" customHeight="1">
      <c r="A26" s="143"/>
      <c r="B26" s="139"/>
      <c r="C26" s="146" t="s">
        <v>22</v>
      </c>
      <c r="D26" s="146">
        <v>3</v>
      </c>
      <c r="E26" s="147" t="str">
        <f t="shared" si="0"/>
        <v>公斤</v>
      </c>
      <c r="F26" s="146"/>
      <c r="G26" s="146"/>
      <c r="H26" s="147" t="str">
        <f t="shared" si="6"/>
        <v/>
      </c>
      <c r="I26" s="295" t="s">
        <v>59</v>
      </c>
      <c r="J26" s="297">
        <v>1</v>
      </c>
      <c r="K26" s="147" t="str">
        <f t="shared" si="7"/>
        <v>公斤</v>
      </c>
      <c r="L26" s="216" t="s">
        <v>17</v>
      </c>
      <c r="M26" s="217">
        <v>0.05</v>
      </c>
      <c r="N26" s="147" t="s">
        <v>11</v>
      </c>
      <c r="O26" s="139" t="s">
        <v>364</v>
      </c>
      <c r="P26" s="146">
        <v>1</v>
      </c>
      <c r="Q26" s="147" t="s">
        <v>11</v>
      </c>
      <c r="R26" s="139"/>
      <c r="S26" s="146"/>
      <c r="T26" s="58"/>
      <c r="U26" s="58"/>
      <c r="V26" s="58"/>
      <c r="W26" s="58"/>
      <c r="X26" s="58"/>
      <c r="Y26" s="58"/>
      <c r="Z26" s="58"/>
      <c r="AA26" s="77"/>
      <c r="AB26" s="46"/>
      <c r="AC26" s="46"/>
      <c r="AD26" s="46"/>
    </row>
    <row r="27" spans="1:49" ht="25.15" customHeight="1">
      <c r="A27" s="143"/>
      <c r="B27" s="139"/>
      <c r="C27" s="146"/>
      <c r="D27" s="146"/>
      <c r="E27" s="147" t="str">
        <f t="shared" si="0"/>
        <v/>
      </c>
      <c r="F27" s="146"/>
      <c r="G27" s="146"/>
      <c r="H27" s="147" t="str">
        <f t="shared" si="6"/>
        <v/>
      </c>
      <c r="I27" s="295" t="s">
        <v>18</v>
      </c>
      <c r="J27" s="297">
        <v>0.5</v>
      </c>
      <c r="K27" s="147" t="str">
        <f t="shared" si="7"/>
        <v>公斤</v>
      </c>
      <c r="L27" s="216"/>
      <c r="M27" s="217"/>
      <c r="N27" s="147"/>
      <c r="O27" s="139" t="s">
        <v>365</v>
      </c>
      <c r="P27" s="146">
        <v>2</v>
      </c>
      <c r="Q27" s="147" t="s">
        <v>11</v>
      </c>
      <c r="R27" s="139"/>
      <c r="S27" s="146"/>
      <c r="T27" s="58"/>
      <c r="U27" s="58"/>
      <c r="V27" s="58"/>
      <c r="W27" s="58"/>
      <c r="X27" s="58"/>
      <c r="Y27" s="58"/>
      <c r="Z27" s="58"/>
      <c r="AA27" s="77"/>
      <c r="AB27" s="46"/>
      <c r="AC27" s="46"/>
      <c r="AD27" s="46"/>
    </row>
    <row r="28" spans="1:49" ht="25.15" customHeight="1">
      <c r="A28" s="143"/>
      <c r="B28" s="139"/>
      <c r="C28" s="146"/>
      <c r="D28" s="146"/>
      <c r="E28" s="147" t="str">
        <f t="shared" si="0"/>
        <v/>
      </c>
      <c r="F28" s="146"/>
      <c r="G28" s="146"/>
      <c r="H28" s="147" t="str">
        <f t="shared" si="6"/>
        <v/>
      </c>
      <c r="I28" s="298" t="s">
        <v>17</v>
      </c>
      <c r="J28" s="298">
        <v>0.05</v>
      </c>
      <c r="K28" s="147" t="str">
        <f t="shared" si="7"/>
        <v>公斤</v>
      </c>
      <c r="L28" s="216"/>
      <c r="M28" s="217"/>
      <c r="N28" s="147" t="s">
        <v>77</v>
      </c>
      <c r="O28" s="139" t="s">
        <v>27</v>
      </c>
      <c r="P28" s="146">
        <v>0.5</v>
      </c>
      <c r="Q28" s="147" t="s">
        <v>11</v>
      </c>
      <c r="R28" s="139"/>
      <c r="S28" s="146"/>
      <c r="T28" s="58"/>
      <c r="U28" s="58"/>
      <c r="V28" s="58"/>
      <c r="W28" s="58"/>
      <c r="X28" s="58"/>
      <c r="Y28" s="58"/>
      <c r="Z28" s="58"/>
      <c r="AA28" s="77"/>
      <c r="AB28" s="46"/>
      <c r="AC28" s="46"/>
      <c r="AD28" s="46"/>
    </row>
    <row r="29" spans="1:49" ht="25.15" customHeight="1">
      <c r="A29" s="143"/>
      <c r="B29" s="139"/>
      <c r="C29" s="146"/>
      <c r="D29" s="146"/>
      <c r="E29" s="147" t="str">
        <f t="shared" si="0"/>
        <v/>
      </c>
      <c r="F29" s="146"/>
      <c r="G29" s="146"/>
      <c r="H29" s="147" t="str">
        <f t="shared" si="6"/>
        <v/>
      </c>
      <c r="I29" s="298"/>
      <c r="J29" s="298"/>
      <c r="K29" s="147" t="str">
        <f t="shared" si="7"/>
        <v/>
      </c>
      <c r="L29" s="216"/>
      <c r="M29" s="217"/>
      <c r="N29" s="147" t="s">
        <v>77</v>
      </c>
      <c r="O29" s="139" t="s">
        <v>390</v>
      </c>
      <c r="P29" s="146"/>
      <c r="Q29" s="147" t="s">
        <v>77</v>
      </c>
      <c r="R29" s="139"/>
      <c r="S29" s="146"/>
      <c r="T29" s="58"/>
      <c r="U29" s="58"/>
      <c r="V29" s="58"/>
      <c r="W29" s="58"/>
      <c r="X29" s="58"/>
      <c r="Y29" s="58"/>
      <c r="Z29" s="58"/>
      <c r="AA29" s="77"/>
      <c r="AB29" s="46"/>
      <c r="AC29" s="46"/>
      <c r="AD29" s="46"/>
    </row>
    <row r="30" spans="1:49" ht="25.15" customHeight="1" thickBot="1">
      <c r="A30" s="143"/>
      <c r="B30" s="139"/>
      <c r="C30" s="146"/>
      <c r="D30" s="146"/>
      <c r="E30" s="147" t="str">
        <f t="shared" si="0"/>
        <v/>
      </c>
      <c r="F30" s="146"/>
      <c r="G30" s="146"/>
      <c r="H30" s="147" t="str">
        <f t="shared" si="6"/>
        <v/>
      </c>
      <c r="I30" s="139"/>
      <c r="J30" s="139"/>
      <c r="K30" s="147" t="str">
        <f t="shared" si="7"/>
        <v/>
      </c>
      <c r="L30" s="216"/>
      <c r="M30" s="217"/>
      <c r="N30" s="147" t="s">
        <v>77</v>
      </c>
      <c r="O30" s="139"/>
      <c r="P30" s="146"/>
      <c r="Q30" s="147" t="s">
        <v>77</v>
      </c>
      <c r="R30" s="139"/>
      <c r="S30" s="146"/>
      <c r="T30" s="53"/>
      <c r="U30" s="53"/>
      <c r="V30" s="53"/>
      <c r="W30" s="53"/>
      <c r="X30" s="53"/>
      <c r="Y30" s="53"/>
      <c r="Z30" s="53"/>
      <c r="AA30" s="77"/>
      <c r="AB30" s="46"/>
      <c r="AC30" s="46"/>
      <c r="AD30" s="46"/>
    </row>
    <row r="31" spans="1:49" s="96" customFormat="1" ht="25.15" customHeight="1" thickBot="1">
      <c r="A31" s="142">
        <f>A24+1</f>
        <v>45813</v>
      </c>
      <c r="B31" s="139" t="s">
        <v>188</v>
      </c>
      <c r="C31" s="146" t="s">
        <v>189</v>
      </c>
      <c r="D31" s="146"/>
      <c r="E31" s="147" t="str">
        <f t="shared" si="0"/>
        <v/>
      </c>
      <c r="F31" s="139" t="s">
        <v>138</v>
      </c>
      <c r="G31" s="146"/>
      <c r="H31" s="147" t="str">
        <f t="shared" si="6"/>
        <v/>
      </c>
      <c r="I31" s="148" t="s">
        <v>246</v>
      </c>
      <c r="J31" s="148"/>
      <c r="K31" s="147" t="str">
        <f t="shared" si="7"/>
        <v/>
      </c>
      <c r="L31" s="216" t="s">
        <v>14</v>
      </c>
      <c r="M31" s="217"/>
      <c r="N31" s="147" t="s">
        <v>77</v>
      </c>
      <c r="O31" s="139" t="s">
        <v>366</v>
      </c>
      <c r="P31" s="146"/>
      <c r="Q31" s="147" t="s">
        <v>77</v>
      </c>
      <c r="R31" s="139" t="s">
        <v>49</v>
      </c>
      <c r="S31" s="146"/>
      <c r="T31" s="58">
        <v>5.2</v>
      </c>
      <c r="U31" s="53">
        <v>2.4553571428571428</v>
      </c>
      <c r="V31" s="58">
        <v>1.75</v>
      </c>
      <c r="W31" s="58">
        <v>2.6026785714285712</v>
      </c>
      <c r="X31" s="58"/>
      <c r="Y31" s="58"/>
      <c r="Z31" s="58">
        <v>709.02232142857144</v>
      </c>
      <c r="AA31" s="77"/>
      <c r="AB31" s="90">
        <f>A31</f>
        <v>45813</v>
      </c>
      <c r="AC31" s="90" t="str">
        <f>A32</f>
        <v>五</v>
      </c>
      <c r="AD31" s="90" t="str">
        <f>B31</f>
        <v>O5</v>
      </c>
      <c r="AE31" s="91" t="str">
        <f>C31</f>
        <v>麥仁飯</v>
      </c>
      <c r="AF31" s="92" t="str">
        <f>C32&amp;" "&amp;C33&amp;" "&amp;C34&amp;" "&amp;C35&amp;" "&amp;C36&amp;" "&amp;C37</f>
        <v xml:space="preserve">米 大麥仁    </v>
      </c>
      <c r="AG31" s="91" t="str">
        <f t="shared" ref="AG31" si="20">F31</f>
        <v>鮮菇肉燥</v>
      </c>
      <c r="AH31" s="92" t="str">
        <f>F32&amp;" "&amp;F33&amp;" "&amp;F34&amp;" "&amp;F35&amp;" "&amp;F36&amp;" "&amp;F37</f>
        <v xml:space="preserve">絞肉 杏鮑菇 胡蘿蔔 乾香菇 大蒜 </v>
      </c>
      <c r="AI31" s="91" t="str">
        <f>I31</f>
        <v>塔香海茸</v>
      </c>
      <c r="AJ31" s="92" t="str">
        <f>I32&amp;" "&amp;I33&amp;" "&amp;I34&amp;" "&amp;I35&amp;" "&amp;I36&amp;" "&amp;I37</f>
        <v xml:space="preserve">海帶茸 胡蘿蔔 豬後腿肉 大蒜 九層塔 </v>
      </c>
      <c r="AK31" s="91" t="str">
        <f>L31</f>
        <v>時蔬</v>
      </c>
      <c r="AL31" s="92" t="str">
        <f>L32&amp;" "&amp;L33&amp;" "&amp;L34&amp;" "&amp;L35&amp;" "&amp;M36&amp;" "&amp;M37</f>
        <v xml:space="preserve">蔬菜 大蒜    </v>
      </c>
      <c r="AM31" s="91" t="str">
        <f>O31</f>
        <v>時蔬豆腐湯</v>
      </c>
      <c r="AN31" s="92" t="str">
        <f>O32&amp;" "&amp;O33&amp;" "&amp;O34&amp;" "&amp;O35&amp;" "&amp;O36&amp;" "&amp;O37</f>
        <v xml:space="preserve">時蔬 豆腐 薑   </v>
      </c>
      <c r="AO31" s="93" t="str">
        <f t="shared" ref="AO31" si="21">R31</f>
        <v>水果</v>
      </c>
      <c r="AP31" s="92">
        <f t="shared" ref="AP31" si="22">S31</f>
        <v>0</v>
      </c>
      <c r="AQ31" s="94">
        <f t="shared" ref="AQ31:AW31" si="23">T31</f>
        <v>5.2</v>
      </c>
      <c r="AR31" s="94">
        <f t="shared" si="23"/>
        <v>2.4553571428571428</v>
      </c>
      <c r="AS31" s="94">
        <f t="shared" si="23"/>
        <v>1.75</v>
      </c>
      <c r="AT31" s="94">
        <f t="shared" si="23"/>
        <v>2.6026785714285712</v>
      </c>
      <c r="AU31" s="94">
        <f t="shared" si="23"/>
        <v>0</v>
      </c>
      <c r="AV31" s="94">
        <f t="shared" si="23"/>
        <v>0</v>
      </c>
      <c r="AW31" s="95">
        <f t="shared" si="23"/>
        <v>709.02232142857144</v>
      </c>
    </row>
    <row r="32" spans="1:49" ht="25.15" customHeight="1">
      <c r="A32" s="143" t="s">
        <v>80</v>
      </c>
      <c r="B32" s="139"/>
      <c r="C32" s="146" t="s">
        <v>15</v>
      </c>
      <c r="D32" s="146">
        <v>10</v>
      </c>
      <c r="E32" s="147" t="str">
        <f t="shared" si="0"/>
        <v>公斤</v>
      </c>
      <c r="F32" s="139" t="s">
        <v>46</v>
      </c>
      <c r="G32" s="146">
        <v>6.5</v>
      </c>
      <c r="H32" s="147" t="str">
        <f t="shared" si="6"/>
        <v>公斤</v>
      </c>
      <c r="I32" s="148" t="s">
        <v>247</v>
      </c>
      <c r="J32" s="148">
        <v>5</v>
      </c>
      <c r="K32" s="147" t="str">
        <f t="shared" si="7"/>
        <v>公斤</v>
      </c>
      <c r="L32" s="217" t="s">
        <v>12</v>
      </c>
      <c r="M32" s="217">
        <v>7</v>
      </c>
      <c r="N32" s="147" t="s">
        <v>11</v>
      </c>
      <c r="O32" s="139" t="s">
        <v>14</v>
      </c>
      <c r="P32" s="146">
        <v>2</v>
      </c>
      <c r="Q32" s="147" t="s">
        <v>11</v>
      </c>
      <c r="R32" s="139"/>
      <c r="S32" s="146"/>
      <c r="T32" s="58"/>
      <c r="U32" s="58"/>
      <c r="V32" s="58"/>
      <c r="W32" s="58"/>
      <c r="X32" s="58"/>
      <c r="Y32" s="58"/>
      <c r="Z32" s="58"/>
      <c r="AA32" s="77"/>
      <c r="AB32" s="46"/>
      <c r="AC32" s="46"/>
      <c r="AD32" s="46"/>
    </row>
    <row r="33" spans="1:49" ht="25.15" customHeight="1">
      <c r="A33" s="143"/>
      <c r="B33" s="139"/>
      <c r="C33" s="146" t="s">
        <v>190</v>
      </c>
      <c r="D33" s="146">
        <v>0.4</v>
      </c>
      <c r="E33" s="147" t="str">
        <f t="shared" si="0"/>
        <v>公斤</v>
      </c>
      <c r="F33" s="139" t="s">
        <v>109</v>
      </c>
      <c r="G33" s="146">
        <v>3</v>
      </c>
      <c r="H33" s="147" t="str">
        <f t="shared" si="6"/>
        <v>公斤</v>
      </c>
      <c r="I33" s="148" t="s">
        <v>18</v>
      </c>
      <c r="J33" s="148">
        <v>0.5</v>
      </c>
      <c r="K33" s="147" t="str">
        <f t="shared" si="7"/>
        <v>公斤</v>
      </c>
      <c r="L33" s="217" t="s">
        <v>17</v>
      </c>
      <c r="M33" s="217">
        <v>0.05</v>
      </c>
      <c r="N33" s="147" t="s">
        <v>11</v>
      </c>
      <c r="O33" s="139" t="s">
        <v>367</v>
      </c>
      <c r="P33" s="146">
        <v>2.5</v>
      </c>
      <c r="Q33" s="147" t="s">
        <v>11</v>
      </c>
      <c r="R33" s="139"/>
      <c r="S33" s="146"/>
      <c r="T33" s="58"/>
      <c r="U33" s="58"/>
      <c r="V33" s="58"/>
      <c r="W33" s="58"/>
      <c r="X33" s="58"/>
      <c r="Y33" s="58"/>
      <c r="Z33" s="58"/>
      <c r="AA33" s="77"/>
      <c r="AB33" s="46"/>
      <c r="AC33" s="46"/>
      <c r="AD33" s="46"/>
    </row>
    <row r="34" spans="1:49" ht="25.15" customHeight="1">
      <c r="A34" s="143"/>
      <c r="B34" s="139"/>
      <c r="C34" s="146"/>
      <c r="D34" s="146"/>
      <c r="E34" s="147" t="str">
        <f t="shared" si="0"/>
        <v/>
      </c>
      <c r="F34" s="139" t="s">
        <v>18</v>
      </c>
      <c r="G34" s="146">
        <v>0.5</v>
      </c>
      <c r="H34" s="147" t="str">
        <f t="shared" si="6"/>
        <v>公斤</v>
      </c>
      <c r="I34" s="148" t="s">
        <v>42</v>
      </c>
      <c r="J34" s="148">
        <v>1</v>
      </c>
      <c r="K34" s="147" t="str">
        <f t="shared" si="7"/>
        <v>公斤</v>
      </c>
      <c r="L34" s="217"/>
      <c r="M34" s="217"/>
      <c r="N34" s="147" t="s">
        <v>77</v>
      </c>
      <c r="O34" s="139" t="s">
        <v>19</v>
      </c>
      <c r="P34" s="146">
        <v>0.05</v>
      </c>
      <c r="Q34" s="147" t="s">
        <v>11</v>
      </c>
      <c r="R34" s="139"/>
      <c r="S34" s="146"/>
      <c r="T34" s="58"/>
      <c r="U34" s="58"/>
      <c r="V34" s="58"/>
      <c r="W34" s="58"/>
      <c r="X34" s="58"/>
      <c r="Y34" s="58"/>
      <c r="Z34" s="58"/>
      <c r="AA34" s="77"/>
      <c r="AB34" s="46"/>
      <c r="AC34" s="46"/>
      <c r="AD34" s="46"/>
    </row>
    <row r="35" spans="1:49" ht="25.15" customHeight="1">
      <c r="A35" s="143"/>
      <c r="B35" s="139"/>
      <c r="C35" s="146"/>
      <c r="D35" s="146"/>
      <c r="E35" s="147" t="str">
        <f t="shared" si="0"/>
        <v/>
      </c>
      <c r="F35" s="139" t="s">
        <v>26</v>
      </c>
      <c r="G35" s="146">
        <v>0.05</v>
      </c>
      <c r="H35" s="147" t="str">
        <f t="shared" si="6"/>
        <v>公斤</v>
      </c>
      <c r="I35" s="148" t="s">
        <v>17</v>
      </c>
      <c r="J35" s="148">
        <v>0.05</v>
      </c>
      <c r="K35" s="147" t="str">
        <f t="shared" si="7"/>
        <v>公斤</v>
      </c>
      <c r="L35" s="217"/>
      <c r="M35" s="217"/>
      <c r="N35" s="147" t="s">
        <v>77</v>
      </c>
      <c r="O35" s="146"/>
      <c r="P35" s="146"/>
      <c r="Q35" s="147" t="s">
        <v>77</v>
      </c>
      <c r="R35" s="139"/>
      <c r="S35" s="146"/>
      <c r="T35" s="58"/>
      <c r="U35" s="58"/>
      <c r="V35" s="58"/>
      <c r="W35" s="58"/>
      <c r="X35" s="58"/>
      <c r="Y35" s="58"/>
      <c r="Z35" s="58"/>
      <c r="AA35" s="77"/>
      <c r="AB35" s="46"/>
      <c r="AC35" s="46"/>
      <c r="AD35" s="46"/>
    </row>
    <row r="36" spans="1:49" ht="25.15" customHeight="1">
      <c r="A36" s="143"/>
      <c r="B36" s="139"/>
      <c r="C36" s="146"/>
      <c r="D36" s="146"/>
      <c r="E36" s="147" t="str">
        <f t="shared" si="0"/>
        <v/>
      </c>
      <c r="F36" s="139" t="s">
        <v>17</v>
      </c>
      <c r="G36" s="146">
        <v>0.05</v>
      </c>
      <c r="H36" s="147" t="str">
        <f t="shared" si="6"/>
        <v>公斤</v>
      </c>
      <c r="I36" s="148" t="s">
        <v>248</v>
      </c>
      <c r="J36" s="148">
        <v>0.1</v>
      </c>
      <c r="K36" s="147" t="str">
        <f t="shared" si="7"/>
        <v>公斤</v>
      </c>
      <c r="L36" s="217"/>
      <c r="M36" s="217"/>
      <c r="N36" s="147" t="s">
        <v>77</v>
      </c>
      <c r="O36" s="139"/>
      <c r="P36" s="146"/>
      <c r="Q36" s="147" t="s">
        <v>77</v>
      </c>
      <c r="R36" s="139"/>
      <c r="S36" s="146"/>
      <c r="T36" s="58"/>
      <c r="U36" s="58"/>
      <c r="V36" s="58"/>
      <c r="W36" s="58"/>
      <c r="X36" s="58"/>
      <c r="Y36" s="58"/>
      <c r="Z36" s="58"/>
      <c r="AA36" s="77"/>
      <c r="AB36" s="46"/>
      <c r="AC36" s="46"/>
      <c r="AD36" s="46"/>
    </row>
    <row r="37" spans="1:49" ht="25.15" customHeight="1" thickBot="1">
      <c r="A37" s="143"/>
      <c r="B37" s="139"/>
      <c r="C37" s="146"/>
      <c r="D37" s="146"/>
      <c r="E37" s="147" t="str">
        <f t="shared" si="0"/>
        <v/>
      </c>
      <c r="F37" s="139"/>
      <c r="G37" s="146"/>
      <c r="H37" s="147" t="str">
        <f t="shared" si="6"/>
        <v/>
      </c>
      <c r="I37" s="148"/>
      <c r="J37" s="260"/>
      <c r="K37" s="147" t="str">
        <f t="shared" si="7"/>
        <v/>
      </c>
      <c r="L37" s="217"/>
      <c r="M37" s="217"/>
      <c r="N37" s="147" t="s">
        <v>77</v>
      </c>
      <c r="O37" s="139"/>
      <c r="P37" s="146"/>
      <c r="Q37" s="147" t="s">
        <v>77</v>
      </c>
      <c r="R37" s="139"/>
      <c r="S37" s="146"/>
      <c r="T37" s="58"/>
      <c r="U37" s="58"/>
      <c r="V37" s="58"/>
      <c r="W37" s="58"/>
      <c r="X37" s="58"/>
      <c r="Y37" s="58"/>
      <c r="Z37" s="58"/>
      <c r="AA37" s="77"/>
      <c r="AB37" s="46"/>
      <c r="AC37" s="46"/>
      <c r="AD37" s="46"/>
    </row>
    <row r="38" spans="1:49" s="96" customFormat="1" ht="25.15" customHeight="1" thickBot="1">
      <c r="A38" s="142">
        <v>45816</v>
      </c>
      <c r="B38" s="139" t="s">
        <v>191</v>
      </c>
      <c r="C38" s="146" t="s">
        <v>13</v>
      </c>
      <c r="D38" s="146"/>
      <c r="E38" s="147" t="str">
        <f t="shared" si="0"/>
        <v/>
      </c>
      <c r="F38" s="149" t="s">
        <v>217</v>
      </c>
      <c r="G38" s="262"/>
      <c r="H38" s="147" t="str">
        <f t="shared" si="6"/>
        <v/>
      </c>
      <c r="I38" s="146" t="s">
        <v>249</v>
      </c>
      <c r="J38" s="146"/>
      <c r="K38" s="147" t="str">
        <f t="shared" si="7"/>
        <v/>
      </c>
      <c r="L38" s="216" t="s">
        <v>14</v>
      </c>
      <c r="M38" s="217"/>
      <c r="N38" s="147" t="s">
        <v>77</v>
      </c>
      <c r="O38" s="139" t="s">
        <v>368</v>
      </c>
      <c r="P38" s="146"/>
      <c r="Q38" s="147" t="s">
        <v>77</v>
      </c>
      <c r="R38" s="139" t="s">
        <v>50</v>
      </c>
      <c r="S38" s="146"/>
      <c r="T38" s="58">
        <v>5</v>
      </c>
      <c r="U38" s="53">
        <v>2.8701298701298699</v>
      </c>
      <c r="V38" s="58">
        <v>1.8</v>
      </c>
      <c r="W38" s="58">
        <v>2.8350649350649348</v>
      </c>
      <c r="X38" s="58"/>
      <c r="Y38" s="58"/>
      <c r="Z38" s="58">
        <v>737.83766233766232</v>
      </c>
      <c r="AA38" s="77"/>
      <c r="AB38" s="90">
        <f>A38</f>
        <v>45816</v>
      </c>
      <c r="AC38" s="90" t="str">
        <f>A39</f>
        <v>一</v>
      </c>
      <c r="AD38" s="90" t="str">
        <f>B38</f>
        <v>P1</v>
      </c>
      <c r="AE38" s="91" t="str">
        <f>C38</f>
        <v>白米飯</v>
      </c>
      <c r="AF38" s="92" t="str">
        <f>C39&amp;" "&amp;C40&amp;" "&amp;C41&amp;" "&amp;C42&amp;" "&amp;C43&amp;" "&amp;C44</f>
        <v xml:space="preserve">米     </v>
      </c>
      <c r="AG38" s="91" t="str">
        <f t="shared" ref="AG38" si="24">F38</f>
        <v>鐵板肉片</v>
      </c>
      <c r="AH38" s="92" t="str">
        <f>F39&amp;" "&amp;F40&amp;" "&amp;F41&amp;" "&amp;F42&amp;" "&amp;F43&amp;" "&amp;F44</f>
        <v xml:space="preserve">豬後腿肉 時蔬 洋蔥 紅蘿蔔 大蒜 </v>
      </c>
      <c r="AI38" s="91" t="str">
        <f>I38</f>
        <v>花椰炒蛋</v>
      </c>
      <c r="AJ38" s="92" t="str">
        <f>I39&amp;" "&amp;I40&amp;" "&amp;I41&amp;" "&amp;I42&amp;" "&amp;I43&amp;" "&amp;I44</f>
        <v xml:space="preserve">雞蛋 冷凍青花菜 紅蘿蔔 大蒜  </v>
      </c>
      <c r="AK38" s="91" t="str">
        <f>L38</f>
        <v>時蔬</v>
      </c>
      <c r="AL38" s="92" t="str">
        <f>L39&amp;" "&amp;L40&amp;" "&amp;L41&amp;" "&amp;L42&amp;" "&amp;M43&amp;" "&amp;M44</f>
        <v xml:space="preserve">蔬菜 大蒜    </v>
      </c>
      <c r="AM38" s="91" t="str">
        <f>O38</f>
        <v>時蔬湯</v>
      </c>
      <c r="AN38" s="92" t="str">
        <f>O39&amp;" "&amp;O40&amp;" "&amp;O41&amp;" "&amp;O42&amp;" "&amp;O43&amp;" "&amp;O44</f>
        <v xml:space="preserve">時蔬 排骨 薑   </v>
      </c>
      <c r="AO38" s="93" t="str">
        <f t="shared" ref="AO38" si="25">R38</f>
        <v>保久乳</v>
      </c>
      <c r="AP38" s="92">
        <f t="shared" ref="AP38" si="26">S38</f>
        <v>0</v>
      </c>
      <c r="AQ38" s="94">
        <f t="shared" ref="AQ38:AW38" si="27">T38</f>
        <v>5</v>
      </c>
      <c r="AR38" s="94">
        <f t="shared" si="27"/>
        <v>2.8701298701298699</v>
      </c>
      <c r="AS38" s="94">
        <f>V31</f>
        <v>1.75</v>
      </c>
      <c r="AT38" s="94">
        <f t="shared" si="27"/>
        <v>2.8350649350649348</v>
      </c>
      <c r="AU38" s="94">
        <f t="shared" si="27"/>
        <v>0</v>
      </c>
      <c r="AV38" s="94">
        <f t="shared" si="27"/>
        <v>0</v>
      </c>
      <c r="AW38" s="95">
        <f t="shared" si="27"/>
        <v>737.83766233766232</v>
      </c>
    </row>
    <row r="39" spans="1:49" ht="25.15" customHeight="1">
      <c r="A39" s="143" t="s">
        <v>79</v>
      </c>
      <c r="B39" s="139"/>
      <c r="C39" s="146" t="s">
        <v>15</v>
      </c>
      <c r="D39" s="146">
        <v>10</v>
      </c>
      <c r="E39" s="147" t="str">
        <f t="shared" si="0"/>
        <v>公斤</v>
      </c>
      <c r="F39" s="149" t="s">
        <v>218</v>
      </c>
      <c r="G39" s="264">
        <v>6.5</v>
      </c>
      <c r="H39" s="147" t="str">
        <f t="shared" si="6"/>
        <v>公斤</v>
      </c>
      <c r="I39" s="146" t="s">
        <v>16</v>
      </c>
      <c r="J39" s="146">
        <v>4</v>
      </c>
      <c r="K39" s="147" t="str">
        <f t="shared" si="7"/>
        <v>公斤</v>
      </c>
      <c r="L39" s="217" t="s">
        <v>12</v>
      </c>
      <c r="M39" s="217">
        <v>7</v>
      </c>
      <c r="N39" s="147" t="s">
        <v>11</v>
      </c>
      <c r="O39" s="139" t="s">
        <v>14</v>
      </c>
      <c r="P39" s="146">
        <v>3</v>
      </c>
      <c r="Q39" s="147" t="s">
        <v>11</v>
      </c>
      <c r="R39" s="139"/>
      <c r="S39" s="146"/>
      <c r="T39" s="58"/>
      <c r="U39" s="58"/>
      <c r="V39" s="58"/>
      <c r="W39" s="58"/>
      <c r="X39" s="58"/>
      <c r="Y39" s="58"/>
      <c r="Z39" s="58"/>
      <c r="AA39" s="77"/>
      <c r="AB39" s="46"/>
      <c r="AC39" s="46"/>
      <c r="AD39" s="46"/>
    </row>
    <row r="40" spans="1:49" ht="25.15" customHeight="1">
      <c r="A40" s="143"/>
      <c r="B40" s="139"/>
      <c r="C40" s="146"/>
      <c r="D40" s="146"/>
      <c r="E40" s="147" t="str">
        <f t="shared" si="0"/>
        <v/>
      </c>
      <c r="F40" s="202" t="s">
        <v>219</v>
      </c>
      <c r="G40" s="264">
        <v>2</v>
      </c>
      <c r="H40" s="147" t="str">
        <f t="shared" si="6"/>
        <v>公斤</v>
      </c>
      <c r="I40" s="266" t="s">
        <v>250</v>
      </c>
      <c r="J40" s="148">
        <v>6.5</v>
      </c>
      <c r="K40" s="147" t="str">
        <f t="shared" si="7"/>
        <v>公斤</v>
      </c>
      <c r="L40" s="217" t="s">
        <v>17</v>
      </c>
      <c r="M40" s="217">
        <v>0.05</v>
      </c>
      <c r="N40" s="147" t="s">
        <v>11</v>
      </c>
      <c r="O40" s="139" t="s">
        <v>93</v>
      </c>
      <c r="P40" s="146">
        <v>1</v>
      </c>
      <c r="Q40" s="147" t="s">
        <v>11</v>
      </c>
      <c r="R40" s="139"/>
      <c r="S40" s="146"/>
      <c r="T40" s="58"/>
      <c r="U40" s="58"/>
      <c r="V40" s="58"/>
      <c r="W40" s="58"/>
      <c r="X40" s="58"/>
      <c r="Y40" s="58"/>
      <c r="Z40" s="58"/>
      <c r="AA40" s="77"/>
      <c r="AB40" s="46"/>
      <c r="AC40" s="46"/>
      <c r="AD40" s="46"/>
    </row>
    <row r="41" spans="1:49" ht="25.15" customHeight="1">
      <c r="A41" s="143"/>
      <c r="B41" s="139"/>
      <c r="C41" s="146"/>
      <c r="D41" s="146"/>
      <c r="E41" s="147" t="str">
        <f t="shared" si="0"/>
        <v/>
      </c>
      <c r="F41" s="202" t="s">
        <v>220</v>
      </c>
      <c r="G41" s="264">
        <v>1</v>
      </c>
      <c r="H41" s="147" t="str">
        <f t="shared" si="6"/>
        <v>公斤</v>
      </c>
      <c r="I41" s="203" t="s">
        <v>216</v>
      </c>
      <c r="J41" s="264">
        <v>0.5</v>
      </c>
      <c r="K41" s="147" t="str">
        <f t="shared" si="7"/>
        <v>公斤</v>
      </c>
      <c r="L41" s="217"/>
      <c r="M41" s="217"/>
      <c r="N41" s="147" t="s">
        <v>77</v>
      </c>
      <c r="O41" s="139" t="s">
        <v>19</v>
      </c>
      <c r="P41" s="146">
        <v>0.05</v>
      </c>
      <c r="Q41" s="147" t="s">
        <v>11</v>
      </c>
      <c r="R41" s="139"/>
      <c r="S41" s="146"/>
      <c r="T41" s="58"/>
      <c r="U41" s="58"/>
      <c r="V41" s="58"/>
      <c r="W41" s="58"/>
      <c r="X41" s="58"/>
      <c r="Y41" s="58"/>
      <c r="Z41" s="58"/>
      <c r="AA41" s="77"/>
      <c r="AB41" s="46"/>
      <c r="AC41" s="46"/>
      <c r="AD41" s="46"/>
    </row>
    <row r="42" spans="1:49" ht="25.15" customHeight="1">
      <c r="A42" s="143"/>
      <c r="B42" s="139"/>
      <c r="C42" s="146"/>
      <c r="D42" s="146"/>
      <c r="E42" s="147" t="str">
        <f t="shared" si="0"/>
        <v/>
      </c>
      <c r="F42" s="203" t="s">
        <v>216</v>
      </c>
      <c r="G42" s="264">
        <v>0.5</v>
      </c>
      <c r="H42" s="147" t="str">
        <f t="shared" si="6"/>
        <v>公斤</v>
      </c>
      <c r="I42" s="148" t="s">
        <v>17</v>
      </c>
      <c r="J42" s="148">
        <v>0.05</v>
      </c>
      <c r="K42" s="147" t="str">
        <f t="shared" si="7"/>
        <v>公斤</v>
      </c>
      <c r="L42" s="217"/>
      <c r="M42" s="217"/>
      <c r="N42" s="147" t="s">
        <v>77</v>
      </c>
      <c r="O42" s="139"/>
      <c r="P42" s="146"/>
      <c r="Q42" s="147" t="s">
        <v>77</v>
      </c>
      <c r="R42" s="139"/>
      <c r="S42" s="146"/>
      <c r="T42" s="58"/>
      <c r="U42" s="58"/>
      <c r="V42" s="58"/>
      <c r="W42" s="58"/>
      <c r="X42" s="58"/>
      <c r="Y42" s="58"/>
      <c r="Z42" s="58"/>
      <c r="AA42" s="77"/>
      <c r="AB42" s="46"/>
      <c r="AC42" s="46"/>
      <c r="AD42" s="46"/>
    </row>
    <row r="43" spans="1:49" ht="25.15" customHeight="1">
      <c r="A43" s="143"/>
      <c r="B43" s="139"/>
      <c r="C43" s="146"/>
      <c r="D43" s="146"/>
      <c r="E43" s="147" t="str">
        <f t="shared" si="0"/>
        <v/>
      </c>
      <c r="F43" s="148" t="s">
        <v>17</v>
      </c>
      <c r="G43" s="148">
        <v>0.05</v>
      </c>
      <c r="H43" s="147" t="str">
        <f t="shared" si="6"/>
        <v>公斤</v>
      </c>
      <c r="I43" s="148"/>
      <c r="J43" s="148"/>
      <c r="K43" s="147" t="str">
        <f t="shared" si="7"/>
        <v/>
      </c>
      <c r="L43" s="217"/>
      <c r="M43" s="217"/>
      <c r="N43" s="147" t="s">
        <v>77</v>
      </c>
      <c r="O43" s="139"/>
      <c r="P43" s="146"/>
      <c r="Q43" s="147" t="s">
        <v>77</v>
      </c>
      <c r="R43" s="139"/>
      <c r="S43" s="146"/>
      <c r="T43" s="58"/>
      <c r="U43" s="58"/>
      <c r="V43" s="58"/>
      <c r="W43" s="58"/>
      <c r="X43" s="58"/>
      <c r="Y43" s="58"/>
      <c r="Z43" s="58"/>
      <c r="AA43" s="77"/>
      <c r="AB43" s="46"/>
      <c r="AC43" s="46"/>
      <c r="AD43" s="46"/>
    </row>
    <row r="44" spans="1:49" ht="25.15" customHeight="1" thickBot="1">
      <c r="A44" s="143"/>
      <c r="B44" s="139"/>
      <c r="C44" s="146"/>
      <c r="D44" s="146"/>
      <c r="E44" s="147" t="str">
        <f t="shared" si="0"/>
        <v/>
      </c>
      <c r="F44" s="148"/>
      <c r="G44" s="148"/>
      <c r="H44" s="147" t="str">
        <f t="shared" si="6"/>
        <v/>
      </c>
      <c r="I44" s="146"/>
      <c r="J44" s="148"/>
      <c r="K44" s="147" t="str">
        <f t="shared" si="7"/>
        <v/>
      </c>
      <c r="L44" s="217"/>
      <c r="M44" s="217"/>
      <c r="N44" s="147" t="s">
        <v>77</v>
      </c>
      <c r="O44" s="139"/>
      <c r="P44" s="146"/>
      <c r="Q44" s="147" t="s">
        <v>77</v>
      </c>
      <c r="R44" s="139"/>
      <c r="S44" s="146"/>
      <c r="T44" s="58"/>
      <c r="U44" s="58"/>
      <c r="V44" s="58"/>
      <c r="W44" s="58"/>
      <c r="X44" s="58"/>
      <c r="Y44" s="58"/>
      <c r="Z44" s="58"/>
      <c r="AA44" s="77"/>
      <c r="AB44" s="46"/>
      <c r="AC44" s="46"/>
      <c r="AD44" s="46"/>
    </row>
    <row r="45" spans="1:49" s="96" customFormat="1" ht="25.15" customHeight="1" thickBot="1">
      <c r="A45" s="142">
        <f>A38+1</f>
        <v>45817</v>
      </c>
      <c r="B45" s="139" t="s">
        <v>192</v>
      </c>
      <c r="C45" s="146" t="s">
        <v>20</v>
      </c>
      <c r="D45" s="146"/>
      <c r="E45" s="147" t="str">
        <f t="shared" si="0"/>
        <v/>
      </c>
      <c r="F45" s="139" t="s">
        <v>103</v>
      </c>
      <c r="G45" s="146"/>
      <c r="H45" s="147" t="str">
        <f t="shared" si="6"/>
        <v/>
      </c>
      <c r="I45" s="148" t="s">
        <v>155</v>
      </c>
      <c r="J45" s="148"/>
      <c r="K45" s="147" t="str">
        <f t="shared" si="7"/>
        <v/>
      </c>
      <c r="L45" s="216" t="s">
        <v>14</v>
      </c>
      <c r="M45" s="217"/>
      <c r="N45" s="147" t="s">
        <v>77</v>
      </c>
      <c r="O45" s="139" t="s">
        <v>369</v>
      </c>
      <c r="P45" s="146"/>
      <c r="Q45" s="147" t="s">
        <v>77</v>
      </c>
      <c r="R45" s="139" t="s">
        <v>49</v>
      </c>
      <c r="S45" s="146"/>
      <c r="T45" s="58">
        <v>5.4375</v>
      </c>
      <c r="U45" s="53">
        <v>2.6035714285714286</v>
      </c>
      <c r="V45" s="58">
        <v>1.75</v>
      </c>
      <c r="W45" s="58">
        <v>2.6767857142857143</v>
      </c>
      <c r="X45" s="58"/>
      <c r="Y45" s="58"/>
      <c r="Z45" s="58">
        <v>740.09821428571422</v>
      </c>
      <c r="AA45" s="77"/>
      <c r="AB45" s="90">
        <f>A45</f>
        <v>45817</v>
      </c>
      <c r="AC45" s="90" t="str">
        <f>A46</f>
        <v>二</v>
      </c>
      <c r="AD45" s="90" t="str">
        <f>B45</f>
        <v>P2</v>
      </c>
      <c r="AE45" s="91" t="str">
        <f>C45</f>
        <v>糙米飯</v>
      </c>
      <c r="AF45" s="92" t="str">
        <f>C46&amp;" "&amp;C47&amp;" "&amp;C48&amp;" "&amp;C49&amp;" "&amp;C50&amp;" "&amp;C51</f>
        <v xml:space="preserve">米 糙米    </v>
      </c>
      <c r="AG45" s="91" t="str">
        <f t="shared" ref="AG45" si="28">F45</f>
        <v>咖哩雞</v>
      </c>
      <c r="AH45" s="92" t="str">
        <f>F46&amp;" "&amp;F47&amp;" "&amp;F48&amp;" "&amp;F49&amp;" "&amp;F50&amp;" "&amp;F51</f>
        <v>清肉 洋蔥 馬鈴薯 胡蘿蔔 大蒜 咖哩粉</v>
      </c>
      <c r="AI45" s="91" t="str">
        <f>I45</f>
        <v>時瓜黑輪</v>
      </c>
      <c r="AJ45" s="92" t="str">
        <f>I46&amp;" "&amp;I47&amp;" "&amp;I48&amp;" "&amp;I49&amp;" "&amp;I50&amp;" "&amp;I51</f>
        <v xml:space="preserve">時瓜 黑輪 肉絲 大蒜  </v>
      </c>
      <c r="AK45" s="91" t="str">
        <f>L45</f>
        <v>時蔬</v>
      </c>
      <c r="AL45" s="92" t="str">
        <f>L46&amp;" "&amp;L47&amp;" "&amp;L48&amp;" "&amp;L49&amp;" "&amp;M50&amp;" "&amp;M51</f>
        <v xml:space="preserve">蔬菜 大蒜    </v>
      </c>
      <c r="AM45" s="91" t="str">
        <f>O45</f>
        <v>味噌凍腐湯</v>
      </c>
      <c r="AN45" s="92" t="str">
        <f>O46&amp;" "&amp;O47&amp;" "&amp;O48&amp;" "&amp;O49&amp;" "&amp;O50&amp;" "&amp;O51</f>
        <v>凍豆腐 味噌 柴魚片 小魚干  鈣116</v>
      </c>
      <c r="AO45" s="93" t="str">
        <f t="shared" ref="AO45" si="29">R45</f>
        <v>水果</v>
      </c>
      <c r="AP45" s="92">
        <f t="shared" ref="AP45" si="30">S45</f>
        <v>0</v>
      </c>
      <c r="AQ45" s="94">
        <f t="shared" ref="AQ45:AW45" si="31">T45</f>
        <v>5.4375</v>
      </c>
      <c r="AR45" s="94">
        <f t="shared" si="31"/>
        <v>2.6035714285714286</v>
      </c>
      <c r="AS45" s="94">
        <f>V38</f>
        <v>1.8</v>
      </c>
      <c r="AT45" s="94">
        <f t="shared" si="31"/>
        <v>2.6767857142857143</v>
      </c>
      <c r="AU45" s="94">
        <f t="shared" si="31"/>
        <v>0</v>
      </c>
      <c r="AV45" s="94">
        <f t="shared" si="31"/>
        <v>0</v>
      </c>
      <c r="AW45" s="95">
        <f t="shared" si="31"/>
        <v>740.09821428571422</v>
      </c>
    </row>
    <row r="46" spans="1:49" ht="25.15" customHeight="1">
      <c r="A46" s="143" t="s">
        <v>128</v>
      </c>
      <c r="B46" s="139"/>
      <c r="C46" s="146" t="s">
        <v>15</v>
      </c>
      <c r="D46" s="146">
        <v>7</v>
      </c>
      <c r="E46" s="147" t="str">
        <f t="shared" si="0"/>
        <v>公斤</v>
      </c>
      <c r="F46" s="139" t="s">
        <v>102</v>
      </c>
      <c r="G46" s="146">
        <v>6.5</v>
      </c>
      <c r="H46" s="147" t="str">
        <f t="shared" si="6"/>
        <v>公斤</v>
      </c>
      <c r="I46" s="148" t="s">
        <v>97</v>
      </c>
      <c r="J46" s="148">
        <v>8</v>
      </c>
      <c r="K46" s="147" t="str">
        <f t="shared" si="7"/>
        <v>公斤</v>
      </c>
      <c r="L46" s="217" t="s">
        <v>12</v>
      </c>
      <c r="M46" s="217">
        <v>7</v>
      </c>
      <c r="N46" s="147" t="s">
        <v>11</v>
      </c>
      <c r="O46" s="139" t="s">
        <v>145</v>
      </c>
      <c r="P46" s="146">
        <v>3</v>
      </c>
      <c r="Q46" s="147" t="s">
        <v>11</v>
      </c>
      <c r="R46" s="139"/>
      <c r="S46" s="146"/>
      <c r="T46" s="58"/>
      <c r="U46" s="58"/>
      <c r="V46" s="58"/>
      <c r="W46" s="58"/>
      <c r="X46" s="58"/>
      <c r="Y46" s="58"/>
      <c r="Z46" s="58"/>
      <c r="AA46" s="77"/>
      <c r="AB46" s="46"/>
      <c r="AC46" s="46"/>
      <c r="AD46" s="46"/>
    </row>
    <row r="47" spans="1:49" ht="25.15" customHeight="1">
      <c r="A47" s="143"/>
      <c r="B47" s="139"/>
      <c r="C47" s="146" t="s">
        <v>22</v>
      </c>
      <c r="D47" s="146">
        <v>3</v>
      </c>
      <c r="E47" s="147" t="str">
        <f t="shared" si="0"/>
        <v>公斤</v>
      </c>
      <c r="F47" s="139" t="s">
        <v>43</v>
      </c>
      <c r="G47" s="146">
        <v>2</v>
      </c>
      <c r="H47" s="147" t="str">
        <f t="shared" si="6"/>
        <v>公斤</v>
      </c>
      <c r="I47" s="148" t="s">
        <v>116</v>
      </c>
      <c r="J47" s="148">
        <v>1.5</v>
      </c>
      <c r="K47" s="147" t="str">
        <f t="shared" si="7"/>
        <v>公斤</v>
      </c>
      <c r="L47" s="217" t="s">
        <v>17</v>
      </c>
      <c r="M47" s="217">
        <v>0.05</v>
      </c>
      <c r="N47" s="147" t="s">
        <v>11</v>
      </c>
      <c r="O47" s="139" t="s">
        <v>24</v>
      </c>
      <c r="P47" s="146">
        <v>1</v>
      </c>
      <c r="Q47" s="147" t="s">
        <v>11</v>
      </c>
      <c r="R47" s="139"/>
      <c r="S47" s="146"/>
      <c r="T47" s="58"/>
      <c r="U47" s="58"/>
      <c r="V47" s="58"/>
      <c r="W47" s="58"/>
      <c r="X47" s="58"/>
      <c r="Y47" s="58"/>
      <c r="Z47" s="58"/>
      <c r="AA47" s="77"/>
      <c r="AB47" s="46"/>
      <c r="AC47" s="46"/>
      <c r="AD47" s="46"/>
    </row>
    <row r="48" spans="1:49" ht="25.15" customHeight="1">
      <c r="A48" s="143"/>
      <c r="B48" s="139"/>
      <c r="C48" s="146"/>
      <c r="D48" s="146"/>
      <c r="E48" s="147" t="str">
        <f t="shared" si="0"/>
        <v/>
      </c>
      <c r="F48" s="139" t="s">
        <v>104</v>
      </c>
      <c r="G48" s="146">
        <v>2</v>
      </c>
      <c r="H48" s="147" t="str">
        <f t="shared" si="6"/>
        <v>公斤</v>
      </c>
      <c r="I48" s="148" t="s">
        <v>59</v>
      </c>
      <c r="J48" s="148">
        <v>0.6</v>
      </c>
      <c r="K48" s="147" t="str">
        <f t="shared" si="7"/>
        <v>公斤</v>
      </c>
      <c r="L48" s="217"/>
      <c r="M48" s="217"/>
      <c r="N48" s="147"/>
      <c r="O48" s="139" t="s">
        <v>44</v>
      </c>
      <c r="P48" s="146">
        <v>0.01</v>
      </c>
      <c r="Q48" s="147" t="s">
        <v>11</v>
      </c>
      <c r="R48" s="139"/>
      <c r="S48" s="146"/>
      <c r="T48" s="58"/>
      <c r="U48" s="58"/>
      <c r="V48" s="58"/>
      <c r="W48" s="58"/>
      <c r="X48" s="58"/>
      <c r="Y48" s="58"/>
      <c r="Z48" s="58"/>
      <c r="AA48" s="77"/>
      <c r="AB48" s="46"/>
      <c r="AC48" s="46"/>
      <c r="AD48" s="46"/>
    </row>
    <row r="49" spans="1:49" ht="25.15" customHeight="1">
      <c r="A49" s="143"/>
      <c r="B49" s="139"/>
      <c r="C49" s="146"/>
      <c r="D49" s="146"/>
      <c r="E49" s="147" t="str">
        <f t="shared" si="0"/>
        <v/>
      </c>
      <c r="F49" s="139" t="s">
        <v>18</v>
      </c>
      <c r="G49" s="146">
        <v>0.5</v>
      </c>
      <c r="H49" s="147" t="str">
        <f t="shared" si="6"/>
        <v>公斤</v>
      </c>
      <c r="I49" s="148" t="s">
        <v>17</v>
      </c>
      <c r="J49" s="148">
        <v>0.05</v>
      </c>
      <c r="K49" s="147" t="str">
        <f t="shared" si="7"/>
        <v>公斤</v>
      </c>
      <c r="L49" s="217"/>
      <c r="M49" s="217"/>
      <c r="N49" s="147"/>
      <c r="O49" s="139" t="s">
        <v>391</v>
      </c>
      <c r="P49" s="146">
        <v>0.2</v>
      </c>
      <c r="Q49" s="147" t="s">
        <v>11</v>
      </c>
      <c r="R49" s="139"/>
      <c r="S49" s="146"/>
      <c r="T49" s="58"/>
      <c r="U49" s="58"/>
      <c r="V49" s="58"/>
      <c r="W49" s="58"/>
      <c r="X49" s="58"/>
      <c r="Y49" s="58"/>
      <c r="Z49" s="58"/>
      <c r="AA49" s="77"/>
      <c r="AB49" s="46"/>
      <c r="AC49" s="46"/>
      <c r="AD49" s="46"/>
    </row>
    <row r="50" spans="1:49" ht="25.15" customHeight="1">
      <c r="A50" s="143"/>
      <c r="B50" s="139"/>
      <c r="C50" s="146"/>
      <c r="D50" s="146"/>
      <c r="E50" s="147" t="str">
        <f t="shared" si="0"/>
        <v/>
      </c>
      <c r="F50" s="139" t="s">
        <v>78</v>
      </c>
      <c r="G50" s="146">
        <v>0.05</v>
      </c>
      <c r="H50" s="147" t="str">
        <f t="shared" si="6"/>
        <v>公斤</v>
      </c>
      <c r="I50" s="148"/>
      <c r="J50" s="148"/>
      <c r="K50" s="147" t="str">
        <f t="shared" si="7"/>
        <v/>
      </c>
      <c r="L50" s="217"/>
      <c r="M50" s="217"/>
      <c r="N50" s="147" t="s">
        <v>77</v>
      </c>
      <c r="O50" s="139"/>
      <c r="P50" s="146"/>
      <c r="Q50" s="147" t="s">
        <v>77</v>
      </c>
      <c r="R50" s="139"/>
      <c r="S50" s="146"/>
      <c r="T50" s="58"/>
      <c r="U50" s="58"/>
      <c r="V50" s="58"/>
      <c r="W50" s="58"/>
      <c r="X50" s="58"/>
      <c r="Y50" s="58"/>
      <c r="Z50" s="58"/>
      <c r="AA50" s="77"/>
      <c r="AB50" s="46"/>
      <c r="AC50" s="46"/>
      <c r="AD50" s="46"/>
    </row>
    <row r="51" spans="1:49" ht="25.15" customHeight="1" thickBot="1">
      <c r="A51" s="143"/>
      <c r="B51" s="139"/>
      <c r="C51" s="146"/>
      <c r="D51" s="146"/>
      <c r="E51" s="147" t="str">
        <f t="shared" si="0"/>
        <v/>
      </c>
      <c r="F51" s="139" t="s">
        <v>105</v>
      </c>
      <c r="G51" s="146"/>
      <c r="H51" s="147" t="str">
        <f t="shared" si="6"/>
        <v/>
      </c>
      <c r="I51" s="148"/>
      <c r="J51" s="148"/>
      <c r="K51" s="147" t="str">
        <f t="shared" si="7"/>
        <v/>
      </c>
      <c r="L51" s="217"/>
      <c r="M51" s="217"/>
      <c r="N51" s="147" t="s">
        <v>77</v>
      </c>
      <c r="O51" s="139" t="s">
        <v>392</v>
      </c>
      <c r="P51" s="146"/>
      <c r="Q51" s="147" t="s">
        <v>77</v>
      </c>
      <c r="R51" s="139"/>
      <c r="S51" s="146"/>
      <c r="T51" s="58"/>
      <c r="U51" s="58"/>
      <c r="V51" s="58"/>
      <c r="W51" s="58"/>
      <c r="X51" s="58"/>
      <c r="Y51" s="58"/>
      <c r="Z51" s="58"/>
      <c r="AA51" s="77"/>
      <c r="AB51" s="46"/>
      <c r="AC51" s="46"/>
      <c r="AD51" s="46"/>
    </row>
    <row r="52" spans="1:49" s="96" customFormat="1" ht="25.15" customHeight="1" thickBot="1">
      <c r="A52" s="142">
        <f>A45+1</f>
        <v>45818</v>
      </c>
      <c r="B52" s="139" t="s">
        <v>193</v>
      </c>
      <c r="C52" s="300" t="s">
        <v>194</v>
      </c>
      <c r="D52" s="300"/>
      <c r="E52" s="147" t="str">
        <f t="shared" si="0"/>
        <v/>
      </c>
      <c r="F52" s="146" t="s">
        <v>221</v>
      </c>
      <c r="G52" s="146"/>
      <c r="H52" s="147" t="str">
        <f t="shared" si="6"/>
        <v/>
      </c>
      <c r="I52" s="148" t="s">
        <v>251</v>
      </c>
      <c r="J52" s="148"/>
      <c r="K52" s="147" t="str">
        <f t="shared" si="7"/>
        <v/>
      </c>
      <c r="L52" s="216" t="s">
        <v>14</v>
      </c>
      <c r="M52" s="217"/>
      <c r="N52" s="147" t="s">
        <v>77</v>
      </c>
      <c r="O52" s="148" t="s">
        <v>370</v>
      </c>
      <c r="P52" s="148"/>
      <c r="Q52" s="147" t="s">
        <v>77</v>
      </c>
      <c r="R52" s="284" t="s">
        <v>318</v>
      </c>
      <c r="S52" s="146" t="s">
        <v>319</v>
      </c>
      <c r="T52" s="58">
        <v>5.25</v>
      </c>
      <c r="U52" s="53">
        <v>2.61038961038961</v>
      </c>
      <c r="V52" s="58">
        <v>1.3539999999999999</v>
      </c>
      <c r="W52" s="58">
        <v>2.4821948051948048</v>
      </c>
      <c r="X52" s="58"/>
      <c r="Y52" s="58"/>
      <c r="Z52" s="58">
        <v>708.82798701298702</v>
      </c>
      <c r="AA52" s="77"/>
      <c r="AB52" s="90">
        <f>A52</f>
        <v>45818</v>
      </c>
      <c r="AC52" s="90" t="str">
        <f>A53</f>
        <v>三</v>
      </c>
      <c r="AD52" s="90" t="str">
        <f>B52</f>
        <v>P3</v>
      </c>
      <c r="AE52" s="91" t="str">
        <f>C52</f>
        <v>丼飯特餐</v>
      </c>
      <c r="AF52" s="92" t="str">
        <f>C53&amp;" "&amp;C54&amp;" "&amp;C55&amp;" "&amp;C56&amp;" "&amp;C57&amp;" "&amp;C58</f>
        <v xml:space="preserve">米 糙米    </v>
      </c>
      <c r="AG52" s="91" t="str">
        <f t="shared" ref="AG52" si="32">F52</f>
        <v>香滷雞翅</v>
      </c>
      <c r="AH52" s="92" t="str">
        <f>F53&amp;" "&amp;F54&amp;" "&amp;F55&amp;" "&amp;F56&amp;" "&amp;F57&amp;" "&amp;F58</f>
        <v xml:space="preserve">雞翅     </v>
      </c>
      <c r="AI52" s="91" t="str">
        <f>I52</f>
        <v>丼飯配料</v>
      </c>
      <c r="AJ52" s="92" t="str">
        <f>I53&amp;" "&amp;I54&amp;" "&amp;I55&amp;" "&amp;I56&amp;" "&amp;I57&amp;" "&amp;I58</f>
        <v>豬後腿肉 洋蔥 胡蘿蔔 冷凍玉米粒 大蒜 海苔絲</v>
      </c>
      <c r="AK52" s="91" t="str">
        <f>L52</f>
        <v>時蔬</v>
      </c>
      <c r="AL52" s="92" t="str">
        <f>L53&amp;" "&amp;L54&amp;" "&amp;L55&amp;" "&amp;L56&amp;" "&amp;M57&amp;" "&amp;M58</f>
        <v xml:space="preserve">蔬菜 大蒜    </v>
      </c>
      <c r="AM52" s="91" t="str">
        <f>O52</f>
        <v>時蔬蛋花湯</v>
      </c>
      <c r="AN52" s="92" t="str">
        <f>O53&amp;" "&amp;O54&amp;" "&amp;O55&amp;" "&amp;O56&amp;" "&amp;O57&amp;" "&amp;O58</f>
        <v xml:space="preserve">時蔬 雞蛋 薑   </v>
      </c>
      <c r="AO52" s="93" t="str">
        <f t="shared" ref="AO52" si="33">R52</f>
        <v>葡萄乾</v>
      </c>
      <c r="AP52" s="92" t="str">
        <f t="shared" ref="AP52" si="34">S52</f>
        <v>有機豆漿</v>
      </c>
      <c r="AQ52" s="94">
        <f t="shared" ref="AQ52:AW52" si="35">T52</f>
        <v>5.25</v>
      </c>
      <c r="AR52" s="94">
        <f t="shared" si="35"/>
        <v>2.61038961038961</v>
      </c>
      <c r="AS52" s="94">
        <f>V45</f>
        <v>1.75</v>
      </c>
      <c r="AT52" s="94">
        <f t="shared" si="35"/>
        <v>2.4821948051948048</v>
      </c>
      <c r="AU52" s="94">
        <f t="shared" si="35"/>
        <v>0</v>
      </c>
      <c r="AV52" s="94">
        <f t="shared" si="35"/>
        <v>0</v>
      </c>
      <c r="AW52" s="95">
        <f t="shared" si="35"/>
        <v>708.82798701298702</v>
      </c>
    </row>
    <row r="53" spans="1:49" ht="25.15" customHeight="1">
      <c r="A53" s="143" t="s">
        <v>129</v>
      </c>
      <c r="B53" s="139"/>
      <c r="C53" s="146" t="s">
        <v>15</v>
      </c>
      <c r="D53" s="146">
        <v>7</v>
      </c>
      <c r="E53" s="147" t="str">
        <f t="shared" si="0"/>
        <v>公斤</v>
      </c>
      <c r="F53" s="146" t="s">
        <v>222</v>
      </c>
      <c r="G53" s="146">
        <v>10</v>
      </c>
      <c r="H53" s="147" t="str">
        <f t="shared" si="6"/>
        <v>公斤</v>
      </c>
      <c r="I53" s="148" t="s">
        <v>42</v>
      </c>
      <c r="J53" s="148">
        <v>1.5</v>
      </c>
      <c r="K53" s="147" t="str">
        <f t="shared" si="7"/>
        <v>公斤</v>
      </c>
      <c r="L53" s="217" t="s">
        <v>12</v>
      </c>
      <c r="M53" s="217">
        <v>7</v>
      </c>
      <c r="N53" s="147" t="s">
        <v>11</v>
      </c>
      <c r="O53" s="148" t="s">
        <v>14</v>
      </c>
      <c r="P53" s="148">
        <v>3</v>
      </c>
      <c r="Q53" s="147" t="s">
        <v>11</v>
      </c>
      <c r="R53" s="149"/>
      <c r="S53" s="149"/>
      <c r="T53" s="58"/>
      <c r="U53" s="58"/>
      <c r="V53" s="58"/>
      <c r="W53" s="58"/>
      <c r="X53" s="58"/>
      <c r="Y53" s="58"/>
      <c r="Z53" s="58"/>
      <c r="AA53" s="77"/>
      <c r="AB53" s="46"/>
      <c r="AC53" s="46"/>
      <c r="AD53" s="46"/>
    </row>
    <row r="54" spans="1:49" ht="25.15" customHeight="1">
      <c r="A54" s="143"/>
      <c r="B54" s="139"/>
      <c r="C54" s="146" t="s">
        <v>22</v>
      </c>
      <c r="D54" s="146">
        <v>3</v>
      </c>
      <c r="E54" s="147" t="str">
        <f t="shared" si="0"/>
        <v>公斤</v>
      </c>
      <c r="F54" s="146"/>
      <c r="G54" s="146"/>
      <c r="H54" s="147" t="str">
        <f t="shared" si="6"/>
        <v/>
      </c>
      <c r="I54" s="148" t="s">
        <v>43</v>
      </c>
      <c r="J54" s="148">
        <v>3</v>
      </c>
      <c r="K54" s="147" t="str">
        <f t="shared" si="7"/>
        <v>公斤</v>
      </c>
      <c r="L54" s="217" t="s">
        <v>17</v>
      </c>
      <c r="M54" s="217">
        <v>0.05</v>
      </c>
      <c r="N54" s="147" t="s">
        <v>11</v>
      </c>
      <c r="O54" s="139" t="s">
        <v>16</v>
      </c>
      <c r="P54" s="146">
        <v>1</v>
      </c>
      <c r="Q54" s="147" t="s">
        <v>11</v>
      </c>
      <c r="R54" s="149"/>
      <c r="S54" s="149"/>
      <c r="T54" s="58"/>
      <c r="U54" s="58"/>
      <c r="V54" s="58"/>
      <c r="W54" s="58"/>
      <c r="X54" s="58"/>
      <c r="Y54" s="58"/>
      <c r="Z54" s="58"/>
      <c r="AA54" s="77"/>
      <c r="AB54" s="46"/>
      <c r="AC54" s="46"/>
      <c r="AD54" s="46"/>
    </row>
    <row r="55" spans="1:49" ht="25.15" customHeight="1">
      <c r="A55" s="143"/>
      <c r="B55" s="139"/>
      <c r="C55" s="146"/>
      <c r="D55" s="146"/>
      <c r="E55" s="147" t="str">
        <f t="shared" si="0"/>
        <v/>
      </c>
      <c r="F55" s="146"/>
      <c r="G55" s="146"/>
      <c r="H55" s="147" t="str">
        <f t="shared" si="6"/>
        <v/>
      </c>
      <c r="I55" s="148" t="s">
        <v>18</v>
      </c>
      <c r="J55" s="148">
        <v>0.5</v>
      </c>
      <c r="K55" s="147" t="str">
        <f t="shared" si="7"/>
        <v>公斤</v>
      </c>
      <c r="L55" s="216"/>
      <c r="M55" s="217"/>
      <c r="N55" s="147" t="s">
        <v>77</v>
      </c>
      <c r="O55" s="139" t="s">
        <v>19</v>
      </c>
      <c r="P55" s="146">
        <v>0.05</v>
      </c>
      <c r="Q55" s="147" t="s">
        <v>11</v>
      </c>
      <c r="R55" s="149"/>
      <c r="S55" s="149"/>
      <c r="T55" s="58"/>
      <c r="U55" s="58"/>
      <c r="V55" s="58"/>
      <c r="W55" s="58"/>
      <c r="X55" s="58"/>
      <c r="Y55" s="58"/>
      <c r="Z55" s="58"/>
      <c r="AA55" s="77"/>
      <c r="AB55" s="46"/>
      <c r="AC55" s="46"/>
      <c r="AD55" s="46"/>
    </row>
    <row r="56" spans="1:49" ht="25.15" customHeight="1">
      <c r="A56" s="143"/>
      <c r="B56" s="139"/>
      <c r="C56" s="146"/>
      <c r="D56" s="146"/>
      <c r="E56" s="147" t="str">
        <f t="shared" si="0"/>
        <v/>
      </c>
      <c r="F56" s="146"/>
      <c r="G56" s="146"/>
      <c r="H56" s="147" t="str">
        <f t="shared" si="6"/>
        <v/>
      </c>
      <c r="I56" s="148" t="s">
        <v>157</v>
      </c>
      <c r="J56" s="148">
        <v>2</v>
      </c>
      <c r="K56" s="147" t="str">
        <f t="shared" si="7"/>
        <v>公斤</v>
      </c>
      <c r="L56" s="217"/>
      <c r="M56" s="217"/>
      <c r="N56" s="147" t="s">
        <v>77</v>
      </c>
      <c r="O56" s="146"/>
      <c r="P56" s="146"/>
      <c r="Q56" s="147" t="s">
        <v>77</v>
      </c>
      <c r="R56" s="149"/>
      <c r="S56" s="149"/>
      <c r="T56" s="58"/>
      <c r="U56" s="58"/>
      <c r="V56" s="58"/>
      <c r="W56" s="58"/>
      <c r="X56" s="58"/>
      <c r="Y56" s="58"/>
      <c r="Z56" s="58"/>
      <c r="AA56" s="77"/>
      <c r="AB56" s="46"/>
      <c r="AC56" s="46"/>
      <c r="AD56" s="46"/>
    </row>
    <row r="57" spans="1:49" ht="25.15" customHeight="1">
      <c r="A57" s="143"/>
      <c r="B57" s="139"/>
      <c r="C57" s="146"/>
      <c r="D57" s="146"/>
      <c r="E57" s="147" t="str">
        <f t="shared" si="0"/>
        <v/>
      </c>
      <c r="F57" s="146"/>
      <c r="G57" s="146"/>
      <c r="H57" s="147" t="str">
        <f t="shared" si="6"/>
        <v/>
      </c>
      <c r="I57" s="148" t="s">
        <v>17</v>
      </c>
      <c r="J57" s="148">
        <v>0.05</v>
      </c>
      <c r="K57" s="147" t="str">
        <f t="shared" si="7"/>
        <v>公斤</v>
      </c>
      <c r="L57" s="217"/>
      <c r="M57" s="217"/>
      <c r="N57" s="147" t="s">
        <v>77</v>
      </c>
      <c r="O57" s="148"/>
      <c r="P57" s="148"/>
      <c r="Q57" s="147" t="s">
        <v>77</v>
      </c>
      <c r="R57" s="149"/>
      <c r="S57" s="149"/>
      <c r="T57" s="58"/>
      <c r="U57" s="58"/>
      <c r="V57" s="58"/>
      <c r="W57" s="58"/>
      <c r="X57" s="58"/>
      <c r="Y57" s="58"/>
      <c r="Z57" s="58"/>
      <c r="AA57" s="77"/>
      <c r="AB57" s="46"/>
      <c r="AC57" s="46"/>
      <c r="AD57" s="46"/>
    </row>
    <row r="58" spans="1:49" ht="25.15" customHeight="1" thickBot="1">
      <c r="A58" s="143"/>
      <c r="B58" s="139"/>
      <c r="C58" s="146"/>
      <c r="D58" s="146"/>
      <c r="E58" s="147" t="str">
        <f t="shared" si="0"/>
        <v/>
      </c>
      <c r="F58" s="146"/>
      <c r="G58" s="146"/>
      <c r="H58" s="147" t="str">
        <f t="shared" si="6"/>
        <v/>
      </c>
      <c r="I58" s="148" t="s">
        <v>252</v>
      </c>
      <c r="J58" s="148">
        <v>0.04</v>
      </c>
      <c r="K58" s="147" t="str">
        <f t="shared" si="7"/>
        <v>公斤</v>
      </c>
      <c r="L58" s="217"/>
      <c r="M58" s="217"/>
      <c r="N58" s="147" t="s">
        <v>77</v>
      </c>
      <c r="O58" s="148"/>
      <c r="P58" s="148"/>
      <c r="Q58" s="147" t="s">
        <v>77</v>
      </c>
      <c r="R58" s="149"/>
      <c r="S58" s="149"/>
      <c r="T58" s="58"/>
      <c r="U58" s="58"/>
      <c r="V58" s="58"/>
      <c r="W58" s="58"/>
      <c r="X58" s="58"/>
      <c r="Y58" s="58"/>
      <c r="Z58" s="58"/>
      <c r="AA58" s="77"/>
      <c r="AB58" s="46"/>
      <c r="AC58" s="46"/>
      <c r="AD58" s="46"/>
    </row>
    <row r="59" spans="1:49" s="96" customFormat="1" ht="25.15" customHeight="1" thickBot="1">
      <c r="A59" s="142">
        <f>A52+1</f>
        <v>45819</v>
      </c>
      <c r="B59" s="139" t="s">
        <v>195</v>
      </c>
      <c r="C59" s="146" t="s">
        <v>20</v>
      </c>
      <c r="D59" s="146"/>
      <c r="E59" s="147" t="str">
        <f t="shared" si="0"/>
        <v/>
      </c>
      <c r="F59" s="146" t="s">
        <v>223</v>
      </c>
      <c r="G59" s="146"/>
      <c r="H59" s="147" t="str">
        <f t="shared" si="6"/>
        <v/>
      </c>
      <c r="I59" s="148" t="s">
        <v>253</v>
      </c>
      <c r="J59" s="260"/>
      <c r="K59" s="147" t="str">
        <f t="shared" si="7"/>
        <v/>
      </c>
      <c r="L59" s="216" t="s">
        <v>14</v>
      </c>
      <c r="M59" s="217"/>
      <c r="N59" s="147" t="s">
        <v>77</v>
      </c>
      <c r="O59" s="139" t="s">
        <v>371</v>
      </c>
      <c r="P59" s="146"/>
      <c r="Q59" s="147" t="s">
        <v>77</v>
      </c>
      <c r="R59" s="139" t="s">
        <v>317</v>
      </c>
      <c r="S59" s="146"/>
      <c r="T59" s="58">
        <v>5.8</v>
      </c>
      <c r="U59" s="53">
        <v>2.8928571428571428</v>
      </c>
      <c r="V59" s="58">
        <v>1.3699999999999999</v>
      </c>
      <c r="W59" s="58">
        <v>2.6314285714285712</v>
      </c>
      <c r="X59" s="58"/>
      <c r="Y59" s="58"/>
      <c r="Z59" s="58">
        <v>775.62857142857149</v>
      </c>
      <c r="AA59" s="77"/>
      <c r="AB59" s="90">
        <f>A59</f>
        <v>45819</v>
      </c>
      <c r="AC59" s="90" t="str">
        <f>A60</f>
        <v>四</v>
      </c>
      <c r="AD59" s="90" t="str">
        <f>B59</f>
        <v>P4</v>
      </c>
      <c r="AE59" s="91" t="str">
        <f>C59</f>
        <v>糙米飯</v>
      </c>
      <c r="AF59" s="92" t="str">
        <f>C60&amp;" "&amp;C61&amp;" "&amp;C62&amp;" "&amp;C63&amp;" "&amp;C64&amp;" "&amp;C65</f>
        <v xml:space="preserve">米 糙米    </v>
      </c>
      <c r="AG59" s="91" t="str">
        <f t="shared" ref="AG59" si="36">F59</f>
        <v>泡菜燒肉</v>
      </c>
      <c r="AH59" s="92" t="str">
        <f>F60&amp;" "&amp;F61&amp;" "&amp;F62&amp;" "&amp;F63&amp;" "&amp;F64&amp;" "&amp;F65</f>
        <v xml:space="preserve">豬後腿肉 韓式泡菜 甘藍 大蒜  </v>
      </c>
      <c r="AI59" s="91" t="str">
        <f>I59</f>
        <v>紅燒豆腐</v>
      </c>
      <c r="AJ59" s="92" t="str">
        <f>I60&amp;" "&amp;I61&amp;" "&amp;I62&amp;" "&amp;I63&amp;" "&amp;I64&amp;" "&amp;I65</f>
        <v xml:space="preserve">絞肉 脆筍 豆腐 大蒜  </v>
      </c>
      <c r="AK59" s="91" t="str">
        <f>L59</f>
        <v>時蔬</v>
      </c>
      <c r="AL59" s="92" t="str">
        <f>L60&amp;" "&amp;L61&amp;" "&amp;L62&amp;" "&amp;L63&amp;" "&amp;M64&amp;" "&amp;M65</f>
        <v xml:space="preserve">蔬菜 大蒜    </v>
      </c>
      <c r="AM59" s="91" t="str">
        <f>O59</f>
        <v>綠豆湯</v>
      </c>
      <c r="AN59" s="92" t="str">
        <f>O60&amp;" "&amp;O61&amp;" "&amp;O62&amp;" "&amp;O63&amp;" "&amp;O64&amp;" "&amp;O65</f>
        <v xml:space="preserve">綠豆 二砂糖    </v>
      </c>
      <c r="AO59" s="93" t="str">
        <f t="shared" ref="AO59" si="37">R59</f>
        <v>小餐包</v>
      </c>
      <c r="AP59" s="92">
        <f t="shared" ref="AP59" si="38">S59</f>
        <v>0</v>
      </c>
      <c r="AQ59" s="94">
        <f t="shared" ref="AQ59:AW59" si="39">T59</f>
        <v>5.8</v>
      </c>
      <c r="AR59" s="94">
        <f t="shared" si="39"/>
        <v>2.8928571428571428</v>
      </c>
      <c r="AS59" s="94">
        <f>V52</f>
        <v>1.3539999999999999</v>
      </c>
      <c r="AT59" s="94">
        <f t="shared" si="39"/>
        <v>2.6314285714285712</v>
      </c>
      <c r="AU59" s="94">
        <f t="shared" si="39"/>
        <v>0</v>
      </c>
      <c r="AV59" s="94">
        <f t="shared" si="39"/>
        <v>0</v>
      </c>
      <c r="AW59" s="95">
        <f t="shared" si="39"/>
        <v>775.62857142857149</v>
      </c>
    </row>
    <row r="60" spans="1:49" ht="25.15" customHeight="1">
      <c r="A60" s="143" t="s">
        <v>130</v>
      </c>
      <c r="B60" s="139"/>
      <c r="C60" s="146" t="s">
        <v>15</v>
      </c>
      <c r="D60" s="146">
        <v>7</v>
      </c>
      <c r="E60" s="147" t="str">
        <f t="shared" si="0"/>
        <v>公斤</v>
      </c>
      <c r="F60" s="146" t="s">
        <v>90</v>
      </c>
      <c r="G60" s="146">
        <v>6.5</v>
      </c>
      <c r="H60" s="147" t="str">
        <f t="shared" si="6"/>
        <v>公斤</v>
      </c>
      <c r="I60" s="148" t="s">
        <v>112</v>
      </c>
      <c r="J60" s="260">
        <v>1</v>
      </c>
      <c r="K60" s="147" t="str">
        <f t="shared" si="7"/>
        <v>公斤</v>
      </c>
      <c r="L60" s="217" t="s">
        <v>12</v>
      </c>
      <c r="M60" s="217">
        <v>7</v>
      </c>
      <c r="N60" s="147" t="s">
        <v>11</v>
      </c>
      <c r="O60" s="139" t="s">
        <v>70</v>
      </c>
      <c r="P60" s="146">
        <v>2</v>
      </c>
      <c r="Q60" s="147" t="s">
        <v>11</v>
      </c>
      <c r="R60" s="139"/>
      <c r="S60" s="146"/>
      <c r="T60" s="58"/>
      <c r="U60" s="58"/>
      <c r="V60" s="58"/>
      <c r="W60" s="58"/>
      <c r="X60" s="58"/>
      <c r="Y60" s="58"/>
      <c r="Z60" s="58"/>
      <c r="AA60" s="77"/>
      <c r="AB60" s="46"/>
      <c r="AC60" s="46"/>
      <c r="AD60" s="46"/>
    </row>
    <row r="61" spans="1:49" ht="25.15" customHeight="1">
      <c r="A61" s="143"/>
      <c r="B61" s="139"/>
      <c r="C61" s="146" t="s">
        <v>22</v>
      </c>
      <c r="D61" s="146">
        <v>3</v>
      </c>
      <c r="E61" s="147" t="str">
        <f t="shared" si="0"/>
        <v>公斤</v>
      </c>
      <c r="F61" s="146" t="s">
        <v>68</v>
      </c>
      <c r="G61" s="146">
        <v>1.2</v>
      </c>
      <c r="H61" s="147" t="str">
        <f t="shared" si="6"/>
        <v>公斤</v>
      </c>
      <c r="I61" s="148" t="s">
        <v>162</v>
      </c>
      <c r="J61" s="260">
        <v>2.5</v>
      </c>
      <c r="K61" s="147" t="str">
        <f t="shared" si="7"/>
        <v>公斤</v>
      </c>
      <c r="L61" s="217" t="s">
        <v>17</v>
      </c>
      <c r="M61" s="217">
        <v>0.05</v>
      </c>
      <c r="N61" s="147" t="s">
        <v>11</v>
      </c>
      <c r="O61" s="139" t="s">
        <v>27</v>
      </c>
      <c r="P61" s="146">
        <v>1</v>
      </c>
      <c r="Q61" s="147" t="s">
        <v>11</v>
      </c>
      <c r="R61" s="139"/>
      <c r="S61" s="146"/>
      <c r="T61" s="58"/>
      <c r="U61" s="58"/>
      <c r="V61" s="58"/>
      <c r="W61" s="58"/>
      <c r="X61" s="58"/>
      <c r="Y61" s="58"/>
      <c r="Z61" s="58"/>
      <c r="AA61" s="77"/>
      <c r="AB61" s="46"/>
      <c r="AC61" s="46"/>
      <c r="AD61" s="46"/>
    </row>
    <row r="62" spans="1:49" ht="25.15" customHeight="1">
      <c r="A62" s="143"/>
      <c r="B62" s="139"/>
      <c r="C62" s="146"/>
      <c r="D62" s="146"/>
      <c r="E62" s="147" t="str">
        <f t="shared" si="0"/>
        <v/>
      </c>
      <c r="F62" s="146" t="s">
        <v>67</v>
      </c>
      <c r="G62" s="146">
        <v>3</v>
      </c>
      <c r="H62" s="147" t="str">
        <f t="shared" si="6"/>
        <v>公斤</v>
      </c>
      <c r="I62" s="148" t="s">
        <v>54</v>
      </c>
      <c r="J62" s="148">
        <v>6</v>
      </c>
      <c r="K62" s="147" t="str">
        <f t="shared" si="7"/>
        <v>公斤</v>
      </c>
      <c r="L62" s="217"/>
      <c r="M62" s="217"/>
      <c r="N62" s="147" t="s">
        <v>77</v>
      </c>
      <c r="O62" s="139"/>
      <c r="P62" s="146"/>
      <c r="Q62" s="147" t="s">
        <v>77</v>
      </c>
      <c r="R62" s="139"/>
      <c r="S62" s="146"/>
      <c r="T62" s="58"/>
      <c r="U62" s="58"/>
      <c r="V62" s="58"/>
      <c r="W62" s="58"/>
      <c r="X62" s="58"/>
      <c r="Y62" s="58"/>
      <c r="Z62" s="58"/>
      <c r="AA62" s="77"/>
      <c r="AB62" s="46"/>
      <c r="AC62" s="46"/>
      <c r="AD62" s="46"/>
    </row>
    <row r="63" spans="1:49" ht="25.15" customHeight="1">
      <c r="A63" s="143"/>
      <c r="B63" s="139"/>
      <c r="C63" s="146"/>
      <c r="D63" s="148"/>
      <c r="E63" s="147" t="str">
        <f t="shared" si="0"/>
        <v/>
      </c>
      <c r="F63" s="148" t="s">
        <v>17</v>
      </c>
      <c r="G63" s="148">
        <v>0.05</v>
      </c>
      <c r="H63" s="147" t="str">
        <f t="shared" si="6"/>
        <v>公斤</v>
      </c>
      <c r="I63" s="146" t="s">
        <v>17</v>
      </c>
      <c r="J63" s="148">
        <v>0.05</v>
      </c>
      <c r="K63" s="147" t="str">
        <f t="shared" si="7"/>
        <v>公斤</v>
      </c>
      <c r="L63" s="217"/>
      <c r="M63" s="217"/>
      <c r="N63" s="147" t="s">
        <v>77</v>
      </c>
      <c r="O63" s="139"/>
      <c r="P63" s="146"/>
      <c r="Q63" s="147" t="s">
        <v>77</v>
      </c>
      <c r="R63" s="139"/>
      <c r="S63" s="146"/>
      <c r="T63" s="58"/>
      <c r="U63" s="58"/>
      <c r="V63" s="58"/>
      <c r="W63" s="58"/>
      <c r="X63" s="58"/>
      <c r="Y63" s="58"/>
      <c r="Z63" s="58"/>
      <c r="AA63" s="77"/>
      <c r="AB63" s="46"/>
      <c r="AC63" s="46"/>
      <c r="AD63" s="46"/>
    </row>
    <row r="64" spans="1:49" ht="25.15" customHeight="1">
      <c r="A64" s="143"/>
      <c r="B64" s="139"/>
      <c r="C64" s="146"/>
      <c r="D64" s="148"/>
      <c r="E64" s="147" t="str">
        <f t="shared" si="0"/>
        <v/>
      </c>
      <c r="F64" s="148"/>
      <c r="G64" s="148"/>
      <c r="H64" s="147" t="str">
        <f t="shared" si="6"/>
        <v/>
      </c>
      <c r="I64" s="146"/>
      <c r="J64" s="148"/>
      <c r="K64" s="147" t="str">
        <f t="shared" si="7"/>
        <v/>
      </c>
      <c r="L64" s="217"/>
      <c r="M64" s="217"/>
      <c r="N64" s="147" t="s">
        <v>77</v>
      </c>
      <c r="O64" s="139"/>
      <c r="P64" s="146"/>
      <c r="Q64" s="147" t="s">
        <v>77</v>
      </c>
      <c r="R64" s="139"/>
      <c r="S64" s="146"/>
      <c r="T64" s="58"/>
      <c r="U64" s="58"/>
      <c r="V64" s="58"/>
      <c r="W64" s="58"/>
      <c r="X64" s="58"/>
      <c r="Y64" s="58"/>
      <c r="Z64" s="58"/>
      <c r="AA64" s="77"/>
      <c r="AB64" s="46"/>
      <c r="AC64" s="46"/>
      <c r="AD64" s="46"/>
    </row>
    <row r="65" spans="1:49" ht="25.15" customHeight="1" thickBot="1">
      <c r="A65" s="143"/>
      <c r="B65" s="139"/>
      <c r="C65" s="146"/>
      <c r="D65" s="148"/>
      <c r="E65" s="147" t="str">
        <f t="shared" si="0"/>
        <v/>
      </c>
      <c r="F65" s="148"/>
      <c r="G65" s="148"/>
      <c r="H65" s="147" t="str">
        <f t="shared" si="6"/>
        <v/>
      </c>
      <c r="I65" s="146"/>
      <c r="J65" s="148"/>
      <c r="K65" s="147" t="str">
        <f t="shared" si="7"/>
        <v/>
      </c>
      <c r="L65" s="217"/>
      <c r="M65" s="217"/>
      <c r="N65" s="147" t="s">
        <v>77</v>
      </c>
      <c r="O65" s="139"/>
      <c r="P65" s="146"/>
      <c r="Q65" s="147" t="s">
        <v>77</v>
      </c>
      <c r="R65" s="139"/>
      <c r="S65" s="146"/>
      <c r="T65" s="58"/>
      <c r="U65" s="58"/>
      <c r="V65" s="58"/>
      <c r="W65" s="58"/>
      <c r="X65" s="58"/>
      <c r="Y65" s="58"/>
      <c r="Z65" s="58"/>
      <c r="AA65" s="77"/>
      <c r="AB65" s="46"/>
      <c r="AC65" s="46"/>
      <c r="AD65" s="46"/>
    </row>
    <row r="66" spans="1:49" s="96" customFormat="1" ht="25.15" customHeight="1" thickBot="1">
      <c r="A66" s="152">
        <f>A59+1</f>
        <v>45820</v>
      </c>
      <c r="B66" s="139" t="s">
        <v>196</v>
      </c>
      <c r="C66" s="146" t="s">
        <v>100</v>
      </c>
      <c r="D66" s="148"/>
      <c r="E66" s="147" t="str">
        <f t="shared" si="0"/>
        <v/>
      </c>
      <c r="F66" s="204" t="s">
        <v>110</v>
      </c>
      <c r="G66" s="204"/>
      <c r="H66" s="147" t="str">
        <f t="shared" si="6"/>
        <v/>
      </c>
      <c r="I66" s="258" t="s">
        <v>254</v>
      </c>
      <c r="J66" s="277"/>
      <c r="K66" s="147" t="str">
        <f t="shared" si="7"/>
        <v/>
      </c>
      <c r="L66" s="216" t="s">
        <v>14</v>
      </c>
      <c r="M66" s="217"/>
      <c r="N66" s="147" t="s">
        <v>77</v>
      </c>
      <c r="O66" s="139" t="s">
        <v>393</v>
      </c>
      <c r="P66" s="146"/>
      <c r="Q66" s="147" t="s">
        <v>77</v>
      </c>
      <c r="R66" s="284" t="s">
        <v>49</v>
      </c>
      <c r="S66" s="146"/>
      <c r="T66" s="58">
        <v>5.2</v>
      </c>
      <c r="U66" s="53">
        <v>3.2785714285714285</v>
      </c>
      <c r="V66" s="58">
        <v>1.45</v>
      </c>
      <c r="W66" s="58">
        <v>2.8642857142857143</v>
      </c>
      <c r="X66" s="58"/>
      <c r="Y66" s="58"/>
      <c r="Z66" s="58">
        <v>775.03571428571422</v>
      </c>
      <c r="AA66" s="77"/>
      <c r="AB66" s="90">
        <f>A66</f>
        <v>45820</v>
      </c>
      <c r="AC66" s="90" t="str">
        <f>A67</f>
        <v>五</v>
      </c>
      <c r="AD66" s="90" t="str">
        <f>B66</f>
        <v>P5</v>
      </c>
      <c r="AE66" s="91" t="str">
        <f>C66</f>
        <v>小米飯</v>
      </c>
      <c r="AF66" s="92" t="str">
        <f>C67&amp;" "&amp;C68&amp;" "&amp;C69&amp;" "&amp;C70&amp;" "&amp;C71&amp;" "&amp;C72</f>
        <v xml:space="preserve">米 小米    </v>
      </c>
      <c r="AG66" s="91" t="str">
        <f t="shared" ref="AG66" si="40">F66</f>
        <v>香酥魚排</v>
      </c>
      <c r="AH66" s="92" t="str">
        <f>F67&amp;" "&amp;F68&amp;" "&amp;F69&amp;" "&amp;F70&amp;" "&amp;F71&amp;" "&amp;F72</f>
        <v>魚排     鈣424</v>
      </c>
      <c r="AI66" s="91" t="str">
        <f>I66</f>
        <v>毛豆干丁</v>
      </c>
      <c r="AJ66" s="92" t="str">
        <f>I67&amp;" "&amp;I68&amp;" "&amp;I69&amp;" "&amp;I70&amp;" "&amp;I71&amp;" "&amp;I72</f>
        <v>冷凍毛豆仁 豆干 絞肉 胡蘿蔔 豆薯 大蒜</v>
      </c>
      <c r="AK66" s="91" t="str">
        <f>L66</f>
        <v>時蔬</v>
      </c>
      <c r="AL66" s="92" t="str">
        <f>L67&amp;" "&amp;L68&amp;" "&amp;L69&amp;" "&amp;L70&amp;" "&amp;M71&amp;" "&amp;M72</f>
        <v xml:space="preserve">蔬菜 大蒜    </v>
      </c>
      <c r="AM66" s="91" t="str">
        <f>O66</f>
        <v>時瓜魚丸湯</v>
      </c>
      <c r="AN66" s="92" t="str">
        <f>O67&amp;" "&amp;O68&amp;" "&amp;O69&amp;" "&amp;O70&amp;" "&amp;O71&amp;" "&amp;O72</f>
        <v xml:space="preserve">時瓜 魚丸 薑   </v>
      </c>
      <c r="AO66" s="93" t="str">
        <f t="shared" ref="AO66" si="41">R66</f>
        <v>水果</v>
      </c>
      <c r="AP66" s="92">
        <f t="shared" ref="AP66" si="42">S66</f>
        <v>0</v>
      </c>
      <c r="AQ66" s="94">
        <f t="shared" ref="AQ66:AW66" si="43">T66</f>
        <v>5.2</v>
      </c>
      <c r="AR66" s="94">
        <f t="shared" si="43"/>
        <v>3.2785714285714285</v>
      </c>
      <c r="AS66" s="94">
        <f>V59</f>
        <v>1.3699999999999999</v>
      </c>
      <c r="AT66" s="94">
        <f t="shared" si="43"/>
        <v>2.8642857142857143</v>
      </c>
      <c r="AU66" s="94">
        <f t="shared" si="43"/>
        <v>0</v>
      </c>
      <c r="AV66" s="94">
        <f t="shared" si="43"/>
        <v>0</v>
      </c>
      <c r="AW66" s="95">
        <f t="shared" si="43"/>
        <v>775.03571428571422</v>
      </c>
    </row>
    <row r="67" spans="1:49" ht="25.15" customHeight="1">
      <c r="A67" s="143" t="s">
        <v>80</v>
      </c>
      <c r="B67" s="139"/>
      <c r="C67" s="146" t="s">
        <v>15</v>
      </c>
      <c r="D67" s="148">
        <v>10</v>
      </c>
      <c r="E67" s="147" t="str">
        <f t="shared" ref="E67:E130" si="44">IF(D67,"公斤","")</f>
        <v>公斤</v>
      </c>
      <c r="F67" s="204" t="s">
        <v>224</v>
      </c>
      <c r="G67" s="204">
        <v>6.5</v>
      </c>
      <c r="H67" s="147" t="str">
        <f t="shared" si="6"/>
        <v>公斤</v>
      </c>
      <c r="I67" s="258" t="s">
        <v>255</v>
      </c>
      <c r="J67" s="258">
        <v>1.5</v>
      </c>
      <c r="K67" s="147" t="str">
        <f t="shared" si="7"/>
        <v>公斤</v>
      </c>
      <c r="L67" s="217" t="s">
        <v>12</v>
      </c>
      <c r="M67" s="217">
        <v>7</v>
      </c>
      <c r="N67" s="147" t="s">
        <v>11</v>
      </c>
      <c r="O67" s="139" t="s">
        <v>48</v>
      </c>
      <c r="P67" s="146">
        <v>5</v>
      </c>
      <c r="Q67" s="147" t="s">
        <v>11</v>
      </c>
      <c r="R67" s="139"/>
      <c r="S67" s="146"/>
      <c r="T67" s="58"/>
      <c r="U67" s="58"/>
      <c r="V67" s="58"/>
      <c r="W67" s="58"/>
      <c r="X67" s="58"/>
      <c r="Y67" s="58"/>
      <c r="Z67" s="58"/>
      <c r="AA67" s="77"/>
      <c r="AB67" s="46"/>
      <c r="AC67" s="46"/>
      <c r="AD67" s="46"/>
    </row>
    <row r="68" spans="1:49" ht="25.15" customHeight="1">
      <c r="A68" s="143"/>
      <c r="B68" s="139"/>
      <c r="C68" s="146" t="s">
        <v>101</v>
      </c>
      <c r="D68" s="148">
        <v>0.4</v>
      </c>
      <c r="E68" s="147" t="str">
        <f t="shared" si="44"/>
        <v>公斤</v>
      </c>
      <c r="F68" s="204"/>
      <c r="G68" s="204"/>
      <c r="H68" s="147" t="str">
        <f t="shared" si="6"/>
        <v/>
      </c>
      <c r="I68" s="258" t="s">
        <v>52</v>
      </c>
      <c r="J68" s="277">
        <v>3</v>
      </c>
      <c r="K68" s="147" t="str">
        <f t="shared" si="7"/>
        <v>公斤</v>
      </c>
      <c r="L68" s="217" t="s">
        <v>17</v>
      </c>
      <c r="M68" s="217">
        <v>0.05</v>
      </c>
      <c r="N68" s="147" t="s">
        <v>11</v>
      </c>
      <c r="O68" s="139" t="s">
        <v>161</v>
      </c>
      <c r="P68" s="146">
        <v>1</v>
      </c>
      <c r="Q68" s="147" t="s">
        <v>11</v>
      </c>
      <c r="R68" s="139"/>
      <c r="S68" s="146"/>
      <c r="T68" s="58"/>
      <c r="U68" s="58"/>
      <c r="V68" s="58"/>
      <c r="W68" s="58"/>
      <c r="X68" s="58"/>
      <c r="Y68" s="58"/>
      <c r="Z68" s="58"/>
      <c r="AA68" s="77"/>
      <c r="AB68" s="46"/>
      <c r="AC68" s="46"/>
      <c r="AD68" s="46"/>
    </row>
    <row r="69" spans="1:49" ht="25.15" customHeight="1">
      <c r="A69" s="153"/>
      <c r="B69" s="139"/>
      <c r="C69" s="146"/>
      <c r="D69" s="148"/>
      <c r="E69" s="147" t="str">
        <f t="shared" si="44"/>
        <v/>
      </c>
      <c r="F69" s="204"/>
      <c r="G69" s="204"/>
      <c r="H69" s="147" t="str">
        <f t="shared" ref="H69:H132" si="45">IF(G69,"公斤","")</f>
        <v/>
      </c>
      <c r="I69" s="258" t="s">
        <v>112</v>
      </c>
      <c r="J69" s="258">
        <v>0.6</v>
      </c>
      <c r="K69" s="147" t="str">
        <f t="shared" ref="K69:K132" si="46">IF(J69,"公斤","")</f>
        <v>公斤</v>
      </c>
      <c r="L69" s="217"/>
      <c r="M69" s="217"/>
      <c r="N69" s="147" t="s">
        <v>77</v>
      </c>
      <c r="O69" s="139" t="s">
        <v>19</v>
      </c>
      <c r="P69" s="146">
        <v>0.05</v>
      </c>
      <c r="Q69" s="147" t="s">
        <v>11</v>
      </c>
      <c r="R69" s="139"/>
      <c r="S69" s="146"/>
      <c r="T69" s="58"/>
      <c r="U69" s="58"/>
      <c r="V69" s="58"/>
      <c r="W69" s="58"/>
      <c r="X69" s="58"/>
      <c r="Y69" s="58"/>
      <c r="Z69" s="58"/>
      <c r="AA69" s="77"/>
      <c r="AB69" s="46"/>
      <c r="AC69" s="46"/>
      <c r="AD69" s="46"/>
    </row>
    <row r="70" spans="1:49" ht="25.15" customHeight="1">
      <c r="A70" s="143"/>
      <c r="B70" s="165"/>
      <c r="C70" s="146"/>
      <c r="D70" s="148"/>
      <c r="E70" s="147" t="str">
        <f t="shared" si="44"/>
        <v/>
      </c>
      <c r="F70" s="204"/>
      <c r="G70" s="204"/>
      <c r="H70" s="147" t="str">
        <f t="shared" si="45"/>
        <v/>
      </c>
      <c r="I70" s="267" t="s">
        <v>256</v>
      </c>
      <c r="J70" s="268">
        <v>0.5</v>
      </c>
      <c r="K70" s="147" t="str">
        <f t="shared" si="46"/>
        <v>公斤</v>
      </c>
      <c r="L70" s="217"/>
      <c r="M70" s="217"/>
      <c r="N70" s="147" t="s">
        <v>77</v>
      </c>
      <c r="O70" s="139"/>
      <c r="P70" s="146"/>
      <c r="Q70" s="147" t="s">
        <v>77</v>
      </c>
      <c r="R70" s="139"/>
      <c r="S70" s="146"/>
      <c r="T70" s="58"/>
      <c r="U70" s="58"/>
      <c r="V70" s="58"/>
      <c r="W70" s="58"/>
      <c r="X70" s="58"/>
      <c r="Y70" s="58"/>
      <c r="Z70" s="58"/>
      <c r="AA70" s="77"/>
      <c r="AB70" s="46"/>
      <c r="AC70" s="46"/>
      <c r="AD70" s="46"/>
    </row>
    <row r="71" spans="1:49" ht="25.15" customHeight="1">
      <c r="A71" s="143"/>
      <c r="B71" s="139"/>
      <c r="C71" s="146"/>
      <c r="D71" s="148"/>
      <c r="E71" s="147" t="str">
        <f t="shared" si="44"/>
        <v/>
      </c>
      <c r="F71" s="204"/>
      <c r="G71" s="204"/>
      <c r="H71" s="147" t="str">
        <f t="shared" si="45"/>
        <v/>
      </c>
      <c r="I71" s="258" t="s">
        <v>257</v>
      </c>
      <c r="J71" s="258">
        <v>2</v>
      </c>
      <c r="K71" s="147" t="str">
        <f t="shared" si="46"/>
        <v>公斤</v>
      </c>
      <c r="L71" s="217"/>
      <c r="M71" s="217"/>
      <c r="N71" s="147" t="s">
        <v>77</v>
      </c>
      <c r="O71" s="139"/>
      <c r="P71" s="146"/>
      <c r="Q71" s="147" t="s">
        <v>77</v>
      </c>
      <c r="R71" s="139"/>
      <c r="S71" s="146"/>
      <c r="T71" s="58"/>
      <c r="U71" s="58"/>
      <c r="V71" s="58"/>
      <c r="W71" s="58"/>
      <c r="X71" s="58"/>
      <c r="Y71" s="58"/>
      <c r="Z71" s="58"/>
      <c r="AA71" s="77"/>
      <c r="AB71" s="46"/>
      <c r="AC71" s="46"/>
      <c r="AD71" s="46"/>
    </row>
    <row r="72" spans="1:49" ht="25.15" customHeight="1" thickBot="1">
      <c r="A72" s="143"/>
      <c r="B72" s="139"/>
      <c r="C72" s="146"/>
      <c r="D72" s="148"/>
      <c r="E72" s="147" t="str">
        <f t="shared" si="44"/>
        <v/>
      </c>
      <c r="F72" s="139" t="s">
        <v>225</v>
      </c>
      <c r="G72" s="204"/>
      <c r="H72" s="147" t="str">
        <f t="shared" si="45"/>
        <v/>
      </c>
      <c r="I72" s="258" t="s">
        <v>17</v>
      </c>
      <c r="J72" s="258">
        <v>0.05</v>
      </c>
      <c r="K72" s="147" t="str">
        <f t="shared" si="46"/>
        <v>公斤</v>
      </c>
      <c r="L72" s="217"/>
      <c r="M72" s="217"/>
      <c r="N72" s="147" t="s">
        <v>77</v>
      </c>
      <c r="O72" s="148"/>
      <c r="P72" s="148"/>
      <c r="Q72" s="147" t="s">
        <v>77</v>
      </c>
      <c r="R72" s="139"/>
      <c r="S72" s="146"/>
      <c r="T72" s="58"/>
      <c r="U72" s="58"/>
      <c r="V72" s="58"/>
      <c r="W72" s="58"/>
      <c r="X72" s="58"/>
      <c r="Y72" s="58"/>
      <c r="Z72" s="58"/>
      <c r="AA72" s="77"/>
      <c r="AB72" s="46"/>
      <c r="AC72" s="46"/>
      <c r="AD72" s="46"/>
    </row>
    <row r="73" spans="1:49" s="96" customFormat="1" ht="25.15" customHeight="1" thickBot="1">
      <c r="A73" s="142">
        <v>45823</v>
      </c>
      <c r="B73" s="139" t="s">
        <v>197</v>
      </c>
      <c r="C73" s="148" t="s">
        <v>13</v>
      </c>
      <c r="D73" s="148"/>
      <c r="E73" s="147" t="str">
        <f t="shared" si="44"/>
        <v/>
      </c>
      <c r="F73" s="146" t="s">
        <v>226</v>
      </c>
      <c r="G73" s="278"/>
      <c r="H73" s="147" t="str">
        <f t="shared" si="45"/>
        <v/>
      </c>
      <c r="I73" s="139" t="s">
        <v>122</v>
      </c>
      <c r="J73" s="146"/>
      <c r="K73" s="147" t="str">
        <f t="shared" si="46"/>
        <v/>
      </c>
      <c r="L73" s="216" t="s">
        <v>14</v>
      </c>
      <c r="M73" s="217"/>
      <c r="N73" s="147" t="s">
        <v>77</v>
      </c>
      <c r="O73" s="139" t="s">
        <v>374</v>
      </c>
      <c r="P73" s="146"/>
      <c r="Q73" s="147" t="s">
        <v>77</v>
      </c>
      <c r="R73" s="139" t="s">
        <v>50</v>
      </c>
      <c r="S73" s="146"/>
      <c r="T73" s="58">
        <v>5</v>
      </c>
      <c r="U73" s="53">
        <v>3.1428571428571428</v>
      </c>
      <c r="V73" s="58">
        <v>1.65</v>
      </c>
      <c r="W73" s="58">
        <v>2.8964285714285714</v>
      </c>
      <c r="X73" s="58"/>
      <c r="Y73" s="58"/>
      <c r="Z73" s="58">
        <v>757.30357142857156</v>
      </c>
      <c r="AA73" s="77"/>
      <c r="AB73" s="90">
        <f>A73</f>
        <v>45823</v>
      </c>
      <c r="AC73" s="90" t="str">
        <f>A74</f>
        <v>一</v>
      </c>
      <c r="AD73" s="90" t="str">
        <f>B73</f>
        <v>R1</v>
      </c>
      <c r="AE73" s="91" t="str">
        <f>C73</f>
        <v>白米飯</v>
      </c>
      <c r="AF73" s="92" t="str">
        <f>C74&amp;" "&amp;C75&amp;" "&amp;C76&amp;" "&amp;C77&amp;" "&amp;C78&amp;" "&amp;C79</f>
        <v xml:space="preserve">米     </v>
      </c>
      <c r="AG73" s="91" t="str">
        <f t="shared" ref="AG73" si="47">F73</f>
        <v>蒜泥白肉</v>
      </c>
      <c r="AH73" s="92" t="str">
        <f>F74&amp;" "&amp;F75&amp;" "&amp;F76&amp;" "&amp;F77&amp;" "&amp;F78&amp;" "&amp;F79</f>
        <v xml:space="preserve">豬後腿肉 時蔬 胡蘿蔔 大蒜  </v>
      </c>
      <c r="AI73" s="91" t="str">
        <f>I73</f>
        <v>咖哩豆干</v>
      </c>
      <c r="AJ73" s="92" t="str">
        <f>I74&amp;" "&amp;I75&amp;" "&amp;I76&amp;" "&amp;I77&amp;" "&amp;I78&amp;" "&amp;I79</f>
        <v>甜椒(青皮) 甜椒 豆干 大蒜 咖哩粉 鈣206</v>
      </c>
      <c r="AK73" s="91" t="str">
        <f>L73</f>
        <v>時蔬</v>
      </c>
      <c r="AL73" s="92" t="str">
        <f>L74&amp;" "&amp;L75&amp;" "&amp;L76&amp;" "&amp;L77&amp;" "&amp;M78&amp;" "&amp;M79</f>
        <v xml:space="preserve">蔬菜 大蒜    </v>
      </c>
      <c r="AM73" s="91" t="str">
        <f>O73</f>
        <v>海芽時蔬湯</v>
      </c>
      <c r="AN73" s="92" t="str">
        <f>O74&amp;" "&amp;O75&amp;" "&amp;O76&amp;" "&amp;O77&amp;" "&amp;O78&amp;" "&amp;O79</f>
        <v xml:space="preserve">時蔬 乾裙帶菜 薑 豬後腿肉  </v>
      </c>
      <c r="AO73" s="93" t="str">
        <f t="shared" ref="AO73" si="48">R73</f>
        <v>保久乳</v>
      </c>
      <c r="AP73" s="92">
        <f t="shared" ref="AP73" si="49">S73</f>
        <v>0</v>
      </c>
      <c r="AQ73" s="94">
        <f t="shared" ref="AQ73:AW73" si="50">T73</f>
        <v>5</v>
      </c>
      <c r="AR73" s="94">
        <f t="shared" si="50"/>
        <v>3.1428571428571428</v>
      </c>
      <c r="AS73" s="94">
        <f>V66</f>
        <v>1.45</v>
      </c>
      <c r="AT73" s="94">
        <f t="shared" si="50"/>
        <v>2.8964285714285714</v>
      </c>
      <c r="AU73" s="94">
        <f t="shared" si="50"/>
        <v>0</v>
      </c>
      <c r="AV73" s="94">
        <f t="shared" si="50"/>
        <v>0</v>
      </c>
      <c r="AW73" s="95">
        <f t="shared" si="50"/>
        <v>757.30357142857156</v>
      </c>
    </row>
    <row r="74" spans="1:49" ht="25.15" customHeight="1">
      <c r="A74" s="143" t="s">
        <v>79</v>
      </c>
      <c r="B74" s="139"/>
      <c r="C74" s="146" t="s">
        <v>15</v>
      </c>
      <c r="D74" s="146">
        <v>10</v>
      </c>
      <c r="E74" s="147" t="str">
        <f t="shared" si="44"/>
        <v>公斤</v>
      </c>
      <c r="F74" s="146" t="s">
        <v>42</v>
      </c>
      <c r="G74" s="279">
        <v>6.5</v>
      </c>
      <c r="H74" s="147" t="str">
        <f t="shared" si="45"/>
        <v>公斤</v>
      </c>
      <c r="I74" s="139" t="s">
        <v>141</v>
      </c>
      <c r="J74" s="146">
        <v>2</v>
      </c>
      <c r="K74" s="147" t="str">
        <f t="shared" si="46"/>
        <v>公斤</v>
      </c>
      <c r="L74" s="217" t="s">
        <v>12</v>
      </c>
      <c r="M74" s="217">
        <v>7</v>
      </c>
      <c r="N74" s="147" t="s">
        <v>11</v>
      </c>
      <c r="O74" s="139" t="s">
        <v>14</v>
      </c>
      <c r="P74" s="146">
        <v>3</v>
      </c>
      <c r="Q74" s="147" t="s">
        <v>11</v>
      </c>
      <c r="R74" s="139"/>
      <c r="S74" s="146"/>
      <c r="T74" s="58"/>
      <c r="U74" s="58"/>
      <c r="V74" s="58"/>
      <c r="W74" s="58"/>
      <c r="X74" s="58"/>
      <c r="Y74" s="58"/>
      <c r="Z74" s="58"/>
      <c r="AA74" s="77"/>
      <c r="AB74" s="46"/>
      <c r="AC74" s="46"/>
      <c r="AD74" s="46"/>
    </row>
    <row r="75" spans="1:49" ht="25.15" customHeight="1">
      <c r="A75" s="143"/>
      <c r="B75" s="139"/>
      <c r="C75" s="146"/>
      <c r="D75" s="146"/>
      <c r="E75" s="147" t="str">
        <f t="shared" si="44"/>
        <v/>
      </c>
      <c r="F75" s="261" t="s">
        <v>14</v>
      </c>
      <c r="G75" s="269">
        <v>3</v>
      </c>
      <c r="H75" s="147" t="str">
        <f t="shared" si="45"/>
        <v>公斤</v>
      </c>
      <c r="I75" s="139" t="s">
        <v>137</v>
      </c>
      <c r="J75" s="146">
        <v>1</v>
      </c>
      <c r="K75" s="147" t="str">
        <f t="shared" si="46"/>
        <v>公斤</v>
      </c>
      <c r="L75" s="217" t="s">
        <v>17</v>
      </c>
      <c r="M75" s="217">
        <v>0.05</v>
      </c>
      <c r="N75" s="147" t="s">
        <v>11</v>
      </c>
      <c r="O75" s="139" t="s">
        <v>375</v>
      </c>
      <c r="P75" s="146">
        <v>0.1</v>
      </c>
      <c r="Q75" s="147" t="s">
        <v>11</v>
      </c>
      <c r="R75" s="139"/>
      <c r="S75" s="146"/>
      <c r="T75" s="58"/>
      <c r="U75" s="58"/>
      <c r="V75" s="58"/>
      <c r="W75" s="58"/>
      <c r="X75" s="58"/>
      <c r="Y75" s="58"/>
      <c r="Z75" s="58"/>
      <c r="AA75" s="77"/>
      <c r="AB75" s="46"/>
      <c r="AC75" s="46"/>
      <c r="AD75" s="46"/>
    </row>
    <row r="76" spans="1:49" ht="25.15" customHeight="1">
      <c r="A76" s="143"/>
      <c r="B76" s="139"/>
      <c r="C76" s="146"/>
      <c r="D76" s="146"/>
      <c r="E76" s="147" t="str">
        <f t="shared" si="44"/>
        <v/>
      </c>
      <c r="F76" s="146" t="s">
        <v>18</v>
      </c>
      <c r="G76" s="146">
        <v>0.5</v>
      </c>
      <c r="H76" s="147" t="str">
        <f t="shared" si="45"/>
        <v>公斤</v>
      </c>
      <c r="I76" s="139" t="s">
        <v>21</v>
      </c>
      <c r="J76" s="146">
        <v>4</v>
      </c>
      <c r="K76" s="147" t="str">
        <f t="shared" si="46"/>
        <v>公斤</v>
      </c>
      <c r="L76" s="217"/>
      <c r="M76" s="217"/>
      <c r="N76" s="147" t="s">
        <v>77</v>
      </c>
      <c r="O76" s="139" t="s">
        <v>19</v>
      </c>
      <c r="P76" s="146">
        <v>0.05</v>
      </c>
      <c r="Q76" s="147" t="s">
        <v>11</v>
      </c>
      <c r="R76" s="139"/>
      <c r="S76" s="146"/>
      <c r="T76" s="58"/>
      <c r="U76" s="58"/>
      <c r="V76" s="58"/>
      <c r="W76" s="58"/>
      <c r="X76" s="58"/>
      <c r="Y76" s="58"/>
      <c r="Z76" s="58"/>
      <c r="AA76" s="77"/>
      <c r="AB76" s="46"/>
      <c r="AC76" s="46"/>
      <c r="AD76" s="46"/>
    </row>
    <row r="77" spans="1:49" ht="25.15" customHeight="1">
      <c r="A77" s="143"/>
      <c r="B77" s="139"/>
      <c r="C77" s="146"/>
      <c r="D77" s="146"/>
      <c r="E77" s="147" t="str">
        <f t="shared" si="44"/>
        <v/>
      </c>
      <c r="F77" s="146" t="s">
        <v>17</v>
      </c>
      <c r="G77" s="146">
        <v>0.05</v>
      </c>
      <c r="H77" s="147" t="str">
        <f t="shared" si="45"/>
        <v>公斤</v>
      </c>
      <c r="I77" s="139" t="s">
        <v>17</v>
      </c>
      <c r="J77" s="146">
        <v>0.02</v>
      </c>
      <c r="K77" s="147" t="str">
        <f t="shared" si="46"/>
        <v>公斤</v>
      </c>
      <c r="L77" s="217"/>
      <c r="M77" s="217"/>
      <c r="N77" s="147" t="s">
        <v>77</v>
      </c>
      <c r="O77" s="146" t="s">
        <v>42</v>
      </c>
      <c r="P77" s="146">
        <v>1</v>
      </c>
      <c r="Q77" s="147" t="s">
        <v>11</v>
      </c>
      <c r="R77" s="139"/>
      <c r="S77" s="146"/>
      <c r="T77" s="58"/>
      <c r="U77" s="58"/>
      <c r="V77" s="58"/>
      <c r="W77" s="58"/>
      <c r="X77" s="58"/>
      <c r="Y77" s="58"/>
      <c r="Z77" s="58"/>
      <c r="AA77" s="77"/>
      <c r="AB77" s="46"/>
      <c r="AC77" s="46"/>
      <c r="AD77" s="46"/>
    </row>
    <row r="78" spans="1:49" ht="25.15" customHeight="1">
      <c r="A78" s="143"/>
      <c r="B78" s="139"/>
      <c r="C78" s="146"/>
      <c r="D78" s="146"/>
      <c r="E78" s="147" t="str">
        <f t="shared" si="44"/>
        <v/>
      </c>
      <c r="F78" s="146"/>
      <c r="G78" s="146"/>
      <c r="H78" s="147" t="str">
        <f t="shared" si="45"/>
        <v/>
      </c>
      <c r="I78" s="139" t="s">
        <v>105</v>
      </c>
      <c r="J78" s="146"/>
      <c r="K78" s="147" t="str">
        <f t="shared" si="46"/>
        <v/>
      </c>
      <c r="L78" s="217"/>
      <c r="M78" s="217"/>
      <c r="N78" s="147" t="s">
        <v>77</v>
      </c>
      <c r="O78" s="139"/>
      <c r="P78" s="146"/>
      <c r="Q78" s="147" t="s">
        <v>77</v>
      </c>
      <c r="R78" s="139"/>
      <c r="S78" s="146"/>
      <c r="T78" s="58"/>
      <c r="U78" s="58"/>
      <c r="V78" s="58"/>
      <c r="W78" s="58"/>
      <c r="X78" s="58"/>
      <c r="Y78" s="58"/>
      <c r="Z78" s="58"/>
      <c r="AA78" s="77"/>
      <c r="AB78" s="46"/>
      <c r="AC78" s="46"/>
      <c r="AD78" s="46"/>
    </row>
    <row r="79" spans="1:49" ht="25.15" customHeight="1" thickBot="1">
      <c r="A79" s="143"/>
      <c r="B79" s="139"/>
      <c r="C79" s="146"/>
      <c r="D79" s="146"/>
      <c r="E79" s="147" t="str">
        <f t="shared" si="44"/>
        <v/>
      </c>
      <c r="F79" s="146"/>
      <c r="G79" s="146"/>
      <c r="H79" s="147" t="str">
        <f t="shared" si="45"/>
        <v/>
      </c>
      <c r="I79" s="139" t="s">
        <v>146</v>
      </c>
      <c r="J79" s="146"/>
      <c r="K79" s="147" t="str">
        <f t="shared" si="46"/>
        <v/>
      </c>
      <c r="L79" s="217"/>
      <c r="M79" s="217"/>
      <c r="N79" s="147" t="s">
        <v>77</v>
      </c>
      <c r="O79" s="139"/>
      <c r="P79" s="146"/>
      <c r="Q79" s="147" t="s">
        <v>77</v>
      </c>
      <c r="R79" s="139"/>
      <c r="S79" s="146"/>
      <c r="T79" s="58"/>
      <c r="U79" s="58"/>
      <c r="V79" s="58"/>
      <c r="W79" s="58"/>
      <c r="X79" s="58"/>
      <c r="Y79" s="58"/>
      <c r="Z79" s="58"/>
      <c r="AA79" s="77"/>
      <c r="AB79" s="46"/>
      <c r="AC79" s="46"/>
      <c r="AD79" s="46"/>
    </row>
    <row r="80" spans="1:49" s="96" customFormat="1" ht="25.15" customHeight="1" thickBot="1">
      <c r="A80" s="142">
        <f>A73+1</f>
        <v>45824</v>
      </c>
      <c r="B80" s="139" t="s">
        <v>198</v>
      </c>
      <c r="C80" s="146" t="s">
        <v>20</v>
      </c>
      <c r="D80" s="146"/>
      <c r="E80" s="147" t="str">
        <f t="shared" si="44"/>
        <v/>
      </c>
      <c r="F80" s="259" t="s">
        <v>227</v>
      </c>
      <c r="G80" s="280"/>
      <c r="H80" s="147" t="str">
        <f t="shared" si="45"/>
        <v/>
      </c>
      <c r="I80" s="139" t="s">
        <v>258</v>
      </c>
      <c r="J80" s="139"/>
      <c r="K80" s="147" t="str">
        <f t="shared" si="46"/>
        <v/>
      </c>
      <c r="L80" s="216" t="s">
        <v>14</v>
      </c>
      <c r="M80" s="217"/>
      <c r="N80" s="147" t="s">
        <v>77</v>
      </c>
      <c r="O80" s="146" t="s">
        <v>114</v>
      </c>
      <c r="P80" s="146"/>
      <c r="Q80" s="147" t="s">
        <v>77</v>
      </c>
      <c r="R80" s="139" t="s">
        <v>49</v>
      </c>
      <c r="S80" s="146"/>
      <c r="T80" s="58">
        <v>5.375</v>
      </c>
      <c r="U80" s="53">
        <v>2.657142857142857</v>
      </c>
      <c r="V80" s="58">
        <v>1.95</v>
      </c>
      <c r="W80" s="58">
        <v>2.8035714285714284</v>
      </c>
      <c r="X80" s="58"/>
      <c r="Y80" s="58"/>
      <c r="Z80" s="58">
        <v>750.44642857142844</v>
      </c>
      <c r="AA80" s="77"/>
      <c r="AB80" s="90">
        <f>A80</f>
        <v>45824</v>
      </c>
      <c r="AC80" s="90" t="str">
        <f>A81</f>
        <v>二</v>
      </c>
      <c r="AD80" s="90" t="str">
        <f>B80</f>
        <v>R2</v>
      </c>
      <c r="AE80" s="91" t="str">
        <f>C80</f>
        <v>糙米飯</v>
      </c>
      <c r="AF80" s="92" t="str">
        <f>C81&amp;" "&amp;C82&amp;" "&amp;C83&amp;" "&amp;C84&amp;" "&amp;C85&amp;" "&amp;C86</f>
        <v xml:space="preserve">米 糙米    </v>
      </c>
      <c r="AG80" s="91" t="str">
        <f t="shared" ref="AG80" si="51">F80</f>
        <v>番茄燒雞</v>
      </c>
      <c r="AH80" s="92" t="str">
        <f>F81&amp;" "&amp;F82&amp;" "&amp;F83&amp;" "&amp;F84&amp;" "&amp;F85&amp;" "&amp;F86</f>
        <v xml:space="preserve">肉雞 大番茄 馬鈴薯 大蒜 番茄醬 </v>
      </c>
      <c r="AI80" s="91" t="str">
        <f>I80</f>
        <v>玉米三色</v>
      </c>
      <c r="AJ80" s="92" t="str">
        <f>I81&amp;" "&amp;I82&amp;" "&amp;I83&amp;" "&amp;I84&amp;" "&amp;I85&amp;" "&amp;I86</f>
        <v>冷凍毛豆仁 胡蘿蔔 冷凍玉米粒 絞肉 豆薯 大蒜</v>
      </c>
      <c r="AK80" s="91" t="str">
        <f>L80</f>
        <v>時蔬</v>
      </c>
      <c r="AL80" s="92" t="str">
        <f>L81&amp;" "&amp;L82&amp;" "&amp;L83&amp;" "&amp;L84&amp;" "&amp;M85&amp;" "&amp;M86</f>
        <v xml:space="preserve">蔬菜 大蒜    </v>
      </c>
      <c r="AM80" s="91" t="str">
        <f>O80</f>
        <v>時瓜湯</v>
      </c>
      <c r="AN80" s="92" t="str">
        <f>O81&amp;" "&amp;O82&amp;" "&amp;O83&amp;" "&amp;O84&amp;" "&amp;O85&amp;" "&amp;O86</f>
        <v xml:space="preserve">時瓜 薑 排骨   </v>
      </c>
      <c r="AO80" s="93" t="str">
        <f t="shared" ref="AO80" si="52">R80</f>
        <v>水果</v>
      </c>
      <c r="AP80" s="92">
        <f t="shared" ref="AP80" si="53">S80</f>
        <v>0</v>
      </c>
      <c r="AQ80" s="94">
        <f t="shared" ref="AQ80:AW80" si="54">T80</f>
        <v>5.375</v>
      </c>
      <c r="AR80" s="94">
        <f t="shared" si="54"/>
        <v>2.657142857142857</v>
      </c>
      <c r="AS80" s="94">
        <f>V73</f>
        <v>1.65</v>
      </c>
      <c r="AT80" s="94">
        <f t="shared" si="54"/>
        <v>2.8035714285714284</v>
      </c>
      <c r="AU80" s="94">
        <f t="shared" si="54"/>
        <v>0</v>
      </c>
      <c r="AV80" s="94">
        <f t="shared" si="54"/>
        <v>0</v>
      </c>
      <c r="AW80" s="95">
        <f t="shared" si="54"/>
        <v>750.44642857142844</v>
      </c>
    </row>
    <row r="81" spans="1:49" ht="25.15" customHeight="1">
      <c r="A81" s="143" t="s">
        <v>128</v>
      </c>
      <c r="B81" s="139"/>
      <c r="C81" s="146" t="s">
        <v>15</v>
      </c>
      <c r="D81" s="146">
        <v>7</v>
      </c>
      <c r="E81" s="147" t="str">
        <f t="shared" si="44"/>
        <v>公斤</v>
      </c>
      <c r="F81" s="259" t="s">
        <v>215</v>
      </c>
      <c r="G81" s="270">
        <v>10</v>
      </c>
      <c r="H81" s="147" t="str">
        <f t="shared" si="45"/>
        <v>公斤</v>
      </c>
      <c r="I81" s="139" t="s">
        <v>95</v>
      </c>
      <c r="J81" s="139">
        <v>1</v>
      </c>
      <c r="K81" s="147" t="str">
        <f t="shared" si="46"/>
        <v>公斤</v>
      </c>
      <c r="L81" s="217" t="s">
        <v>12</v>
      </c>
      <c r="M81" s="217">
        <v>7</v>
      </c>
      <c r="N81" s="147" t="s">
        <v>11</v>
      </c>
      <c r="O81" s="146" t="s">
        <v>48</v>
      </c>
      <c r="P81" s="146">
        <v>5</v>
      </c>
      <c r="Q81" s="147" t="s">
        <v>11</v>
      </c>
      <c r="R81" s="139"/>
      <c r="S81" s="146"/>
      <c r="T81" s="58"/>
      <c r="U81" s="58"/>
      <c r="V81" s="58"/>
      <c r="W81" s="58"/>
      <c r="X81" s="58"/>
      <c r="Y81" s="58"/>
      <c r="Z81" s="58"/>
      <c r="AA81" s="77"/>
      <c r="AB81" s="46"/>
      <c r="AC81" s="46"/>
      <c r="AD81" s="46"/>
    </row>
    <row r="82" spans="1:49" ht="25.15" customHeight="1">
      <c r="A82" s="143"/>
      <c r="B82" s="139"/>
      <c r="C82" s="146" t="s">
        <v>22</v>
      </c>
      <c r="D82" s="146">
        <v>3</v>
      </c>
      <c r="E82" s="147" t="str">
        <f t="shared" si="44"/>
        <v>公斤</v>
      </c>
      <c r="F82" s="281" t="s">
        <v>228</v>
      </c>
      <c r="G82" s="270">
        <v>3</v>
      </c>
      <c r="H82" s="147" t="str">
        <f t="shared" si="45"/>
        <v>公斤</v>
      </c>
      <c r="I82" s="146" t="s">
        <v>18</v>
      </c>
      <c r="J82" s="146">
        <v>0.5</v>
      </c>
      <c r="K82" s="147" t="str">
        <f t="shared" si="46"/>
        <v>公斤</v>
      </c>
      <c r="L82" s="217" t="s">
        <v>17</v>
      </c>
      <c r="M82" s="217">
        <v>0.05</v>
      </c>
      <c r="N82" s="147" t="s">
        <v>11</v>
      </c>
      <c r="O82" s="146" t="s">
        <v>19</v>
      </c>
      <c r="P82" s="148">
        <v>0.05</v>
      </c>
      <c r="Q82" s="147" t="s">
        <v>11</v>
      </c>
      <c r="R82" s="139"/>
      <c r="S82" s="146"/>
      <c r="T82" s="58"/>
      <c r="U82" s="58"/>
      <c r="V82" s="58"/>
      <c r="W82" s="58"/>
      <c r="X82" s="58"/>
      <c r="Y82" s="58"/>
      <c r="Z82" s="58"/>
      <c r="AA82" s="77"/>
      <c r="AB82" s="46"/>
      <c r="AC82" s="46"/>
      <c r="AD82" s="46"/>
    </row>
    <row r="83" spans="1:49" ht="25.15" customHeight="1">
      <c r="A83" s="143"/>
      <c r="B83" s="139"/>
      <c r="C83" s="146"/>
      <c r="D83" s="146"/>
      <c r="E83" s="147" t="str">
        <f t="shared" si="44"/>
        <v/>
      </c>
      <c r="F83" s="146" t="s">
        <v>229</v>
      </c>
      <c r="G83" s="146">
        <v>2</v>
      </c>
      <c r="H83" s="147" t="str">
        <f t="shared" si="45"/>
        <v>公斤</v>
      </c>
      <c r="I83" s="139" t="s">
        <v>157</v>
      </c>
      <c r="J83" s="139">
        <v>3</v>
      </c>
      <c r="K83" s="147" t="str">
        <f t="shared" si="46"/>
        <v>公斤</v>
      </c>
      <c r="L83" s="217"/>
      <c r="M83" s="217"/>
      <c r="N83" s="147"/>
      <c r="O83" s="146" t="s">
        <v>93</v>
      </c>
      <c r="P83" s="146">
        <v>1</v>
      </c>
      <c r="Q83" s="147" t="s">
        <v>11</v>
      </c>
      <c r="R83" s="139"/>
      <c r="S83" s="146"/>
      <c r="T83" s="58"/>
      <c r="U83" s="58"/>
      <c r="V83" s="58"/>
      <c r="W83" s="58"/>
      <c r="X83" s="58"/>
      <c r="Y83" s="58"/>
      <c r="Z83" s="58"/>
      <c r="AA83" s="77"/>
      <c r="AB83" s="46"/>
      <c r="AC83" s="46"/>
      <c r="AD83" s="46"/>
    </row>
    <row r="84" spans="1:49" ht="25.15" customHeight="1">
      <c r="A84" s="143"/>
      <c r="B84" s="139"/>
      <c r="C84" s="146"/>
      <c r="D84" s="146"/>
      <c r="E84" s="147" t="str">
        <f t="shared" si="44"/>
        <v/>
      </c>
      <c r="F84" s="146" t="s">
        <v>17</v>
      </c>
      <c r="G84" s="146">
        <v>0.05</v>
      </c>
      <c r="H84" s="147" t="str">
        <f t="shared" si="45"/>
        <v>公斤</v>
      </c>
      <c r="I84" s="139" t="s">
        <v>112</v>
      </c>
      <c r="J84" s="139">
        <v>0.6</v>
      </c>
      <c r="K84" s="147" t="str">
        <f t="shared" si="46"/>
        <v>公斤</v>
      </c>
      <c r="L84" s="217"/>
      <c r="M84" s="217"/>
      <c r="N84" s="147"/>
      <c r="O84" s="146"/>
      <c r="P84" s="148"/>
      <c r="Q84" s="147" t="s">
        <v>77</v>
      </c>
      <c r="R84" s="139"/>
      <c r="S84" s="146"/>
      <c r="T84" s="58"/>
      <c r="U84" s="58"/>
      <c r="V84" s="58"/>
      <c r="W84" s="58"/>
      <c r="X84" s="58"/>
      <c r="Y84" s="58"/>
      <c r="Z84" s="58"/>
      <c r="AA84" s="77"/>
      <c r="AB84" s="46"/>
      <c r="AC84" s="46"/>
      <c r="AD84" s="46"/>
    </row>
    <row r="85" spans="1:49" ht="25.15" customHeight="1">
      <c r="A85" s="143"/>
      <c r="B85" s="139"/>
      <c r="C85" s="146"/>
      <c r="D85" s="146"/>
      <c r="E85" s="147" t="str">
        <f t="shared" si="44"/>
        <v/>
      </c>
      <c r="F85" s="146" t="s">
        <v>230</v>
      </c>
      <c r="G85" s="146"/>
      <c r="H85" s="147" t="str">
        <f t="shared" si="45"/>
        <v/>
      </c>
      <c r="I85" s="139" t="s">
        <v>257</v>
      </c>
      <c r="J85" s="139">
        <v>2</v>
      </c>
      <c r="K85" s="147" t="str">
        <f t="shared" si="46"/>
        <v>公斤</v>
      </c>
      <c r="L85" s="217"/>
      <c r="M85" s="217"/>
      <c r="N85" s="147"/>
      <c r="O85" s="146"/>
      <c r="P85" s="146"/>
      <c r="Q85" s="147" t="s">
        <v>77</v>
      </c>
      <c r="R85" s="139"/>
      <c r="S85" s="146"/>
      <c r="T85" s="58"/>
      <c r="U85" s="58"/>
      <c r="V85" s="58"/>
      <c r="W85" s="58"/>
      <c r="X85" s="58"/>
      <c r="Y85" s="58"/>
      <c r="Z85" s="58"/>
      <c r="AA85" s="77"/>
      <c r="AB85" s="46"/>
      <c r="AC85" s="46"/>
      <c r="AD85" s="46"/>
    </row>
    <row r="86" spans="1:49" ht="25.15" customHeight="1" thickBot="1">
      <c r="A86" s="143"/>
      <c r="B86" s="139"/>
      <c r="C86" s="146"/>
      <c r="D86" s="146"/>
      <c r="E86" s="147" t="str">
        <f t="shared" si="44"/>
        <v/>
      </c>
      <c r="F86" s="146"/>
      <c r="G86" s="146"/>
      <c r="H86" s="147" t="str">
        <f t="shared" si="45"/>
        <v/>
      </c>
      <c r="I86" s="139" t="s">
        <v>78</v>
      </c>
      <c r="J86" s="139">
        <v>0.05</v>
      </c>
      <c r="K86" s="147" t="str">
        <f t="shared" si="46"/>
        <v>公斤</v>
      </c>
      <c r="L86" s="217"/>
      <c r="M86" s="217"/>
      <c r="N86" s="147"/>
      <c r="O86" s="146"/>
      <c r="P86" s="146"/>
      <c r="Q86" s="147" t="s">
        <v>77</v>
      </c>
      <c r="R86" s="139"/>
      <c r="S86" s="146"/>
      <c r="T86" s="58"/>
      <c r="U86" s="58"/>
      <c r="V86" s="58"/>
      <c r="W86" s="58"/>
      <c r="X86" s="58"/>
      <c r="Y86" s="58"/>
      <c r="Z86" s="58"/>
      <c r="AA86" s="77"/>
      <c r="AB86" s="46"/>
      <c r="AC86" s="46"/>
      <c r="AD86" s="46"/>
    </row>
    <row r="87" spans="1:49" s="96" customFormat="1" ht="25.15" customHeight="1" thickBot="1">
      <c r="A87" s="142">
        <f>A80+1</f>
        <v>45825</v>
      </c>
      <c r="B87" s="139" t="s">
        <v>199</v>
      </c>
      <c r="C87" s="299" t="s">
        <v>98</v>
      </c>
      <c r="D87" s="299"/>
      <c r="E87" s="147" t="str">
        <f t="shared" si="44"/>
        <v/>
      </c>
      <c r="F87" s="146" t="s">
        <v>111</v>
      </c>
      <c r="G87" s="146"/>
      <c r="H87" s="147" t="str">
        <f t="shared" si="45"/>
        <v/>
      </c>
      <c r="I87" s="146" t="s">
        <v>259</v>
      </c>
      <c r="J87" s="146"/>
      <c r="K87" s="147" t="str">
        <f t="shared" si="46"/>
        <v/>
      </c>
      <c r="L87" s="216" t="s">
        <v>14</v>
      </c>
      <c r="M87" s="217"/>
      <c r="N87" s="147" t="s">
        <v>77</v>
      </c>
      <c r="O87" s="139" t="s">
        <v>376</v>
      </c>
      <c r="P87" s="146"/>
      <c r="Q87" s="147" t="s">
        <v>77</v>
      </c>
      <c r="R87" s="139" t="s">
        <v>320</v>
      </c>
      <c r="S87" s="146" t="s">
        <v>319</v>
      </c>
      <c r="T87" s="58">
        <v>5</v>
      </c>
      <c r="U87" s="53">
        <v>2.9870129870129869</v>
      </c>
      <c r="V87" s="58">
        <v>1.35</v>
      </c>
      <c r="W87" s="58">
        <v>2.6685064935064933</v>
      </c>
      <c r="X87" s="58"/>
      <c r="Y87" s="58"/>
      <c r="Z87" s="58">
        <v>727.85876623376623</v>
      </c>
      <c r="AA87" s="77"/>
      <c r="AB87" s="90">
        <f>A87</f>
        <v>45825</v>
      </c>
      <c r="AC87" s="90" t="str">
        <f>A88</f>
        <v>三</v>
      </c>
      <c r="AD87" s="90" t="str">
        <f>B87</f>
        <v>R3</v>
      </c>
      <c r="AE87" s="91" t="str">
        <f>C87</f>
        <v>拌麵特餐</v>
      </c>
      <c r="AF87" s="92" t="str">
        <f>C88&amp;" "&amp;C89&amp;" "&amp;C90&amp;" "&amp;C91&amp;" "&amp;C92&amp;" "&amp;C93</f>
        <v xml:space="preserve">麵條     </v>
      </c>
      <c r="AG87" s="91" t="str">
        <f t="shared" ref="AG87" si="55">F87</f>
        <v>拌麵配料</v>
      </c>
      <c r="AH87" s="92" t="str">
        <f>F88&amp;" "&amp;F89&amp;" "&amp;F90&amp;" "&amp;F91&amp;" "&amp;F92&amp;" "&amp;F93</f>
        <v xml:space="preserve">豬後腿肉 時蔬 胡蘿蔔 乾香菇 油蔥酥 </v>
      </c>
      <c r="AI87" s="91" t="str">
        <f>I87</f>
        <v>快樂雞堡</v>
      </c>
      <c r="AJ87" s="92" t="str">
        <f>I88&amp;" "&amp;I89&amp;" "&amp;I90&amp;" "&amp;I91&amp;" "&amp;I92&amp;" "&amp;I93</f>
        <v xml:space="preserve">快樂雞堡     </v>
      </c>
      <c r="AK87" s="91" t="str">
        <f>L87</f>
        <v>時蔬</v>
      </c>
      <c r="AL87" s="92" t="str">
        <f>L88&amp;" "&amp;L89&amp;" "&amp;L90&amp;" "&amp;L91&amp;" "&amp;M92&amp;" "&amp;M93</f>
        <v xml:space="preserve">蔬菜 大蒜    </v>
      </c>
      <c r="AM87" s="91" t="str">
        <f>O87</f>
        <v>花椰濃湯</v>
      </c>
      <c r="AN87" s="92" t="str">
        <f>O88&amp;" "&amp;O89&amp;" "&amp;O90&amp;" "&amp;O91&amp;" "&amp;O92&amp;" "&amp;O93</f>
        <v xml:space="preserve">冷凍青花菜 紅蘿蔔 雞蛋 玉米濃湯粉  </v>
      </c>
      <c r="AO87" s="93" t="str">
        <f t="shared" ref="AO87" si="56">R87</f>
        <v>海苔</v>
      </c>
      <c r="AP87" s="92" t="str">
        <f t="shared" ref="AP87" si="57">S87</f>
        <v>有機豆漿</v>
      </c>
      <c r="AQ87" s="94">
        <f t="shared" ref="AQ87:AW87" si="58">T87</f>
        <v>5</v>
      </c>
      <c r="AR87" s="94">
        <f t="shared" si="58"/>
        <v>2.9870129870129869</v>
      </c>
      <c r="AS87" s="94">
        <f>V80</f>
        <v>1.95</v>
      </c>
      <c r="AT87" s="94">
        <f t="shared" si="58"/>
        <v>2.6685064935064933</v>
      </c>
      <c r="AU87" s="94">
        <f t="shared" si="58"/>
        <v>0</v>
      </c>
      <c r="AV87" s="94">
        <f t="shared" si="58"/>
        <v>0</v>
      </c>
      <c r="AW87" s="95">
        <f t="shared" si="58"/>
        <v>727.85876623376623</v>
      </c>
    </row>
    <row r="88" spans="1:49" ht="25.15" customHeight="1">
      <c r="A88" s="143" t="s">
        <v>129</v>
      </c>
      <c r="B88" s="139"/>
      <c r="C88" s="148" t="s">
        <v>72</v>
      </c>
      <c r="D88" s="148">
        <v>15</v>
      </c>
      <c r="E88" s="147" t="str">
        <f t="shared" si="44"/>
        <v>公斤</v>
      </c>
      <c r="F88" s="146" t="s">
        <v>42</v>
      </c>
      <c r="G88" s="146">
        <v>6</v>
      </c>
      <c r="H88" s="147" t="str">
        <f t="shared" si="45"/>
        <v>公斤</v>
      </c>
      <c r="I88" s="146" t="s">
        <v>259</v>
      </c>
      <c r="J88" s="146">
        <v>5</v>
      </c>
      <c r="K88" s="147" t="str">
        <f t="shared" si="46"/>
        <v>公斤</v>
      </c>
      <c r="L88" s="217" t="s">
        <v>12</v>
      </c>
      <c r="M88" s="217">
        <v>7</v>
      </c>
      <c r="N88" s="147" t="s">
        <v>11</v>
      </c>
      <c r="O88" s="139" t="s">
        <v>113</v>
      </c>
      <c r="P88" s="146">
        <v>2.5</v>
      </c>
      <c r="Q88" s="147" t="s">
        <v>11</v>
      </c>
      <c r="R88" s="139"/>
      <c r="S88" s="149"/>
      <c r="T88" s="58"/>
      <c r="U88" s="58"/>
      <c r="V88" s="58"/>
      <c r="W88" s="58"/>
      <c r="X88" s="58"/>
      <c r="Y88" s="58"/>
      <c r="Z88" s="58"/>
      <c r="AA88" s="77"/>
      <c r="AB88" s="46"/>
      <c r="AC88" s="46"/>
      <c r="AD88" s="46"/>
    </row>
    <row r="89" spans="1:49" ht="25.15" customHeight="1">
      <c r="A89" s="143"/>
      <c r="B89" s="139"/>
      <c r="C89" s="148"/>
      <c r="D89" s="148"/>
      <c r="E89" s="147" t="str">
        <f t="shared" si="44"/>
        <v/>
      </c>
      <c r="F89" s="146" t="s">
        <v>219</v>
      </c>
      <c r="G89" s="146">
        <v>3</v>
      </c>
      <c r="H89" s="147" t="str">
        <f t="shared" si="45"/>
        <v>公斤</v>
      </c>
      <c r="I89" s="146"/>
      <c r="J89" s="146"/>
      <c r="K89" s="147" t="str">
        <f t="shared" si="46"/>
        <v/>
      </c>
      <c r="L89" s="217" t="s">
        <v>17</v>
      </c>
      <c r="M89" s="217">
        <v>0.05</v>
      </c>
      <c r="N89" s="147" t="s">
        <v>11</v>
      </c>
      <c r="O89" s="139" t="s">
        <v>377</v>
      </c>
      <c r="P89" s="146">
        <v>0.5</v>
      </c>
      <c r="Q89" s="147" t="s">
        <v>11</v>
      </c>
      <c r="R89" s="139"/>
      <c r="S89" s="149"/>
      <c r="T89" s="58"/>
      <c r="U89" s="58"/>
      <c r="V89" s="58"/>
      <c r="W89" s="58"/>
      <c r="X89" s="58"/>
      <c r="Y89" s="58"/>
      <c r="Z89" s="58"/>
      <c r="AA89" s="77"/>
      <c r="AB89" s="46"/>
      <c r="AC89" s="46"/>
      <c r="AD89" s="46"/>
    </row>
    <row r="90" spans="1:49" ht="25.15" customHeight="1">
      <c r="A90" s="143"/>
      <c r="B90" s="139"/>
      <c r="C90" s="148"/>
      <c r="D90" s="148"/>
      <c r="E90" s="147" t="str">
        <f t="shared" si="44"/>
        <v/>
      </c>
      <c r="F90" s="146" t="s">
        <v>18</v>
      </c>
      <c r="G90" s="146">
        <v>0.5</v>
      </c>
      <c r="H90" s="147" t="str">
        <f t="shared" si="45"/>
        <v>公斤</v>
      </c>
      <c r="I90" s="146"/>
      <c r="J90" s="146"/>
      <c r="K90" s="147" t="str">
        <f t="shared" si="46"/>
        <v/>
      </c>
      <c r="L90" s="217"/>
      <c r="M90" s="217"/>
      <c r="N90" s="147" t="s">
        <v>77</v>
      </c>
      <c r="O90" s="139" t="s">
        <v>16</v>
      </c>
      <c r="P90" s="146">
        <v>1.5</v>
      </c>
      <c r="Q90" s="147" t="s">
        <v>11</v>
      </c>
      <c r="R90" s="139"/>
      <c r="S90" s="149"/>
      <c r="T90" s="58"/>
      <c r="U90" s="58"/>
      <c r="V90" s="58"/>
      <c r="W90" s="58"/>
      <c r="X90" s="58"/>
      <c r="Y90" s="58"/>
      <c r="Z90" s="58"/>
      <c r="AA90" s="77"/>
      <c r="AB90" s="46"/>
      <c r="AC90" s="46"/>
      <c r="AD90" s="46"/>
    </row>
    <row r="91" spans="1:49" ht="25.15" customHeight="1">
      <c r="A91" s="143"/>
      <c r="B91" s="139"/>
      <c r="C91" s="148"/>
      <c r="D91" s="148"/>
      <c r="E91" s="147" t="str">
        <f t="shared" si="44"/>
        <v/>
      </c>
      <c r="F91" s="146" t="s">
        <v>26</v>
      </c>
      <c r="G91" s="146">
        <v>0.05</v>
      </c>
      <c r="H91" s="147" t="str">
        <f t="shared" si="45"/>
        <v>公斤</v>
      </c>
      <c r="I91" s="146"/>
      <c r="J91" s="146"/>
      <c r="K91" s="147" t="str">
        <f t="shared" si="46"/>
        <v/>
      </c>
      <c r="L91" s="217"/>
      <c r="M91" s="217"/>
      <c r="N91" s="147" t="s">
        <v>77</v>
      </c>
      <c r="O91" s="139" t="s">
        <v>306</v>
      </c>
      <c r="P91" s="146">
        <v>0.4</v>
      </c>
      <c r="Q91" s="147" t="s">
        <v>11</v>
      </c>
      <c r="R91" s="139"/>
      <c r="S91" s="149"/>
      <c r="T91" s="58"/>
      <c r="U91" s="58"/>
      <c r="V91" s="58"/>
      <c r="W91" s="58"/>
      <c r="X91" s="58"/>
      <c r="Y91" s="58"/>
      <c r="Z91" s="58"/>
      <c r="AA91" s="77"/>
      <c r="AB91" s="46"/>
      <c r="AC91" s="46"/>
      <c r="AD91" s="46"/>
    </row>
    <row r="92" spans="1:49" ht="25.15" customHeight="1">
      <c r="A92" s="143"/>
      <c r="B92" s="139"/>
      <c r="C92" s="148"/>
      <c r="D92" s="148"/>
      <c r="E92" s="147" t="str">
        <f t="shared" si="44"/>
        <v/>
      </c>
      <c r="F92" s="146" t="s">
        <v>47</v>
      </c>
      <c r="G92" s="146">
        <v>0.01</v>
      </c>
      <c r="H92" s="147" t="str">
        <f t="shared" si="45"/>
        <v>公斤</v>
      </c>
      <c r="I92" s="146"/>
      <c r="J92" s="146"/>
      <c r="K92" s="147" t="str">
        <f t="shared" si="46"/>
        <v/>
      </c>
      <c r="L92" s="217"/>
      <c r="M92" s="217"/>
      <c r="N92" s="147" t="s">
        <v>77</v>
      </c>
      <c r="O92" s="139"/>
      <c r="P92" s="146"/>
      <c r="Q92" s="147" t="s">
        <v>77</v>
      </c>
      <c r="R92" s="139"/>
      <c r="S92" s="149"/>
      <c r="T92" s="58"/>
      <c r="U92" s="58"/>
      <c r="V92" s="58"/>
      <c r="W92" s="58"/>
      <c r="X92" s="58"/>
      <c r="Y92" s="58"/>
      <c r="Z92" s="58"/>
      <c r="AA92" s="77"/>
      <c r="AB92" s="46"/>
      <c r="AC92" s="46"/>
      <c r="AD92" s="46"/>
    </row>
    <row r="93" spans="1:49" ht="25.15" customHeight="1" thickBot="1">
      <c r="A93" s="143"/>
      <c r="B93" s="139"/>
      <c r="C93" s="148"/>
      <c r="D93" s="148"/>
      <c r="E93" s="147" t="str">
        <f t="shared" si="44"/>
        <v/>
      </c>
      <c r="F93" s="146"/>
      <c r="G93" s="146"/>
      <c r="H93" s="147" t="str">
        <f t="shared" si="45"/>
        <v/>
      </c>
      <c r="I93" s="146"/>
      <c r="J93" s="146"/>
      <c r="K93" s="147" t="str">
        <f t="shared" si="46"/>
        <v/>
      </c>
      <c r="L93" s="217"/>
      <c r="M93" s="217"/>
      <c r="N93" s="147" t="s">
        <v>77</v>
      </c>
      <c r="O93" s="139"/>
      <c r="P93" s="146"/>
      <c r="Q93" s="147" t="s">
        <v>77</v>
      </c>
      <c r="R93" s="139"/>
      <c r="S93" s="149"/>
      <c r="T93" s="58"/>
      <c r="U93" s="58"/>
      <c r="V93" s="58"/>
      <c r="W93" s="58"/>
      <c r="X93" s="58"/>
      <c r="Y93" s="58"/>
      <c r="Z93" s="58"/>
      <c r="AA93" s="77"/>
      <c r="AB93" s="46"/>
      <c r="AC93" s="46"/>
      <c r="AD93" s="46"/>
    </row>
    <row r="94" spans="1:49" s="40" customFormat="1" ht="25.15" customHeight="1" thickBot="1">
      <c r="A94" s="184">
        <v>45826</v>
      </c>
      <c r="B94" s="256" t="s">
        <v>200</v>
      </c>
      <c r="C94" s="146" t="s">
        <v>20</v>
      </c>
      <c r="D94" s="215"/>
      <c r="E94" s="147" t="str">
        <f t="shared" si="44"/>
        <v/>
      </c>
      <c r="F94" s="146" t="s">
        <v>231</v>
      </c>
      <c r="G94" s="146"/>
      <c r="H94" s="147" t="str">
        <f t="shared" si="45"/>
        <v/>
      </c>
      <c r="I94" s="290" t="s">
        <v>260</v>
      </c>
      <c r="J94" s="290"/>
      <c r="K94" s="147" t="str">
        <f t="shared" si="46"/>
        <v/>
      </c>
      <c r="L94" s="216" t="s">
        <v>14</v>
      </c>
      <c r="M94" s="217"/>
      <c r="N94" s="147" t="s">
        <v>77</v>
      </c>
      <c r="O94" s="139" t="s">
        <v>378</v>
      </c>
      <c r="P94" s="146"/>
      <c r="Q94" s="147" t="s">
        <v>77</v>
      </c>
      <c r="R94" s="139" t="s">
        <v>317</v>
      </c>
      <c r="S94" s="146"/>
      <c r="T94" s="58">
        <v>6</v>
      </c>
      <c r="U94" s="53">
        <v>2.4025974025974026</v>
      </c>
      <c r="V94" s="58">
        <v>1.4550000000000001</v>
      </c>
      <c r="W94" s="58">
        <v>2.4287987012987013</v>
      </c>
      <c r="X94" s="58">
        <v>0.3</v>
      </c>
      <c r="Y94" s="58"/>
      <c r="Z94" s="58">
        <v>781.86574675324675</v>
      </c>
      <c r="AA94" s="77"/>
      <c r="AB94" s="41">
        <f>A94</f>
        <v>45826</v>
      </c>
      <c r="AC94" s="41" t="str">
        <f>A95</f>
        <v>四</v>
      </c>
      <c r="AD94" s="41" t="str">
        <f>B94</f>
        <v>R4</v>
      </c>
      <c r="AE94" s="37" t="str">
        <f>C94</f>
        <v>糙米飯</v>
      </c>
      <c r="AF94" s="42" t="str">
        <f>C95&amp;" "&amp;C96&amp;" "&amp;C97&amp;" "&amp;C98&amp;" "&amp;C99&amp;" "&amp;C100</f>
        <v xml:space="preserve">米 糙米    </v>
      </c>
      <c r="AG94" s="37" t="str">
        <f t="shared" ref="AG94" si="59">F94</f>
        <v>沙茶魷魚</v>
      </c>
      <c r="AH94" s="42" t="str">
        <f>F95&amp;" "&amp;F96&amp;" "&amp;F97&amp;" "&amp;F98&amp;" "&amp;F99&amp;" "&amp;F100</f>
        <v>阿根廷魷 豬後腿肉 豆薯 胡蘿蔔 大蒜 沙茶醬</v>
      </c>
      <c r="AI94" s="37" t="str">
        <f>I94</f>
        <v>起司時蔬蛋</v>
      </c>
      <c r="AJ94" s="42" t="str">
        <f>I95&amp;" "&amp;I96&amp;" "&amp;I97&amp;" "&amp;I98&amp;" "&amp;I99&amp;" "&amp;I100</f>
        <v>時蔬 雞蛋 起司片 大蒜  鈣161</v>
      </c>
      <c r="AK94" s="37" t="str">
        <f>L94</f>
        <v>時蔬</v>
      </c>
      <c r="AL94" s="42" t="str">
        <f>L95&amp;" "&amp;L96&amp;" "&amp;L97&amp;" "&amp;L98&amp;" "&amp;M99&amp;" "&amp;M100</f>
        <v xml:space="preserve">蔬菜 大蒜    </v>
      </c>
      <c r="AM94" s="37" t="str">
        <f>O94</f>
        <v>綠豆西米露</v>
      </c>
      <c r="AN94" s="42" t="str">
        <f>O95&amp;" "&amp;O96&amp;" "&amp;O97&amp;" "&amp;O98&amp;" "&amp;O99&amp;" "&amp;O100</f>
        <v xml:space="preserve">綠豆 西米露 二砂糖   </v>
      </c>
      <c r="AO94" s="43" t="str">
        <f t="shared" ref="AO94" si="60">R94</f>
        <v>小餐包</v>
      </c>
      <c r="AP94" s="42">
        <f t="shared" ref="AP94" si="61">S94</f>
        <v>0</v>
      </c>
      <c r="AQ94" s="44">
        <f t="shared" ref="AQ94:AW94" si="62">T94</f>
        <v>6</v>
      </c>
      <c r="AR94" s="44">
        <f t="shared" si="62"/>
        <v>2.4025974025974026</v>
      </c>
      <c r="AS94" s="44">
        <f>V87</f>
        <v>1.35</v>
      </c>
      <c r="AT94" s="44">
        <f t="shared" si="62"/>
        <v>2.4287987012987013</v>
      </c>
      <c r="AU94" s="44">
        <f t="shared" si="62"/>
        <v>0.3</v>
      </c>
      <c r="AV94" s="44">
        <f t="shared" si="62"/>
        <v>0</v>
      </c>
      <c r="AW94" s="45">
        <f t="shared" si="62"/>
        <v>781.86574675324675</v>
      </c>
    </row>
    <row r="95" spans="1:49" ht="25.15" customHeight="1">
      <c r="A95" s="187" t="s">
        <v>130</v>
      </c>
      <c r="B95" s="256"/>
      <c r="C95" s="146" t="s">
        <v>15</v>
      </c>
      <c r="D95" s="146">
        <v>7</v>
      </c>
      <c r="E95" s="147" t="str">
        <f t="shared" si="44"/>
        <v>公斤</v>
      </c>
      <c r="F95" s="261" t="s">
        <v>232</v>
      </c>
      <c r="G95" s="146">
        <v>3.5</v>
      </c>
      <c r="H95" s="147" t="str">
        <f t="shared" si="45"/>
        <v>公斤</v>
      </c>
      <c r="I95" s="293" t="s">
        <v>29</v>
      </c>
      <c r="J95" s="290">
        <v>4</v>
      </c>
      <c r="K95" s="147" t="str">
        <f t="shared" si="46"/>
        <v>公斤</v>
      </c>
      <c r="L95" s="217" t="s">
        <v>12</v>
      </c>
      <c r="M95" s="217">
        <v>7</v>
      </c>
      <c r="N95" s="147" t="s">
        <v>11</v>
      </c>
      <c r="O95" s="139" t="s">
        <v>70</v>
      </c>
      <c r="P95" s="146">
        <v>1.5</v>
      </c>
      <c r="Q95" s="147" t="s">
        <v>11</v>
      </c>
      <c r="R95" s="139"/>
      <c r="S95" s="146"/>
      <c r="T95" s="58"/>
      <c r="U95" s="58"/>
      <c r="V95" s="58"/>
      <c r="W95" s="58"/>
      <c r="X95" s="58"/>
      <c r="Y95" s="58"/>
      <c r="Z95" s="58"/>
      <c r="AA95" s="77"/>
      <c r="AB95" s="46"/>
      <c r="AC95" s="46"/>
      <c r="AD95" s="46"/>
    </row>
    <row r="96" spans="1:49" ht="25.15" customHeight="1">
      <c r="A96" s="187"/>
      <c r="B96" s="256"/>
      <c r="C96" s="146" t="s">
        <v>22</v>
      </c>
      <c r="D96" s="146">
        <v>3</v>
      </c>
      <c r="E96" s="147" t="str">
        <f t="shared" si="44"/>
        <v>公斤</v>
      </c>
      <c r="F96" s="146" t="s">
        <v>42</v>
      </c>
      <c r="G96" s="146">
        <v>3</v>
      </c>
      <c r="H96" s="147" t="str">
        <f t="shared" si="45"/>
        <v>公斤</v>
      </c>
      <c r="I96" s="294" t="s">
        <v>16</v>
      </c>
      <c r="J96" s="290">
        <v>4</v>
      </c>
      <c r="K96" s="147" t="str">
        <f t="shared" si="46"/>
        <v>公斤</v>
      </c>
      <c r="L96" s="217" t="s">
        <v>17</v>
      </c>
      <c r="M96" s="217">
        <v>0.05</v>
      </c>
      <c r="N96" s="147" t="s">
        <v>11</v>
      </c>
      <c r="O96" s="139" t="s">
        <v>379</v>
      </c>
      <c r="P96" s="146">
        <v>0.8</v>
      </c>
      <c r="Q96" s="147" t="s">
        <v>11</v>
      </c>
      <c r="R96" s="139"/>
      <c r="S96" s="146"/>
      <c r="T96" s="58"/>
      <c r="U96" s="58"/>
      <c r="V96" s="58"/>
      <c r="W96" s="58"/>
      <c r="X96" s="58"/>
      <c r="Y96" s="58"/>
      <c r="Z96" s="58"/>
      <c r="AA96" s="77"/>
      <c r="AB96" s="46"/>
      <c r="AC96" s="46"/>
      <c r="AD96" s="46"/>
    </row>
    <row r="97" spans="1:49" ht="25.15" customHeight="1">
      <c r="A97" s="187"/>
      <c r="B97" s="256"/>
      <c r="C97" s="146"/>
      <c r="D97" s="146"/>
      <c r="E97" s="147" t="str">
        <f t="shared" si="44"/>
        <v/>
      </c>
      <c r="F97" s="146" t="s">
        <v>233</v>
      </c>
      <c r="G97" s="146">
        <v>3</v>
      </c>
      <c r="H97" s="147" t="str">
        <f t="shared" si="45"/>
        <v>公斤</v>
      </c>
      <c r="I97" s="293" t="s">
        <v>150</v>
      </c>
      <c r="J97" s="290">
        <v>1.3</v>
      </c>
      <c r="K97" s="147" t="str">
        <f t="shared" si="46"/>
        <v>公斤</v>
      </c>
      <c r="L97" s="217"/>
      <c r="M97" s="217"/>
      <c r="N97" s="147" t="s">
        <v>77</v>
      </c>
      <c r="O97" s="146" t="s">
        <v>27</v>
      </c>
      <c r="P97" s="146">
        <v>1</v>
      </c>
      <c r="Q97" s="147" t="s">
        <v>11</v>
      </c>
      <c r="R97" s="139"/>
      <c r="S97" s="146"/>
      <c r="T97" s="58"/>
      <c r="U97" s="58"/>
      <c r="V97" s="58"/>
      <c r="W97" s="58"/>
      <c r="X97" s="58"/>
      <c r="Y97" s="58"/>
      <c r="Z97" s="58"/>
      <c r="AA97" s="77"/>
      <c r="AB97" s="46"/>
      <c r="AC97" s="46"/>
      <c r="AD97" s="46"/>
    </row>
    <row r="98" spans="1:49" ht="25.15" customHeight="1">
      <c r="A98" s="187"/>
      <c r="B98" s="256"/>
      <c r="C98" s="146"/>
      <c r="D98" s="146"/>
      <c r="E98" s="147" t="str">
        <f t="shared" si="44"/>
        <v/>
      </c>
      <c r="F98" s="146" t="s">
        <v>18</v>
      </c>
      <c r="G98" s="146">
        <v>0.5</v>
      </c>
      <c r="H98" s="147" t="str">
        <f t="shared" si="45"/>
        <v>公斤</v>
      </c>
      <c r="I98" s="139" t="s">
        <v>17</v>
      </c>
      <c r="J98" s="146">
        <v>0.05</v>
      </c>
      <c r="K98" s="147" t="str">
        <f t="shared" si="46"/>
        <v>公斤</v>
      </c>
      <c r="L98" s="217"/>
      <c r="M98" s="217"/>
      <c r="N98" s="147" t="s">
        <v>77</v>
      </c>
      <c r="O98" s="139"/>
      <c r="P98" s="146"/>
      <c r="Q98" s="147" t="s">
        <v>77</v>
      </c>
      <c r="R98" s="139"/>
      <c r="S98" s="146"/>
      <c r="T98" s="58"/>
      <c r="U98" s="58"/>
      <c r="V98" s="58"/>
      <c r="W98" s="58"/>
      <c r="X98" s="58"/>
      <c r="Y98" s="58"/>
      <c r="Z98" s="58"/>
      <c r="AA98" s="77"/>
      <c r="AB98" s="46"/>
      <c r="AC98" s="46"/>
      <c r="AD98" s="46"/>
    </row>
    <row r="99" spans="1:49" ht="25.15" customHeight="1">
      <c r="A99" s="187"/>
      <c r="B99" s="256"/>
      <c r="C99" s="146"/>
      <c r="D99" s="146"/>
      <c r="E99" s="147" t="str">
        <f t="shared" si="44"/>
        <v/>
      </c>
      <c r="F99" s="146" t="s">
        <v>17</v>
      </c>
      <c r="G99" s="146">
        <v>0.05</v>
      </c>
      <c r="H99" s="147" t="str">
        <f t="shared" si="45"/>
        <v>公斤</v>
      </c>
      <c r="I99" s="148"/>
      <c r="J99" s="146"/>
      <c r="K99" s="147" t="str">
        <f t="shared" si="46"/>
        <v/>
      </c>
      <c r="L99" s="217"/>
      <c r="M99" s="217"/>
      <c r="N99" s="147" t="s">
        <v>77</v>
      </c>
      <c r="O99" s="139"/>
      <c r="P99" s="146"/>
      <c r="Q99" s="147" t="s">
        <v>77</v>
      </c>
      <c r="R99" s="139"/>
      <c r="S99" s="146"/>
      <c r="T99" s="58"/>
      <c r="U99" s="58"/>
      <c r="V99" s="58"/>
      <c r="W99" s="58"/>
      <c r="X99" s="58"/>
      <c r="Y99" s="58"/>
      <c r="Z99" s="58"/>
      <c r="AA99" s="77"/>
      <c r="AB99" s="46"/>
      <c r="AC99" s="46"/>
      <c r="AD99" s="46"/>
    </row>
    <row r="100" spans="1:49" ht="25.15" customHeight="1" thickBot="1">
      <c r="A100" s="190"/>
      <c r="B100" s="256"/>
      <c r="C100" s="146"/>
      <c r="D100" s="146"/>
      <c r="E100" s="147" t="str">
        <f t="shared" si="44"/>
        <v/>
      </c>
      <c r="F100" s="146" t="s">
        <v>127</v>
      </c>
      <c r="G100" s="146"/>
      <c r="H100" s="147" t="str">
        <f t="shared" si="45"/>
        <v/>
      </c>
      <c r="I100" s="146" t="s">
        <v>151</v>
      </c>
      <c r="J100" s="146"/>
      <c r="K100" s="147" t="str">
        <f t="shared" si="46"/>
        <v/>
      </c>
      <c r="L100" s="217"/>
      <c r="M100" s="217"/>
      <c r="N100" s="147" t="s">
        <v>77</v>
      </c>
      <c r="O100" s="139"/>
      <c r="P100" s="146"/>
      <c r="Q100" s="147" t="s">
        <v>77</v>
      </c>
      <c r="R100" s="139"/>
      <c r="S100" s="146"/>
      <c r="T100" s="58"/>
      <c r="U100" s="58"/>
      <c r="V100" s="58"/>
      <c r="W100" s="58"/>
      <c r="X100" s="58"/>
      <c r="Y100" s="58"/>
      <c r="Z100" s="58"/>
      <c r="AA100" s="77"/>
      <c r="AB100" s="46"/>
      <c r="AC100" s="46"/>
      <c r="AD100" s="46"/>
    </row>
    <row r="101" spans="1:49" s="96" customFormat="1" ht="25.15" customHeight="1" thickBot="1">
      <c r="A101" s="191">
        <f>A94+1</f>
        <v>45827</v>
      </c>
      <c r="B101" s="256" t="s">
        <v>201</v>
      </c>
      <c r="C101" s="146"/>
      <c r="D101" s="215"/>
      <c r="E101" s="147" t="str">
        <f t="shared" si="44"/>
        <v/>
      </c>
      <c r="F101" s="146"/>
      <c r="G101" s="146"/>
      <c r="H101" s="147" t="str">
        <f t="shared" si="45"/>
        <v/>
      </c>
      <c r="I101" s="146"/>
      <c r="J101" s="146"/>
      <c r="K101" s="147" t="str">
        <f t="shared" si="46"/>
        <v/>
      </c>
      <c r="L101" s="216" t="s">
        <v>14</v>
      </c>
      <c r="M101" s="217"/>
      <c r="N101" s="147" t="s">
        <v>77</v>
      </c>
      <c r="O101" s="139"/>
      <c r="P101" s="146"/>
      <c r="Q101" s="147" t="s">
        <v>77</v>
      </c>
      <c r="R101" s="139"/>
      <c r="S101" s="146"/>
      <c r="T101" s="87"/>
      <c r="U101" s="87"/>
      <c r="V101" s="87"/>
      <c r="W101" s="87"/>
      <c r="X101" s="87"/>
      <c r="Y101" s="87"/>
      <c r="Z101" s="87"/>
      <c r="AA101" s="89"/>
      <c r="AB101" s="90">
        <f>A101</f>
        <v>45827</v>
      </c>
      <c r="AC101" s="90" t="str">
        <f>A102</f>
        <v>五</v>
      </c>
      <c r="AD101" s="90" t="str">
        <f>B101</f>
        <v>R5</v>
      </c>
      <c r="AE101" s="91">
        <f>C101</f>
        <v>0</v>
      </c>
      <c r="AF101" s="92" t="str">
        <f>C102&amp;" "&amp;C103&amp;" "&amp;C104&amp;" "&amp;C105&amp;" "&amp;C106&amp;" "&amp;C107</f>
        <v xml:space="preserve">     </v>
      </c>
      <c r="AG101" s="91">
        <f t="shared" ref="AG101" si="63">F101</f>
        <v>0</v>
      </c>
      <c r="AH101" s="92" t="str">
        <f>F102&amp;" "&amp;F103&amp;" "&amp;F104&amp;" "&amp;F105&amp;" "&amp;F106&amp;" "&amp;F107</f>
        <v xml:space="preserve">     </v>
      </c>
      <c r="AI101" s="91">
        <f>I101</f>
        <v>0</v>
      </c>
      <c r="AJ101" s="92" t="str">
        <f>I102&amp;" "&amp;I103&amp;" "&amp;I104&amp;" "&amp;I105&amp;" "&amp;I106&amp;" "&amp;I107</f>
        <v xml:space="preserve">     </v>
      </c>
      <c r="AK101" s="91" t="str">
        <f>L101</f>
        <v>時蔬</v>
      </c>
      <c r="AL101" s="92" t="str">
        <f>L102&amp;" "&amp;L103&amp;" "&amp;L104&amp;" "&amp;L105&amp;" "&amp;M106&amp;" "&amp;M107</f>
        <v xml:space="preserve">蔬菜 大蒜    </v>
      </c>
      <c r="AM101" s="91">
        <f>O101</f>
        <v>0</v>
      </c>
      <c r="AN101" s="92" t="str">
        <f>O102&amp;" "&amp;O103&amp;" "&amp;O104&amp;" "&amp;O105&amp;" "&amp;O106&amp;" "&amp;O107</f>
        <v xml:space="preserve">     </v>
      </c>
      <c r="AO101" s="93">
        <f t="shared" ref="AO101" si="64">R101</f>
        <v>0</v>
      </c>
      <c r="AP101" s="92">
        <f t="shared" ref="AP101" si="65">S101</f>
        <v>0</v>
      </c>
      <c r="AQ101" s="94">
        <f t="shared" ref="AQ101:AW101" si="66">T101</f>
        <v>0</v>
      </c>
      <c r="AR101" s="94">
        <f t="shared" si="66"/>
        <v>0</v>
      </c>
      <c r="AS101" s="94">
        <f>V94</f>
        <v>1.4550000000000001</v>
      </c>
      <c r="AT101" s="94">
        <f t="shared" si="66"/>
        <v>0</v>
      </c>
      <c r="AU101" s="94">
        <f t="shared" si="66"/>
        <v>0</v>
      </c>
      <c r="AV101" s="94">
        <f t="shared" si="66"/>
        <v>0</v>
      </c>
      <c r="AW101" s="95">
        <f t="shared" si="66"/>
        <v>0</v>
      </c>
    </row>
    <row r="102" spans="1:49" ht="25.15" customHeight="1">
      <c r="A102" s="190" t="s">
        <v>80</v>
      </c>
      <c r="B102" s="256"/>
      <c r="C102" s="146"/>
      <c r="D102" s="146"/>
      <c r="E102" s="147" t="str">
        <f t="shared" si="44"/>
        <v/>
      </c>
      <c r="F102" s="146"/>
      <c r="G102" s="146"/>
      <c r="H102" s="147" t="str">
        <f t="shared" si="45"/>
        <v/>
      </c>
      <c r="I102" s="146"/>
      <c r="J102" s="146"/>
      <c r="K102" s="147" t="str">
        <f t="shared" si="46"/>
        <v/>
      </c>
      <c r="L102" s="217" t="s">
        <v>12</v>
      </c>
      <c r="M102" s="217">
        <v>7</v>
      </c>
      <c r="N102" s="147" t="s">
        <v>11</v>
      </c>
      <c r="O102" s="139"/>
      <c r="P102" s="146"/>
      <c r="Q102" s="147" t="s">
        <v>77</v>
      </c>
      <c r="R102" s="139"/>
      <c r="S102" s="146"/>
      <c r="T102" s="58"/>
      <c r="U102" s="59"/>
      <c r="V102" s="58"/>
      <c r="W102" s="58"/>
      <c r="X102" s="58"/>
      <c r="Y102" s="58"/>
      <c r="Z102" s="58"/>
      <c r="AA102" s="77"/>
      <c r="AB102" s="46"/>
      <c r="AC102" s="46"/>
      <c r="AD102" s="46"/>
    </row>
    <row r="103" spans="1:49" ht="25.15" customHeight="1">
      <c r="A103" s="190"/>
      <c r="B103" s="256"/>
      <c r="C103" s="146"/>
      <c r="D103" s="146"/>
      <c r="E103" s="147" t="str">
        <f t="shared" si="44"/>
        <v/>
      </c>
      <c r="F103" s="146"/>
      <c r="G103" s="146"/>
      <c r="H103" s="147" t="str">
        <f t="shared" si="45"/>
        <v/>
      </c>
      <c r="I103" s="146"/>
      <c r="J103" s="146"/>
      <c r="K103" s="147" t="str">
        <f t="shared" si="46"/>
        <v/>
      </c>
      <c r="L103" s="217" t="s">
        <v>17</v>
      </c>
      <c r="M103" s="217">
        <v>0.05</v>
      </c>
      <c r="N103" s="147" t="s">
        <v>11</v>
      </c>
      <c r="O103" s="139"/>
      <c r="P103" s="146"/>
      <c r="Q103" s="147" t="s">
        <v>77</v>
      </c>
      <c r="R103" s="139"/>
      <c r="S103" s="146"/>
      <c r="T103" s="58"/>
      <c r="U103" s="53"/>
      <c r="V103" s="58"/>
      <c r="W103" s="58"/>
      <c r="X103" s="58"/>
      <c r="Y103" s="58"/>
      <c r="Z103" s="58"/>
      <c r="AA103" s="77"/>
      <c r="AB103" s="46"/>
      <c r="AC103" s="46"/>
      <c r="AD103" s="46"/>
    </row>
    <row r="104" spans="1:49" ht="25.15" customHeight="1">
      <c r="A104" s="190" t="s">
        <v>202</v>
      </c>
      <c r="B104" s="256"/>
      <c r="C104" s="146"/>
      <c r="D104" s="146"/>
      <c r="E104" s="147" t="str">
        <f t="shared" si="44"/>
        <v/>
      </c>
      <c r="F104" s="146"/>
      <c r="G104" s="215"/>
      <c r="H104" s="147" t="str">
        <f t="shared" si="45"/>
        <v/>
      </c>
      <c r="I104" s="146"/>
      <c r="J104" s="215"/>
      <c r="K104" s="147" t="str">
        <f t="shared" si="46"/>
        <v/>
      </c>
      <c r="L104" s="217"/>
      <c r="M104" s="217"/>
      <c r="N104" s="147" t="s">
        <v>77</v>
      </c>
      <c r="O104" s="139"/>
      <c r="P104" s="146"/>
      <c r="Q104" s="147" t="s">
        <v>77</v>
      </c>
      <c r="R104" s="139"/>
      <c r="S104" s="146"/>
      <c r="T104" s="58"/>
      <c r="U104" s="58"/>
      <c r="V104" s="58"/>
      <c r="W104" s="58"/>
      <c r="X104" s="58"/>
      <c r="Y104" s="58"/>
      <c r="Z104" s="58"/>
      <c r="AA104" s="77"/>
      <c r="AB104" s="46"/>
      <c r="AC104" s="46"/>
      <c r="AD104" s="46"/>
    </row>
    <row r="105" spans="1:49" ht="25.15" customHeight="1">
      <c r="A105" s="190"/>
      <c r="B105" s="256"/>
      <c r="C105" s="146"/>
      <c r="D105" s="146"/>
      <c r="E105" s="147" t="str">
        <f t="shared" si="44"/>
        <v/>
      </c>
      <c r="F105" s="146"/>
      <c r="G105" s="146"/>
      <c r="H105" s="147" t="str">
        <f t="shared" si="45"/>
        <v/>
      </c>
      <c r="I105" s="146"/>
      <c r="J105" s="146"/>
      <c r="K105" s="147" t="str">
        <f t="shared" si="46"/>
        <v/>
      </c>
      <c r="L105" s="217"/>
      <c r="M105" s="217"/>
      <c r="N105" s="147" t="s">
        <v>77</v>
      </c>
      <c r="O105" s="139"/>
      <c r="P105" s="146"/>
      <c r="Q105" s="147" t="s">
        <v>77</v>
      </c>
      <c r="R105" s="139"/>
      <c r="S105" s="146"/>
      <c r="T105" s="58"/>
      <c r="U105" s="58"/>
      <c r="V105" s="58"/>
      <c r="W105" s="58"/>
      <c r="X105" s="58"/>
      <c r="Y105" s="58"/>
      <c r="Z105" s="58"/>
      <c r="AA105" s="77"/>
      <c r="AB105" s="46"/>
      <c r="AC105" s="46"/>
      <c r="AD105" s="46"/>
    </row>
    <row r="106" spans="1:49" ht="25.15" customHeight="1">
      <c r="A106" s="190"/>
      <c r="B106" s="256"/>
      <c r="C106" s="146"/>
      <c r="D106" s="146"/>
      <c r="E106" s="147" t="str">
        <f t="shared" si="44"/>
        <v/>
      </c>
      <c r="F106" s="146"/>
      <c r="G106" s="215"/>
      <c r="H106" s="147" t="str">
        <f t="shared" si="45"/>
        <v/>
      </c>
      <c r="I106" s="146"/>
      <c r="J106" s="215"/>
      <c r="K106" s="147" t="str">
        <f t="shared" si="46"/>
        <v/>
      </c>
      <c r="L106" s="217"/>
      <c r="M106" s="217"/>
      <c r="N106" s="147" t="s">
        <v>77</v>
      </c>
      <c r="O106" s="139"/>
      <c r="P106" s="146"/>
      <c r="Q106" s="147" t="s">
        <v>77</v>
      </c>
      <c r="R106" s="139"/>
      <c r="S106" s="146"/>
      <c r="T106" s="58"/>
      <c r="U106" s="58"/>
      <c r="V106" s="58"/>
      <c r="W106" s="58"/>
      <c r="X106" s="58"/>
      <c r="Y106" s="58"/>
      <c r="Z106" s="58"/>
      <c r="AA106" s="77"/>
      <c r="AB106" s="46"/>
      <c r="AC106" s="46"/>
      <c r="AD106" s="46"/>
    </row>
    <row r="107" spans="1:49" ht="25.15" customHeight="1" thickBot="1">
      <c r="A107" s="190"/>
      <c r="B107" s="256"/>
      <c r="C107" s="146"/>
      <c r="D107" s="146"/>
      <c r="E107" s="147" t="str">
        <f t="shared" si="44"/>
        <v/>
      </c>
      <c r="F107" s="146"/>
      <c r="G107" s="146"/>
      <c r="H107" s="147" t="str">
        <f t="shared" si="45"/>
        <v/>
      </c>
      <c r="I107" s="146"/>
      <c r="J107" s="146"/>
      <c r="K107" s="147" t="str">
        <f t="shared" si="46"/>
        <v/>
      </c>
      <c r="L107" s="217"/>
      <c r="M107" s="217"/>
      <c r="N107" s="147" t="s">
        <v>77</v>
      </c>
      <c r="O107" s="139"/>
      <c r="P107" s="146"/>
      <c r="Q107" s="147" t="s">
        <v>77</v>
      </c>
      <c r="R107" s="139"/>
      <c r="S107" s="146"/>
      <c r="T107" s="58"/>
      <c r="U107" s="58"/>
      <c r="V107" s="58"/>
      <c r="W107" s="58"/>
      <c r="X107" s="58"/>
      <c r="Y107" s="58"/>
      <c r="Z107" s="58"/>
      <c r="AA107" s="77"/>
      <c r="AB107" s="46"/>
      <c r="AC107" s="46"/>
      <c r="AD107" s="46"/>
    </row>
    <row r="108" spans="1:49" s="96" customFormat="1" ht="25.15" customHeight="1" thickBot="1">
      <c r="A108" s="184">
        <v>45830</v>
      </c>
      <c r="B108" s="256" t="s">
        <v>203</v>
      </c>
      <c r="C108" s="146" t="s">
        <v>13</v>
      </c>
      <c r="D108" s="215"/>
      <c r="E108" s="147" t="str">
        <f t="shared" si="44"/>
        <v/>
      </c>
      <c r="F108" s="146" t="s">
        <v>223</v>
      </c>
      <c r="G108" s="146"/>
      <c r="H108" s="147" t="str">
        <f t="shared" si="45"/>
        <v/>
      </c>
      <c r="I108" s="146" t="s">
        <v>261</v>
      </c>
      <c r="J108" s="146"/>
      <c r="K108" s="147" t="str">
        <f t="shared" si="46"/>
        <v/>
      </c>
      <c r="L108" s="216" t="s">
        <v>14</v>
      </c>
      <c r="M108" s="217"/>
      <c r="N108" s="147" t="s">
        <v>77</v>
      </c>
      <c r="O108" s="139" t="s">
        <v>380</v>
      </c>
      <c r="P108" s="146"/>
      <c r="Q108" s="147" t="s">
        <v>77</v>
      </c>
      <c r="R108" s="139" t="s">
        <v>50</v>
      </c>
      <c r="S108" s="257"/>
      <c r="T108" s="58">
        <v>5.1428571428571432</v>
      </c>
      <c r="U108" s="53">
        <v>2.1428571428571428</v>
      </c>
      <c r="V108" s="58">
        <v>2.27</v>
      </c>
      <c r="W108" s="58">
        <v>2.7064285714285714</v>
      </c>
      <c r="X108" s="58"/>
      <c r="Y108" s="58"/>
      <c r="Z108" s="58">
        <v>699.25357142857149</v>
      </c>
      <c r="AA108" s="77"/>
      <c r="AB108" s="90">
        <f>A108</f>
        <v>45830</v>
      </c>
      <c r="AC108" s="90" t="str">
        <f>A109</f>
        <v>一</v>
      </c>
      <c r="AD108" s="90" t="str">
        <f>B108</f>
        <v>S1</v>
      </c>
      <c r="AE108" s="91" t="str">
        <f>C108</f>
        <v>白米飯</v>
      </c>
      <c r="AF108" s="92" t="str">
        <f>C109&amp;" "&amp;C110&amp;" "&amp;C111&amp;" "&amp;C112&amp;" "&amp;C113&amp;" "&amp;C114</f>
        <v xml:space="preserve">米     </v>
      </c>
      <c r="AG108" s="91" t="str">
        <f t="shared" ref="AG108" si="67">F108</f>
        <v>泡菜燒肉</v>
      </c>
      <c r="AH108" s="92" t="str">
        <f>F109&amp;" "&amp;F110&amp;" "&amp;F111&amp;" "&amp;F112&amp;" "&amp;F113&amp;" "&amp;F114</f>
        <v xml:space="preserve">豬後腿肉 韓式泡菜 時蔬  大蒜 </v>
      </c>
      <c r="AI108" s="91" t="str">
        <f>I108</f>
        <v>黑輪時瓜</v>
      </c>
      <c r="AJ108" s="92" t="str">
        <f>I109&amp;" "&amp;I110&amp;" "&amp;I111&amp;" "&amp;I112&amp;" "&amp;I113&amp;" "&amp;I114</f>
        <v xml:space="preserve">時瓜 胡蘿蔔 黑輪  大蒜 </v>
      </c>
      <c r="AK108" s="91" t="str">
        <f>L108</f>
        <v>時蔬</v>
      </c>
      <c r="AL108" s="92" t="str">
        <f>L109&amp;" "&amp;L110&amp;" "&amp;L111&amp;" "&amp;L112&amp;" "&amp;M113&amp;" "&amp;M114</f>
        <v xml:space="preserve">蔬菜 大蒜    </v>
      </c>
      <c r="AM108" s="91" t="str">
        <f>O108</f>
        <v>三絲羹湯</v>
      </c>
      <c r="AN108" s="92" t="str">
        <f>O109&amp;" "&amp;O110&amp;" "&amp;O111&amp;" "&amp;O112&amp;" "&amp;O113&amp;" "&amp;O114</f>
        <v xml:space="preserve">脆筍 時蔬 胡蘿蔔 豬後腿肉  </v>
      </c>
      <c r="AO108" s="93" t="str">
        <f t="shared" ref="AO108" si="68">R108</f>
        <v>保久乳</v>
      </c>
      <c r="AP108" s="92">
        <f t="shared" ref="AP108" si="69">S108</f>
        <v>0</v>
      </c>
      <c r="AQ108" s="94">
        <f t="shared" ref="AQ108" si="70">T108</f>
        <v>5.1428571428571432</v>
      </c>
      <c r="AR108" s="94">
        <f t="shared" ref="AR108" si="71">U108</f>
        <v>2.1428571428571428</v>
      </c>
      <c r="AS108" s="94">
        <f>V101</f>
        <v>0</v>
      </c>
      <c r="AT108" s="94">
        <f t="shared" ref="AT108" si="72">W108</f>
        <v>2.7064285714285714</v>
      </c>
      <c r="AU108" s="94">
        <f t="shared" ref="AU108" si="73">X108</f>
        <v>0</v>
      </c>
      <c r="AV108" s="94">
        <f t="shared" ref="AV108" si="74">Y108</f>
        <v>0</v>
      </c>
      <c r="AW108" s="95">
        <f t="shared" ref="AW108" si="75">Z108</f>
        <v>699.25357142857149</v>
      </c>
    </row>
    <row r="109" spans="1:49" ht="25.15" customHeight="1">
      <c r="A109" s="187" t="s">
        <v>79</v>
      </c>
      <c r="B109" s="256"/>
      <c r="C109" s="146" t="s">
        <v>15</v>
      </c>
      <c r="D109" s="146">
        <v>10</v>
      </c>
      <c r="E109" s="147" t="str">
        <f t="shared" si="44"/>
        <v>公斤</v>
      </c>
      <c r="F109" s="146" t="s">
        <v>90</v>
      </c>
      <c r="G109" s="146">
        <v>6.5</v>
      </c>
      <c r="H109" s="147" t="str">
        <f t="shared" si="45"/>
        <v>公斤</v>
      </c>
      <c r="I109" s="146" t="s">
        <v>262</v>
      </c>
      <c r="J109" s="146">
        <v>7</v>
      </c>
      <c r="K109" s="147" t="str">
        <f t="shared" si="46"/>
        <v>公斤</v>
      </c>
      <c r="L109" s="217" t="s">
        <v>12</v>
      </c>
      <c r="M109" s="217">
        <v>7</v>
      </c>
      <c r="N109" s="147" t="s">
        <v>11</v>
      </c>
      <c r="O109" s="139" t="s">
        <v>63</v>
      </c>
      <c r="P109" s="146">
        <v>1.5</v>
      </c>
      <c r="Q109" s="147" t="s">
        <v>11</v>
      </c>
      <c r="R109" s="139"/>
      <c r="S109" s="139"/>
      <c r="T109" s="58"/>
      <c r="U109" s="58"/>
      <c r="V109" s="58"/>
      <c r="W109" s="58"/>
      <c r="X109" s="58"/>
      <c r="Y109" s="58"/>
      <c r="Z109" s="58"/>
      <c r="AA109" s="77"/>
      <c r="AB109" s="46"/>
      <c r="AC109" s="46"/>
      <c r="AD109" s="46"/>
    </row>
    <row r="110" spans="1:49" ht="25.15" customHeight="1">
      <c r="A110" s="187"/>
      <c r="B110" s="256"/>
      <c r="C110" s="146"/>
      <c r="D110" s="146"/>
      <c r="E110" s="147" t="str">
        <f t="shared" si="44"/>
        <v/>
      </c>
      <c r="F110" s="146" t="s">
        <v>68</v>
      </c>
      <c r="G110" s="146">
        <v>1.2</v>
      </c>
      <c r="H110" s="147" t="str">
        <f t="shared" si="45"/>
        <v>公斤</v>
      </c>
      <c r="I110" s="146" t="s">
        <v>18</v>
      </c>
      <c r="J110" s="146">
        <v>0.5</v>
      </c>
      <c r="K110" s="147" t="str">
        <f t="shared" si="46"/>
        <v>公斤</v>
      </c>
      <c r="L110" s="217" t="s">
        <v>17</v>
      </c>
      <c r="M110" s="217">
        <v>0.05</v>
      </c>
      <c r="N110" s="147" t="s">
        <v>11</v>
      </c>
      <c r="O110" s="139" t="s">
        <v>14</v>
      </c>
      <c r="P110" s="146">
        <v>2</v>
      </c>
      <c r="Q110" s="147" t="s">
        <v>11</v>
      </c>
      <c r="R110" s="139"/>
      <c r="S110" s="139"/>
      <c r="T110" s="58"/>
      <c r="U110" s="58"/>
      <c r="V110" s="58"/>
      <c r="W110" s="58"/>
      <c r="X110" s="58"/>
      <c r="Y110" s="58"/>
      <c r="Z110" s="58"/>
      <c r="AA110" s="77"/>
      <c r="AB110" s="46"/>
      <c r="AC110" s="46"/>
      <c r="AD110" s="46"/>
    </row>
    <row r="111" spans="1:49" ht="25.15" customHeight="1">
      <c r="A111" s="187"/>
      <c r="B111" s="256"/>
      <c r="C111" s="146"/>
      <c r="D111" s="146"/>
      <c r="E111" s="147" t="str">
        <f t="shared" si="44"/>
        <v/>
      </c>
      <c r="F111" s="146" t="s">
        <v>29</v>
      </c>
      <c r="G111" s="146">
        <v>3</v>
      </c>
      <c r="H111" s="147" t="str">
        <f t="shared" si="45"/>
        <v>公斤</v>
      </c>
      <c r="I111" s="146" t="s">
        <v>116</v>
      </c>
      <c r="J111" s="146">
        <v>1</v>
      </c>
      <c r="K111" s="147" t="str">
        <f t="shared" si="46"/>
        <v>公斤</v>
      </c>
      <c r="L111" s="217"/>
      <c r="M111" s="217"/>
      <c r="N111" s="147" t="s">
        <v>77</v>
      </c>
      <c r="O111" s="139" t="s">
        <v>18</v>
      </c>
      <c r="P111" s="146">
        <v>0.5</v>
      </c>
      <c r="Q111" s="147" t="s">
        <v>11</v>
      </c>
      <c r="R111" s="139"/>
      <c r="S111" s="139"/>
      <c r="T111" s="58"/>
      <c r="U111" s="58"/>
      <c r="V111" s="58"/>
      <c r="W111" s="58"/>
      <c r="X111" s="58"/>
      <c r="Y111" s="58"/>
      <c r="Z111" s="58"/>
      <c r="AA111" s="77"/>
      <c r="AB111" s="46"/>
      <c r="AC111" s="46"/>
      <c r="AD111" s="46"/>
    </row>
    <row r="112" spans="1:49" ht="25.15" customHeight="1">
      <c r="A112" s="187"/>
      <c r="B112" s="256"/>
      <c r="C112" s="146"/>
      <c r="D112" s="146"/>
      <c r="E112" s="147" t="str">
        <f t="shared" si="44"/>
        <v/>
      </c>
      <c r="G112" s="146">
        <v>0.05</v>
      </c>
      <c r="H112" s="147" t="str">
        <f t="shared" si="45"/>
        <v>公斤</v>
      </c>
      <c r="I112" s="146"/>
      <c r="J112" s="146"/>
      <c r="K112" s="147" t="str">
        <f t="shared" si="46"/>
        <v/>
      </c>
      <c r="L112" s="217"/>
      <c r="M112" s="217"/>
      <c r="N112" s="147" t="s">
        <v>77</v>
      </c>
      <c r="O112" s="139" t="s">
        <v>42</v>
      </c>
      <c r="P112" s="146">
        <v>1</v>
      </c>
      <c r="Q112" s="147" t="s">
        <v>11</v>
      </c>
      <c r="R112" s="139"/>
      <c r="S112" s="139"/>
      <c r="T112" s="58"/>
      <c r="U112" s="58"/>
      <c r="V112" s="58"/>
      <c r="W112" s="58"/>
      <c r="X112" s="58"/>
      <c r="Y112" s="58"/>
      <c r="Z112" s="58"/>
      <c r="AA112" s="77"/>
      <c r="AB112" s="46"/>
      <c r="AC112" s="46"/>
      <c r="AD112" s="46"/>
    </row>
    <row r="113" spans="1:49" ht="25.15" customHeight="1">
      <c r="A113" s="187"/>
      <c r="B113" s="256"/>
      <c r="C113" s="146"/>
      <c r="D113" s="146"/>
      <c r="E113" s="147" t="str">
        <f t="shared" si="44"/>
        <v/>
      </c>
      <c r="F113" s="146" t="s">
        <v>17</v>
      </c>
      <c r="G113" s="146"/>
      <c r="H113" s="147" t="str">
        <f t="shared" si="45"/>
        <v/>
      </c>
      <c r="I113" s="146" t="s">
        <v>17</v>
      </c>
      <c r="J113" s="146">
        <v>0.05</v>
      </c>
      <c r="K113" s="147" t="str">
        <f t="shared" si="46"/>
        <v>公斤</v>
      </c>
      <c r="L113" s="217"/>
      <c r="M113" s="217"/>
      <c r="N113" s="147" t="s">
        <v>77</v>
      </c>
      <c r="O113" s="139"/>
      <c r="P113" s="146"/>
      <c r="Q113" s="147" t="s">
        <v>77</v>
      </c>
      <c r="R113" s="139"/>
      <c r="S113" s="139"/>
      <c r="T113" s="58"/>
      <c r="U113" s="58"/>
      <c r="V113" s="58"/>
      <c r="W113" s="58"/>
      <c r="X113" s="58"/>
      <c r="Y113" s="58"/>
      <c r="Z113" s="58"/>
      <c r="AA113" s="77"/>
      <c r="AB113" s="46"/>
      <c r="AC113" s="46"/>
      <c r="AD113" s="46"/>
    </row>
    <row r="114" spans="1:49" ht="25.15" customHeight="1" thickBot="1">
      <c r="A114" s="187"/>
      <c r="B114" s="256"/>
      <c r="C114" s="146"/>
      <c r="D114" s="146"/>
      <c r="E114" s="147" t="str">
        <f t="shared" si="44"/>
        <v/>
      </c>
      <c r="F114" s="146"/>
      <c r="G114" s="146"/>
      <c r="H114" s="147" t="str">
        <f t="shared" si="45"/>
        <v/>
      </c>
      <c r="I114" s="146"/>
      <c r="J114" s="146"/>
      <c r="K114" s="147" t="str">
        <f t="shared" si="46"/>
        <v/>
      </c>
      <c r="L114" s="217"/>
      <c r="M114" s="217"/>
      <c r="N114" s="147"/>
      <c r="O114" s="139"/>
      <c r="P114" s="146"/>
      <c r="Q114" s="147" t="s">
        <v>77</v>
      </c>
      <c r="R114" s="139"/>
      <c r="S114" s="139"/>
      <c r="T114" s="58"/>
      <c r="U114" s="58"/>
      <c r="V114" s="58"/>
      <c r="W114" s="58"/>
      <c r="X114" s="58"/>
      <c r="Y114" s="58"/>
      <c r="Z114" s="58"/>
      <c r="AA114" s="77"/>
      <c r="AB114" s="46"/>
      <c r="AC114" s="46"/>
      <c r="AD114" s="46"/>
    </row>
    <row r="115" spans="1:49" s="96" customFormat="1" ht="25.15" customHeight="1" thickBot="1">
      <c r="A115" s="184">
        <f>A108+1</f>
        <v>45831</v>
      </c>
      <c r="B115" s="256" t="s">
        <v>204</v>
      </c>
      <c r="C115" s="146" t="s">
        <v>20</v>
      </c>
      <c r="D115" s="215"/>
      <c r="E115" s="147" t="str">
        <f t="shared" si="44"/>
        <v/>
      </c>
      <c r="F115" s="146" t="s">
        <v>234</v>
      </c>
      <c r="G115" s="146"/>
      <c r="H115" s="147" t="str">
        <f t="shared" si="45"/>
        <v/>
      </c>
      <c r="I115" s="146" t="s">
        <v>87</v>
      </c>
      <c r="J115" s="146"/>
      <c r="K115" s="147" t="str">
        <f t="shared" si="46"/>
        <v/>
      </c>
      <c r="L115" s="216" t="s">
        <v>14</v>
      </c>
      <c r="M115" s="217"/>
      <c r="N115" s="147" t="s">
        <v>77</v>
      </c>
      <c r="O115" s="146" t="s">
        <v>167</v>
      </c>
      <c r="P115" s="146"/>
      <c r="Q115" s="147" t="s">
        <v>77</v>
      </c>
      <c r="R115" s="139" t="s">
        <v>49</v>
      </c>
      <c r="S115" s="257"/>
      <c r="T115" s="58">
        <v>5</v>
      </c>
      <c r="U115" s="53">
        <v>3.0064935064935066</v>
      </c>
      <c r="V115" s="58">
        <v>1.7100000000000002</v>
      </c>
      <c r="W115" s="58">
        <v>2.8582467532467533</v>
      </c>
      <c r="X115" s="58"/>
      <c r="Y115" s="58"/>
      <c r="Z115" s="58">
        <v>746.85811688311696</v>
      </c>
      <c r="AA115" s="77"/>
      <c r="AB115" s="90">
        <f>A115</f>
        <v>45831</v>
      </c>
      <c r="AC115" s="90" t="str">
        <f>A116</f>
        <v>二</v>
      </c>
      <c r="AD115" s="90" t="str">
        <f>B115</f>
        <v>S2</v>
      </c>
      <c r="AE115" s="91" t="str">
        <f>C115</f>
        <v>糙米飯</v>
      </c>
      <c r="AF115" s="92" t="str">
        <f>C116&amp;" "&amp;C117&amp;" "&amp;C118&amp;" "&amp;C119&amp;" "&amp;C120&amp;" "&amp;C121</f>
        <v xml:space="preserve">米 糙米    </v>
      </c>
      <c r="AG115" s="91" t="str">
        <f t="shared" ref="AG115" si="76">F115</f>
        <v>豆干絞肉</v>
      </c>
      <c r="AH115" s="92" t="str">
        <f>F116&amp;" "&amp;F117&amp;" "&amp;F118&amp;" "&amp;F119&amp;" "&amp;F120&amp;" "&amp;F121</f>
        <v>豬後腿肉 豆干 胡蘿蔔 洋蔥 大蒜 鈣144</v>
      </c>
      <c r="AI115" s="91" t="str">
        <f>I115</f>
        <v>肉絲花椰</v>
      </c>
      <c r="AJ115" s="92" t="str">
        <f>I116&amp;" "&amp;I117&amp;" "&amp;I118&amp;" "&amp;I119&amp;" "&amp;I120&amp;" "&amp;I121</f>
        <v xml:space="preserve">冷凍青花菜 豬後腿肉 胡蘿蔔 大蒜  </v>
      </c>
      <c r="AK115" s="91" t="str">
        <f>L115</f>
        <v>時蔬</v>
      </c>
      <c r="AL115" s="92" t="str">
        <f>L116&amp;" "&amp;L117&amp;" "&amp;L118&amp;" "&amp;L119&amp;" "&amp;M120&amp;" "&amp;M121</f>
        <v xml:space="preserve">蔬菜 大蒜    </v>
      </c>
      <c r="AM115" s="91" t="str">
        <f>O115</f>
        <v>海芽蛋花湯</v>
      </c>
      <c r="AN115" s="92" t="str">
        <f>O116&amp;" "&amp;O117&amp;" "&amp;O118&amp;" "&amp;O119&amp;" "&amp;O120&amp;" "&amp;O121</f>
        <v xml:space="preserve">雞蛋 乾裙帶菜 薑   </v>
      </c>
      <c r="AO115" s="93" t="str">
        <f t="shared" ref="AO115" si="77">R115</f>
        <v>水果</v>
      </c>
      <c r="AP115" s="92">
        <f t="shared" ref="AP115" si="78">S115</f>
        <v>0</v>
      </c>
      <c r="AQ115" s="94">
        <f t="shared" ref="AQ115:AW115" si="79">T115</f>
        <v>5</v>
      </c>
      <c r="AR115" s="94">
        <f t="shared" si="79"/>
        <v>3.0064935064935066</v>
      </c>
      <c r="AS115" s="94">
        <f>V108</f>
        <v>2.27</v>
      </c>
      <c r="AT115" s="94">
        <f t="shared" si="79"/>
        <v>2.8582467532467533</v>
      </c>
      <c r="AU115" s="94">
        <f t="shared" si="79"/>
        <v>0</v>
      </c>
      <c r="AV115" s="94">
        <f t="shared" si="79"/>
        <v>0</v>
      </c>
      <c r="AW115" s="95">
        <f t="shared" si="79"/>
        <v>746.85811688311696</v>
      </c>
    </row>
    <row r="116" spans="1:49" ht="25.15" customHeight="1">
      <c r="A116" s="187" t="s">
        <v>128</v>
      </c>
      <c r="B116" s="256"/>
      <c r="C116" s="146" t="s">
        <v>15</v>
      </c>
      <c r="D116" s="146">
        <v>7</v>
      </c>
      <c r="E116" s="147" t="str">
        <f t="shared" si="44"/>
        <v>公斤</v>
      </c>
      <c r="F116" s="146" t="s">
        <v>42</v>
      </c>
      <c r="G116" s="146">
        <v>6.5</v>
      </c>
      <c r="H116" s="147" t="str">
        <f t="shared" si="45"/>
        <v>公斤</v>
      </c>
      <c r="I116" s="146" t="s">
        <v>250</v>
      </c>
      <c r="J116" s="146">
        <v>7</v>
      </c>
      <c r="K116" s="147" t="str">
        <f t="shared" si="46"/>
        <v>公斤</v>
      </c>
      <c r="L116" s="217" t="s">
        <v>12</v>
      </c>
      <c r="M116" s="217">
        <v>7</v>
      </c>
      <c r="N116" s="147" t="s">
        <v>11</v>
      </c>
      <c r="O116" s="146" t="s">
        <v>16</v>
      </c>
      <c r="P116" s="146">
        <v>2</v>
      </c>
      <c r="Q116" s="147" t="s">
        <v>11</v>
      </c>
      <c r="R116" s="139"/>
      <c r="S116" s="139"/>
      <c r="T116" s="58"/>
      <c r="U116" s="58"/>
      <c r="V116" s="58"/>
      <c r="W116" s="58"/>
      <c r="X116" s="58"/>
      <c r="Y116" s="58"/>
      <c r="Z116" s="58"/>
      <c r="AA116" s="77"/>
      <c r="AB116" s="46"/>
      <c r="AC116" s="46"/>
      <c r="AD116" s="46"/>
    </row>
    <row r="117" spans="1:49" ht="25.15" customHeight="1">
      <c r="A117" s="187"/>
      <c r="B117" s="256"/>
      <c r="C117" s="146" t="s">
        <v>22</v>
      </c>
      <c r="D117" s="146">
        <v>3</v>
      </c>
      <c r="E117" s="147" t="str">
        <f t="shared" si="44"/>
        <v>公斤</v>
      </c>
      <c r="F117" s="146" t="s">
        <v>52</v>
      </c>
      <c r="G117" s="146">
        <v>2</v>
      </c>
      <c r="H117" s="147" t="str">
        <f t="shared" si="45"/>
        <v>公斤</v>
      </c>
      <c r="I117" s="146" t="s">
        <v>90</v>
      </c>
      <c r="J117" s="146">
        <v>1</v>
      </c>
      <c r="K117" s="147" t="str">
        <f t="shared" si="46"/>
        <v>公斤</v>
      </c>
      <c r="L117" s="217" t="s">
        <v>17</v>
      </c>
      <c r="M117" s="217">
        <v>0.05</v>
      </c>
      <c r="N117" s="147" t="s">
        <v>11</v>
      </c>
      <c r="O117" s="146" t="s">
        <v>375</v>
      </c>
      <c r="P117" s="146">
        <v>0.1</v>
      </c>
      <c r="Q117" s="147" t="s">
        <v>11</v>
      </c>
      <c r="R117" s="139"/>
      <c r="S117" s="139"/>
      <c r="T117" s="58"/>
      <c r="U117" s="58"/>
      <c r="V117" s="58"/>
      <c r="W117" s="58"/>
      <c r="X117" s="58"/>
      <c r="Y117" s="58"/>
      <c r="Z117" s="58"/>
      <c r="AA117" s="77"/>
      <c r="AB117" s="46"/>
      <c r="AC117" s="46"/>
      <c r="AD117" s="46"/>
    </row>
    <row r="118" spans="1:49" ht="25.15" customHeight="1">
      <c r="A118" s="187"/>
      <c r="B118" s="256"/>
      <c r="C118" s="146"/>
      <c r="D118" s="146"/>
      <c r="E118" s="147" t="str">
        <f t="shared" si="44"/>
        <v/>
      </c>
      <c r="F118" s="146" t="s">
        <v>18</v>
      </c>
      <c r="G118" s="146">
        <v>0.5</v>
      </c>
      <c r="H118" s="147" t="str">
        <f t="shared" si="45"/>
        <v>公斤</v>
      </c>
      <c r="I118" s="146" t="s">
        <v>18</v>
      </c>
      <c r="J118" s="146">
        <v>0.5</v>
      </c>
      <c r="K118" s="147" t="str">
        <f t="shared" si="46"/>
        <v>公斤</v>
      </c>
      <c r="L118" s="217"/>
      <c r="M118" s="217"/>
      <c r="N118" s="147"/>
      <c r="O118" s="146" t="s">
        <v>19</v>
      </c>
      <c r="P118" s="146">
        <v>0.05</v>
      </c>
      <c r="Q118" s="147" t="s">
        <v>11</v>
      </c>
      <c r="R118" s="139"/>
      <c r="S118" s="139"/>
      <c r="T118" s="58"/>
      <c r="U118" s="58"/>
      <c r="V118" s="58"/>
      <c r="W118" s="58"/>
      <c r="X118" s="58"/>
      <c r="Y118" s="58"/>
      <c r="Z118" s="58"/>
      <c r="AA118" s="77"/>
      <c r="AB118" s="46"/>
      <c r="AC118" s="46"/>
      <c r="AD118" s="46"/>
    </row>
    <row r="119" spans="1:49" ht="25.15" customHeight="1">
      <c r="A119" s="187"/>
      <c r="B119" s="256"/>
      <c r="C119" s="146"/>
      <c r="D119" s="146"/>
      <c r="E119" s="147" t="str">
        <f t="shared" si="44"/>
        <v/>
      </c>
      <c r="F119" s="146" t="s">
        <v>60</v>
      </c>
      <c r="G119" s="146">
        <v>2</v>
      </c>
      <c r="H119" s="147" t="str">
        <f t="shared" si="45"/>
        <v>公斤</v>
      </c>
      <c r="I119" s="146" t="s">
        <v>17</v>
      </c>
      <c r="J119" s="146">
        <v>0.05</v>
      </c>
      <c r="K119" s="147" t="str">
        <f t="shared" si="46"/>
        <v>公斤</v>
      </c>
      <c r="L119" s="217"/>
      <c r="M119" s="217"/>
      <c r="N119" s="147"/>
      <c r="O119" s="146"/>
      <c r="P119" s="146"/>
      <c r="Q119" s="147" t="s">
        <v>77</v>
      </c>
      <c r="R119" s="139"/>
      <c r="S119" s="139"/>
      <c r="T119" s="58"/>
      <c r="U119" s="58"/>
      <c r="V119" s="58"/>
      <c r="W119" s="58"/>
      <c r="X119" s="58"/>
      <c r="Y119" s="58"/>
      <c r="Z119" s="58"/>
      <c r="AA119" s="77"/>
      <c r="AB119" s="46"/>
      <c r="AC119" s="46"/>
      <c r="AD119" s="46"/>
    </row>
    <row r="120" spans="1:49" ht="25.15" customHeight="1">
      <c r="A120" s="187"/>
      <c r="B120" s="256"/>
      <c r="C120" s="146"/>
      <c r="D120" s="146"/>
      <c r="E120" s="147" t="str">
        <f t="shared" si="44"/>
        <v/>
      </c>
      <c r="F120" s="146" t="s">
        <v>17</v>
      </c>
      <c r="G120" s="146">
        <v>0.05</v>
      </c>
      <c r="H120" s="147" t="str">
        <f t="shared" si="45"/>
        <v>公斤</v>
      </c>
      <c r="I120" s="146"/>
      <c r="J120" s="146"/>
      <c r="K120" s="147" t="str">
        <f t="shared" si="46"/>
        <v/>
      </c>
      <c r="L120" s="217"/>
      <c r="M120" s="217"/>
      <c r="N120" s="147" t="s">
        <v>77</v>
      </c>
      <c r="O120" s="146"/>
      <c r="P120" s="146"/>
      <c r="Q120" s="147" t="s">
        <v>77</v>
      </c>
      <c r="R120" s="139"/>
      <c r="S120" s="139"/>
      <c r="T120" s="58"/>
      <c r="U120" s="58"/>
      <c r="V120" s="58"/>
      <c r="W120" s="58"/>
      <c r="X120" s="58"/>
      <c r="Y120" s="58"/>
      <c r="Z120" s="58"/>
      <c r="AA120" s="77"/>
      <c r="AB120" s="46"/>
      <c r="AC120" s="46"/>
      <c r="AD120" s="46"/>
    </row>
    <row r="121" spans="1:49" ht="25.15" customHeight="1" thickBot="1">
      <c r="A121" s="187"/>
      <c r="B121" s="256"/>
      <c r="C121" s="146"/>
      <c r="D121" s="146"/>
      <c r="E121" s="147" t="str">
        <f t="shared" si="44"/>
        <v/>
      </c>
      <c r="F121" s="146" t="s">
        <v>235</v>
      </c>
      <c r="G121" s="146"/>
      <c r="H121" s="147" t="str">
        <f t="shared" si="45"/>
        <v/>
      </c>
      <c r="I121" s="146"/>
      <c r="J121" s="146"/>
      <c r="K121" s="147" t="str">
        <f t="shared" si="46"/>
        <v/>
      </c>
      <c r="L121" s="217"/>
      <c r="M121" s="217"/>
      <c r="N121" s="147" t="s">
        <v>77</v>
      </c>
      <c r="O121" s="139"/>
      <c r="P121" s="146"/>
      <c r="Q121" s="147"/>
      <c r="R121" s="139"/>
      <c r="S121" s="139"/>
      <c r="T121" s="58"/>
      <c r="U121" s="58"/>
      <c r="V121" s="58"/>
      <c r="W121" s="58"/>
      <c r="X121" s="58"/>
      <c r="Y121" s="58"/>
      <c r="Z121" s="58"/>
      <c r="AA121" s="77"/>
      <c r="AB121" s="46"/>
      <c r="AC121" s="46"/>
      <c r="AD121" s="46"/>
    </row>
    <row r="122" spans="1:49" s="96" customFormat="1" ht="25.15" customHeight="1" thickBot="1">
      <c r="A122" s="184">
        <f>A115+1</f>
        <v>45832</v>
      </c>
      <c r="B122" s="256" t="s">
        <v>205</v>
      </c>
      <c r="C122" s="146" t="s">
        <v>206</v>
      </c>
      <c r="D122" s="215"/>
      <c r="E122" s="147" t="str">
        <f t="shared" si="44"/>
        <v/>
      </c>
      <c r="F122" s="146" t="s">
        <v>106</v>
      </c>
      <c r="G122" s="146"/>
      <c r="H122" s="147" t="str">
        <f t="shared" si="45"/>
        <v/>
      </c>
      <c r="I122" s="146" t="s">
        <v>263</v>
      </c>
      <c r="J122" s="146"/>
      <c r="K122" s="147" t="str">
        <f t="shared" si="46"/>
        <v/>
      </c>
      <c r="L122" s="216" t="s">
        <v>14</v>
      </c>
      <c r="M122" s="217"/>
      <c r="N122" s="147" t="s">
        <v>77</v>
      </c>
      <c r="O122" s="148" t="s">
        <v>114</v>
      </c>
      <c r="P122" s="285"/>
      <c r="Q122" s="147" t="s">
        <v>77</v>
      </c>
      <c r="R122" s="284" t="s">
        <v>321</v>
      </c>
      <c r="S122" s="146" t="s">
        <v>322</v>
      </c>
      <c r="T122" s="58">
        <v>5.5</v>
      </c>
      <c r="U122" s="53">
        <v>2.8571428571428568</v>
      </c>
      <c r="V122" s="58">
        <v>1.605</v>
      </c>
      <c r="W122" s="58">
        <v>2.7310714285714282</v>
      </c>
      <c r="X122" s="58"/>
      <c r="Y122" s="58"/>
      <c r="Z122" s="58">
        <v>762.30892857142851</v>
      </c>
      <c r="AA122" s="77"/>
      <c r="AB122" s="90">
        <f>A122</f>
        <v>45832</v>
      </c>
      <c r="AC122" s="90" t="str">
        <f>A123</f>
        <v>三</v>
      </c>
      <c r="AD122" s="90" t="str">
        <f>B122</f>
        <v>S3</v>
      </c>
      <c r="AE122" s="91" t="str">
        <f>C122</f>
        <v>油飯特餐</v>
      </c>
      <c r="AF122" s="92" t="str">
        <f>C123&amp;" "&amp;C124&amp;" "&amp;C125&amp;" "&amp;C126&amp;" "&amp;C127&amp;" "&amp;C128</f>
        <v xml:space="preserve">米 糯米    </v>
      </c>
      <c r="AG122" s="91" t="str">
        <f t="shared" ref="AG122" si="80">F122</f>
        <v>香滷棒腿</v>
      </c>
      <c r="AH122" s="92" t="str">
        <f>F123&amp;" "&amp;F124&amp;" "&amp;F125&amp;" "&amp;F126&amp;" "&amp;F127&amp;" "&amp;F128</f>
        <v xml:space="preserve">棒腿     </v>
      </c>
      <c r="AI122" s="91" t="str">
        <f>I122</f>
        <v>油飯配料</v>
      </c>
      <c r="AJ122" s="92" t="str">
        <f>I123&amp;" "&amp;I124&amp;" "&amp;I125&amp;" "&amp;I126&amp;" "&amp;I127&amp;" "&amp;I128</f>
        <v xml:space="preserve">豬後腿肉 甘藍 脆筍丁 乾香菇 油蔥酥 </v>
      </c>
      <c r="AK122" s="91" t="str">
        <f>L122</f>
        <v>時蔬</v>
      </c>
      <c r="AL122" s="92" t="str">
        <f>L123&amp;" "&amp;L124&amp;" "&amp;L125&amp;" "&amp;L126&amp;" "&amp;M127&amp;" "&amp;M128</f>
        <v xml:space="preserve">蔬菜 大蒜    </v>
      </c>
      <c r="AM122" s="91" t="str">
        <f>O122</f>
        <v>時瓜湯</v>
      </c>
      <c r="AN122" s="92" t="str">
        <f>O123&amp;" "&amp;O124&amp;" "&amp;O125&amp;" "&amp;O126&amp;" "&amp;O127&amp;" "&amp;O128</f>
        <v xml:space="preserve">時瓜 排骨 薑   </v>
      </c>
      <c r="AO122" s="93" t="str">
        <f t="shared" ref="AO122" si="81">R122</f>
        <v>綜合堅果</v>
      </c>
      <c r="AP122" s="92" t="str">
        <f t="shared" ref="AP122" si="82">S122</f>
        <v>有機豆奶</v>
      </c>
      <c r="AQ122" s="94">
        <f t="shared" ref="AQ122:AW122" si="83">T122</f>
        <v>5.5</v>
      </c>
      <c r="AR122" s="94">
        <f t="shared" si="83"/>
        <v>2.8571428571428568</v>
      </c>
      <c r="AS122" s="94">
        <f>V115</f>
        <v>1.7100000000000002</v>
      </c>
      <c r="AT122" s="94">
        <f t="shared" si="83"/>
        <v>2.7310714285714282</v>
      </c>
      <c r="AU122" s="94">
        <f t="shared" si="83"/>
        <v>0</v>
      </c>
      <c r="AV122" s="94">
        <f t="shared" si="83"/>
        <v>0</v>
      </c>
      <c r="AW122" s="95">
        <f t="shared" si="83"/>
        <v>762.30892857142851</v>
      </c>
    </row>
    <row r="123" spans="1:49" ht="25.15" customHeight="1">
      <c r="A123" s="187" t="s">
        <v>129</v>
      </c>
      <c r="B123" s="256"/>
      <c r="C123" s="146" t="s">
        <v>15</v>
      </c>
      <c r="D123" s="146">
        <v>8</v>
      </c>
      <c r="E123" s="147" t="str">
        <f t="shared" si="44"/>
        <v>公斤</v>
      </c>
      <c r="F123" s="146" t="s">
        <v>107</v>
      </c>
      <c r="G123" s="146">
        <v>10</v>
      </c>
      <c r="H123" s="147" t="str">
        <f t="shared" si="45"/>
        <v>公斤</v>
      </c>
      <c r="I123" s="146" t="s">
        <v>90</v>
      </c>
      <c r="J123" s="146">
        <v>2</v>
      </c>
      <c r="K123" s="147" t="str">
        <f t="shared" si="46"/>
        <v>公斤</v>
      </c>
      <c r="L123" s="217" t="s">
        <v>12</v>
      </c>
      <c r="M123" s="217">
        <v>7</v>
      </c>
      <c r="N123" s="147" t="s">
        <v>11</v>
      </c>
      <c r="O123" s="148" t="s">
        <v>48</v>
      </c>
      <c r="P123" s="148">
        <v>5</v>
      </c>
      <c r="Q123" s="147" t="s">
        <v>11</v>
      </c>
      <c r="R123" s="149"/>
      <c r="S123" s="149"/>
      <c r="T123" s="58"/>
      <c r="U123" s="58"/>
      <c r="V123" s="58"/>
      <c r="W123" s="58"/>
      <c r="X123" s="58"/>
      <c r="Y123" s="58"/>
      <c r="Z123" s="58"/>
      <c r="AA123" s="77"/>
      <c r="AB123" s="46"/>
      <c r="AC123" s="46"/>
      <c r="AD123" s="46"/>
    </row>
    <row r="124" spans="1:49" ht="25.15" customHeight="1">
      <c r="A124" s="187"/>
      <c r="B124" s="256"/>
      <c r="C124" s="146" t="s">
        <v>99</v>
      </c>
      <c r="D124" s="146">
        <v>3</v>
      </c>
      <c r="E124" s="147" t="str">
        <f t="shared" si="44"/>
        <v>公斤</v>
      </c>
      <c r="F124" s="146"/>
      <c r="G124" s="146"/>
      <c r="H124" s="147" t="str">
        <f t="shared" si="45"/>
        <v/>
      </c>
      <c r="I124" s="146" t="s">
        <v>264</v>
      </c>
      <c r="J124" s="146">
        <v>2</v>
      </c>
      <c r="K124" s="147" t="str">
        <f t="shared" si="46"/>
        <v>公斤</v>
      </c>
      <c r="L124" s="217" t="s">
        <v>17</v>
      </c>
      <c r="M124" s="217">
        <v>0.05</v>
      </c>
      <c r="N124" s="147" t="s">
        <v>11</v>
      </c>
      <c r="O124" s="148" t="s">
        <v>93</v>
      </c>
      <c r="P124" s="148">
        <v>1</v>
      </c>
      <c r="Q124" s="147" t="s">
        <v>11</v>
      </c>
      <c r="R124" s="149"/>
      <c r="S124" s="149"/>
      <c r="T124" s="58"/>
      <c r="U124" s="58"/>
      <c r="V124" s="58"/>
      <c r="W124" s="58"/>
      <c r="X124" s="58"/>
      <c r="Y124" s="58"/>
      <c r="Z124" s="58"/>
      <c r="AA124" s="77"/>
      <c r="AB124" s="46"/>
      <c r="AC124" s="46"/>
      <c r="AD124" s="46"/>
    </row>
    <row r="125" spans="1:49" ht="25.15" customHeight="1">
      <c r="A125" s="187"/>
      <c r="B125" s="256"/>
      <c r="C125" s="146"/>
      <c r="D125" s="146"/>
      <c r="E125" s="147" t="str">
        <f t="shared" si="44"/>
        <v/>
      </c>
      <c r="F125" s="146"/>
      <c r="G125" s="215"/>
      <c r="H125" s="147" t="str">
        <f t="shared" si="45"/>
        <v/>
      </c>
      <c r="I125" s="146" t="s">
        <v>265</v>
      </c>
      <c r="J125" s="215">
        <v>2</v>
      </c>
      <c r="K125" s="147" t="str">
        <f t="shared" si="46"/>
        <v>公斤</v>
      </c>
      <c r="L125" s="217"/>
      <c r="M125" s="217"/>
      <c r="N125" s="147" t="s">
        <v>77</v>
      </c>
      <c r="O125" s="148" t="s">
        <v>19</v>
      </c>
      <c r="P125" s="148">
        <v>0.05</v>
      </c>
      <c r="Q125" s="147" t="s">
        <v>11</v>
      </c>
      <c r="R125" s="149"/>
      <c r="S125" s="149"/>
      <c r="T125" s="58"/>
      <c r="U125" s="58"/>
      <c r="V125" s="58"/>
      <c r="W125" s="58"/>
      <c r="X125" s="58"/>
      <c r="Y125" s="58"/>
      <c r="Z125" s="58"/>
      <c r="AA125" s="77"/>
      <c r="AB125" s="46"/>
      <c r="AC125" s="46"/>
      <c r="AD125" s="46"/>
    </row>
    <row r="126" spans="1:49" ht="25.15" customHeight="1">
      <c r="A126" s="187"/>
      <c r="B126" s="256"/>
      <c r="C126" s="146"/>
      <c r="D126" s="146"/>
      <c r="E126" s="147" t="str">
        <f t="shared" si="44"/>
        <v/>
      </c>
      <c r="F126" s="146"/>
      <c r="G126" s="146"/>
      <c r="H126" s="147" t="str">
        <f t="shared" si="45"/>
        <v/>
      </c>
      <c r="I126" s="146" t="s">
        <v>26</v>
      </c>
      <c r="J126" s="146">
        <v>0.05</v>
      </c>
      <c r="K126" s="147" t="str">
        <f t="shared" si="46"/>
        <v>公斤</v>
      </c>
      <c r="L126" s="217"/>
      <c r="M126" s="217"/>
      <c r="N126" s="147" t="s">
        <v>77</v>
      </c>
      <c r="O126" s="148"/>
      <c r="P126" s="148"/>
      <c r="Q126" s="147" t="s">
        <v>77</v>
      </c>
      <c r="R126" s="149"/>
      <c r="S126" s="149"/>
      <c r="T126" s="58"/>
      <c r="U126" s="58"/>
      <c r="V126" s="58"/>
      <c r="W126" s="58"/>
      <c r="X126" s="58"/>
      <c r="Y126" s="58"/>
      <c r="Z126" s="58"/>
      <c r="AA126" s="77"/>
      <c r="AB126" s="46"/>
      <c r="AC126" s="46"/>
      <c r="AD126" s="46"/>
    </row>
    <row r="127" spans="1:49" ht="25.15" customHeight="1">
      <c r="A127" s="187"/>
      <c r="B127" s="256"/>
      <c r="C127" s="146"/>
      <c r="D127" s="146"/>
      <c r="E127" s="147" t="str">
        <f t="shared" si="44"/>
        <v/>
      </c>
      <c r="F127" s="146"/>
      <c r="G127" s="146"/>
      <c r="H127" s="147" t="str">
        <f t="shared" si="45"/>
        <v/>
      </c>
      <c r="I127" s="146" t="s">
        <v>47</v>
      </c>
      <c r="J127" s="146">
        <v>0.01</v>
      </c>
      <c r="K127" s="147" t="str">
        <f t="shared" si="46"/>
        <v>公斤</v>
      </c>
      <c r="L127" s="217"/>
      <c r="M127" s="217"/>
      <c r="N127" s="147" t="s">
        <v>77</v>
      </c>
      <c r="O127" s="148"/>
      <c r="P127" s="148"/>
      <c r="Q127" s="147" t="s">
        <v>77</v>
      </c>
      <c r="R127" s="149"/>
      <c r="S127" s="149"/>
      <c r="T127" s="58"/>
      <c r="U127" s="58"/>
      <c r="V127" s="58"/>
      <c r="W127" s="58"/>
      <c r="X127" s="58"/>
      <c r="Y127" s="58"/>
      <c r="Z127" s="58"/>
      <c r="AA127" s="77"/>
      <c r="AB127" s="46"/>
      <c r="AC127" s="46"/>
      <c r="AD127" s="46"/>
    </row>
    <row r="128" spans="1:49" ht="25.15" customHeight="1" thickBot="1">
      <c r="A128" s="187"/>
      <c r="B128" s="256"/>
      <c r="C128" s="146"/>
      <c r="D128" s="146"/>
      <c r="E128" s="147" t="str">
        <f t="shared" si="44"/>
        <v/>
      </c>
      <c r="F128" s="146"/>
      <c r="G128" s="146"/>
      <c r="H128" s="147" t="str">
        <f t="shared" si="45"/>
        <v/>
      </c>
      <c r="I128" s="146"/>
      <c r="J128" s="146"/>
      <c r="K128" s="147" t="str">
        <f t="shared" si="46"/>
        <v/>
      </c>
      <c r="L128" s="217"/>
      <c r="M128" s="217"/>
      <c r="N128" s="147" t="s">
        <v>77</v>
      </c>
      <c r="O128" s="148"/>
      <c r="P128" s="148"/>
      <c r="Q128" s="147" t="s">
        <v>77</v>
      </c>
      <c r="R128" s="149"/>
      <c r="S128" s="149"/>
      <c r="T128" s="58"/>
      <c r="U128" s="58"/>
      <c r="V128" s="58"/>
      <c r="W128" s="58"/>
      <c r="X128" s="58"/>
      <c r="Y128" s="58"/>
      <c r="Z128" s="58"/>
      <c r="AA128" s="77"/>
      <c r="AB128" s="46"/>
      <c r="AC128" s="46"/>
      <c r="AD128" s="46"/>
    </row>
    <row r="129" spans="1:8192 8194:9215 9217:16308" s="96" customFormat="1" ht="25.15" customHeight="1" thickBot="1">
      <c r="A129" s="184">
        <f>A122+1</f>
        <v>45833</v>
      </c>
      <c r="B129" s="256" t="s">
        <v>207</v>
      </c>
      <c r="C129" s="146" t="s">
        <v>20</v>
      </c>
      <c r="D129" s="215"/>
      <c r="E129" s="147" t="str">
        <f t="shared" si="44"/>
        <v/>
      </c>
      <c r="F129" s="146" t="s">
        <v>236</v>
      </c>
      <c r="G129" s="146"/>
      <c r="H129" s="147" t="str">
        <f t="shared" si="45"/>
        <v/>
      </c>
      <c r="I129" s="146" t="s">
        <v>266</v>
      </c>
      <c r="J129" s="146"/>
      <c r="K129" s="147" t="str">
        <f t="shared" si="46"/>
        <v/>
      </c>
      <c r="L129" s="216" t="s">
        <v>14</v>
      </c>
      <c r="M129" s="217"/>
      <c r="N129" s="147" t="s">
        <v>77</v>
      </c>
      <c r="O129" s="139" t="s">
        <v>383</v>
      </c>
      <c r="P129" s="146"/>
      <c r="Q129" s="147" t="s">
        <v>77</v>
      </c>
      <c r="R129" s="139" t="s">
        <v>317</v>
      </c>
      <c r="S129" s="139"/>
      <c r="T129" s="58">
        <v>5.95</v>
      </c>
      <c r="U129" s="53">
        <v>2.9090909090909092</v>
      </c>
      <c r="V129" s="58">
        <v>1.3</v>
      </c>
      <c r="W129" s="58">
        <v>2.6045454545454545</v>
      </c>
      <c r="X129" s="58"/>
      <c r="Y129" s="58"/>
      <c r="Z129" s="58">
        <v>784.38636363636374</v>
      </c>
      <c r="AA129" s="77"/>
      <c r="AB129" s="90">
        <f>A129</f>
        <v>45833</v>
      </c>
      <c r="AC129" s="90" t="str">
        <f>A130</f>
        <v>四</v>
      </c>
      <c r="AD129" s="90" t="str">
        <f>B129</f>
        <v>S4</v>
      </c>
      <c r="AE129" s="91" t="str">
        <f>C129</f>
        <v>糙米飯</v>
      </c>
      <c r="AF129" s="92" t="str">
        <f>C130&amp;" "&amp;C131&amp;" "&amp;C132&amp;" "&amp;C133&amp;" "&amp;C134&amp;" "&amp;C135</f>
        <v xml:space="preserve">米 糙米    </v>
      </c>
      <c r="AG129" s="91" t="str">
        <f t="shared" ref="AG129" si="84">F129</f>
        <v>醬瓜燒雞</v>
      </c>
      <c r="AH129" s="92" t="str">
        <f>F130&amp;" "&amp;F131&amp;" "&amp;F132&amp;" "&amp;F133&amp;" "&amp;F134&amp;" "&amp;F135</f>
        <v xml:space="preserve">肉雞 醃漬花胡瓜 胡蘿蔔 大蒜  </v>
      </c>
      <c r="AI129" s="91" t="str">
        <f>I129</f>
        <v>甜椒炒蛋</v>
      </c>
      <c r="AJ129" s="92" t="str">
        <f>I130&amp;" "&amp;I131&amp;" "&amp;I132&amp;" "&amp;I133&amp;" "&amp;I134&amp;" "&amp;I135</f>
        <v xml:space="preserve">雞蛋 甜椒  薑  </v>
      </c>
      <c r="AK129" s="91" t="str">
        <f>L129</f>
        <v>時蔬</v>
      </c>
      <c r="AL129" s="92" t="str">
        <f>L130&amp;" "&amp;L131&amp;" "&amp;L132&amp;" "&amp;L133&amp;" "&amp;M134&amp;" "&amp;M135</f>
        <v xml:space="preserve">蔬菜 大蒜    </v>
      </c>
      <c r="AM129" s="91" t="str">
        <f>O129</f>
        <v>麥仁粉圓湯</v>
      </c>
      <c r="AN129" s="92" t="str">
        <f>O130&amp;" "&amp;O131&amp;" "&amp;O132&amp;" "&amp;O133&amp;" "&amp;O134&amp;" "&amp;O135</f>
        <v xml:space="preserve">大麥仁 粉圓 二砂糖   </v>
      </c>
      <c r="AO129" s="93" t="str">
        <f t="shared" ref="AO129" si="85">R129</f>
        <v>小餐包</v>
      </c>
      <c r="AP129" s="92">
        <f t="shared" ref="AP129" si="86">S129</f>
        <v>0</v>
      </c>
      <c r="AQ129" s="94">
        <f t="shared" ref="AQ129:AW129" si="87">T129</f>
        <v>5.95</v>
      </c>
      <c r="AR129" s="94">
        <f t="shared" si="87"/>
        <v>2.9090909090909092</v>
      </c>
      <c r="AS129" s="94">
        <f>V122</f>
        <v>1.605</v>
      </c>
      <c r="AT129" s="94">
        <f t="shared" si="87"/>
        <v>2.6045454545454545</v>
      </c>
      <c r="AU129" s="94">
        <f t="shared" si="87"/>
        <v>0</v>
      </c>
      <c r="AV129" s="94">
        <f t="shared" si="87"/>
        <v>0</v>
      </c>
      <c r="AW129" s="95">
        <f t="shared" si="87"/>
        <v>784.38636363636374</v>
      </c>
    </row>
    <row r="130" spans="1:8192 8194:9215 9217:16308" ht="25.15" customHeight="1">
      <c r="A130" s="187" t="s">
        <v>130</v>
      </c>
      <c r="B130" s="256"/>
      <c r="C130" s="146" t="s">
        <v>15</v>
      </c>
      <c r="D130" s="146">
        <v>7</v>
      </c>
      <c r="E130" s="147" t="str">
        <f t="shared" si="44"/>
        <v>公斤</v>
      </c>
      <c r="F130" s="146" t="s">
        <v>133</v>
      </c>
      <c r="G130" s="146">
        <v>10</v>
      </c>
      <c r="H130" s="147" t="str">
        <f t="shared" si="45"/>
        <v>公斤</v>
      </c>
      <c r="I130" s="146" t="s">
        <v>56</v>
      </c>
      <c r="J130" s="215">
        <v>5</v>
      </c>
      <c r="K130" s="147" t="str">
        <f t="shared" si="46"/>
        <v>公斤</v>
      </c>
      <c r="L130" s="217" t="s">
        <v>12</v>
      </c>
      <c r="M130" s="217">
        <v>7</v>
      </c>
      <c r="N130" s="147" t="s">
        <v>11</v>
      </c>
      <c r="O130" s="139" t="s">
        <v>190</v>
      </c>
      <c r="P130" s="146">
        <v>0.5</v>
      </c>
      <c r="Q130" s="147" t="s">
        <v>11</v>
      </c>
      <c r="R130" s="139"/>
      <c r="S130" s="146"/>
      <c r="T130" s="58"/>
      <c r="U130" s="58"/>
      <c r="V130" s="58"/>
      <c r="W130" s="58"/>
      <c r="X130" s="58"/>
      <c r="Y130" s="58"/>
      <c r="Z130" s="58"/>
      <c r="AA130" s="77"/>
      <c r="AB130" s="46"/>
      <c r="AC130" s="46"/>
      <c r="AD130" s="46"/>
    </row>
    <row r="131" spans="1:8192 8194:9215 9217:16308" ht="25.15" customHeight="1">
      <c r="A131" s="187"/>
      <c r="B131" s="256"/>
      <c r="C131" s="146" t="s">
        <v>22</v>
      </c>
      <c r="D131" s="146">
        <v>3</v>
      </c>
      <c r="E131" s="147" t="str">
        <f t="shared" ref="E131:E141" si="88">IF(D131,"公斤","")</f>
        <v>公斤</v>
      </c>
      <c r="F131" s="146" t="s">
        <v>81</v>
      </c>
      <c r="G131" s="146">
        <v>2</v>
      </c>
      <c r="H131" s="147" t="str">
        <f t="shared" si="45"/>
        <v>公斤</v>
      </c>
      <c r="I131" s="146" t="s">
        <v>137</v>
      </c>
      <c r="J131" s="146">
        <v>4</v>
      </c>
      <c r="K131" s="147" t="str">
        <f t="shared" si="46"/>
        <v>公斤</v>
      </c>
      <c r="L131" s="217" t="s">
        <v>17</v>
      </c>
      <c r="M131" s="217">
        <v>0.05</v>
      </c>
      <c r="N131" s="147" t="s">
        <v>11</v>
      </c>
      <c r="O131" s="139" t="s">
        <v>384</v>
      </c>
      <c r="P131" s="146">
        <v>1.5</v>
      </c>
      <c r="Q131" s="147" t="s">
        <v>11</v>
      </c>
      <c r="R131" s="139"/>
      <c r="S131" s="139"/>
      <c r="T131" s="58"/>
      <c r="U131" s="58"/>
      <c r="V131" s="58"/>
      <c r="W131" s="58"/>
      <c r="X131" s="58"/>
      <c r="Y131" s="58"/>
      <c r="Z131" s="58"/>
      <c r="AA131" s="77"/>
      <c r="AB131" s="46"/>
      <c r="AC131" s="46"/>
      <c r="AD131" s="46"/>
    </row>
    <row r="132" spans="1:8192 8194:9215 9217:16308" ht="25.15" customHeight="1">
      <c r="A132" s="187"/>
      <c r="B132" s="256"/>
      <c r="C132" s="146"/>
      <c r="D132" s="146"/>
      <c r="E132" s="147" t="str">
        <f t="shared" si="88"/>
        <v/>
      </c>
      <c r="F132" s="146" t="s">
        <v>18</v>
      </c>
      <c r="G132" s="139">
        <v>0.5</v>
      </c>
      <c r="H132" s="147" t="str">
        <f t="shared" si="45"/>
        <v>公斤</v>
      </c>
      <c r="I132" s="146"/>
      <c r="J132" s="146"/>
      <c r="K132" s="147" t="str">
        <f t="shared" si="46"/>
        <v/>
      </c>
      <c r="L132" s="217"/>
      <c r="M132" s="217"/>
      <c r="N132" s="147" t="s">
        <v>77</v>
      </c>
      <c r="O132" s="139" t="s">
        <v>27</v>
      </c>
      <c r="P132" s="146">
        <v>1</v>
      </c>
      <c r="Q132" s="147" t="s">
        <v>11</v>
      </c>
      <c r="R132" s="139"/>
      <c r="S132" s="139"/>
      <c r="T132" s="58"/>
      <c r="U132" s="58"/>
      <c r="V132" s="58"/>
      <c r="W132" s="58"/>
      <c r="X132" s="58"/>
      <c r="Y132" s="58"/>
      <c r="Z132" s="58"/>
      <c r="AA132" s="76"/>
      <c r="AB132" s="46"/>
      <c r="AC132" s="46"/>
      <c r="AD132" s="46"/>
    </row>
    <row r="133" spans="1:8192 8194:9215 9217:16308" ht="25.15" customHeight="1">
      <c r="A133" s="187"/>
      <c r="B133" s="256"/>
      <c r="C133" s="146"/>
      <c r="D133" s="146"/>
      <c r="E133" s="147" t="str">
        <f t="shared" si="88"/>
        <v/>
      </c>
      <c r="F133" s="146" t="s">
        <v>17</v>
      </c>
      <c r="G133" s="146">
        <v>0.05</v>
      </c>
      <c r="H133" s="147" t="str">
        <f t="shared" ref="H133:H141" si="89">IF(G133,"公斤","")</f>
        <v>公斤</v>
      </c>
      <c r="I133" s="146" t="s">
        <v>19</v>
      </c>
      <c r="J133" s="146">
        <v>0.05</v>
      </c>
      <c r="K133" s="147" t="str">
        <f t="shared" ref="K133:K141" si="90">IF(J133,"公斤","")</f>
        <v>公斤</v>
      </c>
      <c r="L133" s="217"/>
      <c r="M133" s="217"/>
      <c r="N133" s="147" t="s">
        <v>77</v>
      </c>
      <c r="O133" s="139"/>
      <c r="P133" s="146"/>
      <c r="Q133" s="147" t="s">
        <v>77</v>
      </c>
      <c r="R133" s="139"/>
      <c r="S133" s="139"/>
      <c r="T133" s="58"/>
      <c r="U133" s="58"/>
      <c r="V133" s="58"/>
      <c r="W133" s="58"/>
      <c r="X133" s="58"/>
      <c r="Y133" s="58"/>
      <c r="Z133" s="58"/>
      <c r="AA133" s="77"/>
      <c r="AB133" s="46"/>
      <c r="AC133" s="46"/>
      <c r="AD133" s="46"/>
    </row>
    <row r="134" spans="1:8192 8194:9215 9217:16308" ht="25.15" customHeight="1">
      <c r="A134" s="187"/>
      <c r="B134" s="256"/>
      <c r="C134" s="146"/>
      <c r="D134" s="146"/>
      <c r="E134" s="147" t="str">
        <f t="shared" si="88"/>
        <v/>
      </c>
      <c r="F134" s="146"/>
      <c r="G134" s="146"/>
      <c r="H134" s="147" t="str">
        <f t="shared" si="89"/>
        <v/>
      </c>
      <c r="I134" s="146"/>
      <c r="J134" s="215"/>
      <c r="K134" s="147" t="str">
        <f t="shared" si="90"/>
        <v/>
      </c>
      <c r="L134" s="217"/>
      <c r="M134" s="217"/>
      <c r="N134" s="147" t="s">
        <v>77</v>
      </c>
      <c r="O134" s="139"/>
      <c r="P134" s="146"/>
      <c r="Q134" s="147" t="s">
        <v>77</v>
      </c>
      <c r="R134" s="139"/>
      <c r="S134" s="139"/>
      <c r="T134" s="58"/>
      <c r="U134" s="58"/>
      <c r="V134" s="58"/>
      <c r="W134" s="58"/>
      <c r="X134" s="58"/>
      <c r="Y134" s="58"/>
      <c r="Z134" s="58"/>
      <c r="AA134" s="76"/>
      <c r="AB134" s="46"/>
      <c r="AC134" s="46"/>
      <c r="AD134" s="46"/>
    </row>
    <row r="135" spans="1:8192 8194:9215 9217:16308" ht="25.15" customHeight="1" thickBot="1">
      <c r="A135" s="187"/>
      <c r="B135" s="256"/>
      <c r="C135" s="146"/>
      <c r="D135" s="146"/>
      <c r="E135" s="147" t="str">
        <f t="shared" si="88"/>
        <v/>
      </c>
      <c r="F135" s="146"/>
      <c r="G135" s="146"/>
      <c r="H135" s="147" t="str">
        <f t="shared" si="89"/>
        <v/>
      </c>
      <c r="I135" s="146"/>
      <c r="J135" s="146"/>
      <c r="K135" s="147" t="str">
        <f t="shared" si="90"/>
        <v/>
      </c>
      <c r="L135" s="217"/>
      <c r="M135" s="217"/>
      <c r="N135" s="147" t="s">
        <v>77</v>
      </c>
      <c r="O135" s="139"/>
      <c r="P135" s="146"/>
      <c r="Q135" s="147" t="s">
        <v>77</v>
      </c>
      <c r="R135" s="139"/>
      <c r="S135" s="139"/>
      <c r="T135" s="58"/>
      <c r="U135" s="58"/>
      <c r="V135" s="58"/>
      <c r="W135" s="58"/>
      <c r="X135" s="58"/>
      <c r="Y135" s="58"/>
      <c r="Z135" s="58"/>
      <c r="AA135" s="76"/>
      <c r="AB135" s="46"/>
      <c r="AC135" s="46"/>
      <c r="AD135" s="46"/>
    </row>
    <row r="136" spans="1:8192 8194:9215 9217:16308" s="96" customFormat="1" ht="25.15" customHeight="1" thickBot="1">
      <c r="A136" s="184">
        <f>A129+1</f>
        <v>45834</v>
      </c>
      <c r="B136" s="256" t="s">
        <v>208</v>
      </c>
      <c r="C136" s="146" t="s">
        <v>131</v>
      </c>
      <c r="D136" s="215"/>
      <c r="E136" s="147" t="str">
        <f t="shared" si="88"/>
        <v/>
      </c>
      <c r="F136" s="204" t="s">
        <v>110</v>
      </c>
      <c r="G136" s="204"/>
      <c r="H136" s="147" t="str">
        <f t="shared" si="89"/>
        <v/>
      </c>
      <c r="I136" s="146" t="s">
        <v>267</v>
      </c>
      <c r="J136" s="146"/>
      <c r="K136" s="147" t="str">
        <f t="shared" si="90"/>
        <v/>
      </c>
      <c r="L136" s="216" t="s">
        <v>14</v>
      </c>
      <c r="M136" s="217"/>
      <c r="N136" s="147" t="s">
        <v>77</v>
      </c>
      <c r="O136" s="289" t="s">
        <v>395</v>
      </c>
      <c r="P136" s="290"/>
      <c r="Q136" s="147" t="s">
        <v>77</v>
      </c>
      <c r="R136" s="139" t="s">
        <v>49</v>
      </c>
      <c r="S136" s="139"/>
      <c r="T136" s="58">
        <v>5.2</v>
      </c>
      <c r="U136" s="53">
        <v>3.0535714285714288</v>
      </c>
      <c r="V136" s="58">
        <v>1.1499999999999999</v>
      </c>
      <c r="W136" s="58">
        <v>2.6017857142857146</v>
      </c>
      <c r="X136" s="58"/>
      <c r="Y136" s="58"/>
      <c r="Z136" s="58">
        <v>738.84821428571422</v>
      </c>
      <c r="AA136" s="77"/>
      <c r="AB136" s="90">
        <f>A136</f>
        <v>45834</v>
      </c>
      <c r="AC136" s="90" t="str">
        <f>A137</f>
        <v>五</v>
      </c>
      <c r="AD136" s="90" t="str">
        <f>B136</f>
        <v>S5</v>
      </c>
      <c r="AE136" s="91" t="str">
        <f>C136</f>
        <v>紫米飯</v>
      </c>
      <c r="AF136" s="92" t="str">
        <f>C137&amp;" "&amp;C138&amp;" "&amp;C139&amp;" "&amp;C140&amp;" "&amp;C141&amp;" "&amp;C142</f>
        <v xml:space="preserve">米 黑糯米    </v>
      </c>
      <c r="AG136" s="91" t="str">
        <f t="shared" ref="AG136" si="91">F136</f>
        <v>香酥魚排</v>
      </c>
      <c r="AH136" s="92" t="str">
        <f>F137&amp;" "&amp;F138&amp;" "&amp;F139&amp;" "&amp;F140&amp;" "&amp;F141&amp;" "&amp;F142</f>
        <v xml:space="preserve">魚排     </v>
      </c>
      <c r="AI136" s="91" t="str">
        <f>I136</f>
        <v>筍干凍腐</v>
      </c>
      <c r="AJ136" s="92" t="str">
        <f>I137&amp;" "&amp;I138&amp;" "&amp;I139&amp;" "&amp;I140&amp;" "&amp;I141&amp;" "&amp;I142</f>
        <v>麻竹筍干 凍豆腐 胡蘿蔔 絞肉 大蒜 鈣115</v>
      </c>
      <c r="AK136" s="91" t="str">
        <f>L136</f>
        <v>時蔬</v>
      </c>
      <c r="AL136" s="92" t="str">
        <f>L137&amp;" "&amp;L138&amp;" "&amp;L139&amp;" "&amp;L140&amp;" "&amp;M141&amp;" "&amp;M142</f>
        <v xml:space="preserve">蔬菜 大蒜    </v>
      </c>
      <c r="AM136" s="91" t="str">
        <f>O136</f>
        <v>時蔬肉片湯</v>
      </c>
      <c r="AN136" s="92" t="str">
        <f>O137&amp;" "&amp;O138&amp;" "&amp;O139&amp;" "&amp;O140&amp;" "&amp;O141&amp;" "&amp;O142</f>
        <v xml:space="preserve">時蔬 豬後腿肉 薑   </v>
      </c>
      <c r="AO136" s="93" t="str">
        <f t="shared" ref="AO136" si="92">R136</f>
        <v>水果</v>
      </c>
      <c r="AP136" s="92">
        <f t="shared" ref="AP136" si="93">S136</f>
        <v>0</v>
      </c>
      <c r="AQ136" s="94">
        <f t="shared" ref="AQ136" si="94">T136</f>
        <v>5.2</v>
      </c>
      <c r="AR136" s="94">
        <f t="shared" ref="AR136" si="95">U136</f>
        <v>3.0535714285714288</v>
      </c>
      <c r="AS136" s="94">
        <f>V129</f>
        <v>1.3</v>
      </c>
      <c r="AT136" s="94">
        <f t="shared" ref="AT136" si="96">W136</f>
        <v>2.6017857142857146</v>
      </c>
      <c r="AU136" s="94">
        <f t="shared" ref="AU136" si="97">X136</f>
        <v>0</v>
      </c>
      <c r="AV136" s="94">
        <f t="shared" ref="AV136" si="98">Y136</f>
        <v>0</v>
      </c>
      <c r="AW136" s="95">
        <f t="shared" ref="AW136" si="99">Z136</f>
        <v>738.84821428571422</v>
      </c>
    </row>
    <row r="137" spans="1:8192 8194:9215 9217:16308" ht="25.15" customHeight="1">
      <c r="A137" s="187" t="s">
        <v>80</v>
      </c>
      <c r="B137" s="256"/>
      <c r="C137" s="146" t="s">
        <v>15</v>
      </c>
      <c r="D137" s="146">
        <v>10</v>
      </c>
      <c r="E137" s="147" t="str">
        <f t="shared" si="88"/>
        <v>公斤</v>
      </c>
      <c r="F137" s="204" t="s">
        <v>224</v>
      </c>
      <c r="G137" s="204">
        <v>6.5</v>
      </c>
      <c r="H137" s="147" t="str">
        <f t="shared" si="89"/>
        <v>公斤</v>
      </c>
      <c r="I137" s="146" t="s">
        <v>88</v>
      </c>
      <c r="J137" s="215">
        <v>2</v>
      </c>
      <c r="K137" s="147" t="str">
        <f t="shared" si="90"/>
        <v>公斤</v>
      </c>
      <c r="L137" s="217" t="s">
        <v>12</v>
      </c>
      <c r="M137" s="217">
        <v>7</v>
      </c>
      <c r="N137" s="147" t="s">
        <v>11</v>
      </c>
      <c r="O137" s="289" t="s">
        <v>396</v>
      </c>
      <c r="P137" s="290">
        <v>2</v>
      </c>
      <c r="Q137" s="147" t="s">
        <v>11</v>
      </c>
      <c r="R137" s="139"/>
      <c r="S137" s="139"/>
      <c r="T137" s="58"/>
      <c r="U137" s="58"/>
      <c r="V137" s="58"/>
      <c r="W137" s="58"/>
      <c r="X137" s="58"/>
      <c r="Y137" s="58"/>
      <c r="Z137" s="58"/>
      <c r="AA137" s="77"/>
      <c r="AB137" s="46"/>
      <c r="AC137" s="46"/>
      <c r="AD137" s="46"/>
    </row>
    <row r="138" spans="1:8192 8194:9215 9217:16308" ht="25.15" customHeight="1">
      <c r="A138" s="187"/>
      <c r="B138" s="256"/>
      <c r="C138" s="146" t="s">
        <v>132</v>
      </c>
      <c r="D138" s="146">
        <v>0.4</v>
      </c>
      <c r="E138" s="147" t="str">
        <f t="shared" si="88"/>
        <v>公斤</v>
      </c>
      <c r="F138" s="204"/>
      <c r="G138" s="204"/>
      <c r="H138" s="147" t="str">
        <f t="shared" si="89"/>
        <v/>
      </c>
      <c r="I138" s="146" t="s">
        <v>145</v>
      </c>
      <c r="J138" s="146">
        <v>5</v>
      </c>
      <c r="K138" s="147" t="str">
        <f t="shared" si="90"/>
        <v>公斤</v>
      </c>
      <c r="L138" s="217" t="s">
        <v>17</v>
      </c>
      <c r="M138" s="217">
        <v>0.05</v>
      </c>
      <c r="N138" s="147" t="s">
        <v>11</v>
      </c>
      <c r="O138" s="289" t="s">
        <v>42</v>
      </c>
      <c r="P138" s="290">
        <v>2</v>
      </c>
      <c r="Q138" s="147" t="s">
        <v>11</v>
      </c>
      <c r="R138" s="139"/>
      <c r="S138" s="139"/>
      <c r="T138" s="58"/>
      <c r="U138" s="58"/>
      <c r="V138" s="58"/>
      <c r="W138" s="58"/>
      <c r="X138" s="58"/>
      <c r="Y138" s="58"/>
      <c r="Z138" s="58"/>
      <c r="AA138" s="77"/>
      <c r="AB138" s="46"/>
      <c r="AC138" s="46"/>
      <c r="AD138" s="46"/>
    </row>
    <row r="139" spans="1:8192 8194:9215 9217:16308" ht="25.15" customHeight="1">
      <c r="A139" s="187"/>
      <c r="B139" s="256"/>
      <c r="C139" s="146"/>
      <c r="D139" s="146"/>
      <c r="E139" s="147" t="str">
        <f t="shared" si="88"/>
        <v/>
      </c>
      <c r="F139" s="204"/>
      <c r="G139" s="204"/>
      <c r="H139" s="147" t="str">
        <f t="shared" si="89"/>
        <v/>
      </c>
      <c r="I139" s="146" t="s">
        <v>18</v>
      </c>
      <c r="J139" s="146">
        <v>0.5</v>
      </c>
      <c r="K139" s="147" t="str">
        <f t="shared" si="90"/>
        <v>公斤</v>
      </c>
      <c r="L139" s="217"/>
      <c r="M139" s="217"/>
      <c r="N139" s="147" t="s">
        <v>77</v>
      </c>
      <c r="O139" s="289" t="s">
        <v>19</v>
      </c>
      <c r="P139" s="290">
        <v>0.05</v>
      </c>
      <c r="Q139" s="147" t="s">
        <v>11</v>
      </c>
      <c r="R139" s="139"/>
      <c r="S139" s="139"/>
      <c r="T139" s="58"/>
      <c r="U139" s="58"/>
      <c r="V139" s="58"/>
      <c r="W139" s="58"/>
      <c r="X139" s="58"/>
      <c r="Y139" s="58"/>
      <c r="Z139" s="58"/>
      <c r="AA139" s="77"/>
      <c r="AB139" s="46"/>
      <c r="AC139" s="46"/>
      <c r="AD139" s="46"/>
    </row>
    <row r="140" spans="1:8192 8194:9215 9217:16308" ht="25.15" customHeight="1">
      <c r="A140" s="187"/>
      <c r="B140" s="256"/>
      <c r="C140" s="146"/>
      <c r="D140" s="146"/>
      <c r="E140" s="147" t="str">
        <f t="shared" si="88"/>
        <v/>
      </c>
      <c r="F140" s="204"/>
      <c r="G140" s="204"/>
      <c r="H140" s="147" t="str">
        <f t="shared" si="89"/>
        <v/>
      </c>
      <c r="I140" s="146" t="s">
        <v>112</v>
      </c>
      <c r="J140" s="215">
        <v>1</v>
      </c>
      <c r="K140" s="147" t="str">
        <f t="shared" si="90"/>
        <v>公斤</v>
      </c>
      <c r="L140" s="217"/>
      <c r="M140" s="217"/>
      <c r="N140" s="147" t="s">
        <v>77</v>
      </c>
      <c r="O140" s="289"/>
      <c r="P140" s="290"/>
      <c r="Q140" s="147" t="s">
        <v>11</v>
      </c>
      <c r="R140" s="139"/>
      <c r="S140" s="139"/>
      <c r="T140" s="58"/>
      <c r="U140" s="58"/>
      <c r="V140" s="58"/>
      <c r="W140" s="58"/>
      <c r="X140" s="58"/>
      <c r="Y140" s="58"/>
      <c r="Z140" s="58"/>
      <c r="AA140" s="77"/>
      <c r="AB140" s="46"/>
      <c r="AC140" s="46"/>
      <c r="AD140" s="46"/>
    </row>
    <row r="141" spans="1:8192 8194:9215 9217:16308" ht="25.15" customHeight="1">
      <c r="A141" s="187"/>
      <c r="B141" s="256"/>
      <c r="C141" s="146"/>
      <c r="D141" s="146"/>
      <c r="E141" s="147" t="str">
        <f t="shared" si="88"/>
        <v/>
      </c>
      <c r="F141" s="204"/>
      <c r="G141" s="204"/>
      <c r="H141" s="147" t="str">
        <f t="shared" si="89"/>
        <v/>
      </c>
      <c r="I141" s="146" t="s">
        <v>17</v>
      </c>
      <c r="J141" s="215">
        <v>0.05</v>
      </c>
      <c r="K141" s="147" t="str">
        <f t="shared" si="90"/>
        <v>公斤</v>
      </c>
      <c r="L141" s="217"/>
      <c r="M141" s="217"/>
      <c r="N141" s="147" t="s">
        <v>77</v>
      </c>
      <c r="O141" s="289"/>
      <c r="P141" s="290"/>
      <c r="Q141" s="147" t="s">
        <v>77</v>
      </c>
      <c r="R141" s="139"/>
      <c r="S141" s="139"/>
      <c r="T141" s="58"/>
      <c r="U141" s="58"/>
      <c r="V141" s="58"/>
      <c r="W141" s="58"/>
      <c r="X141" s="58"/>
      <c r="Y141" s="58"/>
      <c r="Z141" s="58"/>
      <c r="AA141" s="76"/>
      <c r="AB141" s="46"/>
      <c r="AC141" s="46"/>
      <c r="AD141" s="46"/>
    </row>
    <row r="142" spans="1:8192 8194:9215 9217:16308" ht="25.15" customHeight="1" thickBot="1">
      <c r="A142" s="187"/>
      <c r="B142" s="256"/>
      <c r="C142" s="146"/>
      <c r="D142" s="146"/>
      <c r="F142" s="204"/>
      <c r="G142" s="204"/>
      <c r="I142" s="146" t="s">
        <v>268</v>
      </c>
      <c r="J142" s="146"/>
      <c r="L142" s="217"/>
      <c r="M142" s="217"/>
      <c r="N142" s="147"/>
      <c r="O142" s="291"/>
      <c r="P142" s="290"/>
      <c r="R142" s="223"/>
      <c r="S142" s="223"/>
      <c r="T142" s="58"/>
      <c r="U142" s="58"/>
      <c r="V142" s="58"/>
      <c r="W142" s="58"/>
      <c r="X142" s="58"/>
      <c r="Y142" s="58"/>
      <c r="Z142" s="58"/>
      <c r="AA142" s="77"/>
      <c r="AB142" s="46"/>
      <c r="AC142" s="46"/>
      <c r="AD142" s="46"/>
    </row>
    <row r="143" spans="1:8192 8194:9215 9217:16308" ht="25.15" customHeight="1" thickBot="1">
      <c r="A143" s="184">
        <v>45837</v>
      </c>
      <c r="B143" s="256" t="s">
        <v>209</v>
      </c>
      <c r="C143" s="146" t="s">
        <v>13</v>
      </c>
      <c r="D143" s="215"/>
      <c r="E143" s="147"/>
      <c r="F143" s="204" t="s">
        <v>237</v>
      </c>
      <c r="G143" s="204"/>
      <c r="H143" s="147"/>
      <c r="I143" s="146" t="s">
        <v>269</v>
      </c>
      <c r="J143" s="146"/>
      <c r="K143" s="147"/>
      <c r="L143" s="216" t="s">
        <v>14</v>
      </c>
      <c r="M143" s="217"/>
      <c r="N143" s="147" t="s">
        <v>77</v>
      </c>
      <c r="O143" s="148" t="s">
        <v>394</v>
      </c>
      <c r="P143" s="148"/>
      <c r="Q143" s="147"/>
      <c r="R143" s="139" t="s">
        <v>49</v>
      </c>
      <c r="S143" s="139"/>
      <c r="T143" s="58">
        <v>5.375</v>
      </c>
      <c r="U143" s="58">
        <v>2.3828571428571426</v>
      </c>
      <c r="V143" s="58">
        <v>1.7649999999999999</v>
      </c>
      <c r="W143" s="58">
        <v>2.5739285714285711</v>
      </c>
      <c r="X143" s="58"/>
      <c r="Y143" s="58"/>
      <c r="Z143" s="58">
        <v>714.9160714285714</v>
      </c>
      <c r="AA143" s="77"/>
      <c r="AB143" s="90">
        <f>A143</f>
        <v>45837</v>
      </c>
      <c r="AC143" s="90" t="str">
        <f>A144</f>
        <v>一</v>
      </c>
      <c r="AD143" s="90" t="str">
        <f>B143</f>
        <v>T1</v>
      </c>
      <c r="AE143" s="91" t="str">
        <f>C143</f>
        <v>白米飯</v>
      </c>
      <c r="AF143" s="92" t="str">
        <f>C144&amp;" "&amp;C145&amp;" "&amp;C146&amp;" "&amp;C147&amp;" "&amp;C148&amp;" "&amp;C149</f>
        <v xml:space="preserve">米     </v>
      </c>
      <c r="AG143" s="91" t="str">
        <f t="shared" ref="AG143" si="100">F143</f>
        <v>南瓜燒肉</v>
      </c>
      <c r="AH143" s="92" t="str">
        <f>F144&amp;" "&amp;F145&amp;" "&amp;F146&amp;" "&amp;F147&amp;" "&amp;F148&amp;" "&amp;F149</f>
        <v xml:space="preserve">豬後腿肉 南瓜 胡蘿蔔 大蒜  </v>
      </c>
      <c r="AI143" s="91" t="str">
        <f>I143</f>
        <v>魚丸時瓜</v>
      </c>
      <c r="AJ143" s="92" t="str">
        <f>I144&amp;" "&amp;I145&amp;" "&amp;I146&amp;" "&amp;I147&amp;" "&amp;I148&amp;" "&amp;I149</f>
        <v xml:space="preserve">魚丸 時瓜 胡蘿蔔 大蒜  </v>
      </c>
      <c r="AK143" s="91" t="str">
        <f>L143</f>
        <v>時蔬</v>
      </c>
      <c r="AL143" s="92" t="str">
        <f>L144&amp;" "&amp;L145&amp;" "&amp;L146&amp;" "&amp;L147&amp;" "&amp;M148&amp;" "&amp;M149</f>
        <v xml:space="preserve">蔬菜 大蒜    </v>
      </c>
      <c r="AM143" s="91" t="str">
        <f>O143</f>
        <v>金針肉絲湯</v>
      </c>
      <c r="AN143" s="92" t="str">
        <f>O144&amp;" "&amp;O145&amp;" "&amp;O146&amp;" "&amp;O147&amp;" "&amp;O148&amp;" "&amp;O149</f>
        <v xml:space="preserve">金針菜乾 榨菜 薑 豬後腿肉  </v>
      </c>
      <c r="AO143" s="93" t="str">
        <f t="shared" ref="AO143" si="101">R143</f>
        <v>水果</v>
      </c>
      <c r="AP143" s="92">
        <f t="shared" ref="AP143" si="102">S143</f>
        <v>0</v>
      </c>
      <c r="AQ143" s="94">
        <f t="shared" ref="AQ143" si="103">T143</f>
        <v>5.375</v>
      </c>
      <c r="AR143" s="94">
        <f t="shared" ref="AR143" si="104">U143</f>
        <v>2.3828571428571426</v>
      </c>
      <c r="AS143" s="94">
        <f>V136</f>
        <v>1.1499999999999999</v>
      </c>
      <c r="AT143" s="94">
        <f t="shared" ref="AT143" si="105">W143</f>
        <v>2.5739285714285711</v>
      </c>
      <c r="AU143" s="94">
        <f t="shared" ref="AU143" si="106">X143</f>
        <v>0</v>
      </c>
      <c r="AV143" s="94">
        <f t="shared" ref="AV143" si="107">Y143</f>
        <v>0</v>
      </c>
      <c r="AW143" s="95">
        <f t="shared" ref="AW143" si="108">Z143</f>
        <v>714.9160714285714</v>
      </c>
      <c r="AX143" s="244"/>
      <c r="AY143" s="244"/>
      <c r="AZ143" s="244"/>
      <c r="BB143" s="219"/>
      <c r="BD143" s="219"/>
      <c r="BF143" s="219"/>
      <c r="BH143" s="219"/>
      <c r="BJ143" s="219"/>
      <c r="BK143" s="245"/>
      <c r="BL143" s="219"/>
      <c r="BM143" s="246"/>
      <c r="BN143" s="246"/>
      <c r="BO143" s="246"/>
      <c r="BP143" s="246"/>
      <c r="BQ143" s="246"/>
      <c r="BR143" s="246"/>
      <c r="BS143" s="247"/>
      <c r="BT143" s="233"/>
      <c r="BU143" s="234"/>
      <c r="BV143" s="235"/>
      <c r="BW143" s="236"/>
      <c r="BX143" s="237"/>
      <c r="BY143" s="238"/>
      <c r="BZ143" s="238"/>
      <c r="CA143" s="237"/>
      <c r="CB143" s="235"/>
      <c r="CC143" s="235"/>
      <c r="CD143" s="237"/>
      <c r="CE143" s="239"/>
      <c r="CF143" s="240"/>
      <c r="CG143" s="237"/>
      <c r="CH143" s="241"/>
      <c r="CI143" s="241"/>
      <c r="CJ143" s="237"/>
      <c r="CK143" s="242"/>
      <c r="CL143" s="242"/>
      <c r="CM143" s="218"/>
      <c r="CN143" s="218"/>
      <c r="CO143" s="218"/>
      <c r="CP143" s="218"/>
      <c r="CQ143" s="218"/>
      <c r="CR143" s="218"/>
      <c r="CS143" s="218"/>
      <c r="CT143" s="243"/>
      <c r="CU143" s="244"/>
      <c r="CV143" s="244"/>
      <c r="CW143" s="244"/>
      <c r="CY143" s="219"/>
      <c r="DA143" s="219"/>
      <c r="DC143" s="219"/>
      <c r="DE143" s="219"/>
      <c r="DG143" s="219"/>
      <c r="DH143" s="245"/>
      <c r="DI143" s="219"/>
      <c r="DJ143" s="246"/>
      <c r="DK143" s="246"/>
      <c r="DL143" s="246"/>
      <c r="DM143" s="246"/>
      <c r="DN143" s="246"/>
      <c r="DO143" s="246"/>
      <c r="DP143" s="247"/>
      <c r="DQ143" s="233"/>
      <c r="DR143" s="234"/>
      <c r="DS143" s="235"/>
      <c r="DT143" s="236"/>
      <c r="DU143" s="237"/>
      <c r="DV143" s="238"/>
      <c r="DW143" s="238"/>
      <c r="DX143" s="237"/>
      <c r="DY143" s="235"/>
      <c r="DZ143" s="235"/>
      <c r="EA143" s="237"/>
      <c r="EB143" s="239"/>
      <c r="EC143" s="240"/>
      <c r="ED143" s="237"/>
      <c r="EE143" s="241"/>
      <c r="EF143" s="241"/>
      <c r="EG143" s="237"/>
      <c r="EH143" s="242"/>
      <c r="EI143" s="242"/>
      <c r="EJ143" s="218"/>
      <c r="EK143" s="218"/>
      <c r="EL143" s="218"/>
      <c r="EM143" s="218"/>
      <c r="EN143" s="218"/>
      <c r="EO143" s="218"/>
      <c r="EP143" s="218"/>
      <c r="EQ143" s="243"/>
      <c r="ER143" s="244"/>
      <c r="ES143" s="244"/>
      <c r="ET143" s="244"/>
      <c r="EV143" s="219"/>
      <c r="EX143" s="219"/>
      <c r="EZ143" s="219"/>
      <c r="FB143" s="219"/>
      <c r="FD143" s="219"/>
      <c r="FE143" s="245"/>
      <c r="FF143" s="219"/>
      <c r="FG143" s="246"/>
      <c r="FH143" s="246"/>
      <c r="FI143" s="246"/>
      <c r="FJ143" s="246"/>
      <c r="FK143" s="246"/>
      <c r="FL143" s="246"/>
      <c r="FM143" s="247"/>
      <c r="FN143" s="233"/>
      <c r="FO143" s="234"/>
      <c r="FP143" s="235"/>
      <c r="FQ143" s="236"/>
      <c r="FR143" s="237"/>
      <c r="FS143" s="238"/>
      <c r="FT143" s="238"/>
      <c r="FU143" s="237"/>
      <c r="FV143" s="235"/>
      <c r="FW143" s="235"/>
      <c r="FX143" s="237"/>
      <c r="FY143" s="239"/>
      <c r="FZ143" s="240"/>
      <c r="GA143" s="237"/>
      <c r="GB143" s="241"/>
      <c r="GC143" s="241"/>
      <c r="GD143" s="237"/>
      <c r="GE143" s="242"/>
      <c r="GF143" s="242"/>
      <c r="GG143" s="218"/>
      <c r="GH143" s="218"/>
      <c r="GI143" s="218"/>
      <c r="GJ143" s="218"/>
      <c r="GK143" s="218"/>
      <c r="GL143" s="218"/>
      <c r="GM143" s="218"/>
      <c r="GN143" s="243"/>
      <c r="GO143" s="244"/>
      <c r="GP143" s="244"/>
      <c r="GQ143" s="244"/>
      <c r="GS143" s="219"/>
      <c r="GU143" s="219"/>
      <c r="GW143" s="219"/>
      <c r="GY143" s="219"/>
      <c r="HA143" s="219"/>
      <c r="HB143" s="245"/>
      <c r="HC143" s="219"/>
      <c r="HD143" s="246"/>
      <c r="HE143" s="246"/>
      <c r="HF143" s="246"/>
      <c r="HG143" s="246"/>
      <c r="HH143" s="246"/>
      <c r="HI143" s="246"/>
      <c r="HJ143" s="247"/>
      <c r="HK143" s="233"/>
      <c r="HL143" s="234"/>
      <c r="HM143" s="235"/>
      <c r="HN143" s="236"/>
      <c r="HO143" s="237"/>
      <c r="HP143" s="238"/>
      <c r="HQ143" s="238"/>
      <c r="HR143" s="237"/>
      <c r="HS143" s="235"/>
      <c r="HT143" s="235"/>
      <c r="HU143" s="237"/>
      <c r="HV143" s="239"/>
      <c r="HW143" s="240"/>
      <c r="HX143" s="237"/>
      <c r="HY143" s="241"/>
      <c r="HZ143" s="241"/>
      <c r="IA143" s="237"/>
      <c r="IB143" s="242"/>
      <c r="IC143" s="242"/>
      <c r="ID143" s="218"/>
      <c r="IE143" s="218"/>
      <c r="IF143" s="218"/>
      <c r="IG143" s="218"/>
      <c r="IH143" s="218"/>
      <c r="II143" s="218"/>
      <c r="IJ143" s="218"/>
      <c r="IK143" s="243"/>
      <c r="IL143" s="244"/>
      <c r="IM143" s="244"/>
      <c r="IN143" s="244"/>
      <c r="IP143" s="219"/>
      <c r="IR143" s="219"/>
      <c r="IT143" s="219"/>
      <c r="IV143" s="219"/>
      <c r="IX143" s="219"/>
      <c r="IY143" s="245"/>
      <c r="IZ143" s="219"/>
      <c r="JA143" s="246"/>
      <c r="JB143" s="246"/>
      <c r="JC143" s="246"/>
      <c r="JD143" s="246"/>
      <c r="JE143" s="246"/>
      <c r="JF143" s="246"/>
      <c r="JG143" s="247"/>
      <c r="JH143" s="233"/>
      <c r="JI143" s="234"/>
      <c r="JJ143" s="235"/>
      <c r="JK143" s="236"/>
      <c r="JL143" s="237"/>
      <c r="JM143" s="238"/>
      <c r="JN143" s="238"/>
      <c r="JO143" s="237"/>
      <c r="JP143" s="235"/>
      <c r="JQ143" s="235"/>
      <c r="JR143" s="237"/>
      <c r="JS143" s="239"/>
      <c r="JT143" s="240"/>
      <c r="JU143" s="237"/>
      <c r="JV143" s="241"/>
      <c r="JW143" s="241"/>
      <c r="JX143" s="237"/>
      <c r="JY143" s="242"/>
      <c r="JZ143" s="242"/>
      <c r="KA143" s="218"/>
      <c r="KB143" s="218"/>
      <c r="KC143" s="218"/>
      <c r="KD143" s="218"/>
      <c r="KE143" s="218"/>
      <c r="KF143" s="218"/>
      <c r="KG143" s="218"/>
      <c r="KH143" s="243"/>
      <c r="KI143" s="244"/>
      <c r="KJ143" s="244"/>
      <c r="KK143" s="244"/>
      <c r="KM143" s="219"/>
      <c r="KO143" s="219"/>
      <c r="KQ143" s="219"/>
      <c r="KS143" s="219"/>
      <c r="KU143" s="219"/>
      <c r="KV143" s="245"/>
      <c r="KW143" s="219"/>
      <c r="KX143" s="246"/>
      <c r="KY143" s="246"/>
      <c r="KZ143" s="246"/>
      <c r="LA143" s="246"/>
      <c r="LB143" s="246"/>
      <c r="LC143" s="246"/>
      <c r="LD143" s="247"/>
      <c r="LE143" s="233"/>
      <c r="LF143" s="234"/>
      <c r="LG143" s="235"/>
      <c r="LH143" s="236"/>
      <c r="LI143" s="237"/>
      <c r="LJ143" s="238"/>
      <c r="LK143" s="238"/>
      <c r="LL143" s="237"/>
      <c r="LM143" s="235"/>
      <c r="LN143" s="235"/>
      <c r="LO143" s="237"/>
      <c r="LP143" s="239"/>
      <c r="LQ143" s="240"/>
      <c r="LR143" s="237"/>
      <c r="LS143" s="241"/>
      <c r="LT143" s="241"/>
      <c r="LU143" s="237"/>
      <c r="LV143" s="242"/>
      <c r="LW143" s="242"/>
      <c r="LX143" s="218"/>
      <c r="LY143" s="218"/>
      <c r="LZ143" s="218"/>
      <c r="MA143" s="218"/>
      <c r="MB143" s="218"/>
      <c r="MC143" s="218"/>
      <c r="MD143" s="218"/>
      <c r="ME143" s="243"/>
      <c r="MF143" s="244"/>
      <c r="MG143" s="244"/>
      <c r="MH143" s="244"/>
      <c r="MJ143" s="219"/>
      <c r="ML143" s="219"/>
      <c r="MN143" s="219"/>
      <c r="MP143" s="219"/>
      <c r="MR143" s="219"/>
      <c r="MS143" s="245"/>
      <c r="MT143" s="219"/>
      <c r="MU143" s="246"/>
      <c r="MV143" s="246"/>
      <c r="MW143" s="246"/>
      <c r="MX143" s="246"/>
      <c r="MY143" s="246"/>
      <c r="MZ143" s="246"/>
      <c r="NA143" s="247"/>
      <c r="NB143" s="233"/>
      <c r="NC143" s="234"/>
      <c r="ND143" s="235"/>
      <c r="NE143" s="236"/>
      <c r="NF143" s="237"/>
      <c r="NG143" s="238"/>
      <c r="NH143" s="238"/>
      <c r="NI143" s="237"/>
      <c r="NJ143" s="235"/>
      <c r="NK143" s="235"/>
      <c r="NL143" s="237"/>
      <c r="NM143" s="239"/>
      <c r="NN143" s="240"/>
      <c r="NO143" s="237"/>
      <c r="NP143" s="241"/>
      <c r="NQ143" s="241"/>
      <c r="NR143" s="237"/>
      <c r="NS143" s="242"/>
      <c r="NT143" s="242"/>
      <c r="NU143" s="218"/>
      <c r="NV143" s="218"/>
      <c r="NW143" s="218"/>
      <c r="NX143" s="218"/>
      <c r="NY143" s="218"/>
      <c r="NZ143" s="218"/>
      <c r="OA143" s="218"/>
      <c r="OB143" s="243"/>
      <c r="OC143" s="244"/>
      <c r="OD143" s="244"/>
      <c r="OE143" s="244"/>
      <c r="OG143" s="219"/>
      <c r="OI143" s="219"/>
      <c r="OK143" s="219"/>
      <c r="OM143" s="219"/>
      <c r="OO143" s="219"/>
      <c r="OP143" s="245"/>
      <c r="OQ143" s="219"/>
      <c r="OR143" s="246"/>
      <c r="OS143" s="246"/>
      <c r="OT143" s="246"/>
      <c r="OU143" s="246"/>
      <c r="OV143" s="246"/>
      <c r="OW143" s="246"/>
      <c r="OX143" s="247"/>
      <c r="OY143" s="233"/>
      <c r="OZ143" s="234"/>
      <c r="PA143" s="235"/>
      <c r="PB143" s="236"/>
      <c r="PC143" s="237"/>
      <c r="PD143" s="238"/>
      <c r="PE143" s="238"/>
      <c r="PF143" s="237"/>
      <c r="PG143" s="235"/>
      <c r="PH143" s="235"/>
      <c r="PI143" s="237"/>
      <c r="PJ143" s="239"/>
      <c r="PK143" s="240"/>
      <c r="PL143" s="237"/>
      <c r="PM143" s="241"/>
      <c r="PN143" s="241"/>
      <c r="PO143" s="237"/>
      <c r="PP143" s="242"/>
      <c r="PQ143" s="242"/>
      <c r="PR143" s="218"/>
      <c r="PS143" s="218"/>
      <c r="PT143" s="218"/>
      <c r="PU143" s="218"/>
      <c r="PV143" s="218"/>
      <c r="PW143" s="218"/>
      <c r="PX143" s="218"/>
      <c r="PY143" s="243"/>
      <c r="PZ143" s="244"/>
      <c r="QA143" s="244"/>
      <c r="QB143" s="244"/>
      <c r="QD143" s="219"/>
      <c r="QF143" s="219"/>
      <c r="QH143" s="219"/>
      <c r="QJ143" s="219"/>
      <c r="QL143" s="219"/>
      <c r="QM143" s="245"/>
      <c r="QN143" s="219"/>
      <c r="QO143" s="246"/>
      <c r="QP143" s="246"/>
      <c r="QQ143" s="246"/>
      <c r="QR143" s="246"/>
      <c r="QS143" s="246"/>
      <c r="QT143" s="246"/>
      <c r="QU143" s="247"/>
      <c r="QV143" s="233"/>
      <c r="QW143" s="234"/>
      <c r="QX143" s="235"/>
      <c r="QY143" s="236"/>
      <c r="QZ143" s="237"/>
      <c r="RA143" s="238"/>
      <c r="RB143" s="238"/>
      <c r="RC143" s="237"/>
      <c r="RD143" s="235"/>
      <c r="RE143" s="235"/>
      <c r="RF143" s="237"/>
      <c r="RG143" s="239"/>
      <c r="RH143" s="240"/>
      <c r="RI143" s="237"/>
      <c r="RJ143" s="241"/>
      <c r="RK143" s="241"/>
      <c r="RL143" s="237"/>
      <c r="RM143" s="242"/>
      <c r="RN143" s="242"/>
      <c r="RO143" s="218"/>
      <c r="RP143" s="218"/>
      <c r="RQ143" s="218"/>
      <c r="RR143" s="218"/>
      <c r="RS143" s="218"/>
      <c r="RT143" s="218"/>
      <c r="RU143" s="218"/>
      <c r="RV143" s="243"/>
      <c r="RW143" s="244"/>
      <c r="RX143" s="244"/>
      <c r="RY143" s="244"/>
      <c r="SA143" s="219"/>
      <c r="SC143" s="219"/>
      <c r="SE143" s="219"/>
      <c r="SG143" s="219"/>
      <c r="SI143" s="219"/>
      <c r="SJ143" s="245"/>
      <c r="SK143" s="219"/>
      <c r="SL143" s="246"/>
      <c r="SM143" s="246"/>
      <c r="SN143" s="246"/>
      <c r="SO143" s="246"/>
      <c r="SP143" s="246"/>
      <c r="SQ143" s="246"/>
      <c r="SR143" s="247"/>
      <c r="SS143" s="233"/>
      <c r="ST143" s="234"/>
      <c r="SU143" s="235"/>
      <c r="SV143" s="236"/>
      <c r="SW143" s="237"/>
      <c r="SX143" s="238"/>
      <c r="SY143" s="238"/>
      <c r="SZ143" s="237"/>
      <c r="TA143" s="235"/>
      <c r="TB143" s="235"/>
      <c r="TC143" s="237"/>
      <c r="TD143" s="239"/>
      <c r="TE143" s="240"/>
      <c r="TF143" s="237"/>
      <c r="TG143" s="241"/>
      <c r="TH143" s="241"/>
      <c r="TI143" s="237"/>
      <c r="TJ143" s="242"/>
      <c r="TK143" s="242"/>
      <c r="TL143" s="218"/>
      <c r="TM143" s="218"/>
      <c r="TN143" s="218"/>
      <c r="TO143" s="218"/>
      <c r="TP143" s="218"/>
      <c r="TQ143" s="218"/>
      <c r="TR143" s="218"/>
      <c r="TS143" s="243"/>
      <c r="TT143" s="244"/>
      <c r="TU143" s="244"/>
      <c r="TV143" s="244"/>
      <c r="TX143" s="219"/>
      <c r="TZ143" s="219"/>
      <c r="UB143" s="219"/>
      <c r="UD143" s="219"/>
      <c r="UF143" s="219"/>
      <c r="UG143" s="245"/>
      <c r="UH143" s="219"/>
      <c r="UI143" s="246"/>
      <c r="UJ143" s="246"/>
      <c r="UK143" s="246"/>
      <c r="UL143" s="246"/>
      <c r="UM143" s="246"/>
      <c r="UN143" s="246"/>
      <c r="UO143" s="247"/>
      <c r="UP143" s="233"/>
      <c r="UQ143" s="234"/>
      <c r="UR143" s="235"/>
      <c r="US143" s="236"/>
      <c r="UT143" s="237"/>
      <c r="UU143" s="238"/>
      <c r="UV143" s="238"/>
      <c r="UW143" s="237"/>
      <c r="UX143" s="235"/>
      <c r="UY143" s="235"/>
      <c r="UZ143" s="237"/>
      <c r="VA143" s="239"/>
      <c r="VB143" s="240"/>
      <c r="VC143" s="237"/>
      <c r="VD143" s="241"/>
      <c r="VE143" s="241"/>
      <c r="VF143" s="237"/>
      <c r="VG143" s="242"/>
      <c r="VH143" s="242"/>
      <c r="VI143" s="218"/>
      <c r="VJ143" s="218"/>
      <c r="VK143" s="218"/>
      <c r="VL143" s="218"/>
      <c r="VM143" s="218"/>
      <c r="VN143" s="218"/>
      <c r="VO143" s="218"/>
      <c r="VP143" s="243"/>
      <c r="VQ143" s="244"/>
      <c r="VR143" s="244"/>
      <c r="VS143" s="244"/>
      <c r="VU143" s="219"/>
      <c r="VW143" s="219"/>
      <c r="VY143" s="219"/>
      <c r="WA143" s="219"/>
      <c r="WC143" s="219"/>
      <c r="WD143" s="245"/>
      <c r="WE143" s="219"/>
      <c r="WF143" s="246"/>
      <c r="WG143" s="246"/>
      <c r="WH143" s="246"/>
      <c r="WI143" s="246"/>
      <c r="WJ143" s="246"/>
      <c r="WK143" s="246"/>
      <c r="WL143" s="247"/>
      <c r="WM143" s="233"/>
      <c r="WN143" s="234"/>
      <c r="WO143" s="235"/>
      <c r="WP143" s="236"/>
      <c r="WQ143" s="237"/>
      <c r="WR143" s="238"/>
      <c r="WS143" s="238"/>
      <c r="WT143" s="237"/>
      <c r="WU143" s="235"/>
      <c r="WV143" s="235"/>
      <c r="WW143" s="237"/>
      <c r="WX143" s="239"/>
      <c r="WY143" s="240"/>
      <c r="WZ143" s="237"/>
      <c r="XA143" s="241"/>
      <c r="XB143" s="241"/>
      <c r="XC143" s="237"/>
      <c r="XD143" s="242"/>
      <c r="XE143" s="242"/>
      <c r="XF143" s="218"/>
      <c r="XG143" s="218"/>
      <c r="XH143" s="218"/>
      <c r="XI143" s="218"/>
      <c r="XJ143" s="218"/>
      <c r="XK143" s="218"/>
      <c r="XL143" s="218"/>
      <c r="XM143" s="243"/>
      <c r="XN143" s="244"/>
      <c r="XO143" s="244"/>
      <c r="XP143" s="244"/>
      <c r="XR143" s="219"/>
      <c r="XT143" s="219"/>
      <c r="XV143" s="219"/>
      <c r="XX143" s="219"/>
      <c r="XZ143" s="219"/>
      <c r="YA143" s="245"/>
      <c r="YB143" s="219"/>
      <c r="YC143" s="246"/>
      <c r="YD143" s="246"/>
      <c r="YE143" s="246"/>
      <c r="YF143" s="246"/>
      <c r="YG143" s="246"/>
      <c r="YH143" s="246"/>
      <c r="YI143" s="247"/>
      <c r="YJ143" s="233"/>
      <c r="YK143" s="234"/>
      <c r="YL143" s="235"/>
      <c r="YM143" s="236"/>
      <c r="YN143" s="237"/>
      <c r="YO143" s="238"/>
      <c r="YP143" s="238"/>
      <c r="YQ143" s="237"/>
      <c r="YR143" s="235"/>
      <c r="YS143" s="235"/>
      <c r="YT143" s="237"/>
      <c r="YU143" s="239"/>
      <c r="YV143" s="240"/>
      <c r="YW143" s="237"/>
      <c r="YX143" s="241"/>
      <c r="YY143" s="241"/>
      <c r="YZ143" s="237"/>
      <c r="ZA143" s="242"/>
      <c r="ZB143" s="242"/>
      <c r="ZC143" s="218"/>
      <c r="ZD143" s="218"/>
      <c r="ZE143" s="218"/>
      <c r="ZF143" s="218"/>
      <c r="ZG143" s="218"/>
      <c r="ZH143" s="218"/>
      <c r="ZI143" s="218"/>
      <c r="ZJ143" s="243"/>
      <c r="ZK143" s="244"/>
      <c r="ZL143" s="244"/>
      <c r="ZM143" s="244"/>
      <c r="ZO143" s="219"/>
      <c r="ZQ143" s="219"/>
      <c r="ZS143" s="219"/>
      <c r="ZU143" s="219"/>
      <c r="ZW143" s="219"/>
      <c r="ZX143" s="245"/>
      <c r="ZY143" s="219"/>
      <c r="ZZ143" s="246"/>
      <c r="AAA143" s="246"/>
      <c r="AAB143" s="246"/>
      <c r="AAC143" s="246"/>
      <c r="AAD143" s="246"/>
      <c r="AAE143" s="246"/>
      <c r="AAF143" s="247"/>
      <c r="AAG143" s="233"/>
      <c r="AAH143" s="234"/>
      <c r="AAI143" s="235"/>
      <c r="AAJ143" s="236"/>
      <c r="AAK143" s="237"/>
      <c r="AAL143" s="238"/>
      <c r="AAM143" s="238"/>
      <c r="AAN143" s="237"/>
      <c r="AAO143" s="235"/>
      <c r="AAP143" s="235"/>
      <c r="AAQ143" s="237"/>
      <c r="AAR143" s="239"/>
      <c r="AAS143" s="240"/>
      <c r="AAT143" s="237"/>
      <c r="AAU143" s="241"/>
      <c r="AAV143" s="241"/>
      <c r="AAW143" s="237"/>
      <c r="AAX143" s="242"/>
      <c r="AAY143" s="242"/>
      <c r="AAZ143" s="218"/>
      <c r="ABA143" s="218"/>
      <c r="ABB143" s="218"/>
      <c r="ABC143" s="218"/>
      <c r="ABD143" s="218"/>
      <c r="ABE143" s="218"/>
      <c r="ABF143" s="218"/>
      <c r="ABG143" s="243"/>
      <c r="ABH143" s="244"/>
      <c r="ABI143" s="244"/>
      <c r="ABJ143" s="244"/>
      <c r="ABL143" s="219"/>
      <c r="ABN143" s="219"/>
      <c r="ABP143" s="219"/>
      <c r="ABR143" s="219"/>
      <c r="ABT143" s="219"/>
      <c r="ABU143" s="245"/>
      <c r="ABV143" s="219"/>
      <c r="ABW143" s="246"/>
      <c r="ABX143" s="246"/>
      <c r="ABY143" s="246"/>
      <c r="ABZ143" s="246"/>
      <c r="ACA143" s="246"/>
      <c r="ACB143" s="246"/>
      <c r="ACC143" s="247"/>
      <c r="ACD143" s="233"/>
      <c r="ACE143" s="234"/>
      <c r="ACF143" s="235"/>
      <c r="ACG143" s="236"/>
      <c r="ACH143" s="237"/>
      <c r="ACI143" s="238"/>
      <c r="ACJ143" s="238"/>
      <c r="ACK143" s="237"/>
      <c r="ACL143" s="235"/>
      <c r="ACM143" s="235"/>
      <c r="ACN143" s="237"/>
      <c r="ACO143" s="239"/>
      <c r="ACP143" s="240"/>
      <c r="ACQ143" s="237"/>
      <c r="ACR143" s="241"/>
      <c r="ACS143" s="241"/>
      <c r="ACT143" s="237"/>
      <c r="ACU143" s="242"/>
      <c r="ACV143" s="242"/>
      <c r="ACW143" s="218"/>
      <c r="ACX143" s="218"/>
      <c r="ACY143" s="218"/>
      <c r="ACZ143" s="218"/>
      <c r="ADA143" s="218"/>
      <c r="ADB143" s="218"/>
      <c r="ADC143" s="218"/>
      <c r="ADD143" s="243"/>
      <c r="ADE143" s="244"/>
      <c r="ADF143" s="244"/>
      <c r="ADG143" s="244"/>
      <c r="ADI143" s="219"/>
      <c r="ADK143" s="219"/>
      <c r="ADM143" s="219"/>
      <c r="ADO143" s="219"/>
      <c r="ADQ143" s="219"/>
      <c r="ADR143" s="245"/>
      <c r="ADS143" s="219"/>
      <c r="ADT143" s="246"/>
      <c r="ADU143" s="246"/>
      <c r="ADV143" s="246"/>
      <c r="ADW143" s="246"/>
      <c r="ADX143" s="246"/>
      <c r="ADY143" s="246"/>
      <c r="ADZ143" s="247"/>
      <c r="AEA143" s="233"/>
      <c r="AEB143" s="234"/>
      <c r="AEC143" s="235"/>
      <c r="AED143" s="236"/>
      <c r="AEE143" s="237"/>
      <c r="AEF143" s="238"/>
      <c r="AEG143" s="238"/>
      <c r="AEH143" s="237"/>
      <c r="AEI143" s="235"/>
      <c r="AEJ143" s="235"/>
      <c r="AEK143" s="237"/>
      <c r="AEL143" s="239"/>
      <c r="AEM143" s="240"/>
      <c r="AEN143" s="237"/>
      <c r="AEO143" s="241"/>
      <c r="AEP143" s="241"/>
      <c r="AEQ143" s="237"/>
      <c r="AER143" s="242"/>
      <c r="AES143" s="242"/>
      <c r="AET143" s="218"/>
      <c r="AEU143" s="218"/>
      <c r="AEV143" s="218"/>
      <c r="AEW143" s="218"/>
      <c r="AEX143" s="218"/>
      <c r="AEY143" s="218"/>
      <c r="AEZ143" s="218"/>
      <c r="AFA143" s="243"/>
      <c r="AFB143" s="244"/>
      <c r="AFC143" s="244"/>
      <c r="AFD143" s="244"/>
      <c r="AFF143" s="219"/>
      <c r="AFH143" s="219"/>
      <c r="AFJ143" s="219"/>
      <c r="AFL143" s="219"/>
      <c r="AFN143" s="219"/>
      <c r="AFO143" s="245"/>
      <c r="AFP143" s="219"/>
      <c r="AFQ143" s="246"/>
      <c r="AFR143" s="246"/>
      <c r="AFS143" s="246"/>
      <c r="AFT143" s="246"/>
      <c r="AFU143" s="246"/>
      <c r="AFV143" s="246"/>
      <c r="AFW143" s="247"/>
      <c r="AFX143" s="233"/>
      <c r="AFY143" s="234"/>
      <c r="AFZ143" s="235"/>
      <c r="AGA143" s="236"/>
      <c r="AGB143" s="237"/>
      <c r="AGC143" s="238"/>
      <c r="AGD143" s="238"/>
      <c r="AGE143" s="237"/>
      <c r="AGF143" s="235"/>
      <c r="AGG143" s="235"/>
      <c r="AGH143" s="237"/>
      <c r="AGI143" s="239"/>
      <c r="AGJ143" s="240"/>
      <c r="AGK143" s="237"/>
      <c r="AGL143" s="241"/>
      <c r="AGM143" s="241"/>
      <c r="AGN143" s="237"/>
      <c r="AGO143" s="242"/>
      <c r="AGP143" s="242"/>
      <c r="AGQ143" s="218"/>
      <c r="AGR143" s="218"/>
      <c r="AGS143" s="218"/>
      <c r="AGT143" s="218"/>
      <c r="AGU143" s="218"/>
      <c r="AGV143" s="218"/>
      <c r="AGW143" s="218"/>
      <c r="AGX143" s="243"/>
      <c r="AGY143" s="244"/>
      <c r="AGZ143" s="244"/>
      <c r="AHA143" s="244"/>
      <c r="AHC143" s="219"/>
      <c r="AHE143" s="219"/>
      <c r="AHG143" s="219"/>
      <c r="AHI143" s="219"/>
      <c r="AHK143" s="219"/>
      <c r="AHL143" s="245"/>
      <c r="AHM143" s="219"/>
      <c r="AHN143" s="246"/>
      <c r="AHO143" s="246"/>
      <c r="AHP143" s="246"/>
      <c r="AHQ143" s="246"/>
      <c r="AHR143" s="246"/>
      <c r="AHS143" s="246"/>
      <c r="AHT143" s="247"/>
      <c r="AHU143" s="233"/>
      <c r="AHV143" s="234"/>
      <c r="AHW143" s="235"/>
      <c r="AHX143" s="236"/>
      <c r="AHY143" s="237"/>
      <c r="AHZ143" s="238"/>
      <c r="AIA143" s="238"/>
      <c r="AIB143" s="237"/>
      <c r="AIC143" s="235"/>
      <c r="AID143" s="235"/>
      <c r="AIE143" s="237"/>
      <c r="AIF143" s="239"/>
      <c r="AIG143" s="240"/>
      <c r="AIH143" s="237"/>
      <c r="AII143" s="241"/>
      <c r="AIJ143" s="241"/>
      <c r="AIK143" s="237"/>
      <c r="AIL143" s="242"/>
      <c r="AIM143" s="242"/>
      <c r="AIN143" s="218"/>
      <c r="AIO143" s="218"/>
      <c r="AIP143" s="218"/>
      <c r="AIQ143" s="218"/>
      <c r="AIR143" s="218"/>
      <c r="AIS143" s="218"/>
      <c r="AIT143" s="218"/>
      <c r="AIU143" s="243"/>
      <c r="AIV143" s="244"/>
      <c r="AIW143" s="244"/>
      <c r="AIX143" s="244"/>
      <c r="AIZ143" s="219"/>
      <c r="AJB143" s="219"/>
      <c r="AJD143" s="219"/>
      <c r="AJF143" s="219"/>
      <c r="AJH143" s="219"/>
      <c r="AJI143" s="245"/>
      <c r="AJJ143" s="219"/>
      <c r="AJK143" s="246"/>
      <c r="AJL143" s="246"/>
      <c r="AJM143" s="246"/>
      <c r="AJN143" s="246"/>
      <c r="AJO143" s="246"/>
      <c r="AJP143" s="246"/>
      <c r="AJQ143" s="247"/>
      <c r="AJR143" s="233"/>
      <c r="AJS143" s="234"/>
      <c r="AJT143" s="235"/>
      <c r="AJU143" s="236"/>
      <c r="AJV143" s="237"/>
      <c r="AJW143" s="238"/>
      <c r="AJX143" s="238"/>
      <c r="AJY143" s="237"/>
      <c r="AJZ143" s="235"/>
      <c r="AKA143" s="235"/>
      <c r="AKB143" s="237"/>
      <c r="AKC143" s="239"/>
      <c r="AKD143" s="240"/>
      <c r="AKE143" s="237"/>
      <c r="AKF143" s="241"/>
      <c r="AKG143" s="241"/>
      <c r="AKH143" s="237"/>
      <c r="AKI143" s="242"/>
      <c r="AKJ143" s="242"/>
      <c r="AKK143" s="218"/>
      <c r="AKL143" s="218"/>
      <c r="AKM143" s="218"/>
      <c r="AKN143" s="218"/>
      <c r="AKO143" s="218"/>
      <c r="AKP143" s="218"/>
      <c r="AKQ143" s="218"/>
      <c r="AKR143" s="243"/>
      <c r="AKS143" s="244"/>
      <c r="AKT143" s="244"/>
      <c r="AKU143" s="244"/>
      <c r="AKW143" s="219"/>
      <c r="AKY143" s="219"/>
      <c r="ALA143" s="219"/>
      <c r="ALC143" s="219"/>
      <c r="ALE143" s="219"/>
      <c r="ALF143" s="245"/>
      <c r="ALG143" s="219"/>
      <c r="ALH143" s="246"/>
      <c r="ALI143" s="246"/>
      <c r="ALJ143" s="246"/>
      <c r="ALK143" s="246"/>
      <c r="ALL143" s="246"/>
      <c r="ALM143" s="246"/>
      <c r="ALN143" s="247"/>
      <c r="ALO143" s="233"/>
      <c r="ALP143" s="234"/>
      <c r="ALQ143" s="235"/>
      <c r="ALR143" s="236"/>
      <c r="ALS143" s="237"/>
      <c r="ALT143" s="238"/>
      <c r="ALU143" s="238"/>
      <c r="ALV143" s="237"/>
      <c r="ALW143" s="235"/>
      <c r="ALX143" s="235"/>
      <c r="ALY143" s="237"/>
      <c r="ALZ143" s="239"/>
      <c r="AMA143" s="240"/>
      <c r="AMB143" s="237"/>
      <c r="AMC143" s="241"/>
      <c r="AMD143" s="241"/>
      <c r="AME143" s="237"/>
      <c r="AMF143" s="242"/>
      <c r="AMG143" s="242"/>
      <c r="AMH143" s="218"/>
      <c r="AMI143" s="218"/>
      <c r="AMJ143" s="218"/>
      <c r="AMK143" s="218"/>
      <c r="AML143" s="218"/>
      <c r="AMM143" s="218"/>
      <c r="AMN143" s="218"/>
      <c r="AMO143" s="243"/>
      <c r="AMP143" s="244"/>
      <c r="AMQ143" s="244"/>
      <c r="AMR143" s="244"/>
      <c r="AMT143" s="219"/>
      <c r="AMV143" s="219"/>
      <c r="AMX143" s="219"/>
      <c r="AMZ143" s="219"/>
      <c r="ANB143" s="219"/>
      <c r="ANC143" s="245"/>
      <c r="AND143" s="219"/>
      <c r="ANE143" s="246"/>
      <c r="ANF143" s="246"/>
      <c r="ANG143" s="246"/>
      <c r="ANH143" s="246"/>
      <c r="ANI143" s="246"/>
      <c r="ANJ143" s="246"/>
      <c r="ANK143" s="247"/>
      <c r="ANL143" s="233"/>
      <c r="ANM143" s="234"/>
      <c r="ANN143" s="235"/>
      <c r="ANO143" s="236"/>
      <c r="ANP143" s="237"/>
      <c r="ANQ143" s="238"/>
      <c r="ANR143" s="238"/>
      <c r="ANS143" s="237"/>
      <c r="ANT143" s="235"/>
      <c r="ANU143" s="235"/>
      <c r="ANV143" s="237"/>
      <c r="ANW143" s="239"/>
      <c r="ANX143" s="240"/>
      <c r="ANY143" s="237"/>
      <c r="ANZ143" s="241"/>
      <c r="AOA143" s="241"/>
      <c r="AOB143" s="237"/>
      <c r="AOC143" s="242"/>
      <c r="AOD143" s="242"/>
      <c r="AOE143" s="218"/>
      <c r="AOF143" s="218"/>
      <c r="AOG143" s="218"/>
      <c r="AOH143" s="218"/>
      <c r="AOI143" s="218"/>
      <c r="AOJ143" s="218"/>
      <c r="AOK143" s="218"/>
      <c r="AOL143" s="243"/>
      <c r="AOM143" s="244"/>
      <c r="AON143" s="244"/>
      <c r="AOO143" s="244"/>
      <c r="AOQ143" s="219"/>
      <c r="AOS143" s="219"/>
      <c r="AOU143" s="219"/>
      <c r="AOW143" s="219"/>
      <c r="AOY143" s="219"/>
      <c r="AOZ143" s="245"/>
      <c r="APA143" s="219"/>
      <c r="APB143" s="246"/>
      <c r="APC143" s="246"/>
      <c r="APD143" s="246"/>
      <c r="APE143" s="246"/>
      <c r="APF143" s="246"/>
      <c r="APG143" s="246"/>
      <c r="APH143" s="247"/>
      <c r="API143" s="233"/>
      <c r="APJ143" s="234"/>
      <c r="APK143" s="235"/>
      <c r="APL143" s="236"/>
      <c r="APM143" s="237"/>
      <c r="APN143" s="238"/>
      <c r="APO143" s="238"/>
      <c r="APP143" s="237"/>
      <c r="APQ143" s="235"/>
      <c r="APR143" s="235"/>
      <c r="APS143" s="237"/>
      <c r="APT143" s="239"/>
      <c r="APU143" s="240"/>
      <c r="APV143" s="237"/>
      <c r="APW143" s="241"/>
      <c r="APX143" s="241"/>
      <c r="APY143" s="237"/>
      <c r="APZ143" s="242"/>
      <c r="AQA143" s="242"/>
      <c r="AQB143" s="218"/>
      <c r="AQC143" s="218"/>
      <c r="AQD143" s="218"/>
      <c r="AQE143" s="218"/>
      <c r="AQF143" s="218"/>
      <c r="AQG143" s="218"/>
      <c r="AQH143" s="218"/>
      <c r="AQI143" s="243"/>
      <c r="AQJ143" s="244"/>
      <c r="AQK143" s="244"/>
      <c r="AQL143" s="244"/>
      <c r="AQN143" s="219"/>
      <c r="AQP143" s="219"/>
      <c r="AQR143" s="219"/>
      <c r="AQT143" s="219"/>
      <c r="AQV143" s="219"/>
      <c r="AQW143" s="245"/>
      <c r="AQX143" s="219"/>
      <c r="AQY143" s="246"/>
      <c r="AQZ143" s="246"/>
      <c r="ARA143" s="246"/>
      <c r="ARB143" s="246"/>
      <c r="ARC143" s="246"/>
      <c r="ARD143" s="246"/>
      <c r="ARE143" s="247"/>
      <c r="ARF143" s="233"/>
      <c r="ARG143" s="234"/>
      <c r="ARH143" s="235"/>
      <c r="ARI143" s="236"/>
      <c r="ARJ143" s="237"/>
      <c r="ARK143" s="238"/>
      <c r="ARL143" s="238"/>
      <c r="ARM143" s="237"/>
      <c r="ARN143" s="235"/>
      <c r="ARO143" s="235"/>
      <c r="ARP143" s="237"/>
      <c r="ARQ143" s="239"/>
      <c r="ARR143" s="240"/>
      <c r="ARS143" s="237"/>
      <c r="ART143" s="241"/>
      <c r="ARU143" s="241"/>
      <c r="ARV143" s="237"/>
      <c r="ARW143" s="242"/>
      <c r="ARX143" s="242"/>
      <c r="ARY143" s="218"/>
      <c r="ARZ143" s="218"/>
      <c r="ASA143" s="218"/>
      <c r="ASB143" s="218"/>
      <c r="ASC143" s="218"/>
      <c r="ASD143" s="218"/>
      <c r="ASE143" s="218"/>
      <c r="ASF143" s="243"/>
      <c r="ASG143" s="244"/>
      <c r="ASH143" s="244"/>
      <c r="ASI143" s="244"/>
      <c r="ASK143" s="219"/>
      <c r="ASM143" s="219"/>
      <c r="ASO143" s="219"/>
      <c r="ASQ143" s="219"/>
      <c r="ASS143" s="219"/>
      <c r="AST143" s="245"/>
      <c r="ASU143" s="219"/>
      <c r="ASV143" s="246"/>
      <c r="ASW143" s="246"/>
      <c r="ASX143" s="246"/>
      <c r="ASY143" s="246"/>
      <c r="ASZ143" s="246"/>
      <c r="ATA143" s="246"/>
      <c r="ATB143" s="247"/>
      <c r="ATC143" s="233"/>
      <c r="ATD143" s="234"/>
      <c r="ATE143" s="235"/>
      <c r="ATF143" s="236"/>
      <c r="ATG143" s="237"/>
      <c r="ATH143" s="238"/>
      <c r="ATI143" s="238"/>
      <c r="ATJ143" s="237"/>
      <c r="ATK143" s="235"/>
      <c r="ATL143" s="235"/>
      <c r="ATM143" s="237"/>
      <c r="ATN143" s="239"/>
      <c r="ATO143" s="240"/>
      <c r="ATP143" s="237"/>
      <c r="ATQ143" s="241"/>
      <c r="ATR143" s="241"/>
      <c r="ATS143" s="237"/>
      <c r="ATT143" s="242"/>
      <c r="ATU143" s="242"/>
      <c r="ATV143" s="218"/>
      <c r="ATW143" s="218"/>
      <c r="ATX143" s="218"/>
      <c r="ATY143" s="218"/>
      <c r="ATZ143" s="218"/>
      <c r="AUA143" s="218"/>
      <c r="AUB143" s="218"/>
      <c r="AUC143" s="243"/>
      <c r="AUD143" s="244"/>
      <c r="AUE143" s="244"/>
      <c r="AUF143" s="244"/>
      <c r="AUH143" s="219"/>
      <c r="AUJ143" s="219"/>
      <c r="AUL143" s="219"/>
      <c r="AUN143" s="219"/>
      <c r="AUP143" s="219"/>
      <c r="AUQ143" s="245"/>
      <c r="AUR143" s="219"/>
      <c r="AUS143" s="246"/>
      <c r="AUT143" s="246"/>
      <c r="AUU143" s="246"/>
      <c r="AUV143" s="246"/>
      <c r="AUW143" s="246"/>
      <c r="AUX143" s="246"/>
      <c r="AUY143" s="247"/>
      <c r="AUZ143" s="233"/>
      <c r="AVA143" s="234"/>
      <c r="AVB143" s="235"/>
      <c r="AVC143" s="236"/>
      <c r="AVD143" s="237"/>
      <c r="AVE143" s="238"/>
      <c r="AVF143" s="238"/>
      <c r="AVG143" s="237"/>
      <c r="AVH143" s="235"/>
      <c r="AVI143" s="235"/>
      <c r="AVJ143" s="237"/>
      <c r="AVK143" s="239"/>
      <c r="AVL143" s="240"/>
      <c r="AVM143" s="237"/>
      <c r="AVN143" s="241"/>
      <c r="AVO143" s="241"/>
      <c r="AVP143" s="237"/>
      <c r="AVQ143" s="242"/>
      <c r="AVR143" s="242"/>
      <c r="AVS143" s="218"/>
      <c r="AVT143" s="218"/>
      <c r="AVU143" s="218"/>
      <c r="AVV143" s="218"/>
      <c r="AVW143" s="218"/>
      <c r="AVX143" s="218"/>
      <c r="AVY143" s="218"/>
      <c r="AVZ143" s="243"/>
      <c r="AWA143" s="244"/>
      <c r="AWB143" s="244"/>
      <c r="AWC143" s="244"/>
      <c r="AWE143" s="219"/>
      <c r="AWG143" s="219"/>
      <c r="AWI143" s="219"/>
      <c r="AWK143" s="219"/>
      <c r="AWM143" s="219"/>
      <c r="AWN143" s="245"/>
      <c r="AWO143" s="219"/>
      <c r="AWP143" s="246"/>
      <c r="AWQ143" s="246"/>
      <c r="AWR143" s="246"/>
      <c r="AWS143" s="246"/>
      <c r="AWT143" s="246"/>
      <c r="AWU143" s="246"/>
      <c r="AWV143" s="247"/>
      <c r="AWW143" s="233"/>
      <c r="AWX143" s="234"/>
      <c r="AWY143" s="235"/>
      <c r="AWZ143" s="236"/>
      <c r="AXA143" s="237"/>
      <c r="AXB143" s="238"/>
      <c r="AXC143" s="238"/>
      <c r="AXD143" s="237"/>
      <c r="AXE143" s="235"/>
      <c r="AXF143" s="235"/>
      <c r="AXG143" s="237"/>
      <c r="AXH143" s="239"/>
      <c r="AXI143" s="240"/>
      <c r="AXJ143" s="237"/>
      <c r="AXK143" s="241"/>
      <c r="AXL143" s="241"/>
      <c r="AXM143" s="237"/>
      <c r="AXN143" s="242"/>
      <c r="AXO143" s="242"/>
      <c r="AXP143" s="218"/>
      <c r="AXQ143" s="218"/>
      <c r="AXR143" s="218"/>
      <c r="AXS143" s="218"/>
      <c r="AXT143" s="218"/>
      <c r="AXU143" s="218"/>
      <c r="AXV143" s="218"/>
      <c r="AXW143" s="243"/>
      <c r="AXX143" s="244"/>
      <c r="AXY143" s="244"/>
      <c r="AXZ143" s="244"/>
      <c r="AYB143" s="219"/>
      <c r="AYD143" s="219"/>
      <c r="AYF143" s="219"/>
      <c r="AYH143" s="219"/>
      <c r="AYJ143" s="219"/>
      <c r="AYK143" s="245"/>
      <c r="AYL143" s="219"/>
      <c r="AYM143" s="246"/>
      <c r="AYN143" s="246"/>
      <c r="AYO143" s="246"/>
      <c r="AYP143" s="246"/>
      <c r="AYQ143" s="246"/>
      <c r="AYR143" s="246"/>
      <c r="AYS143" s="247"/>
      <c r="AYT143" s="233"/>
      <c r="AYU143" s="234"/>
      <c r="AYV143" s="235"/>
      <c r="AYW143" s="236"/>
      <c r="AYX143" s="237"/>
      <c r="AYY143" s="238"/>
      <c r="AYZ143" s="238"/>
      <c r="AZA143" s="237"/>
      <c r="AZB143" s="235"/>
      <c r="AZC143" s="235"/>
      <c r="AZD143" s="237"/>
      <c r="AZE143" s="239"/>
      <c r="AZF143" s="240"/>
      <c r="AZG143" s="237"/>
      <c r="AZH143" s="241"/>
      <c r="AZI143" s="241"/>
      <c r="AZJ143" s="237"/>
      <c r="AZK143" s="242"/>
      <c r="AZL143" s="242"/>
      <c r="AZM143" s="218"/>
      <c r="AZN143" s="218"/>
      <c r="AZO143" s="218"/>
      <c r="AZP143" s="218"/>
      <c r="AZQ143" s="218"/>
      <c r="AZR143" s="218"/>
      <c r="AZS143" s="218"/>
      <c r="AZT143" s="243"/>
      <c r="AZU143" s="244"/>
      <c r="AZV143" s="244"/>
      <c r="AZW143" s="244"/>
      <c r="AZY143" s="219"/>
      <c r="BAA143" s="219"/>
      <c r="BAC143" s="219"/>
      <c r="BAE143" s="219"/>
      <c r="BAG143" s="219"/>
      <c r="BAH143" s="245"/>
      <c r="BAI143" s="219"/>
      <c r="BAJ143" s="246"/>
      <c r="BAK143" s="246"/>
      <c r="BAL143" s="246"/>
      <c r="BAM143" s="246"/>
      <c r="BAN143" s="246"/>
      <c r="BAO143" s="246"/>
      <c r="BAP143" s="247"/>
      <c r="BAQ143" s="233"/>
      <c r="BAR143" s="234"/>
      <c r="BAS143" s="235"/>
      <c r="BAT143" s="236"/>
      <c r="BAU143" s="237"/>
      <c r="BAV143" s="238"/>
      <c r="BAW143" s="238"/>
      <c r="BAX143" s="237"/>
      <c r="BAY143" s="235"/>
      <c r="BAZ143" s="235"/>
      <c r="BBA143" s="237"/>
      <c r="BBB143" s="239"/>
      <c r="BBC143" s="240"/>
      <c r="BBD143" s="237"/>
      <c r="BBE143" s="241"/>
      <c r="BBF143" s="241"/>
      <c r="BBG143" s="237"/>
      <c r="BBH143" s="242"/>
      <c r="BBI143" s="242"/>
      <c r="BBJ143" s="218"/>
      <c r="BBK143" s="218"/>
      <c r="BBL143" s="218"/>
      <c r="BBM143" s="218"/>
      <c r="BBN143" s="218"/>
      <c r="BBO143" s="218"/>
      <c r="BBP143" s="218"/>
      <c r="BBQ143" s="243"/>
      <c r="BBR143" s="244"/>
      <c r="BBS143" s="244"/>
      <c r="BBT143" s="244"/>
      <c r="BBV143" s="219"/>
      <c r="BBX143" s="219"/>
      <c r="BBZ143" s="219"/>
      <c r="BCB143" s="219"/>
      <c r="BCD143" s="219"/>
      <c r="BCE143" s="245"/>
      <c r="BCF143" s="219"/>
      <c r="BCG143" s="246"/>
      <c r="BCH143" s="246"/>
      <c r="BCI143" s="246"/>
      <c r="BCJ143" s="246"/>
      <c r="BCK143" s="246"/>
      <c r="BCL143" s="246"/>
      <c r="BCM143" s="247"/>
      <c r="BCN143" s="233"/>
      <c r="BCO143" s="234"/>
      <c r="BCP143" s="235"/>
      <c r="BCQ143" s="236"/>
      <c r="BCR143" s="237"/>
      <c r="BCS143" s="238"/>
      <c r="BCT143" s="238"/>
      <c r="BCU143" s="237"/>
      <c r="BCV143" s="235"/>
      <c r="BCW143" s="235"/>
      <c r="BCX143" s="237"/>
      <c r="BCY143" s="239"/>
      <c r="BCZ143" s="240"/>
      <c r="BDA143" s="237"/>
      <c r="BDB143" s="241"/>
      <c r="BDC143" s="241"/>
      <c r="BDD143" s="237"/>
      <c r="BDE143" s="242"/>
      <c r="BDF143" s="242"/>
      <c r="BDG143" s="218"/>
      <c r="BDH143" s="218"/>
      <c r="BDI143" s="218"/>
      <c r="BDJ143" s="218"/>
      <c r="BDK143" s="218"/>
      <c r="BDL143" s="218"/>
      <c r="BDM143" s="218"/>
      <c r="BDN143" s="243"/>
      <c r="BDO143" s="244"/>
      <c r="BDP143" s="244"/>
      <c r="BDQ143" s="244"/>
      <c r="BDS143" s="219"/>
      <c r="BDU143" s="219"/>
      <c r="BDW143" s="219"/>
      <c r="BDY143" s="219"/>
      <c r="BEA143" s="219"/>
      <c r="BEB143" s="245"/>
      <c r="BEC143" s="219"/>
      <c r="BED143" s="246"/>
      <c r="BEE143" s="246"/>
      <c r="BEF143" s="246"/>
      <c r="BEG143" s="246"/>
      <c r="BEH143" s="246"/>
      <c r="BEI143" s="246"/>
      <c r="BEJ143" s="247"/>
      <c r="BEK143" s="233"/>
      <c r="BEL143" s="234"/>
      <c r="BEM143" s="235"/>
      <c r="BEN143" s="236"/>
      <c r="BEO143" s="237"/>
      <c r="BEP143" s="238"/>
      <c r="BEQ143" s="238"/>
      <c r="BER143" s="237"/>
      <c r="BES143" s="235"/>
      <c r="BET143" s="235"/>
      <c r="BEU143" s="237"/>
      <c r="BEV143" s="239"/>
      <c r="BEW143" s="240"/>
      <c r="BEX143" s="237"/>
      <c r="BEY143" s="241"/>
      <c r="BEZ143" s="241"/>
      <c r="BFA143" s="237"/>
      <c r="BFB143" s="242"/>
      <c r="BFC143" s="242"/>
      <c r="BFD143" s="218"/>
      <c r="BFE143" s="218"/>
      <c r="BFF143" s="218"/>
      <c r="BFG143" s="218"/>
      <c r="BFH143" s="218"/>
      <c r="BFI143" s="218"/>
      <c r="BFJ143" s="218"/>
      <c r="BFK143" s="243"/>
      <c r="BFL143" s="244"/>
      <c r="BFM143" s="244"/>
      <c r="BFN143" s="244"/>
      <c r="BFP143" s="219"/>
      <c r="BFR143" s="219"/>
      <c r="BFT143" s="219"/>
      <c r="BFV143" s="219"/>
      <c r="BFX143" s="219"/>
      <c r="BFY143" s="245"/>
      <c r="BFZ143" s="219"/>
      <c r="BGA143" s="246"/>
      <c r="BGB143" s="246"/>
      <c r="BGC143" s="246"/>
      <c r="BGD143" s="246"/>
      <c r="BGE143" s="246"/>
      <c r="BGF143" s="246"/>
      <c r="BGG143" s="247"/>
      <c r="BGH143" s="233"/>
      <c r="BGI143" s="234"/>
      <c r="BGJ143" s="235"/>
      <c r="BGK143" s="236"/>
      <c r="BGL143" s="237"/>
      <c r="BGM143" s="238"/>
      <c r="BGN143" s="238"/>
      <c r="BGO143" s="237"/>
      <c r="BGP143" s="235"/>
      <c r="BGQ143" s="235"/>
      <c r="BGR143" s="237"/>
      <c r="BGS143" s="239"/>
      <c r="BGT143" s="240"/>
      <c r="BGU143" s="237"/>
      <c r="BGV143" s="241"/>
      <c r="BGW143" s="241"/>
      <c r="BGX143" s="237"/>
      <c r="BGY143" s="242"/>
      <c r="BGZ143" s="242"/>
      <c r="BHA143" s="218"/>
      <c r="BHB143" s="218"/>
      <c r="BHC143" s="218"/>
      <c r="BHD143" s="218"/>
      <c r="BHE143" s="218"/>
      <c r="BHF143" s="218"/>
      <c r="BHG143" s="218"/>
      <c r="BHH143" s="243"/>
      <c r="BHI143" s="244"/>
      <c r="BHJ143" s="244"/>
      <c r="BHK143" s="244"/>
      <c r="BHM143" s="219"/>
      <c r="BHO143" s="219"/>
      <c r="BHQ143" s="219"/>
      <c r="BHS143" s="219"/>
      <c r="BHU143" s="219"/>
      <c r="BHV143" s="245"/>
      <c r="BHW143" s="219"/>
      <c r="BHX143" s="246"/>
      <c r="BHY143" s="246"/>
      <c r="BHZ143" s="246"/>
      <c r="BIA143" s="246"/>
      <c r="BIB143" s="246"/>
      <c r="BIC143" s="246"/>
      <c r="BID143" s="247"/>
      <c r="BIE143" s="233"/>
      <c r="BIF143" s="234"/>
      <c r="BIG143" s="235"/>
      <c r="BIH143" s="236"/>
      <c r="BII143" s="237"/>
      <c r="BIJ143" s="238"/>
      <c r="BIK143" s="238"/>
      <c r="BIL143" s="237"/>
      <c r="BIM143" s="235"/>
      <c r="BIN143" s="235"/>
      <c r="BIO143" s="237"/>
      <c r="BIP143" s="239"/>
      <c r="BIQ143" s="240"/>
      <c r="BIR143" s="237"/>
      <c r="BIS143" s="241"/>
      <c r="BIT143" s="241"/>
      <c r="BIU143" s="237"/>
      <c r="BIV143" s="242"/>
      <c r="BIW143" s="242"/>
      <c r="BIX143" s="218"/>
      <c r="BIY143" s="218"/>
      <c r="BIZ143" s="218"/>
      <c r="BJA143" s="218"/>
      <c r="BJB143" s="218"/>
      <c r="BJC143" s="218"/>
      <c r="BJD143" s="218"/>
      <c r="BJE143" s="243"/>
      <c r="BJF143" s="244"/>
      <c r="BJG143" s="244"/>
      <c r="BJH143" s="244"/>
      <c r="BJJ143" s="219"/>
      <c r="BJL143" s="219"/>
      <c r="BJN143" s="219"/>
      <c r="BJP143" s="219"/>
      <c r="BJR143" s="219"/>
      <c r="BJS143" s="245"/>
      <c r="BJT143" s="219"/>
      <c r="BJU143" s="246"/>
      <c r="BJV143" s="246"/>
      <c r="BJW143" s="246"/>
      <c r="BJX143" s="246"/>
      <c r="BJY143" s="246"/>
      <c r="BJZ143" s="246"/>
      <c r="BKA143" s="247"/>
      <c r="BKB143" s="233"/>
      <c r="BKC143" s="234"/>
      <c r="BKD143" s="235"/>
      <c r="BKE143" s="236"/>
      <c r="BKF143" s="237"/>
      <c r="BKG143" s="238"/>
      <c r="BKH143" s="238"/>
      <c r="BKI143" s="237"/>
      <c r="BKJ143" s="235"/>
      <c r="BKK143" s="235"/>
      <c r="BKL143" s="237"/>
      <c r="BKM143" s="239"/>
      <c r="BKN143" s="240"/>
      <c r="BKO143" s="237"/>
      <c r="BKP143" s="241"/>
      <c r="BKQ143" s="241"/>
      <c r="BKR143" s="237"/>
      <c r="BKS143" s="242"/>
      <c r="BKT143" s="242"/>
      <c r="BKU143" s="218"/>
      <c r="BKV143" s="218"/>
      <c r="BKW143" s="218"/>
      <c r="BKX143" s="218"/>
      <c r="BKY143" s="218"/>
      <c r="BKZ143" s="218"/>
      <c r="BLA143" s="218"/>
      <c r="BLB143" s="243"/>
      <c r="BLC143" s="244"/>
      <c r="BLD143" s="244"/>
      <c r="BLE143" s="244"/>
      <c r="BLG143" s="219"/>
      <c r="BLI143" s="219"/>
      <c r="BLK143" s="219"/>
      <c r="BLM143" s="219"/>
      <c r="BLO143" s="219"/>
      <c r="BLP143" s="245"/>
      <c r="BLQ143" s="219"/>
      <c r="BLR143" s="246"/>
      <c r="BLS143" s="246"/>
      <c r="BLT143" s="246"/>
      <c r="BLU143" s="246"/>
      <c r="BLV143" s="246"/>
      <c r="BLW143" s="246"/>
      <c r="BLX143" s="247"/>
      <c r="BLY143" s="233"/>
      <c r="BLZ143" s="234"/>
      <c r="BMA143" s="235"/>
      <c r="BMB143" s="236"/>
      <c r="BMC143" s="237"/>
      <c r="BMD143" s="238"/>
      <c r="BME143" s="238"/>
      <c r="BMF143" s="237"/>
      <c r="BMG143" s="235"/>
      <c r="BMH143" s="235"/>
      <c r="BMI143" s="237"/>
      <c r="BMJ143" s="239"/>
      <c r="BMK143" s="240"/>
      <c r="BML143" s="237"/>
      <c r="BMM143" s="241"/>
      <c r="BMN143" s="241"/>
      <c r="BMO143" s="237"/>
      <c r="BMP143" s="242"/>
      <c r="BMQ143" s="242"/>
      <c r="BMR143" s="218"/>
      <c r="BMS143" s="218"/>
      <c r="BMT143" s="218"/>
      <c r="BMU143" s="218"/>
      <c r="BMV143" s="218"/>
      <c r="BMW143" s="218"/>
      <c r="BMX143" s="218"/>
      <c r="BMY143" s="243"/>
      <c r="BMZ143" s="244"/>
      <c r="BNA143" s="244"/>
      <c r="BNB143" s="244"/>
      <c r="BND143" s="219"/>
      <c r="BNF143" s="219"/>
      <c r="BNH143" s="219"/>
      <c r="BNJ143" s="219"/>
      <c r="BNL143" s="219"/>
      <c r="BNM143" s="245"/>
      <c r="BNN143" s="219"/>
      <c r="BNO143" s="246"/>
      <c r="BNP143" s="246"/>
      <c r="BNQ143" s="246"/>
      <c r="BNR143" s="246"/>
      <c r="BNS143" s="246"/>
      <c r="BNT143" s="246"/>
      <c r="BNU143" s="247"/>
      <c r="BNV143" s="233"/>
      <c r="BNW143" s="234"/>
      <c r="BNX143" s="235"/>
      <c r="BNY143" s="236"/>
      <c r="BNZ143" s="237"/>
      <c r="BOA143" s="238"/>
      <c r="BOB143" s="238"/>
      <c r="BOC143" s="237"/>
      <c r="BOD143" s="235"/>
      <c r="BOE143" s="235"/>
      <c r="BOF143" s="237"/>
      <c r="BOG143" s="239"/>
      <c r="BOH143" s="240"/>
      <c r="BOI143" s="237"/>
      <c r="BOJ143" s="241"/>
      <c r="BOK143" s="241"/>
      <c r="BOL143" s="237"/>
      <c r="BOM143" s="242"/>
      <c r="BON143" s="242"/>
      <c r="BOO143" s="218"/>
      <c r="BOP143" s="218"/>
      <c r="BOQ143" s="218"/>
      <c r="BOR143" s="218"/>
      <c r="BOS143" s="218"/>
      <c r="BOT143" s="218"/>
      <c r="BOU143" s="218"/>
      <c r="BOV143" s="243"/>
      <c r="BOW143" s="244"/>
      <c r="BOX143" s="244"/>
      <c r="BOY143" s="244"/>
      <c r="BPA143" s="219"/>
      <c r="BPC143" s="219"/>
      <c r="BPE143" s="219"/>
      <c r="BPG143" s="219"/>
      <c r="BPI143" s="219"/>
      <c r="BPJ143" s="245"/>
      <c r="BPK143" s="219"/>
      <c r="BPL143" s="246"/>
      <c r="BPM143" s="246"/>
      <c r="BPN143" s="246"/>
      <c r="BPO143" s="246"/>
      <c r="BPP143" s="246"/>
      <c r="BPQ143" s="246"/>
      <c r="BPR143" s="247"/>
      <c r="BPS143" s="233"/>
      <c r="BPT143" s="234"/>
      <c r="BPU143" s="235"/>
      <c r="BPV143" s="236"/>
      <c r="BPW143" s="237"/>
      <c r="BPX143" s="238"/>
      <c r="BPY143" s="238"/>
      <c r="BPZ143" s="237"/>
      <c r="BQA143" s="235"/>
      <c r="BQB143" s="235"/>
      <c r="BQC143" s="237"/>
      <c r="BQD143" s="239"/>
      <c r="BQE143" s="240"/>
      <c r="BQF143" s="237"/>
      <c r="BQG143" s="241"/>
      <c r="BQH143" s="241"/>
      <c r="BQI143" s="237"/>
      <c r="BQJ143" s="242"/>
      <c r="BQK143" s="242"/>
      <c r="BQL143" s="218"/>
      <c r="BQM143" s="218"/>
      <c r="BQN143" s="218"/>
      <c r="BQO143" s="218"/>
      <c r="BQP143" s="218"/>
      <c r="BQQ143" s="218"/>
      <c r="BQR143" s="218"/>
      <c r="BQS143" s="243"/>
      <c r="BQT143" s="244"/>
      <c r="BQU143" s="244"/>
      <c r="BQV143" s="244"/>
      <c r="BQX143" s="219"/>
      <c r="BQZ143" s="219"/>
      <c r="BRB143" s="219"/>
      <c r="BRD143" s="219"/>
      <c r="BRF143" s="219"/>
      <c r="BRG143" s="245"/>
      <c r="BRH143" s="219"/>
      <c r="BRI143" s="246"/>
      <c r="BRJ143" s="246"/>
      <c r="BRK143" s="246"/>
      <c r="BRL143" s="246"/>
      <c r="BRM143" s="246"/>
      <c r="BRN143" s="246"/>
      <c r="BRO143" s="247"/>
      <c r="BRP143" s="233"/>
      <c r="BRQ143" s="234"/>
      <c r="BRR143" s="235"/>
      <c r="BRS143" s="236"/>
      <c r="BRT143" s="237"/>
      <c r="BRU143" s="238"/>
      <c r="BRV143" s="238"/>
      <c r="BRW143" s="237"/>
      <c r="BRX143" s="235"/>
      <c r="BRY143" s="235"/>
      <c r="BRZ143" s="237"/>
      <c r="BSA143" s="239"/>
      <c r="BSB143" s="240"/>
      <c r="BSC143" s="237"/>
      <c r="BSD143" s="241"/>
      <c r="BSE143" s="241"/>
      <c r="BSF143" s="237"/>
      <c r="BSG143" s="242"/>
      <c r="BSH143" s="242"/>
      <c r="BSI143" s="218"/>
      <c r="BSJ143" s="218"/>
      <c r="BSK143" s="218"/>
      <c r="BSL143" s="218"/>
      <c r="BSM143" s="218"/>
      <c r="BSN143" s="218"/>
      <c r="BSO143" s="218"/>
      <c r="BSP143" s="243"/>
      <c r="BSQ143" s="244"/>
      <c r="BSR143" s="244"/>
      <c r="BSS143" s="244"/>
      <c r="BSU143" s="219"/>
      <c r="BSW143" s="219"/>
      <c r="BSY143" s="219"/>
      <c r="BTA143" s="219"/>
      <c r="BTC143" s="219"/>
      <c r="BTD143" s="245"/>
      <c r="BTE143" s="219"/>
      <c r="BTF143" s="246"/>
      <c r="BTG143" s="246"/>
      <c r="BTH143" s="246"/>
      <c r="BTI143" s="246"/>
      <c r="BTJ143" s="246"/>
      <c r="BTK143" s="246"/>
      <c r="BTL143" s="247"/>
      <c r="BTM143" s="233"/>
      <c r="BTN143" s="234"/>
      <c r="BTO143" s="235"/>
      <c r="BTP143" s="236"/>
      <c r="BTQ143" s="237"/>
      <c r="BTR143" s="238"/>
      <c r="BTS143" s="238"/>
      <c r="BTT143" s="237"/>
      <c r="BTU143" s="235"/>
      <c r="BTV143" s="235"/>
      <c r="BTW143" s="237"/>
      <c r="BTX143" s="239"/>
      <c r="BTY143" s="240"/>
      <c r="BTZ143" s="237"/>
      <c r="BUA143" s="241"/>
      <c r="BUB143" s="241"/>
      <c r="BUC143" s="237"/>
      <c r="BUD143" s="242"/>
      <c r="BUE143" s="242"/>
      <c r="BUF143" s="218"/>
      <c r="BUG143" s="218"/>
      <c r="BUH143" s="218"/>
      <c r="BUI143" s="218"/>
      <c r="BUJ143" s="218"/>
      <c r="BUK143" s="218"/>
      <c r="BUL143" s="218"/>
      <c r="BUM143" s="243"/>
      <c r="BUN143" s="244"/>
      <c r="BUO143" s="244"/>
      <c r="BUP143" s="244"/>
      <c r="BUR143" s="219"/>
      <c r="BUT143" s="219"/>
      <c r="BUV143" s="219"/>
      <c r="BUX143" s="219"/>
      <c r="BUZ143" s="219"/>
      <c r="BVA143" s="245"/>
      <c r="BVB143" s="219"/>
      <c r="BVC143" s="246"/>
      <c r="BVD143" s="246"/>
      <c r="BVE143" s="246"/>
      <c r="BVF143" s="246"/>
      <c r="BVG143" s="246"/>
      <c r="BVH143" s="246"/>
      <c r="BVI143" s="247"/>
      <c r="BVJ143" s="233"/>
      <c r="BVK143" s="234"/>
      <c r="BVL143" s="235"/>
      <c r="BVM143" s="236"/>
      <c r="BVN143" s="237"/>
      <c r="BVO143" s="238"/>
      <c r="BVP143" s="238"/>
      <c r="BVQ143" s="237"/>
      <c r="BVR143" s="235"/>
      <c r="BVS143" s="235"/>
      <c r="BVT143" s="237"/>
      <c r="BVU143" s="239"/>
      <c r="BVV143" s="240"/>
      <c r="BVW143" s="237"/>
      <c r="BVX143" s="241"/>
      <c r="BVY143" s="241"/>
      <c r="BVZ143" s="237"/>
      <c r="BWA143" s="242"/>
      <c r="BWB143" s="242"/>
      <c r="BWC143" s="218"/>
      <c r="BWD143" s="218"/>
      <c r="BWE143" s="218"/>
      <c r="BWF143" s="218"/>
      <c r="BWG143" s="218"/>
      <c r="BWH143" s="218"/>
      <c r="BWI143" s="218"/>
      <c r="BWJ143" s="243"/>
      <c r="BWK143" s="244"/>
      <c r="BWL143" s="244"/>
      <c r="BWM143" s="244"/>
      <c r="BWO143" s="219"/>
      <c r="BWQ143" s="219"/>
      <c r="BWS143" s="219"/>
      <c r="BWU143" s="219"/>
      <c r="BWW143" s="219"/>
      <c r="BWX143" s="245"/>
      <c r="BWY143" s="219"/>
      <c r="BWZ143" s="246"/>
      <c r="BXA143" s="246"/>
      <c r="BXB143" s="246"/>
      <c r="BXC143" s="246"/>
      <c r="BXD143" s="246"/>
      <c r="BXE143" s="246"/>
      <c r="BXF143" s="247"/>
      <c r="BXG143" s="233"/>
      <c r="BXH143" s="234"/>
      <c r="BXI143" s="235"/>
      <c r="BXJ143" s="236"/>
      <c r="BXK143" s="237"/>
      <c r="BXL143" s="238"/>
      <c r="BXM143" s="238"/>
      <c r="BXN143" s="237"/>
      <c r="BXO143" s="235"/>
      <c r="BXP143" s="235"/>
      <c r="BXQ143" s="237"/>
      <c r="BXR143" s="239"/>
      <c r="BXS143" s="240"/>
      <c r="BXT143" s="237"/>
      <c r="BXU143" s="241"/>
      <c r="BXV143" s="241"/>
      <c r="BXW143" s="237"/>
      <c r="BXX143" s="242"/>
      <c r="BXY143" s="242"/>
      <c r="BXZ143" s="218"/>
      <c r="BYA143" s="218"/>
      <c r="BYB143" s="218"/>
      <c r="BYC143" s="218"/>
      <c r="BYD143" s="218"/>
      <c r="BYE143" s="218"/>
      <c r="BYF143" s="218"/>
      <c r="BYG143" s="243"/>
      <c r="BYH143" s="244"/>
      <c r="BYI143" s="244"/>
      <c r="BYJ143" s="244"/>
      <c r="BYL143" s="219"/>
      <c r="BYN143" s="219"/>
      <c r="BYP143" s="219"/>
      <c r="BYR143" s="219"/>
      <c r="BYT143" s="219"/>
      <c r="BYU143" s="245"/>
      <c r="BYV143" s="219"/>
      <c r="BYW143" s="246"/>
      <c r="BYX143" s="246"/>
      <c r="BYY143" s="246"/>
      <c r="BYZ143" s="246"/>
      <c r="BZA143" s="246"/>
      <c r="BZB143" s="246"/>
      <c r="BZC143" s="247"/>
      <c r="BZD143" s="233"/>
      <c r="BZE143" s="234"/>
      <c r="BZF143" s="235"/>
      <c r="BZG143" s="236"/>
      <c r="BZH143" s="237"/>
      <c r="BZI143" s="238"/>
      <c r="BZJ143" s="238"/>
      <c r="BZK143" s="237"/>
      <c r="BZL143" s="235"/>
      <c r="BZM143" s="235"/>
      <c r="BZN143" s="237"/>
      <c r="BZO143" s="239"/>
      <c r="BZP143" s="240"/>
      <c r="BZQ143" s="237"/>
      <c r="BZR143" s="241"/>
      <c r="BZS143" s="241"/>
      <c r="BZT143" s="237"/>
      <c r="BZU143" s="242"/>
      <c r="BZV143" s="242"/>
      <c r="BZW143" s="218"/>
      <c r="BZX143" s="218"/>
      <c r="BZY143" s="218"/>
      <c r="BZZ143" s="218"/>
      <c r="CAA143" s="218"/>
      <c r="CAB143" s="218"/>
      <c r="CAC143" s="218"/>
      <c r="CAD143" s="243"/>
      <c r="CAE143" s="244"/>
      <c r="CAF143" s="244"/>
      <c r="CAG143" s="244"/>
      <c r="CAI143" s="219"/>
      <c r="CAK143" s="219"/>
      <c r="CAM143" s="219"/>
      <c r="CAO143" s="219"/>
      <c r="CAQ143" s="219"/>
      <c r="CAR143" s="245"/>
      <c r="CAS143" s="219"/>
      <c r="CAT143" s="246"/>
      <c r="CAU143" s="246"/>
      <c r="CAV143" s="246"/>
      <c r="CAW143" s="246"/>
      <c r="CAX143" s="246"/>
      <c r="CAY143" s="246"/>
      <c r="CAZ143" s="247"/>
      <c r="CBA143" s="233"/>
      <c r="CBB143" s="234"/>
      <c r="CBC143" s="235"/>
      <c r="CBD143" s="236"/>
      <c r="CBE143" s="237"/>
      <c r="CBF143" s="238"/>
      <c r="CBG143" s="238"/>
      <c r="CBH143" s="237"/>
      <c r="CBI143" s="235"/>
      <c r="CBJ143" s="235"/>
      <c r="CBK143" s="237"/>
      <c r="CBL143" s="239"/>
      <c r="CBM143" s="240"/>
      <c r="CBN143" s="237"/>
      <c r="CBO143" s="241"/>
      <c r="CBP143" s="241"/>
      <c r="CBQ143" s="237"/>
      <c r="CBR143" s="242"/>
      <c r="CBS143" s="242"/>
      <c r="CBT143" s="218"/>
      <c r="CBU143" s="218"/>
      <c r="CBV143" s="218"/>
      <c r="CBW143" s="218"/>
      <c r="CBX143" s="218"/>
      <c r="CBY143" s="218"/>
      <c r="CBZ143" s="218"/>
      <c r="CCA143" s="243"/>
      <c r="CCB143" s="244"/>
      <c r="CCC143" s="244"/>
      <c r="CCD143" s="244"/>
      <c r="CCF143" s="219"/>
      <c r="CCH143" s="219"/>
      <c r="CCJ143" s="219"/>
      <c r="CCL143" s="219"/>
      <c r="CCN143" s="219"/>
      <c r="CCO143" s="245"/>
      <c r="CCP143" s="219"/>
      <c r="CCQ143" s="246"/>
      <c r="CCR143" s="246"/>
      <c r="CCS143" s="246"/>
      <c r="CCT143" s="246"/>
      <c r="CCU143" s="246"/>
      <c r="CCV143" s="246"/>
      <c r="CCW143" s="247"/>
      <c r="CCX143" s="233"/>
      <c r="CCY143" s="234"/>
      <c r="CCZ143" s="235"/>
      <c r="CDA143" s="236"/>
      <c r="CDB143" s="237"/>
      <c r="CDC143" s="238"/>
      <c r="CDD143" s="238"/>
      <c r="CDE143" s="237"/>
      <c r="CDF143" s="235"/>
      <c r="CDG143" s="235"/>
      <c r="CDH143" s="237"/>
      <c r="CDI143" s="239"/>
      <c r="CDJ143" s="240"/>
      <c r="CDK143" s="237"/>
      <c r="CDL143" s="241"/>
      <c r="CDM143" s="241"/>
      <c r="CDN143" s="237"/>
      <c r="CDO143" s="242"/>
      <c r="CDP143" s="242"/>
      <c r="CDQ143" s="218"/>
      <c r="CDR143" s="218"/>
      <c r="CDS143" s="218"/>
      <c r="CDT143" s="218"/>
      <c r="CDU143" s="218"/>
      <c r="CDV143" s="218"/>
      <c r="CDW143" s="218"/>
      <c r="CDX143" s="243"/>
      <c r="CDY143" s="244"/>
      <c r="CDZ143" s="244"/>
      <c r="CEA143" s="244"/>
      <c r="CEC143" s="219"/>
      <c r="CEE143" s="219"/>
      <c r="CEG143" s="219"/>
      <c r="CEI143" s="219"/>
      <c r="CEK143" s="219"/>
      <c r="CEL143" s="245"/>
      <c r="CEM143" s="219"/>
      <c r="CEN143" s="246"/>
      <c r="CEO143" s="246"/>
      <c r="CEP143" s="246"/>
      <c r="CEQ143" s="246"/>
      <c r="CER143" s="246"/>
      <c r="CES143" s="246"/>
      <c r="CET143" s="247"/>
      <c r="CEU143" s="233"/>
      <c r="CEV143" s="234"/>
      <c r="CEW143" s="235"/>
      <c r="CEX143" s="236"/>
      <c r="CEY143" s="237"/>
      <c r="CEZ143" s="238"/>
      <c r="CFA143" s="238"/>
      <c r="CFB143" s="237"/>
      <c r="CFC143" s="235"/>
      <c r="CFD143" s="235"/>
      <c r="CFE143" s="237"/>
      <c r="CFF143" s="239"/>
      <c r="CFG143" s="240"/>
      <c r="CFH143" s="237"/>
      <c r="CFI143" s="241"/>
      <c r="CFJ143" s="241"/>
      <c r="CFK143" s="237"/>
      <c r="CFL143" s="242"/>
      <c r="CFM143" s="242"/>
      <c r="CFN143" s="218"/>
      <c r="CFO143" s="218"/>
      <c r="CFP143" s="218"/>
      <c r="CFQ143" s="218"/>
      <c r="CFR143" s="218"/>
      <c r="CFS143" s="218"/>
      <c r="CFT143" s="218"/>
      <c r="CFU143" s="243"/>
      <c r="CFV143" s="244"/>
      <c r="CFW143" s="244"/>
      <c r="CFX143" s="244"/>
      <c r="CFZ143" s="219"/>
      <c r="CGB143" s="219"/>
      <c r="CGD143" s="219"/>
      <c r="CGF143" s="219"/>
      <c r="CGH143" s="219"/>
      <c r="CGI143" s="245"/>
      <c r="CGJ143" s="219"/>
      <c r="CGK143" s="246"/>
      <c r="CGL143" s="246"/>
      <c r="CGM143" s="246"/>
      <c r="CGN143" s="246"/>
      <c r="CGO143" s="246"/>
      <c r="CGP143" s="246"/>
      <c r="CGQ143" s="247"/>
      <c r="CGR143" s="233"/>
      <c r="CGS143" s="234"/>
      <c r="CGT143" s="235"/>
      <c r="CGU143" s="236"/>
      <c r="CGV143" s="237"/>
      <c r="CGW143" s="238"/>
      <c r="CGX143" s="238"/>
      <c r="CGY143" s="237"/>
      <c r="CGZ143" s="235"/>
      <c r="CHA143" s="235"/>
      <c r="CHB143" s="237"/>
      <c r="CHC143" s="239"/>
      <c r="CHD143" s="240"/>
      <c r="CHE143" s="237"/>
      <c r="CHF143" s="241"/>
      <c r="CHG143" s="241"/>
      <c r="CHH143" s="237"/>
      <c r="CHI143" s="242"/>
      <c r="CHJ143" s="242"/>
      <c r="CHK143" s="218"/>
      <c r="CHL143" s="218"/>
      <c r="CHM143" s="218"/>
      <c r="CHN143" s="218"/>
      <c r="CHO143" s="218"/>
      <c r="CHP143" s="218"/>
      <c r="CHQ143" s="218"/>
      <c r="CHR143" s="243"/>
      <c r="CHS143" s="244"/>
      <c r="CHT143" s="244"/>
      <c r="CHU143" s="244"/>
      <c r="CHW143" s="219"/>
      <c r="CHY143" s="219"/>
      <c r="CIA143" s="219"/>
      <c r="CIC143" s="219"/>
      <c r="CIE143" s="219"/>
      <c r="CIF143" s="245"/>
      <c r="CIG143" s="219"/>
      <c r="CIH143" s="246"/>
      <c r="CII143" s="246"/>
      <c r="CIJ143" s="246"/>
      <c r="CIK143" s="246"/>
      <c r="CIL143" s="246"/>
      <c r="CIM143" s="246"/>
      <c r="CIN143" s="247"/>
      <c r="CIO143" s="233"/>
      <c r="CIP143" s="234"/>
      <c r="CIQ143" s="235"/>
      <c r="CIR143" s="236"/>
      <c r="CIS143" s="237"/>
      <c r="CIT143" s="238"/>
      <c r="CIU143" s="238"/>
      <c r="CIV143" s="237"/>
      <c r="CIW143" s="235"/>
      <c r="CIX143" s="235"/>
      <c r="CIY143" s="237"/>
      <c r="CIZ143" s="239"/>
      <c r="CJA143" s="240"/>
      <c r="CJB143" s="237"/>
      <c r="CJC143" s="241"/>
      <c r="CJD143" s="241"/>
      <c r="CJE143" s="237"/>
      <c r="CJF143" s="242"/>
      <c r="CJG143" s="242"/>
      <c r="CJH143" s="218"/>
      <c r="CJI143" s="218"/>
      <c r="CJJ143" s="218"/>
      <c r="CJK143" s="218"/>
      <c r="CJL143" s="218"/>
      <c r="CJM143" s="218"/>
      <c r="CJN143" s="218"/>
      <c r="CJO143" s="243"/>
      <c r="CJP143" s="244"/>
      <c r="CJQ143" s="244"/>
      <c r="CJR143" s="244"/>
      <c r="CJT143" s="219"/>
      <c r="CJV143" s="219"/>
      <c r="CJX143" s="219"/>
      <c r="CJZ143" s="219"/>
      <c r="CKB143" s="219"/>
      <c r="CKC143" s="245"/>
      <c r="CKD143" s="219"/>
      <c r="CKE143" s="246"/>
      <c r="CKF143" s="246"/>
      <c r="CKG143" s="246"/>
      <c r="CKH143" s="246"/>
      <c r="CKI143" s="246"/>
      <c r="CKJ143" s="246"/>
      <c r="CKK143" s="247"/>
      <c r="CKL143" s="233"/>
      <c r="CKM143" s="234"/>
      <c r="CKN143" s="235"/>
      <c r="CKO143" s="236"/>
      <c r="CKP143" s="237"/>
      <c r="CKQ143" s="238"/>
      <c r="CKR143" s="238"/>
      <c r="CKS143" s="237"/>
      <c r="CKT143" s="235"/>
      <c r="CKU143" s="235"/>
      <c r="CKV143" s="237"/>
      <c r="CKW143" s="239"/>
      <c r="CKX143" s="240"/>
      <c r="CKY143" s="237"/>
      <c r="CKZ143" s="241"/>
      <c r="CLA143" s="241"/>
      <c r="CLB143" s="237"/>
      <c r="CLC143" s="242"/>
      <c r="CLD143" s="242"/>
      <c r="CLE143" s="218"/>
      <c r="CLF143" s="218"/>
      <c r="CLG143" s="218"/>
      <c r="CLH143" s="218"/>
      <c r="CLI143" s="218"/>
      <c r="CLJ143" s="218"/>
      <c r="CLK143" s="218"/>
      <c r="CLL143" s="243"/>
      <c r="CLM143" s="244"/>
      <c r="CLN143" s="244"/>
      <c r="CLO143" s="244"/>
      <c r="CLQ143" s="219"/>
      <c r="CLS143" s="219"/>
      <c r="CLU143" s="219"/>
      <c r="CLW143" s="219"/>
      <c r="CLY143" s="219"/>
      <c r="CLZ143" s="245"/>
      <c r="CMA143" s="219"/>
      <c r="CMB143" s="246"/>
      <c r="CMC143" s="246"/>
      <c r="CMD143" s="246"/>
      <c r="CME143" s="246"/>
      <c r="CMF143" s="246"/>
      <c r="CMG143" s="246"/>
      <c r="CMH143" s="247"/>
      <c r="CMI143" s="233"/>
      <c r="CMJ143" s="234"/>
      <c r="CMK143" s="235"/>
      <c r="CML143" s="236"/>
      <c r="CMM143" s="237"/>
      <c r="CMN143" s="238"/>
      <c r="CMO143" s="238"/>
      <c r="CMP143" s="237"/>
      <c r="CMQ143" s="235"/>
      <c r="CMR143" s="235"/>
      <c r="CMS143" s="237"/>
      <c r="CMT143" s="239"/>
      <c r="CMU143" s="240"/>
      <c r="CMV143" s="237"/>
      <c r="CMW143" s="241"/>
      <c r="CMX143" s="241"/>
      <c r="CMY143" s="237"/>
      <c r="CMZ143" s="242"/>
      <c r="CNA143" s="242"/>
      <c r="CNB143" s="218"/>
      <c r="CNC143" s="218"/>
      <c r="CND143" s="218"/>
      <c r="CNE143" s="218"/>
      <c r="CNF143" s="218"/>
      <c r="CNG143" s="218"/>
      <c r="CNH143" s="218"/>
      <c r="CNI143" s="243"/>
      <c r="CNJ143" s="244"/>
      <c r="CNK143" s="244"/>
      <c r="CNL143" s="244"/>
      <c r="CNN143" s="219"/>
      <c r="CNP143" s="219"/>
      <c r="CNR143" s="219"/>
      <c r="CNT143" s="219"/>
      <c r="CNV143" s="219"/>
      <c r="CNW143" s="245"/>
      <c r="CNX143" s="219"/>
      <c r="CNY143" s="246"/>
      <c r="CNZ143" s="246"/>
      <c r="COA143" s="246"/>
      <c r="COB143" s="246"/>
      <c r="COC143" s="246"/>
      <c r="COD143" s="246"/>
      <c r="COE143" s="247"/>
      <c r="COF143" s="233"/>
      <c r="COG143" s="234"/>
      <c r="COH143" s="235"/>
      <c r="COI143" s="236"/>
      <c r="COJ143" s="237"/>
      <c r="COK143" s="238"/>
      <c r="COL143" s="238"/>
      <c r="COM143" s="237"/>
      <c r="CON143" s="235"/>
      <c r="COO143" s="235"/>
      <c r="COP143" s="237"/>
      <c r="COQ143" s="239"/>
      <c r="COR143" s="240"/>
      <c r="COS143" s="237"/>
      <c r="COT143" s="241"/>
      <c r="COU143" s="241"/>
      <c r="COV143" s="237"/>
      <c r="COW143" s="242"/>
      <c r="COX143" s="242"/>
      <c r="COY143" s="218"/>
      <c r="COZ143" s="218"/>
      <c r="CPA143" s="218"/>
      <c r="CPB143" s="218"/>
      <c r="CPC143" s="218"/>
      <c r="CPD143" s="218"/>
      <c r="CPE143" s="218"/>
      <c r="CPF143" s="243"/>
      <c r="CPG143" s="244"/>
      <c r="CPH143" s="244"/>
      <c r="CPI143" s="244"/>
      <c r="CPK143" s="219"/>
      <c r="CPM143" s="219"/>
      <c r="CPO143" s="219"/>
      <c r="CPQ143" s="219"/>
      <c r="CPS143" s="219"/>
      <c r="CPT143" s="245"/>
      <c r="CPU143" s="219"/>
      <c r="CPV143" s="246"/>
      <c r="CPW143" s="246"/>
      <c r="CPX143" s="246"/>
      <c r="CPY143" s="246"/>
      <c r="CPZ143" s="246"/>
      <c r="CQA143" s="246"/>
      <c r="CQB143" s="247"/>
      <c r="CQC143" s="233"/>
      <c r="CQD143" s="234"/>
      <c r="CQE143" s="235"/>
      <c r="CQF143" s="236"/>
      <c r="CQG143" s="237"/>
      <c r="CQH143" s="238"/>
      <c r="CQI143" s="238"/>
      <c r="CQJ143" s="237"/>
      <c r="CQK143" s="235"/>
      <c r="CQL143" s="235"/>
      <c r="CQM143" s="237"/>
      <c r="CQN143" s="239"/>
      <c r="CQO143" s="240"/>
      <c r="CQP143" s="237"/>
      <c r="CQQ143" s="241"/>
      <c r="CQR143" s="241"/>
      <c r="CQS143" s="237"/>
      <c r="CQT143" s="242"/>
      <c r="CQU143" s="242"/>
      <c r="CQV143" s="218"/>
      <c r="CQW143" s="218"/>
      <c r="CQX143" s="218"/>
      <c r="CQY143" s="218"/>
      <c r="CQZ143" s="218"/>
      <c r="CRA143" s="218"/>
      <c r="CRB143" s="218"/>
      <c r="CRC143" s="243"/>
      <c r="CRD143" s="244"/>
      <c r="CRE143" s="244"/>
      <c r="CRF143" s="244"/>
      <c r="CRH143" s="219"/>
      <c r="CRJ143" s="219"/>
      <c r="CRL143" s="219"/>
      <c r="CRN143" s="219"/>
      <c r="CRP143" s="219"/>
      <c r="CRQ143" s="245"/>
      <c r="CRR143" s="219"/>
      <c r="CRS143" s="246"/>
      <c r="CRT143" s="246"/>
      <c r="CRU143" s="246"/>
      <c r="CRV143" s="246"/>
      <c r="CRW143" s="246"/>
      <c r="CRX143" s="246"/>
      <c r="CRY143" s="247"/>
      <c r="CRZ143" s="233"/>
      <c r="CSA143" s="234"/>
      <c r="CSB143" s="235"/>
      <c r="CSC143" s="236"/>
      <c r="CSD143" s="237"/>
      <c r="CSE143" s="238"/>
      <c r="CSF143" s="238"/>
      <c r="CSG143" s="237"/>
      <c r="CSH143" s="235"/>
      <c r="CSI143" s="235"/>
      <c r="CSJ143" s="237"/>
      <c r="CSK143" s="239"/>
      <c r="CSL143" s="240"/>
      <c r="CSM143" s="237"/>
      <c r="CSN143" s="241"/>
      <c r="CSO143" s="241"/>
      <c r="CSP143" s="237"/>
      <c r="CSQ143" s="242"/>
      <c r="CSR143" s="242"/>
      <c r="CSS143" s="218"/>
      <c r="CST143" s="218"/>
      <c r="CSU143" s="218"/>
      <c r="CSV143" s="218"/>
      <c r="CSW143" s="218"/>
      <c r="CSX143" s="218"/>
      <c r="CSY143" s="218"/>
      <c r="CSZ143" s="243"/>
      <c r="CTA143" s="244"/>
      <c r="CTB143" s="244"/>
      <c r="CTC143" s="244"/>
      <c r="CTE143" s="219"/>
      <c r="CTG143" s="219"/>
      <c r="CTI143" s="219"/>
      <c r="CTK143" s="219"/>
      <c r="CTM143" s="219"/>
      <c r="CTN143" s="245"/>
      <c r="CTO143" s="219"/>
      <c r="CTP143" s="246"/>
      <c r="CTQ143" s="246"/>
      <c r="CTR143" s="246"/>
      <c r="CTS143" s="246"/>
      <c r="CTT143" s="246"/>
      <c r="CTU143" s="246"/>
      <c r="CTV143" s="247"/>
      <c r="CTW143" s="233"/>
      <c r="CTX143" s="234"/>
      <c r="CTY143" s="235"/>
      <c r="CTZ143" s="236"/>
      <c r="CUA143" s="237"/>
      <c r="CUB143" s="238"/>
      <c r="CUC143" s="238"/>
      <c r="CUD143" s="237"/>
      <c r="CUE143" s="235"/>
      <c r="CUF143" s="235"/>
      <c r="CUG143" s="237"/>
      <c r="CUH143" s="239"/>
      <c r="CUI143" s="240"/>
      <c r="CUJ143" s="237"/>
      <c r="CUK143" s="241"/>
      <c r="CUL143" s="241"/>
      <c r="CUM143" s="237"/>
      <c r="CUN143" s="242"/>
      <c r="CUO143" s="242"/>
      <c r="CUP143" s="218"/>
      <c r="CUQ143" s="218"/>
      <c r="CUR143" s="218"/>
      <c r="CUS143" s="218"/>
      <c r="CUT143" s="218"/>
      <c r="CUU143" s="218"/>
      <c r="CUV143" s="218"/>
      <c r="CUW143" s="243"/>
      <c r="CUX143" s="244"/>
      <c r="CUY143" s="244"/>
      <c r="CUZ143" s="244"/>
      <c r="CVB143" s="219"/>
      <c r="CVD143" s="219"/>
      <c r="CVF143" s="219"/>
      <c r="CVH143" s="219"/>
      <c r="CVJ143" s="219"/>
      <c r="CVK143" s="245"/>
      <c r="CVL143" s="219"/>
      <c r="CVM143" s="246"/>
      <c r="CVN143" s="246"/>
      <c r="CVO143" s="246"/>
      <c r="CVP143" s="246"/>
      <c r="CVQ143" s="246"/>
      <c r="CVR143" s="246"/>
      <c r="CVS143" s="247"/>
      <c r="CVT143" s="233"/>
      <c r="CVU143" s="234"/>
      <c r="CVV143" s="235"/>
      <c r="CVW143" s="236"/>
      <c r="CVX143" s="237"/>
      <c r="CVY143" s="238"/>
      <c r="CVZ143" s="238"/>
      <c r="CWA143" s="237"/>
      <c r="CWB143" s="235"/>
      <c r="CWC143" s="235"/>
      <c r="CWD143" s="237"/>
      <c r="CWE143" s="239"/>
      <c r="CWF143" s="240"/>
      <c r="CWG143" s="237"/>
      <c r="CWH143" s="241"/>
      <c r="CWI143" s="241"/>
      <c r="CWJ143" s="237"/>
      <c r="CWK143" s="242"/>
      <c r="CWL143" s="242"/>
      <c r="CWM143" s="218"/>
      <c r="CWN143" s="218"/>
      <c r="CWO143" s="218"/>
      <c r="CWP143" s="218"/>
      <c r="CWQ143" s="218"/>
      <c r="CWR143" s="218"/>
      <c r="CWS143" s="218"/>
      <c r="CWT143" s="243"/>
      <c r="CWU143" s="244"/>
      <c r="CWV143" s="244"/>
      <c r="CWW143" s="244"/>
      <c r="CWY143" s="219"/>
      <c r="CXA143" s="219"/>
      <c r="CXC143" s="219"/>
      <c r="CXE143" s="219"/>
      <c r="CXG143" s="219"/>
      <c r="CXH143" s="245"/>
      <c r="CXI143" s="219"/>
      <c r="CXJ143" s="246"/>
      <c r="CXK143" s="246"/>
      <c r="CXL143" s="246"/>
      <c r="CXM143" s="246"/>
      <c r="CXN143" s="246"/>
      <c r="CXO143" s="246"/>
      <c r="CXP143" s="247"/>
      <c r="CXQ143" s="233"/>
      <c r="CXR143" s="234"/>
      <c r="CXS143" s="235"/>
      <c r="CXT143" s="236"/>
      <c r="CXU143" s="237"/>
      <c r="CXV143" s="238"/>
      <c r="CXW143" s="238"/>
      <c r="CXX143" s="237"/>
      <c r="CXY143" s="235"/>
      <c r="CXZ143" s="235"/>
      <c r="CYA143" s="237"/>
      <c r="CYB143" s="239"/>
      <c r="CYC143" s="240"/>
      <c r="CYD143" s="237"/>
      <c r="CYE143" s="241"/>
      <c r="CYF143" s="241"/>
      <c r="CYG143" s="237"/>
      <c r="CYH143" s="242"/>
      <c r="CYI143" s="242"/>
      <c r="CYJ143" s="218"/>
      <c r="CYK143" s="218"/>
      <c r="CYL143" s="218"/>
      <c r="CYM143" s="218"/>
      <c r="CYN143" s="218"/>
      <c r="CYO143" s="218"/>
      <c r="CYP143" s="218"/>
      <c r="CYQ143" s="243"/>
      <c r="CYR143" s="244"/>
      <c r="CYS143" s="244"/>
      <c r="CYT143" s="244"/>
      <c r="CYV143" s="219"/>
      <c r="CYX143" s="219"/>
      <c r="CYZ143" s="219"/>
      <c r="CZB143" s="219"/>
      <c r="CZD143" s="219"/>
      <c r="CZE143" s="245"/>
      <c r="CZF143" s="219"/>
      <c r="CZG143" s="246"/>
      <c r="CZH143" s="246"/>
      <c r="CZI143" s="246"/>
      <c r="CZJ143" s="246"/>
      <c r="CZK143" s="246"/>
      <c r="CZL143" s="246"/>
      <c r="CZM143" s="247"/>
      <c r="CZN143" s="233"/>
      <c r="CZO143" s="234"/>
      <c r="CZP143" s="235"/>
      <c r="CZQ143" s="236"/>
      <c r="CZR143" s="237"/>
      <c r="CZS143" s="238"/>
      <c r="CZT143" s="238"/>
      <c r="CZU143" s="237"/>
      <c r="CZV143" s="235"/>
      <c r="CZW143" s="235"/>
      <c r="CZX143" s="237"/>
      <c r="CZY143" s="239"/>
      <c r="CZZ143" s="240"/>
      <c r="DAA143" s="237"/>
      <c r="DAB143" s="241"/>
      <c r="DAC143" s="241"/>
      <c r="DAD143" s="237"/>
      <c r="DAE143" s="242"/>
      <c r="DAF143" s="242"/>
      <c r="DAG143" s="218"/>
      <c r="DAH143" s="218"/>
      <c r="DAI143" s="218"/>
      <c r="DAJ143" s="218"/>
      <c r="DAK143" s="218"/>
      <c r="DAL143" s="218"/>
      <c r="DAM143" s="218"/>
      <c r="DAN143" s="243"/>
      <c r="DAO143" s="244"/>
      <c r="DAP143" s="244"/>
      <c r="DAQ143" s="244"/>
      <c r="DAS143" s="219"/>
      <c r="DAU143" s="219"/>
      <c r="DAW143" s="219"/>
      <c r="DAY143" s="219"/>
      <c r="DBA143" s="219"/>
      <c r="DBB143" s="245"/>
      <c r="DBC143" s="219"/>
      <c r="DBD143" s="246"/>
      <c r="DBE143" s="246"/>
      <c r="DBF143" s="246"/>
      <c r="DBG143" s="246"/>
      <c r="DBH143" s="246"/>
      <c r="DBI143" s="246"/>
      <c r="DBJ143" s="247"/>
      <c r="DBK143" s="233"/>
      <c r="DBL143" s="234"/>
      <c r="DBM143" s="235"/>
      <c r="DBN143" s="236"/>
      <c r="DBO143" s="237"/>
      <c r="DBP143" s="238"/>
      <c r="DBQ143" s="238"/>
      <c r="DBR143" s="237"/>
      <c r="DBS143" s="235"/>
      <c r="DBT143" s="235"/>
      <c r="DBU143" s="237"/>
      <c r="DBV143" s="239"/>
      <c r="DBW143" s="240"/>
      <c r="DBX143" s="237"/>
      <c r="DBY143" s="241"/>
      <c r="DBZ143" s="241"/>
      <c r="DCA143" s="237"/>
      <c r="DCB143" s="242"/>
      <c r="DCC143" s="242"/>
      <c r="DCD143" s="218"/>
      <c r="DCE143" s="218"/>
      <c r="DCF143" s="218"/>
      <c r="DCG143" s="218"/>
      <c r="DCH143" s="218"/>
      <c r="DCI143" s="218"/>
      <c r="DCJ143" s="218"/>
      <c r="DCK143" s="243"/>
      <c r="DCL143" s="244"/>
      <c r="DCM143" s="244"/>
      <c r="DCN143" s="244"/>
      <c r="DCP143" s="219"/>
      <c r="DCR143" s="219"/>
      <c r="DCT143" s="219"/>
      <c r="DCV143" s="219"/>
      <c r="DCX143" s="219"/>
      <c r="DCY143" s="245"/>
      <c r="DCZ143" s="219"/>
      <c r="DDA143" s="246"/>
      <c r="DDB143" s="246"/>
      <c r="DDC143" s="246"/>
      <c r="DDD143" s="246"/>
      <c r="DDE143" s="246"/>
      <c r="DDF143" s="246"/>
      <c r="DDG143" s="247"/>
      <c r="DDH143" s="233"/>
      <c r="DDI143" s="234"/>
      <c r="DDJ143" s="235"/>
      <c r="DDK143" s="236"/>
      <c r="DDL143" s="237"/>
      <c r="DDM143" s="238"/>
      <c r="DDN143" s="238"/>
      <c r="DDO143" s="237"/>
      <c r="DDP143" s="235"/>
      <c r="DDQ143" s="235"/>
      <c r="DDR143" s="237"/>
      <c r="DDS143" s="239"/>
      <c r="DDT143" s="240"/>
      <c r="DDU143" s="237"/>
      <c r="DDV143" s="241"/>
      <c r="DDW143" s="241"/>
      <c r="DDX143" s="237"/>
      <c r="DDY143" s="242"/>
      <c r="DDZ143" s="242"/>
      <c r="DEA143" s="218"/>
      <c r="DEB143" s="218"/>
      <c r="DEC143" s="218"/>
      <c r="DED143" s="218"/>
      <c r="DEE143" s="218"/>
      <c r="DEF143" s="218"/>
      <c r="DEG143" s="218"/>
      <c r="DEH143" s="243"/>
      <c r="DEI143" s="244"/>
      <c r="DEJ143" s="244"/>
      <c r="DEK143" s="244"/>
      <c r="DEM143" s="219"/>
      <c r="DEO143" s="219"/>
      <c r="DEQ143" s="219"/>
      <c r="DES143" s="219"/>
      <c r="DEU143" s="219"/>
      <c r="DEV143" s="245"/>
      <c r="DEW143" s="219"/>
      <c r="DEX143" s="246"/>
      <c r="DEY143" s="246"/>
      <c r="DEZ143" s="246"/>
      <c r="DFA143" s="246"/>
      <c r="DFB143" s="246"/>
      <c r="DFC143" s="246"/>
      <c r="DFD143" s="247"/>
      <c r="DFE143" s="233"/>
      <c r="DFF143" s="234"/>
      <c r="DFG143" s="235"/>
      <c r="DFH143" s="236"/>
      <c r="DFI143" s="237"/>
      <c r="DFJ143" s="238"/>
      <c r="DFK143" s="238"/>
      <c r="DFL143" s="237"/>
      <c r="DFM143" s="235"/>
      <c r="DFN143" s="235"/>
      <c r="DFO143" s="237"/>
      <c r="DFP143" s="239"/>
      <c r="DFQ143" s="240"/>
      <c r="DFR143" s="237"/>
      <c r="DFS143" s="241"/>
      <c r="DFT143" s="241"/>
      <c r="DFU143" s="237"/>
      <c r="DFV143" s="242"/>
      <c r="DFW143" s="242"/>
      <c r="DFX143" s="218"/>
      <c r="DFY143" s="218"/>
      <c r="DFZ143" s="218"/>
      <c r="DGA143" s="218"/>
      <c r="DGB143" s="218"/>
      <c r="DGC143" s="218"/>
      <c r="DGD143" s="218"/>
      <c r="DGE143" s="243"/>
      <c r="DGF143" s="244"/>
      <c r="DGG143" s="244"/>
      <c r="DGH143" s="244"/>
      <c r="DGJ143" s="219"/>
      <c r="DGL143" s="219"/>
      <c r="DGN143" s="219"/>
      <c r="DGP143" s="219"/>
      <c r="DGR143" s="219"/>
      <c r="DGS143" s="245"/>
      <c r="DGT143" s="219"/>
      <c r="DGU143" s="246"/>
      <c r="DGV143" s="246"/>
      <c r="DGW143" s="246"/>
      <c r="DGX143" s="246"/>
      <c r="DGY143" s="246"/>
      <c r="DGZ143" s="246"/>
      <c r="DHA143" s="247"/>
      <c r="DHB143" s="233"/>
      <c r="DHC143" s="234"/>
      <c r="DHD143" s="235"/>
      <c r="DHE143" s="236"/>
      <c r="DHF143" s="237"/>
      <c r="DHG143" s="238"/>
      <c r="DHH143" s="238"/>
      <c r="DHI143" s="237"/>
      <c r="DHJ143" s="235"/>
      <c r="DHK143" s="235"/>
      <c r="DHL143" s="237"/>
      <c r="DHM143" s="239"/>
      <c r="DHN143" s="240"/>
      <c r="DHO143" s="237"/>
      <c r="DHP143" s="241"/>
      <c r="DHQ143" s="241"/>
      <c r="DHR143" s="237"/>
      <c r="DHS143" s="242"/>
      <c r="DHT143" s="242"/>
      <c r="DHU143" s="218"/>
      <c r="DHV143" s="218"/>
      <c r="DHW143" s="218"/>
      <c r="DHX143" s="218"/>
      <c r="DHY143" s="218"/>
      <c r="DHZ143" s="218"/>
      <c r="DIA143" s="218"/>
      <c r="DIB143" s="243"/>
      <c r="DIC143" s="244"/>
      <c r="DID143" s="244"/>
      <c r="DIE143" s="244"/>
      <c r="DIG143" s="219"/>
      <c r="DII143" s="219"/>
      <c r="DIK143" s="219"/>
      <c r="DIM143" s="219"/>
      <c r="DIO143" s="219"/>
      <c r="DIP143" s="245"/>
      <c r="DIQ143" s="219"/>
      <c r="DIR143" s="246"/>
      <c r="DIS143" s="246"/>
      <c r="DIT143" s="246"/>
      <c r="DIU143" s="246"/>
      <c r="DIV143" s="246"/>
      <c r="DIW143" s="246"/>
      <c r="DIX143" s="247"/>
      <c r="DIY143" s="233"/>
      <c r="DIZ143" s="234"/>
      <c r="DJA143" s="235"/>
      <c r="DJB143" s="236"/>
      <c r="DJC143" s="237"/>
      <c r="DJD143" s="238"/>
      <c r="DJE143" s="238"/>
      <c r="DJF143" s="237"/>
      <c r="DJG143" s="235"/>
      <c r="DJH143" s="235"/>
      <c r="DJI143" s="237"/>
      <c r="DJJ143" s="239"/>
      <c r="DJK143" s="240"/>
      <c r="DJL143" s="237"/>
      <c r="DJM143" s="241"/>
      <c r="DJN143" s="241"/>
      <c r="DJO143" s="237"/>
      <c r="DJP143" s="242"/>
      <c r="DJQ143" s="242"/>
      <c r="DJR143" s="218"/>
      <c r="DJS143" s="218"/>
      <c r="DJT143" s="218"/>
      <c r="DJU143" s="218"/>
      <c r="DJV143" s="218"/>
      <c r="DJW143" s="218"/>
      <c r="DJX143" s="218"/>
      <c r="DJY143" s="243"/>
      <c r="DJZ143" s="244"/>
      <c r="DKA143" s="244"/>
      <c r="DKB143" s="244"/>
      <c r="DKD143" s="219"/>
      <c r="DKF143" s="219"/>
      <c r="DKH143" s="219"/>
      <c r="DKJ143" s="219"/>
      <c r="DKL143" s="219"/>
      <c r="DKM143" s="245"/>
      <c r="DKN143" s="219"/>
      <c r="DKO143" s="246"/>
      <c r="DKP143" s="246"/>
      <c r="DKQ143" s="246"/>
      <c r="DKR143" s="246"/>
      <c r="DKS143" s="246"/>
      <c r="DKT143" s="246"/>
      <c r="DKU143" s="247"/>
      <c r="DKV143" s="233"/>
      <c r="DKW143" s="234"/>
      <c r="DKX143" s="235"/>
      <c r="DKY143" s="236"/>
      <c r="DKZ143" s="237"/>
      <c r="DLA143" s="238"/>
      <c r="DLB143" s="238"/>
      <c r="DLC143" s="237"/>
      <c r="DLD143" s="235"/>
      <c r="DLE143" s="235"/>
      <c r="DLF143" s="237"/>
      <c r="DLG143" s="239"/>
      <c r="DLH143" s="240"/>
      <c r="DLI143" s="237"/>
      <c r="DLJ143" s="241"/>
      <c r="DLK143" s="241"/>
      <c r="DLL143" s="237"/>
      <c r="DLM143" s="242"/>
      <c r="DLN143" s="242"/>
      <c r="DLO143" s="218"/>
      <c r="DLP143" s="218"/>
      <c r="DLQ143" s="218"/>
      <c r="DLR143" s="218"/>
      <c r="DLS143" s="218"/>
      <c r="DLT143" s="218"/>
      <c r="DLU143" s="218"/>
      <c r="DLV143" s="243"/>
      <c r="DLW143" s="244"/>
      <c r="DLX143" s="244"/>
      <c r="DLY143" s="244"/>
      <c r="DMA143" s="219"/>
      <c r="DMC143" s="219"/>
      <c r="DME143" s="219"/>
      <c r="DMG143" s="219"/>
      <c r="DMI143" s="219"/>
      <c r="DMJ143" s="245"/>
      <c r="DMK143" s="219"/>
      <c r="DML143" s="246"/>
      <c r="DMM143" s="246"/>
      <c r="DMN143" s="246"/>
      <c r="DMO143" s="246"/>
      <c r="DMP143" s="246"/>
      <c r="DMQ143" s="246"/>
      <c r="DMR143" s="247"/>
      <c r="DMS143" s="233"/>
      <c r="DMT143" s="234"/>
      <c r="DMU143" s="235"/>
      <c r="DMV143" s="236"/>
      <c r="DMW143" s="237"/>
      <c r="DMX143" s="238"/>
      <c r="DMY143" s="238"/>
      <c r="DMZ143" s="237"/>
      <c r="DNA143" s="235"/>
      <c r="DNB143" s="235"/>
      <c r="DNC143" s="237"/>
      <c r="DND143" s="239"/>
      <c r="DNE143" s="240"/>
      <c r="DNF143" s="237"/>
      <c r="DNG143" s="241"/>
      <c r="DNH143" s="241"/>
      <c r="DNI143" s="237"/>
      <c r="DNJ143" s="242"/>
      <c r="DNK143" s="242"/>
      <c r="DNL143" s="218"/>
      <c r="DNM143" s="218"/>
      <c r="DNN143" s="218"/>
      <c r="DNO143" s="218"/>
      <c r="DNP143" s="218"/>
      <c r="DNQ143" s="218"/>
      <c r="DNR143" s="218"/>
      <c r="DNS143" s="243"/>
      <c r="DNT143" s="244"/>
      <c r="DNU143" s="244"/>
      <c r="DNV143" s="244"/>
      <c r="DNX143" s="219"/>
      <c r="DNZ143" s="219"/>
      <c r="DOB143" s="219"/>
      <c r="DOD143" s="219"/>
      <c r="DOF143" s="219"/>
      <c r="DOG143" s="245"/>
      <c r="DOH143" s="219"/>
      <c r="DOI143" s="246"/>
      <c r="DOJ143" s="246"/>
      <c r="DOK143" s="246"/>
      <c r="DOL143" s="246"/>
      <c r="DOM143" s="246"/>
      <c r="DON143" s="246"/>
      <c r="DOO143" s="247"/>
      <c r="DOP143" s="233"/>
      <c r="DOQ143" s="234"/>
      <c r="DOR143" s="235"/>
      <c r="DOS143" s="236"/>
      <c r="DOT143" s="237"/>
      <c r="DOU143" s="238"/>
      <c r="DOV143" s="238"/>
      <c r="DOW143" s="237"/>
      <c r="DOX143" s="235"/>
      <c r="DOY143" s="235"/>
      <c r="DOZ143" s="237"/>
      <c r="DPA143" s="239"/>
      <c r="DPB143" s="240"/>
      <c r="DPC143" s="237"/>
      <c r="DPD143" s="241"/>
      <c r="DPE143" s="241"/>
      <c r="DPF143" s="237"/>
      <c r="DPG143" s="242"/>
      <c r="DPH143" s="242"/>
      <c r="DPI143" s="218"/>
      <c r="DPJ143" s="218"/>
      <c r="DPK143" s="218"/>
      <c r="DPL143" s="218"/>
      <c r="DPM143" s="218"/>
      <c r="DPN143" s="218"/>
      <c r="DPO143" s="218"/>
      <c r="DPP143" s="243"/>
      <c r="DPQ143" s="244"/>
      <c r="DPR143" s="244"/>
      <c r="DPS143" s="244"/>
      <c r="DPU143" s="219"/>
      <c r="DPW143" s="219"/>
      <c r="DPY143" s="219"/>
      <c r="DQA143" s="219"/>
      <c r="DQC143" s="219"/>
      <c r="DQD143" s="245"/>
      <c r="DQE143" s="219"/>
      <c r="DQF143" s="246"/>
      <c r="DQG143" s="246"/>
      <c r="DQH143" s="246"/>
      <c r="DQI143" s="246"/>
      <c r="DQJ143" s="246"/>
      <c r="DQK143" s="246"/>
      <c r="DQL143" s="247"/>
      <c r="DQM143" s="233"/>
      <c r="DQN143" s="234"/>
      <c r="DQO143" s="235"/>
      <c r="DQP143" s="236"/>
      <c r="DQQ143" s="237"/>
      <c r="DQR143" s="238"/>
      <c r="DQS143" s="238"/>
      <c r="DQT143" s="237"/>
      <c r="DQU143" s="235"/>
      <c r="DQV143" s="235"/>
      <c r="DQW143" s="237"/>
      <c r="DQX143" s="239"/>
      <c r="DQY143" s="240"/>
      <c r="DQZ143" s="237"/>
      <c r="DRA143" s="241"/>
      <c r="DRB143" s="241"/>
      <c r="DRC143" s="237"/>
      <c r="DRD143" s="242"/>
      <c r="DRE143" s="242"/>
      <c r="DRF143" s="218"/>
      <c r="DRG143" s="218"/>
      <c r="DRH143" s="218"/>
      <c r="DRI143" s="218"/>
      <c r="DRJ143" s="218"/>
      <c r="DRK143" s="218"/>
      <c r="DRL143" s="218"/>
      <c r="DRM143" s="243"/>
      <c r="DRN143" s="244"/>
      <c r="DRO143" s="244"/>
      <c r="DRP143" s="244"/>
      <c r="DRR143" s="219"/>
      <c r="DRT143" s="219"/>
      <c r="DRV143" s="219"/>
      <c r="DRX143" s="219"/>
      <c r="DRZ143" s="219"/>
      <c r="DSA143" s="245"/>
      <c r="DSB143" s="219"/>
      <c r="DSC143" s="246"/>
      <c r="DSD143" s="246"/>
      <c r="DSE143" s="246"/>
      <c r="DSF143" s="246"/>
      <c r="DSG143" s="246"/>
      <c r="DSH143" s="246"/>
      <c r="DSI143" s="247"/>
      <c r="DSJ143" s="233"/>
      <c r="DSK143" s="234"/>
      <c r="DSL143" s="235"/>
      <c r="DSM143" s="236"/>
      <c r="DSN143" s="237"/>
      <c r="DSO143" s="238"/>
      <c r="DSP143" s="238"/>
      <c r="DSQ143" s="237"/>
      <c r="DSR143" s="235"/>
      <c r="DSS143" s="235"/>
      <c r="DST143" s="237"/>
      <c r="DSU143" s="239"/>
      <c r="DSV143" s="240"/>
      <c r="DSW143" s="237"/>
      <c r="DSX143" s="241"/>
      <c r="DSY143" s="241"/>
      <c r="DSZ143" s="237"/>
      <c r="DTA143" s="242"/>
      <c r="DTB143" s="242"/>
      <c r="DTC143" s="218"/>
      <c r="DTD143" s="218"/>
      <c r="DTE143" s="218"/>
      <c r="DTF143" s="218"/>
      <c r="DTG143" s="218"/>
      <c r="DTH143" s="218"/>
      <c r="DTI143" s="218"/>
      <c r="DTJ143" s="243"/>
      <c r="DTK143" s="244"/>
      <c r="DTL143" s="244"/>
      <c r="DTM143" s="244"/>
      <c r="DTO143" s="219"/>
      <c r="DTQ143" s="219"/>
      <c r="DTS143" s="219"/>
      <c r="DTU143" s="219"/>
      <c r="DTW143" s="219"/>
      <c r="DTX143" s="245"/>
      <c r="DTY143" s="219"/>
      <c r="DTZ143" s="246"/>
      <c r="DUA143" s="246"/>
      <c r="DUB143" s="246"/>
      <c r="DUC143" s="246"/>
      <c r="DUD143" s="246"/>
      <c r="DUE143" s="246"/>
      <c r="DUF143" s="247"/>
      <c r="DUG143" s="233"/>
      <c r="DUH143" s="234"/>
      <c r="DUI143" s="235"/>
      <c r="DUJ143" s="236"/>
      <c r="DUK143" s="237"/>
      <c r="DUL143" s="238"/>
      <c r="DUM143" s="238"/>
      <c r="DUN143" s="237"/>
      <c r="DUO143" s="235"/>
      <c r="DUP143" s="235"/>
      <c r="DUQ143" s="237"/>
      <c r="DUR143" s="239"/>
      <c r="DUS143" s="240"/>
      <c r="DUT143" s="237"/>
      <c r="DUU143" s="241"/>
      <c r="DUV143" s="241"/>
      <c r="DUW143" s="237"/>
      <c r="DUX143" s="242"/>
      <c r="DUY143" s="242"/>
      <c r="DUZ143" s="218"/>
      <c r="DVA143" s="218"/>
      <c r="DVB143" s="218"/>
      <c r="DVC143" s="218"/>
      <c r="DVD143" s="218"/>
      <c r="DVE143" s="218"/>
      <c r="DVF143" s="218"/>
      <c r="DVG143" s="243"/>
      <c r="DVH143" s="244"/>
      <c r="DVI143" s="244"/>
      <c r="DVJ143" s="244"/>
      <c r="DVL143" s="219"/>
      <c r="DVN143" s="219"/>
      <c r="DVP143" s="219"/>
      <c r="DVR143" s="219"/>
      <c r="DVT143" s="219"/>
      <c r="DVU143" s="245"/>
      <c r="DVV143" s="219"/>
      <c r="DVW143" s="246"/>
      <c r="DVX143" s="246"/>
      <c r="DVY143" s="246"/>
      <c r="DVZ143" s="246"/>
      <c r="DWA143" s="246"/>
      <c r="DWB143" s="246"/>
      <c r="DWC143" s="247"/>
      <c r="DWD143" s="233"/>
      <c r="DWE143" s="234"/>
      <c r="DWF143" s="235"/>
      <c r="DWG143" s="236"/>
      <c r="DWH143" s="237"/>
      <c r="DWI143" s="238"/>
      <c r="DWJ143" s="238"/>
      <c r="DWK143" s="237"/>
      <c r="DWL143" s="235"/>
      <c r="DWM143" s="235"/>
      <c r="DWN143" s="237"/>
      <c r="DWO143" s="239"/>
      <c r="DWP143" s="240"/>
      <c r="DWQ143" s="237"/>
      <c r="DWR143" s="241"/>
      <c r="DWS143" s="241"/>
      <c r="DWT143" s="237"/>
      <c r="DWU143" s="242"/>
      <c r="DWV143" s="242"/>
      <c r="DWW143" s="218"/>
      <c r="DWX143" s="218"/>
      <c r="DWY143" s="218"/>
      <c r="DWZ143" s="218"/>
      <c r="DXA143" s="218"/>
      <c r="DXB143" s="218"/>
      <c r="DXC143" s="218"/>
      <c r="DXD143" s="243"/>
      <c r="DXE143" s="244"/>
      <c r="DXF143" s="244"/>
      <c r="DXG143" s="244"/>
      <c r="DXI143" s="219"/>
      <c r="DXK143" s="219"/>
      <c r="DXM143" s="219"/>
      <c r="DXO143" s="219"/>
      <c r="DXQ143" s="219"/>
      <c r="DXR143" s="245"/>
      <c r="DXS143" s="219"/>
      <c r="DXT143" s="246"/>
      <c r="DXU143" s="246"/>
      <c r="DXV143" s="246"/>
      <c r="DXW143" s="246"/>
      <c r="DXX143" s="246"/>
      <c r="DXY143" s="246"/>
      <c r="DXZ143" s="247"/>
      <c r="DYA143" s="233"/>
      <c r="DYB143" s="234"/>
      <c r="DYC143" s="235"/>
      <c r="DYD143" s="236"/>
      <c r="DYE143" s="237"/>
      <c r="DYF143" s="238"/>
      <c r="DYG143" s="238"/>
      <c r="DYH143" s="237"/>
      <c r="DYI143" s="235"/>
      <c r="DYJ143" s="235"/>
      <c r="DYK143" s="237"/>
      <c r="DYL143" s="239"/>
      <c r="DYM143" s="240"/>
      <c r="DYN143" s="237"/>
      <c r="DYO143" s="241"/>
      <c r="DYP143" s="241"/>
      <c r="DYQ143" s="237"/>
      <c r="DYR143" s="242"/>
      <c r="DYS143" s="242"/>
      <c r="DYT143" s="218"/>
      <c r="DYU143" s="218"/>
      <c r="DYV143" s="218"/>
      <c r="DYW143" s="218"/>
      <c r="DYX143" s="218"/>
      <c r="DYY143" s="218"/>
      <c r="DYZ143" s="218"/>
      <c r="DZA143" s="243"/>
      <c r="DZB143" s="244"/>
      <c r="DZC143" s="244"/>
      <c r="DZD143" s="244"/>
      <c r="DZF143" s="219"/>
      <c r="DZH143" s="219"/>
      <c r="DZJ143" s="219"/>
      <c r="DZL143" s="219"/>
      <c r="DZN143" s="219"/>
      <c r="DZO143" s="245"/>
      <c r="DZP143" s="219"/>
      <c r="DZQ143" s="246"/>
      <c r="DZR143" s="246"/>
      <c r="DZS143" s="246"/>
      <c r="DZT143" s="246"/>
      <c r="DZU143" s="246"/>
      <c r="DZV143" s="246"/>
      <c r="DZW143" s="247"/>
      <c r="DZX143" s="233"/>
      <c r="DZY143" s="234"/>
      <c r="DZZ143" s="235"/>
      <c r="EAA143" s="236"/>
      <c r="EAB143" s="237"/>
      <c r="EAC143" s="238"/>
      <c r="EAD143" s="238"/>
      <c r="EAE143" s="237"/>
      <c r="EAF143" s="235"/>
      <c r="EAG143" s="235"/>
      <c r="EAH143" s="237"/>
      <c r="EAI143" s="239"/>
      <c r="EAJ143" s="240"/>
      <c r="EAK143" s="237"/>
      <c r="EAL143" s="241"/>
      <c r="EAM143" s="241"/>
      <c r="EAN143" s="237"/>
      <c r="EAO143" s="242"/>
      <c r="EAP143" s="242"/>
      <c r="EAQ143" s="218"/>
      <c r="EAR143" s="218"/>
      <c r="EAS143" s="218"/>
      <c r="EAT143" s="218"/>
      <c r="EAU143" s="218"/>
      <c r="EAV143" s="218"/>
      <c r="EAW143" s="218"/>
      <c r="EAX143" s="243"/>
      <c r="EAY143" s="244"/>
      <c r="EAZ143" s="244"/>
      <c r="EBA143" s="244"/>
      <c r="EBC143" s="219"/>
      <c r="EBE143" s="219"/>
      <c r="EBG143" s="219"/>
      <c r="EBI143" s="219"/>
      <c r="EBK143" s="219"/>
      <c r="EBL143" s="245"/>
      <c r="EBM143" s="219"/>
      <c r="EBN143" s="246"/>
      <c r="EBO143" s="246"/>
      <c r="EBP143" s="246"/>
      <c r="EBQ143" s="246"/>
      <c r="EBR143" s="246"/>
      <c r="EBS143" s="246"/>
      <c r="EBT143" s="247"/>
      <c r="EBU143" s="233"/>
      <c r="EBV143" s="234"/>
      <c r="EBW143" s="235"/>
      <c r="EBX143" s="236"/>
      <c r="EBY143" s="237"/>
      <c r="EBZ143" s="238"/>
      <c r="ECA143" s="238"/>
      <c r="ECB143" s="237"/>
      <c r="ECC143" s="235"/>
      <c r="ECD143" s="235"/>
      <c r="ECE143" s="237"/>
      <c r="ECF143" s="239"/>
      <c r="ECG143" s="240"/>
      <c r="ECH143" s="237"/>
      <c r="ECI143" s="241"/>
      <c r="ECJ143" s="241"/>
      <c r="ECK143" s="237"/>
      <c r="ECL143" s="242"/>
      <c r="ECM143" s="242"/>
      <c r="ECN143" s="218"/>
      <c r="ECO143" s="218"/>
      <c r="ECP143" s="218"/>
      <c r="ECQ143" s="218"/>
      <c r="ECR143" s="218"/>
      <c r="ECS143" s="218"/>
      <c r="ECT143" s="218"/>
      <c r="ECU143" s="243"/>
      <c r="ECV143" s="244"/>
      <c r="ECW143" s="244"/>
      <c r="ECX143" s="244"/>
      <c r="ECZ143" s="219"/>
      <c r="EDB143" s="219"/>
      <c r="EDD143" s="219"/>
      <c r="EDF143" s="219"/>
      <c r="EDH143" s="219"/>
      <c r="EDI143" s="245"/>
      <c r="EDJ143" s="219"/>
      <c r="EDK143" s="246"/>
      <c r="EDL143" s="246"/>
      <c r="EDM143" s="246"/>
      <c r="EDN143" s="246"/>
      <c r="EDO143" s="246"/>
      <c r="EDP143" s="246"/>
      <c r="EDQ143" s="247"/>
      <c r="EDR143" s="233"/>
      <c r="EDS143" s="234"/>
      <c r="EDT143" s="235"/>
      <c r="EDU143" s="236"/>
      <c r="EDV143" s="237"/>
      <c r="EDW143" s="238"/>
      <c r="EDX143" s="238"/>
      <c r="EDY143" s="237"/>
      <c r="EDZ143" s="235"/>
      <c r="EEA143" s="235"/>
      <c r="EEB143" s="237"/>
      <c r="EEC143" s="239"/>
      <c r="EED143" s="240"/>
      <c r="EEE143" s="237"/>
      <c r="EEF143" s="241"/>
      <c r="EEG143" s="241"/>
      <c r="EEH143" s="237"/>
      <c r="EEI143" s="242"/>
      <c r="EEJ143" s="242"/>
      <c r="EEK143" s="218"/>
      <c r="EEL143" s="218"/>
      <c r="EEM143" s="218"/>
      <c r="EEN143" s="218"/>
      <c r="EEO143" s="218"/>
      <c r="EEP143" s="218"/>
      <c r="EEQ143" s="218"/>
      <c r="EER143" s="243"/>
      <c r="EES143" s="244"/>
      <c r="EET143" s="244"/>
      <c r="EEU143" s="244"/>
      <c r="EEW143" s="219"/>
      <c r="EEY143" s="219"/>
      <c r="EFA143" s="219"/>
      <c r="EFC143" s="219"/>
      <c r="EFE143" s="219"/>
      <c r="EFF143" s="245"/>
      <c r="EFG143" s="219"/>
      <c r="EFH143" s="246"/>
      <c r="EFI143" s="246"/>
      <c r="EFJ143" s="246"/>
      <c r="EFK143" s="246"/>
      <c r="EFL143" s="246"/>
      <c r="EFM143" s="246"/>
      <c r="EFN143" s="247"/>
      <c r="EFO143" s="233"/>
      <c r="EFP143" s="234"/>
      <c r="EFQ143" s="235"/>
      <c r="EFR143" s="236"/>
      <c r="EFS143" s="237"/>
      <c r="EFT143" s="238"/>
      <c r="EFU143" s="238"/>
      <c r="EFV143" s="237"/>
      <c r="EFW143" s="235"/>
      <c r="EFX143" s="235"/>
      <c r="EFY143" s="237"/>
      <c r="EFZ143" s="239"/>
      <c r="EGA143" s="240"/>
      <c r="EGB143" s="237"/>
      <c r="EGC143" s="241"/>
      <c r="EGD143" s="241"/>
      <c r="EGE143" s="237"/>
      <c r="EGF143" s="242"/>
      <c r="EGG143" s="242"/>
      <c r="EGH143" s="218"/>
      <c r="EGI143" s="218"/>
      <c r="EGJ143" s="218"/>
      <c r="EGK143" s="218"/>
      <c r="EGL143" s="218"/>
      <c r="EGM143" s="218"/>
      <c r="EGN143" s="218"/>
      <c r="EGO143" s="243"/>
      <c r="EGP143" s="244"/>
      <c r="EGQ143" s="244"/>
      <c r="EGR143" s="244"/>
      <c r="EGT143" s="219"/>
      <c r="EGV143" s="219"/>
      <c r="EGX143" s="219"/>
      <c r="EGZ143" s="219"/>
      <c r="EHB143" s="219"/>
      <c r="EHC143" s="245"/>
      <c r="EHD143" s="219"/>
      <c r="EHE143" s="246"/>
      <c r="EHF143" s="246"/>
      <c r="EHG143" s="246"/>
      <c r="EHH143" s="246"/>
      <c r="EHI143" s="246"/>
      <c r="EHJ143" s="246"/>
      <c r="EHK143" s="247"/>
      <c r="EHL143" s="233"/>
      <c r="EHM143" s="234"/>
      <c r="EHN143" s="235"/>
      <c r="EHO143" s="236"/>
      <c r="EHP143" s="237"/>
      <c r="EHQ143" s="238"/>
      <c r="EHR143" s="238"/>
      <c r="EHS143" s="237"/>
      <c r="EHT143" s="235"/>
      <c r="EHU143" s="235"/>
      <c r="EHV143" s="237"/>
      <c r="EHW143" s="239"/>
      <c r="EHX143" s="240"/>
      <c r="EHY143" s="237"/>
      <c r="EHZ143" s="241"/>
      <c r="EIA143" s="241"/>
      <c r="EIB143" s="237"/>
      <c r="EIC143" s="242"/>
      <c r="EID143" s="242"/>
      <c r="EIE143" s="218"/>
      <c r="EIF143" s="218"/>
      <c r="EIG143" s="218"/>
      <c r="EIH143" s="218"/>
      <c r="EII143" s="218"/>
      <c r="EIJ143" s="218"/>
      <c r="EIK143" s="218"/>
      <c r="EIL143" s="243"/>
      <c r="EIM143" s="244"/>
      <c r="EIN143" s="244"/>
      <c r="EIO143" s="244"/>
      <c r="EIQ143" s="219"/>
      <c r="EIS143" s="219"/>
      <c r="EIU143" s="219"/>
      <c r="EIW143" s="219"/>
      <c r="EIY143" s="219"/>
      <c r="EIZ143" s="245"/>
      <c r="EJA143" s="219"/>
      <c r="EJB143" s="246"/>
      <c r="EJC143" s="246"/>
      <c r="EJD143" s="246"/>
      <c r="EJE143" s="246"/>
      <c r="EJF143" s="246"/>
      <c r="EJG143" s="246"/>
      <c r="EJH143" s="247"/>
      <c r="EJI143" s="233"/>
      <c r="EJJ143" s="234"/>
      <c r="EJK143" s="235"/>
      <c r="EJL143" s="236"/>
      <c r="EJM143" s="237"/>
      <c r="EJN143" s="238"/>
      <c r="EJO143" s="238"/>
      <c r="EJP143" s="237"/>
      <c r="EJQ143" s="235"/>
      <c r="EJR143" s="235"/>
      <c r="EJS143" s="237"/>
      <c r="EJT143" s="239"/>
      <c r="EJU143" s="240"/>
      <c r="EJV143" s="237"/>
      <c r="EJW143" s="241"/>
      <c r="EJX143" s="241"/>
      <c r="EJY143" s="237"/>
      <c r="EJZ143" s="242"/>
      <c r="EKA143" s="242"/>
      <c r="EKB143" s="218"/>
      <c r="EKC143" s="218"/>
      <c r="EKD143" s="218"/>
      <c r="EKE143" s="218"/>
      <c r="EKF143" s="218"/>
      <c r="EKG143" s="218"/>
      <c r="EKH143" s="218"/>
      <c r="EKI143" s="243"/>
      <c r="EKJ143" s="244"/>
      <c r="EKK143" s="244"/>
      <c r="EKL143" s="244"/>
      <c r="EKN143" s="219"/>
      <c r="EKP143" s="219"/>
      <c r="EKR143" s="219"/>
      <c r="EKT143" s="219"/>
      <c r="EKV143" s="219"/>
      <c r="EKW143" s="245"/>
      <c r="EKX143" s="219"/>
      <c r="EKY143" s="246"/>
      <c r="EKZ143" s="246"/>
      <c r="ELA143" s="246"/>
      <c r="ELB143" s="246"/>
      <c r="ELC143" s="246"/>
      <c r="ELD143" s="246"/>
      <c r="ELE143" s="247"/>
      <c r="ELF143" s="233"/>
      <c r="ELG143" s="234"/>
      <c r="ELH143" s="235"/>
      <c r="ELI143" s="236"/>
      <c r="ELJ143" s="237"/>
      <c r="ELK143" s="238"/>
      <c r="ELL143" s="238"/>
      <c r="ELM143" s="237"/>
      <c r="ELN143" s="235"/>
      <c r="ELO143" s="235"/>
      <c r="ELP143" s="237"/>
      <c r="ELQ143" s="239"/>
      <c r="ELR143" s="240"/>
      <c r="ELS143" s="237"/>
      <c r="ELT143" s="241"/>
      <c r="ELU143" s="241"/>
      <c r="ELV143" s="237"/>
      <c r="ELW143" s="242"/>
      <c r="ELX143" s="242"/>
      <c r="ELY143" s="218"/>
      <c r="ELZ143" s="218"/>
      <c r="EMA143" s="218"/>
      <c r="EMB143" s="218"/>
      <c r="EMC143" s="218"/>
      <c r="EMD143" s="218"/>
      <c r="EME143" s="218"/>
      <c r="EMF143" s="243"/>
      <c r="EMG143" s="244"/>
      <c r="EMH143" s="244"/>
      <c r="EMI143" s="244"/>
      <c r="EMK143" s="219"/>
      <c r="EMM143" s="219"/>
      <c r="EMO143" s="219"/>
      <c r="EMQ143" s="219"/>
      <c r="EMS143" s="219"/>
      <c r="EMT143" s="245"/>
      <c r="EMU143" s="219"/>
      <c r="EMV143" s="246"/>
      <c r="EMW143" s="246"/>
      <c r="EMX143" s="246"/>
      <c r="EMY143" s="246"/>
      <c r="EMZ143" s="246"/>
      <c r="ENA143" s="246"/>
      <c r="ENB143" s="247"/>
      <c r="ENC143" s="233"/>
      <c r="END143" s="234"/>
      <c r="ENE143" s="235"/>
      <c r="ENF143" s="236"/>
      <c r="ENG143" s="237"/>
      <c r="ENH143" s="238"/>
      <c r="ENI143" s="238"/>
      <c r="ENJ143" s="237"/>
      <c r="ENK143" s="235"/>
      <c r="ENL143" s="235"/>
      <c r="ENM143" s="237"/>
      <c r="ENN143" s="239"/>
      <c r="ENO143" s="240"/>
      <c r="ENP143" s="237"/>
      <c r="ENQ143" s="241"/>
      <c r="ENR143" s="241"/>
      <c r="ENS143" s="237"/>
      <c r="ENT143" s="242"/>
      <c r="ENU143" s="242"/>
      <c r="ENV143" s="218"/>
      <c r="ENW143" s="218"/>
      <c r="ENX143" s="218"/>
      <c r="ENY143" s="218"/>
      <c r="ENZ143" s="218"/>
      <c r="EOA143" s="218"/>
      <c r="EOB143" s="218"/>
      <c r="EOC143" s="243"/>
      <c r="EOD143" s="244"/>
      <c r="EOE143" s="244"/>
      <c r="EOF143" s="244"/>
      <c r="EOH143" s="219"/>
      <c r="EOJ143" s="219"/>
      <c r="EOL143" s="219"/>
      <c r="EON143" s="219"/>
      <c r="EOP143" s="219"/>
      <c r="EOQ143" s="245"/>
      <c r="EOR143" s="219"/>
      <c r="EOS143" s="246"/>
      <c r="EOT143" s="246"/>
      <c r="EOU143" s="246"/>
      <c r="EOV143" s="246"/>
      <c r="EOW143" s="246"/>
      <c r="EOX143" s="246"/>
      <c r="EOY143" s="247"/>
      <c r="EOZ143" s="233"/>
      <c r="EPA143" s="234"/>
      <c r="EPB143" s="235"/>
      <c r="EPC143" s="236"/>
      <c r="EPD143" s="237"/>
      <c r="EPE143" s="238"/>
      <c r="EPF143" s="238"/>
      <c r="EPG143" s="237"/>
      <c r="EPH143" s="235"/>
      <c r="EPI143" s="235"/>
      <c r="EPJ143" s="237"/>
      <c r="EPK143" s="239"/>
      <c r="EPL143" s="240"/>
      <c r="EPM143" s="237"/>
      <c r="EPN143" s="241"/>
      <c r="EPO143" s="241"/>
      <c r="EPP143" s="237"/>
      <c r="EPQ143" s="242"/>
      <c r="EPR143" s="242"/>
      <c r="EPS143" s="218"/>
      <c r="EPT143" s="218"/>
      <c r="EPU143" s="218"/>
      <c r="EPV143" s="218"/>
      <c r="EPW143" s="218"/>
      <c r="EPX143" s="218"/>
      <c r="EPY143" s="218"/>
      <c r="EPZ143" s="243"/>
      <c r="EQA143" s="244"/>
      <c r="EQB143" s="244"/>
      <c r="EQC143" s="244"/>
      <c r="EQE143" s="219"/>
      <c r="EQG143" s="219"/>
      <c r="EQI143" s="219"/>
      <c r="EQK143" s="219"/>
      <c r="EQM143" s="219"/>
      <c r="EQN143" s="245"/>
      <c r="EQO143" s="219"/>
      <c r="EQP143" s="246"/>
      <c r="EQQ143" s="246"/>
      <c r="EQR143" s="246"/>
      <c r="EQS143" s="246"/>
      <c r="EQT143" s="246"/>
      <c r="EQU143" s="246"/>
      <c r="EQV143" s="247"/>
      <c r="EQW143" s="233"/>
      <c r="EQX143" s="234"/>
      <c r="EQY143" s="235"/>
      <c r="EQZ143" s="236"/>
      <c r="ERA143" s="237"/>
      <c r="ERB143" s="238"/>
      <c r="ERC143" s="238"/>
      <c r="ERD143" s="237"/>
      <c r="ERE143" s="235"/>
      <c r="ERF143" s="235"/>
      <c r="ERG143" s="237"/>
      <c r="ERH143" s="239"/>
      <c r="ERI143" s="240"/>
      <c r="ERJ143" s="237"/>
      <c r="ERK143" s="241"/>
      <c r="ERL143" s="241"/>
      <c r="ERM143" s="237"/>
      <c r="ERN143" s="242"/>
      <c r="ERO143" s="242"/>
      <c r="ERP143" s="218"/>
      <c r="ERQ143" s="218"/>
      <c r="ERR143" s="218"/>
      <c r="ERS143" s="218"/>
      <c r="ERT143" s="218"/>
      <c r="ERU143" s="218"/>
      <c r="ERV143" s="218"/>
      <c r="ERW143" s="243"/>
      <c r="ERX143" s="244"/>
      <c r="ERY143" s="244"/>
      <c r="ERZ143" s="244"/>
      <c r="ESB143" s="219"/>
      <c r="ESD143" s="219"/>
      <c r="ESF143" s="219"/>
      <c r="ESH143" s="219"/>
      <c r="ESJ143" s="219"/>
      <c r="ESK143" s="245"/>
      <c r="ESL143" s="219"/>
      <c r="ESM143" s="246"/>
      <c r="ESN143" s="246"/>
      <c r="ESO143" s="246"/>
      <c r="ESP143" s="246"/>
      <c r="ESQ143" s="246"/>
      <c r="ESR143" s="246"/>
      <c r="ESS143" s="247"/>
      <c r="EST143" s="233"/>
      <c r="ESU143" s="234"/>
      <c r="ESV143" s="235"/>
      <c r="ESW143" s="236"/>
      <c r="ESX143" s="237"/>
      <c r="ESY143" s="238"/>
      <c r="ESZ143" s="238"/>
      <c r="ETA143" s="237"/>
      <c r="ETB143" s="235"/>
      <c r="ETC143" s="235"/>
      <c r="ETD143" s="237"/>
      <c r="ETE143" s="239"/>
      <c r="ETF143" s="240"/>
      <c r="ETG143" s="237"/>
      <c r="ETH143" s="241"/>
      <c r="ETI143" s="241"/>
      <c r="ETJ143" s="237"/>
      <c r="ETK143" s="242"/>
      <c r="ETL143" s="242"/>
      <c r="ETM143" s="218"/>
      <c r="ETN143" s="218"/>
      <c r="ETO143" s="218"/>
      <c r="ETP143" s="218"/>
      <c r="ETQ143" s="218"/>
      <c r="ETR143" s="218"/>
      <c r="ETS143" s="218"/>
      <c r="ETT143" s="243"/>
      <c r="ETU143" s="244"/>
      <c r="ETV143" s="244"/>
      <c r="ETW143" s="244"/>
      <c r="ETY143" s="219"/>
      <c r="EUA143" s="219"/>
      <c r="EUC143" s="219"/>
      <c r="EUE143" s="219"/>
      <c r="EUG143" s="219"/>
      <c r="EUH143" s="245"/>
      <c r="EUI143" s="219"/>
      <c r="EUJ143" s="246"/>
      <c r="EUK143" s="246"/>
      <c r="EUL143" s="246"/>
      <c r="EUM143" s="246"/>
      <c r="EUN143" s="246"/>
      <c r="EUO143" s="246"/>
      <c r="EUP143" s="247"/>
      <c r="EUQ143" s="233"/>
      <c r="EUR143" s="234"/>
      <c r="EUS143" s="235"/>
      <c r="EUT143" s="236"/>
      <c r="EUU143" s="237"/>
      <c r="EUV143" s="238"/>
      <c r="EUW143" s="238"/>
      <c r="EUX143" s="237"/>
      <c r="EUY143" s="235"/>
      <c r="EUZ143" s="235"/>
      <c r="EVA143" s="237"/>
      <c r="EVB143" s="239"/>
      <c r="EVC143" s="240"/>
      <c r="EVD143" s="237"/>
      <c r="EVE143" s="241"/>
      <c r="EVF143" s="241"/>
      <c r="EVG143" s="237"/>
      <c r="EVH143" s="242"/>
      <c r="EVI143" s="242"/>
      <c r="EVJ143" s="218"/>
      <c r="EVK143" s="218"/>
      <c r="EVL143" s="218"/>
      <c r="EVM143" s="218"/>
      <c r="EVN143" s="218"/>
      <c r="EVO143" s="218"/>
      <c r="EVP143" s="218"/>
      <c r="EVQ143" s="243"/>
      <c r="EVR143" s="244"/>
      <c r="EVS143" s="244"/>
      <c r="EVT143" s="244"/>
      <c r="EVV143" s="219"/>
      <c r="EVX143" s="219"/>
      <c r="EVZ143" s="219"/>
      <c r="EWB143" s="219"/>
      <c r="EWD143" s="219"/>
      <c r="EWE143" s="245"/>
      <c r="EWF143" s="219"/>
      <c r="EWG143" s="246"/>
      <c r="EWH143" s="246"/>
      <c r="EWI143" s="246"/>
      <c r="EWJ143" s="246"/>
      <c r="EWK143" s="246"/>
      <c r="EWL143" s="246"/>
      <c r="EWM143" s="247"/>
      <c r="EWN143" s="233"/>
      <c r="EWO143" s="234"/>
      <c r="EWP143" s="235"/>
      <c r="EWQ143" s="236"/>
      <c r="EWR143" s="237"/>
      <c r="EWS143" s="238"/>
      <c r="EWT143" s="238"/>
      <c r="EWU143" s="237"/>
      <c r="EWV143" s="235"/>
      <c r="EWW143" s="235"/>
      <c r="EWX143" s="237"/>
      <c r="EWY143" s="239"/>
      <c r="EWZ143" s="240"/>
      <c r="EXA143" s="237"/>
      <c r="EXB143" s="241"/>
      <c r="EXC143" s="241"/>
      <c r="EXD143" s="237"/>
      <c r="EXE143" s="242"/>
      <c r="EXF143" s="242"/>
      <c r="EXG143" s="218"/>
      <c r="EXH143" s="218"/>
      <c r="EXI143" s="218"/>
      <c r="EXJ143" s="218"/>
      <c r="EXK143" s="218"/>
      <c r="EXL143" s="218"/>
      <c r="EXM143" s="218"/>
      <c r="EXN143" s="243"/>
      <c r="EXO143" s="244"/>
      <c r="EXP143" s="244"/>
      <c r="EXQ143" s="244"/>
      <c r="EXS143" s="219"/>
      <c r="EXU143" s="219"/>
      <c r="EXW143" s="219"/>
      <c r="EXY143" s="219"/>
      <c r="EYA143" s="219"/>
      <c r="EYB143" s="245"/>
      <c r="EYC143" s="219"/>
      <c r="EYD143" s="246"/>
      <c r="EYE143" s="246"/>
      <c r="EYF143" s="246"/>
      <c r="EYG143" s="246"/>
      <c r="EYH143" s="246"/>
      <c r="EYI143" s="246"/>
      <c r="EYJ143" s="247"/>
      <c r="EYK143" s="233"/>
      <c r="EYL143" s="234"/>
      <c r="EYM143" s="235"/>
      <c r="EYN143" s="236"/>
      <c r="EYO143" s="237"/>
      <c r="EYP143" s="238"/>
      <c r="EYQ143" s="238"/>
      <c r="EYR143" s="237"/>
      <c r="EYS143" s="235"/>
      <c r="EYT143" s="235"/>
      <c r="EYU143" s="237"/>
      <c r="EYV143" s="239"/>
      <c r="EYW143" s="240"/>
      <c r="EYX143" s="237"/>
      <c r="EYY143" s="241"/>
      <c r="EYZ143" s="241"/>
      <c r="EZA143" s="237"/>
      <c r="EZB143" s="242"/>
      <c r="EZC143" s="242"/>
      <c r="EZD143" s="218"/>
      <c r="EZE143" s="218"/>
      <c r="EZF143" s="218"/>
      <c r="EZG143" s="218"/>
      <c r="EZH143" s="218"/>
      <c r="EZI143" s="218"/>
      <c r="EZJ143" s="218"/>
      <c r="EZK143" s="243"/>
      <c r="EZL143" s="244"/>
      <c r="EZM143" s="244"/>
      <c r="EZN143" s="244"/>
      <c r="EZP143" s="219"/>
      <c r="EZR143" s="219"/>
      <c r="EZT143" s="219"/>
      <c r="EZV143" s="219"/>
      <c r="EZX143" s="219"/>
      <c r="EZY143" s="245"/>
      <c r="EZZ143" s="219"/>
      <c r="FAA143" s="246"/>
      <c r="FAB143" s="246"/>
      <c r="FAC143" s="246"/>
      <c r="FAD143" s="246"/>
      <c r="FAE143" s="246"/>
      <c r="FAF143" s="246"/>
      <c r="FAG143" s="247"/>
      <c r="FAH143" s="233"/>
      <c r="FAI143" s="234"/>
      <c r="FAJ143" s="235"/>
      <c r="FAK143" s="236"/>
      <c r="FAL143" s="237"/>
      <c r="FAM143" s="238"/>
      <c r="FAN143" s="238"/>
      <c r="FAO143" s="237"/>
      <c r="FAP143" s="235"/>
      <c r="FAQ143" s="235"/>
      <c r="FAR143" s="237"/>
      <c r="FAS143" s="239"/>
      <c r="FAT143" s="240"/>
      <c r="FAU143" s="237"/>
      <c r="FAV143" s="241"/>
      <c r="FAW143" s="241"/>
      <c r="FAX143" s="237"/>
      <c r="FAY143" s="242"/>
      <c r="FAZ143" s="242"/>
      <c r="FBA143" s="218"/>
      <c r="FBB143" s="218"/>
      <c r="FBC143" s="218"/>
      <c r="FBD143" s="218"/>
      <c r="FBE143" s="218"/>
      <c r="FBF143" s="218"/>
      <c r="FBG143" s="218"/>
      <c r="FBH143" s="243"/>
      <c r="FBI143" s="244"/>
      <c r="FBJ143" s="244"/>
      <c r="FBK143" s="244"/>
      <c r="FBM143" s="219"/>
      <c r="FBO143" s="219"/>
      <c r="FBQ143" s="219"/>
      <c r="FBS143" s="219"/>
      <c r="FBU143" s="219"/>
      <c r="FBV143" s="245"/>
      <c r="FBW143" s="219"/>
      <c r="FBX143" s="246"/>
      <c r="FBY143" s="246"/>
      <c r="FBZ143" s="246"/>
      <c r="FCA143" s="246"/>
      <c r="FCB143" s="246"/>
      <c r="FCC143" s="246"/>
      <c r="FCD143" s="247"/>
      <c r="FCE143" s="233"/>
      <c r="FCF143" s="234"/>
      <c r="FCG143" s="235"/>
      <c r="FCH143" s="236"/>
      <c r="FCI143" s="237"/>
      <c r="FCJ143" s="238"/>
      <c r="FCK143" s="238"/>
      <c r="FCL143" s="237"/>
      <c r="FCM143" s="235"/>
      <c r="FCN143" s="235"/>
      <c r="FCO143" s="237"/>
      <c r="FCP143" s="239"/>
      <c r="FCQ143" s="240"/>
      <c r="FCR143" s="237"/>
      <c r="FCS143" s="241"/>
      <c r="FCT143" s="241"/>
      <c r="FCU143" s="237"/>
      <c r="FCV143" s="242"/>
      <c r="FCW143" s="242"/>
      <c r="FCX143" s="218"/>
      <c r="FCY143" s="218"/>
      <c r="FCZ143" s="218"/>
      <c r="FDA143" s="218"/>
      <c r="FDB143" s="218"/>
      <c r="FDC143" s="218"/>
      <c r="FDD143" s="218"/>
      <c r="FDE143" s="243"/>
      <c r="FDF143" s="244"/>
      <c r="FDG143" s="244"/>
      <c r="FDH143" s="244"/>
      <c r="FDJ143" s="219"/>
      <c r="FDL143" s="219"/>
      <c r="FDN143" s="219"/>
      <c r="FDP143" s="219"/>
      <c r="FDR143" s="219"/>
      <c r="FDS143" s="245"/>
      <c r="FDT143" s="219"/>
      <c r="FDU143" s="246"/>
      <c r="FDV143" s="246"/>
      <c r="FDW143" s="246"/>
      <c r="FDX143" s="246"/>
      <c r="FDY143" s="246"/>
      <c r="FDZ143" s="246"/>
      <c r="FEA143" s="247"/>
      <c r="FEB143" s="233"/>
      <c r="FEC143" s="234"/>
      <c r="FED143" s="235"/>
      <c r="FEE143" s="236"/>
      <c r="FEF143" s="237"/>
      <c r="FEG143" s="238"/>
      <c r="FEH143" s="238"/>
      <c r="FEI143" s="237"/>
      <c r="FEJ143" s="235"/>
      <c r="FEK143" s="235"/>
      <c r="FEL143" s="237"/>
      <c r="FEM143" s="239"/>
      <c r="FEN143" s="240"/>
      <c r="FEO143" s="237"/>
      <c r="FEP143" s="241"/>
      <c r="FEQ143" s="241"/>
      <c r="FER143" s="237"/>
      <c r="FES143" s="242"/>
      <c r="FET143" s="242"/>
      <c r="FEU143" s="218"/>
      <c r="FEV143" s="218"/>
      <c r="FEW143" s="218"/>
      <c r="FEX143" s="218"/>
      <c r="FEY143" s="218"/>
      <c r="FEZ143" s="218"/>
      <c r="FFA143" s="218"/>
      <c r="FFB143" s="243"/>
      <c r="FFC143" s="244"/>
      <c r="FFD143" s="244"/>
      <c r="FFE143" s="244"/>
      <c r="FFG143" s="219"/>
      <c r="FFI143" s="219"/>
      <c r="FFK143" s="219"/>
      <c r="FFM143" s="219"/>
      <c r="FFO143" s="219"/>
      <c r="FFP143" s="245"/>
      <c r="FFQ143" s="219"/>
      <c r="FFR143" s="246"/>
      <c r="FFS143" s="246"/>
      <c r="FFT143" s="246"/>
      <c r="FFU143" s="246"/>
      <c r="FFV143" s="246"/>
      <c r="FFW143" s="246"/>
      <c r="FFX143" s="247"/>
      <c r="FFY143" s="233"/>
      <c r="FFZ143" s="234"/>
      <c r="FGA143" s="235"/>
      <c r="FGB143" s="236"/>
      <c r="FGC143" s="237"/>
      <c r="FGD143" s="238"/>
      <c r="FGE143" s="238"/>
      <c r="FGF143" s="237"/>
      <c r="FGG143" s="235"/>
      <c r="FGH143" s="235"/>
      <c r="FGI143" s="237"/>
      <c r="FGJ143" s="239"/>
      <c r="FGK143" s="240"/>
      <c r="FGL143" s="237"/>
      <c r="FGM143" s="241"/>
      <c r="FGN143" s="241"/>
      <c r="FGO143" s="237"/>
      <c r="FGP143" s="242"/>
      <c r="FGQ143" s="242"/>
      <c r="FGR143" s="218"/>
      <c r="FGS143" s="218"/>
      <c r="FGT143" s="218"/>
      <c r="FGU143" s="218"/>
      <c r="FGV143" s="218"/>
      <c r="FGW143" s="218"/>
      <c r="FGX143" s="218"/>
      <c r="FGY143" s="243"/>
      <c r="FGZ143" s="244"/>
      <c r="FHA143" s="244"/>
      <c r="FHB143" s="244"/>
      <c r="FHD143" s="219"/>
      <c r="FHF143" s="219"/>
      <c r="FHH143" s="219"/>
      <c r="FHJ143" s="219"/>
      <c r="FHL143" s="219"/>
      <c r="FHM143" s="245"/>
      <c r="FHN143" s="219"/>
      <c r="FHO143" s="246"/>
      <c r="FHP143" s="246"/>
      <c r="FHQ143" s="246"/>
      <c r="FHR143" s="246"/>
      <c r="FHS143" s="246"/>
      <c r="FHT143" s="246"/>
      <c r="FHU143" s="247"/>
      <c r="FHV143" s="233"/>
      <c r="FHW143" s="234"/>
      <c r="FHX143" s="235"/>
      <c r="FHY143" s="236"/>
      <c r="FHZ143" s="237"/>
      <c r="FIA143" s="238"/>
      <c r="FIB143" s="238"/>
      <c r="FIC143" s="237"/>
      <c r="FID143" s="235"/>
      <c r="FIE143" s="235"/>
      <c r="FIF143" s="237"/>
      <c r="FIG143" s="239"/>
      <c r="FIH143" s="240"/>
      <c r="FII143" s="237"/>
      <c r="FIJ143" s="241"/>
      <c r="FIK143" s="241"/>
      <c r="FIL143" s="237"/>
      <c r="FIM143" s="242"/>
      <c r="FIN143" s="242"/>
      <c r="FIO143" s="218"/>
      <c r="FIP143" s="218"/>
      <c r="FIQ143" s="218"/>
      <c r="FIR143" s="218"/>
      <c r="FIS143" s="218"/>
      <c r="FIT143" s="218"/>
      <c r="FIU143" s="218"/>
      <c r="FIV143" s="243"/>
      <c r="FIW143" s="244"/>
      <c r="FIX143" s="244"/>
      <c r="FIY143" s="244"/>
      <c r="FJA143" s="219"/>
      <c r="FJC143" s="219"/>
      <c r="FJE143" s="219"/>
      <c r="FJG143" s="219"/>
      <c r="FJI143" s="219"/>
      <c r="FJJ143" s="245"/>
      <c r="FJK143" s="219"/>
      <c r="FJL143" s="246"/>
      <c r="FJM143" s="246"/>
      <c r="FJN143" s="246"/>
      <c r="FJO143" s="246"/>
      <c r="FJP143" s="246"/>
      <c r="FJQ143" s="246"/>
      <c r="FJR143" s="247"/>
      <c r="FJS143" s="233"/>
      <c r="FJT143" s="234"/>
      <c r="FJU143" s="235"/>
      <c r="FJV143" s="236"/>
      <c r="FJW143" s="237"/>
      <c r="FJX143" s="238"/>
      <c r="FJY143" s="238"/>
      <c r="FJZ143" s="237"/>
      <c r="FKA143" s="235"/>
      <c r="FKB143" s="235"/>
      <c r="FKC143" s="237"/>
      <c r="FKD143" s="239"/>
      <c r="FKE143" s="240"/>
      <c r="FKF143" s="237"/>
      <c r="FKG143" s="241"/>
      <c r="FKH143" s="241"/>
      <c r="FKI143" s="237"/>
      <c r="FKJ143" s="242"/>
      <c r="FKK143" s="242"/>
      <c r="FKL143" s="218"/>
      <c r="FKM143" s="218"/>
      <c r="FKN143" s="218"/>
      <c r="FKO143" s="218"/>
      <c r="FKP143" s="218"/>
      <c r="FKQ143" s="218"/>
      <c r="FKR143" s="218"/>
      <c r="FKS143" s="243"/>
      <c r="FKT143" s="244"/>
      <c r="FKU143" s="244"/>
      <c r="FKV143" s="244"/>
      <c r="FKX143" s="219"/>
      <c r="FKZ143" s="219"/>
      <c r="FLB143" s="219"/>
      <c r="FLD143" s="219"/>
      <c r="FLF143" s="219"/>
      <c r="FLG143" s="245"/>
      <c r="FLH143" s="219"/>
      <c r="FLI143" s="246"/>
      <c r="FLJ143" s="246"/>
      <c r="FLK143" s="246"/>
      <c r="FLL143" s="246"/>
      <c r="FLM143" s="246"/>
      <c r="FLN143" s="246"/>
      <c r="FLO143" s="247"/>
      <c r="FLP143" s="233"/>
      <c r="FLQ143" s="234"/>
      <c r="FLR143" s="235"/>
      <c r="FLS143" s="236"/>
      <c r="FLT143" s="237"/>
      <c r="FLU143" s="238"/>
      <c r="FLV143" s="238"/>
      <c r="FLW143" s="237"/>
      <c r="FLX143" s="235"/>
      <c r="FLY143" s="235"/>
      <c r="FLZ143" s="237"/>
      <c r="FMA143" s="239"/>
      <c r="FMB143" s="240"/>
      <c r="FMC143" s="237"/>
      <c r="FMD143" s="241"/>
      <c r="FME143" s="241"/>
      <c r="FMF143" s="237"/>
      <c r="FMG143" s="242"/>
      <c r="FMH143" s="242"/>
      <c r="FMI143" s="218"/>
      <c r="FMJ143" s="218"/>
      <c r="FMK143" s="218"/>
      <c r="FML143" s="218"/>
      <c r="FMM143" s="218"/>
      <c r="FMN143" s="218"/>
      <c r="FMO143" s="218"/>
      <c r="FMP143" s="243"/>
      <c r="FMQ143" s="244"/>
      <c r="FMR143" s="244"/>
      <c r="FMS143" s="244"/>
      <c r="FMU143" s="219"/>
      <c r="FMW143" s="219"/>
      <c r="FMY143" s="219"/>
      <c r="FNA143" s="219"/>
      <c r="FNC143" s="219"/>
      <c r="FND143" s="245"/>
      <c r="FNE143" s="219"/>
      <c r="FNF143" s="246"/>
      <c r="FNG143" s="246"/>
      <c r="FNH143" s="246"/>
      <c r="FNI143" s="246"/>
      <c r="FNJ143" s="246"/>
      <c r="FNK143" s="246"/>
      <c r="FNL143" s="247"/>
      <c r="FNM143" s="233"/>
      <c r="FNN143" s="234"/>
      <c r="FNO143" s="235"/>
      <c r="FNP143" s="236"/>
      <c r="FNQ143" s="237"/>
      <c r="FNR143" s="238"/>
      <c r="FNS143" s="238"/>
      <c r="FNT143" s="237"/>
      <c r="FNU143" s="235"/>
      <c r="FNV143" s="235"/>
      <c r="FNW143" s="237"/>
      <c r="FNX143" s="239"/>
      <c r="FNY143" s="240"/>
      <c r="FNZ143" s="237"/>
      <c r="FOA143" s="241"/>
      <c r="FOB143" s="241"/>
      <c r="FOC143" s="237"/>
      <c r="FOD143" s="242"/>
      <c r="FOE143" s="242"/>
      <c r="FOF143" s="218"/>
      <c r="FOG143" s="218"/>
      <c r="FOH143" s="218"/>
      <c r="FOI143" s="218"/>
      <c r="FOJ143" s="218"/>
      <c r="FOK143" s="218"/>
      <c r="FOL143" s="218"/>
      <c r="FOM143" s="243"/>
      <c r="FON143" s="244"/>
      <c r="FOO143" s="244"/>
      <c r="FOP143" s="244"/>
      <c r="FOR143" s="219"/>
      <c r="FOT143" s="219"/>
      <c r="FOV143" s="219"/>
      <c r="FOX143" s="219"/>
      <c r="FOZ143" s="219"/>
      <c r="FPA143" s="245"/>
      <c r="FPB143" s="219"/>
      <c r="FPC143" s="246"/>
      <c r="FPD143" s="246"/>
      <c r="FPE143" s="246"/>
      <c r="FPF143" s="246"/>
      <c r="FPG143" s="246"/>
      <c r="FPH143" s="246"/>
      <c r="FPI143" s="247"/>
      <c r="FPJ143" s="233"/>
      <c r="FPK143" s="234"/>
      <c r="FPL143" s="235"/>
      <c r="FPM143" s="236"/>
      <c r="FPN143" s="237"/>
      <c r="FPO143" s="238"/>
      <c r="FPP143" s="238"/>
      <c r="FPQ143" s="237"/>
      <c r="FPR143" s="235"/>
      <c r="FPS143" s="235"/>
      <c r="FPT143" s="237"/>
      <c r="FPU143" s="239"/>
      <c r="FPV143" s="240"/>
      <c r="FPW143" s="237"/>
      <c r="FPX143" s="241"/>
      <c r="FPY143" s="241"/>
      <c r="FPZ143" s="237"/>
      <c r="FQA143" s="242"/>
      <c r="FQB143" s="242"/>
      <c r="FQC143" s="218"/>
      <c r="FQD143" s="218"/>
      <c r="FQE143" s="218"/>
      <c r="FQF143" s="218"/>
      <c r="FQG143" s="218"/>
      <c r="FQH143" s="218"/>
      <c r="FQI143" s="218"/>
      <c r="FQJ143" s="243"/>
      <c r="FQK143" s="244"/>
      <c r="FQL143" s="244"/>
      <c r="FQM143" s="244"/>
      <c r="FQO143" s="219"/>
      <c r="FQQ143" s="219"/>
      <c r="FQS143" s="219"/>
      <c r="FQU143" s="219"/>
      <c r="FQW143" s="219"/>
      <c r="FQX143" s="245"/>
      <c r="FQY143" s="219"/>
      <c r="FQZ143" s="246"/>
      <c r="FRA143" s="246"/>
      <c r="FRB143" s="246"/>
      <c r="FRC143" s="246"/>
      <c r="FRD143" s="246"/>
      <c r="FRE143" s="246"/>
      <c r="FRF143" s="247"/>
      <c r="FRG143" s="233"/>
      <c r="FRH143" s="234"/>
      <c r="FRI143" s="235"/>
      <c r="FRJ143" s="236"/>
      <c r="FRK143" s="237"/>
      <c r="FRL143" s="238"/>
      <c r="FRM143" s="238"/>
      <c r="FRN143" s="237"/>
      <c r="FRO143" s="235"/>
      <c r="FRP143" s="235"/>
      <c r="FRQ143" s="237"/>
      <c r="FRR143" s="239"/>
      <c r="FRS143" s="240"/>
      <c r="FRT143" s="237"/>
      <c r="FRU143" s="241"/>
      <c r="FRV143" s="241"/>
      <c r="FRW143" s="237"/>
      <c r="FRX143" s="242"/>
      <c r="FRY143" s="242"/>
      <c r="FRZ143" s="218"/>
      <c r="FSA143" s="218"/>
      <c r="FSB143" s="218"/>
      <c r="FSC143" s="218"/>
      <c r="FSD143" s="218"/>
      <c r="FSE143" s="218"/>
      <c r="FSF143" s="218"/>
      <c r="FSG143" s="243"/>
      <c r="FSH143" s="244"/>
      <c r="FSI143" s="244"/>
      <c r="FSJ143" s="244"/>
      <c r="FSL143" s="219"/>
      <c r="FSN143" s="219"/>
      <c r="FSP143" s="219"/>
      <c r="FSR143" s="219"/>
      <c r="FST143" s="219"/>
      <c r="FSU143" s="245"/>
      <c r="FSV143" s="219"/>
      <c r="FSW143" s="246"/>
      <c r="FSX143" s="246"/>
      <c r="FSY143" s="246"/>
      <c r="FSZ143" s="246"/>
      <c r="FTA143" s="246"/>
      <c r="FTB143" s="246"/>
      <c r="FTC143" s="247"/>
      <c r="FTD143" s="233"/>
      <c r="FTE143" s="234"/>
      <c r="FTF143" s="235"/>
      <c r="FTG143" s="236"/>
      <c r="FTH143" s="237"/>
      <c r="FTI143" s="238"/>
      <c r="FTJ143" s="238"/>
      <c r="FTK143" s="237"/>
      <c r="FTL143" s="235"/>
      <c r="FTM143" s="235"/>
      <c r="FTN143" s="237"/>
      <c r="FTO143" s="239"/>
      <c r="FTP143" s="240"/>
      <c r="FTQ143" s="237"/>
      <c r="FTR143" s="241"/>
      <c r="FTS143" s="241"/>
      <c r="FTT143" s="237"/>
      <c r="FTU143" s="242"/>
      <c r="FTV143" s="242"/>
      <c r="FTW143" s="218"/>
      <c r="FTX143" s="218"/>
      <c r="FTY143" s="218"/>
      <c r="FTZ143" s="218"/>
      <c r="FUA143" s="218"/>
      <c r="FUB143" s="218"/>
      <c r="FUC143" s="218"/>
      <c r="FUD143" s="243"/>
      <c r="FUE143" s="244"/>
      <c r="FUF143" s="244"/>
      <c r="FUG143" s="244"/>
      <c r="FUI143" s="219"/>
      <c r="FUK143" s="219"/>
      <c r="FUM143" s="219"/>
      <c r="FUO143" s="219"/>
      <c r="FUQ143" s="219"/>
      <c r="FUR143" s="245"/>
      <c r="FUS143" s="219"/>
      <c r="FUT143" s="246"/>
      <c r="FUU143" s="246"/>
      <c r="FUV143" s="246"/>
      <c r="FUW143" s="246"/>
      <c r="FUX143" s="246"/>
      <c r="FUY143" s="246"/>
      <c r="FUZ143" s="247"/>
      <c r="FVA143" s="233"/>
      <c r="FVB143" s="234"/>
      <c r="FVC143" s="235"/>
      <c r="FVD143" s="236"/>
      <c r="FVE143" s="237"/>
      <c r="FVF143" s="238"/>
      <c r="FVG143" s="238"/>
      <c r="FVH143" s="237"/>
      <c r="FVI143" s="235"/>
      <c r="FVJ143" s="235"/>
      <c r="FVK143" s="237"/>
      <c r="FVL143" s="239"/>
      <c r="FVM143" s="240"/>
      <c r="FVN143" s="237"/>
      <c r="FVO143" s="241"/>
      <c r="FVP143" s="241"/>
      <c r="FVQ143" s="237"/>
      <c r="FVR143" s="242"/>
      <c r="FVS143" s="242"/>
      <c r="FVT143" s="218"/>
      <c r="FVU143" s="218"/>
      <c r="FVV143" s="218"/>
      <c r="FVW143" s="218"/>
      <c r="FVX143" s="218"/>
      <c r="FVY143" s="218"/>
      <c r="FVZ143" s="218"/>
      <c r="FWA143" s="243"/>
      <c r="FWB143" s="244"/>
      <c r="FWC143" s="244"/>
      <c r="FWD143" s="244"/>
      <c r="FWF143" s="219"/>
      <c r="FWH143" s="219"/>
      <c r="FWJ143" s="219"/>
      <c r="FWL143" s="219"/>
      <c r="FWN143" s="219"/>
      <c r="FWO143" s="245"/>
      <c r="FWP143" s="219"/>
      <c r="FWQ143" s="246"/>
      <c r="FWR143" s="246"/>
      <c r="FWS143" s="246"/>
      <c r="FWT143" s="246"/>
      <c r="FWU143" s="246"/>
      <c r="FWV143" s="246"/>
      <c r="FWW143" s="247"/>
      <c r="FWX143" s="233"/>
      <c r="FWY143" s="234"/>
      <c r="FWZ143" s="235"/>
      <c r="FXA143" s="236"/>
      <c r="FXB143" s="237"/>
      <c r="FXC143" s="238"/>
      <c r="FXD143" s="238"/>
      <c r="FXE143" s="237"/>
      <c r="FXF143" s="235"/>
      <c r="FXG143" s="235"/>
      <c r="FXH143" s="237"/>
      <c r="FXI143" s="239"/>
      <c r="FXJ143" s="240"/>
      <c r="FXK143" s="237"/>
      <c r="FXL143" s="241"/>
      <c r="FXM143" s="241"/>
      <c r="FXN143" s="237"/>
      <c r="FXO143" s="242"/>
      <c r="FXP143" s="242"/>
      <c r="FXQ143" s="218"/>
      <c r="FXR143" s="218"/>
      <c r="FXS143" s="218"/>
      <c r="FXT143" s="218"/>
      <c r="FXU143" s="218"/>
      <c r="FXV143" s="218"/>
      <c r="FXW143" s="218"/>
      <c r="FXX143" s="243"/>
      <c r="FXY143" s="244"/>
      <c r="FXZ143" s="244"/>
      <c r="FYA143" s="244"/>
      <c r="FYC143" s="219"/>
      <c r="FYE143" s="219"/>
      <c r="FYG143" s="219"/>
      <c r="FYI143" s="219"/>
      <c r="FYK143" s="219"/>
      <c r="FYL143" s="245"/>
      <c r="FYM143" s="219"/>
      <c r="FYN143" s="246"/>
      <c r="FYO143" s="246"/>
      <c r="FYP143" s="246"/>
      <c r="FYQ143" s="246"/>
      <c r="FYR143" s="246"/>
      <c r="FYS143" s="246"/>
      <c r="FYT143" s="247"/>
      <c r="FYU143" s="233"/>
      <c r="FYV143" s="234"/>
      <c r="FYW143" s="235"/>
      <c r="FYX143" s="236"/>
      <c r="FYY143" s="237"/>
      <c r="FYZ143" s="238"/>
      <c r="FZA143" s="238"/>
      <c r="FZB143" s="237"/>
      <c r="FZC143" s="235"/>
      <c r="FZD143" s="235"/>
      <c r="FZE143" s="237"/>
      <c r="FZF143" s="239"/>
      <c r="FZG143" s="240"/>
      <c r="FZH143" s="237"/>
      <c r="FZI143" s="241"/>
      <c r="FZJ143" s="241"/>
      <c r="FZK143" s="237"/>
      <c r="FZL143" s="242"/>
      <c r="FZM143" s="242"/>
      <c r="FZN143" s="218"/>
      <c r="FZO143" s="218"/>
      <c r="FZP143" s="218"/>
      <c r="FZQ143" s="218"/>
      <c r="FZR143" s="218"/>
      <c r="FZS143" s="218"/>
      <c r="FZT143" s="218"/>
      <c r="FZU143" s="243"/>
      <c r="FZV143" s="244"/>
      <c r="FZW143" s="244"/>
      <c r="FZX143" s="244"/>
      <c r="FZZ143" s="219"/>
      <c r="GAB143" s="219"/>
      <c r="GAD143" s="219"/>
      <c r="GAF143" s="219"/>
      <c r="GAH143" s="219"/>
      <c r="GAI143" s="245"/>
      <c r="GAJ143" s="219"/>
      <c r="GAK143" s="246"/>
      <c r="GAL143" s="246"/>
      <c r="GAM143" s="246"/>
      <c r="GAN143" s="246"/>
      <c r="GAO143" s="246"/>
      <c r="GAP143" s="246"/>
      <c r="GAQ143" s="247"/>
      <c r="GAR143" s="233"/>
      <c r="GAS143" s="234"/>
      <c r="GAT143" s="235"/>
      <c r="GAU143" s="236"/>
      <c r="GAV143" s="237"/>
      <c r="GAW143" s="238"/>
      <c r="GAX143" s="238"/>
      <c r="GAY143" s="237"/>
      <c r="GAZ143" s="235"/>
      <c r="GBA143" s="235"/>
      <c r="GBB143" s="237"/>
      <c r="GBC143" s="239"/>
      <c r="GBD143" s="240"/>
      <c r="GBE143" s="237"/>
      <c r="GBF143" s="241"/>
      <c r="GBG143" s="241"/>
      <c r="GBH143" s="237"/>
      <c r="GBI143" s="242"/>
      <c r="GBJ143" s="242"/>
      <c r="GBK143" s="218"/>
      <c r="GBL143" s="218"/>
      <c r="GBM143" s="218"/>
      <c r="GBN143" s="218"/>
      <c r="GBO143" s="218"/>
      <c r="GBP143" s="218"/>
      <c r="GBQ143" s="218"/>
      <c r="GBR143" s="243"/>
      <c r="GBS143" s="244"/>
      <c r="GBT143" s="244"/>
      <c r="GBU143" s="244"/>
      <c r="GBW143" s="219"/>
      <c r="GBY143" s="219"/>
      <c r="GCA143" s="219"/>
      <c r="GCC143" s="219"/>
      <c r="GCE143" s="219"/>
      <c r="GCF143" s="245"/>
      <c r="GCG143" s="219"/>
      <c r="GCH143" s="246"/>
      <c r="GCI143" s="246"/>
      <c r="GCJ143" s="246"/>
      <c r="GCK143" s="246"/>
      <c r="GCL143" s="246"/>
      <c r="GCM143" s="246"/>
      <c r="GCN143" s="247"/>
      <c r="GCO143" s="233"/>
      <c r="GCP143" s="234"/>
      <c r="GCQ143" s="235"/>
      <c r="GCR143" s="236"/>
      <c r="GCS143" s="237"/>
      <c r="GCT143" s="238"/>
      <c r="GCU143" s="238"/>
      <c r="GCV143" s="237"/>
      <c r="GCW143" s="235"/>
      <c r="GCX143" s="235"/>
      <c r="GCY143" s="237"/>
      <c r="GCZ143" s="239"/>
      <c r="GDA143" s="240"/>
      <c r="GDB143" s="237"/>
      <c r="GDC143" s="241"/>
      <c r="GDD143" s="241"/>
      <c r="GDE143" s="237"/>
      <c r="GDF143" s="242"/>
      <c r="GDG143" s="242"/>
      <c r="GDH143" s="218"/>
      <c r="GDI143" s="218"/>
      <c r="GDJ143" s="218"/>
      <c r="GDK143" s="218"/>
      <c r="GDL143" s="218"/>
      <c r="GDM143" s="218"/>
      <c r="GDN143" s="218"/>
      <c r="GDO143" s="243"/>
      <c r="GDP143" s="244"/>
      <c r="GDQ143" s="244"/>
      <c r="GDR143" s="244"/>
      <c r="GDT143" s="219"/>
      <c r="GDV143" s="219"/>
      <c r="GDX143" s="219"/>
      <c r="GDZ143" s="219"/>
      <c r="GEB143" s="219"/>
      <c r="GEC143" s="245"/>
      <c r="GED143" s="219"/>
      <c r="GEE143" s="246"/>
      <c r="GEF143" s="246"/>
      <c r="GEG143" s="246"/>
      <c r="GEH143" s="246"/>
      <c r="GEI143" s="246"/>
      <c r="GEJ143" s="246"/>
      <c r="GEK143" s="247"/>
      <c r="GEL143" s="233"/>
      <c r="GEM143" s="234"/>
      <c r="GEN143" s="235"/>
      <c r="GEO143" s="236"/>
      <c r="GEP143" s="237"/>
      <c r="GEQ143" s="238"/>
      <c r="GER143" s="238"/>
      <c r="GES143" s="237"/>
      <c r="GET143" s="235"/>
      <c r="GEU143" s="235"/>
      <c r="GEV143" s="237"/>
      <c r="GEW143" s="239"/>
      <c r="GEX143" s="240"/>
      <c r="GEY143" s="237"/>
      <c r="GEZ143" s="241"/>
      <c r="GFA143" s="241"/>
      <c r="GFB143" s="237"/>
      <c r="GFC143" s="242"/>
      <c r="GFD143" s="242"/>
      <c r="GFE143" s="218"/>
      <c r="GFF143" s="218"/>
      <c r="GFG143" s="218"/>
      <c r="GFH143" s="218"/>
      <c r="GFI143" s="218"/>
      <c r="GFJ143" s="218"/>
      <c r="GFK143" s="218"/>
      <c r="GFL143" s="243"/>
      <c r="GFM143" s="244"/>
      <c r="GFN143" s="244"/>
      <c r="GFO143" s="244"/>
      <c r="GFQ143" s="219"/>
      <c r="GFS143" s="219"/>
      <c r="GFU143" s="219"/>
      <c r="GFW143" s="219"/>
      <c r="GFY143" s="219"/>
      <c r="GFZ143" s="245"/>
      <c r="GGA143" s="219"/>
      <c r="GGB143" s="246"/>
      <c r="GGC143" s="246"/>
      <c r="GGD143" s="246"/>
      <c r="GGE143" s="246"/>
      <c r="GGF143" s="246"/>
      <c r="GGG143" s="246"/>
      <c r="GGH143" s="247"/>
      <c r="GGI143" s="233"/>
      <c r="GGJ143" s="234"/>
      <c r="GGK143" s="235"/>
      <c r="GGL143" s="236"/>
      <c r="GGM143" s="237"/>
      <c r="GGN143" s="238"/>
      <c r="GGO143" s="238"/>
      <c r="GGP143" s="237"/>
      <c r="GGQ143" s="235"/>
      <c r="GGR143" s="235"/>
      <c r="GGS143" s="237"/>
      <c r="GGT143" s="239"/>
      <c r="GGU143" s="240"/>
      <c r="GGV143" s="237"/>
      <c r="GGW143" s="241"/>
      <c r="GGX143" s="241"/>
      <c r="GGY143" s="237"/>
      <c r="GGZ143" s="242"/>
      <c r="GHA143" s="242"/>
      <c r="GHB143" s="218"/>
      <c r="GHC143" s="218"/>
      <c r="GHD143" s="218"/>
      <c r="GHE143" s="218"/>
      <c r="GHF143" s="218"/>
      <c r="GHG143" s="218"/>
      <c r="GHH143" s="218"/>
      <c r="GHI143" s="243"/>
      <c r="GHJ143" s="244"/>
      <c r="GHK143" s="244"/>
      <c r="GHL143" s="244"/>
      <c r="GHN143" s="219"/>
      <c r="GHP143" s="219"/>
      <c r="GHR143" s="219"/>
      <c r="GHT143" s="219"/>
      <c r="GHV143" s="219"/>
      <c r="GHW143" s="245"/>
      <c r="GHX143" s="219"/>
      <c r="GHY143" s="246"/>
      <c r="GHZ143" s="246"/>
      <c r="GIA143" s="246"/>
      <c r="GIB143" s="246"/>
      <c r="GIC143" s="246"/>
      <c r="GID143" s="246"/>
      <c r="GIE143" s="247"/>
      <c r="GIF143" s="233"/>
      <c r="GIG143" s="234"/>
      <c r="GIH143" s="235"/>
      <c r="GII143" s="236"/>
      <c r="GIJ143" s="237"/>
      <c r="GIK143" s="238"/>
      <c r="GIL143" s="238"/>
      <c r="GIM143" s="237"/>
      <c r="GIN143" s="235"/>
      <c r="GIO143" s="235"/>
      <c r="GIP143" s="237"/>
      <c r="GIQ143" s="239"/>
      <c r="GIR143" s="240"/>
      <c r="GIS143" s="237"/>
      <c r="GIT143" s="241"/>
      <c r="GIU143" s="241"/>
      <c r="GIV143" s="237"/>
      <c r="GIW143" s="242"/>
      <c r="GIX143" s="242"/>
      <c r="GIY143" s="218"/>
      <c r="GIZ143" s="218"/>
      <c r="GJA143" s="218"/>
      <c r="GJB143" s="218"/>
      <c r="GJC143" s="218"/>
      <c r="GJD143" s="218"/>
      <c r="GJE143" s="218"/>
      <c r="GJF143" s="243"/>
      <c r="GJG143" s="244"/>
      <c r="GJH143" s="244"/>
      <c r="GJI143" s="244"/>
      <c r="GJK143" s="219"/>
      <c r="GJM143" s="219"/>
      <c r="GJO143" s="219"/>
      <c r="GJQ143" s="219"/>
      <c r="GJS143" s="219"/>
      <c r="GJT143" s="245"/>
      <c r="GJU143" s="219"/>
      <c r="GJV143" s="246"/>
      <c r="GJW143" s="246"/>
      <c r="GJX143" s="246"/>
      <c r="GJY143" s="246"/>
      <c r="GJZ143" s="246"/>
      <c r="GKA143" s="246"/>
      <c r="GKB143" s="247"/>
      <c r="GKC143" s="233"/>
      <c r="GKD143" s="234"/>
      <c r="GKE143" s="235"/>
      <c r="GKF143" s="236"/>
      <c r="GKG143" s="237"/>
      <c r="GKH143" s="238"/>
      <c r="GKI143" s="238"/>
      <c r="GKJ143" s="237"/>
      <c r="GKK143" s="235"/>
      <c r="GKL143" s="235"/>
      <c r="GKM143" s="237"/>
      <c r="GKN143" s="239"/>
      <c r="GKO143" s="240"/>
      <c r="GKP143" s="237"/>
      <c r="GKQ143" s="241"/>
      <c r="GKR143" s="241"/>
      <c r="GKS143" s="237"/>
      <c r="GKT143" s="242"/>
      <c r="GKU143" s="242"/>
      <c r="GKV143" s="218"/>
      <c r="GKW143" s="218"/>
      <c r="GKX143" s="218"/>
      <c r="GKY143" s="218"/>
      <c r="GKZ143" s="218"/>
      <c r="GLA143" s="218"/>
      <c r="GLB143" s="218"/>
      <c r="GLC143" s="243"/>
      <c r="GLD143" s="244"/>
      <c r="GLE143" s="244"/>
      <c r="GLF143" s="244"/>
      <c r="GLH143" s="219"/>
      <c r="GLJ143" s="219"/>
      <c r="GLL143" s="219"/>
      <c r="GLN143" s="219"/>
      <c r="GLP143" s="219"/>
      <c r="GLQ143" s="245"/>
      <c r="GLR143" s="219"/>
      <c r="GLS143" s="246"/>
      <c r="GLT143" s="246"/>
      <c r="GLU143" s="246"/>
      <c r="GLV143" s="246"/>
      <c r="GLW143" s="246"/>
      <c r="GLX143" s="246"/>
      <c r="GLY143" s="247"/>
      <c r="GLZ143" s="233"/>
      <c r="GMA143" s="234"/>
      <c r="GMB143" s="235"/>
      <c r="GMC143" s="236"/>
      <c r="GMD143" s="237"/>
      <c r="GME143" s="238"/>
      <c r="GMF143" s="238"/>
      <c r="GMG143" s="237"/>
      <c r="GMH143" s="235"/>
      <c r="GMI143" s="235"/>
      <c r="GMJ143" s="237"/>
      <c r="GMK143" s="239"/>
      <c r="GML143" s="240"/>
      <c r="GMM143" s="237"/>
      <c r="GMN143" s="241"/>
      <c r="GMO143" s="241"/>
      <c r="GMP143" s="237"/>
      <c r="GMQ143" s="242"/>
      <c r="GMR143" s="242"/>
      <c r="GMS143" s="218"/>
      <c r="GMT143" s="218"/>
      <c r="GMU143" s="218"/>
      <c r="GMV143" s="218"/>
      <c r="GMW143" s="218"/>
      <c r="GMX143" s="218"/>
      <c r="GMY143" s="218"/>
      <c r="GMZ143" s="243"/>
      <c r="GNA143" s="244"/>
      <c r="GNB143" s="244"/>
      <c r="GNC143" s="244"/>
      <c r="GNE143" s="219"/>
      <c r="GNG143" s="219"/>
      <c r="GNI143" s="219"/>
      <c r="GNK143" s="219"/>
      <c r="GNM143" s="219"/>
      <c r="GNN143" s="245"/>
      <c r="GNO143" s="219"/>
      <c r="GNP143" s="246"/>
      <c r="GNQ143" s="246"/>
      <c r="GNR143" s="246"/>
      <c r="GNS143" s="246"/>
      <c r="GNT143" s="246"/>
      <c r="GNU143" s="246"/>
      <c r="GNV143" s="247"/>
      <c r="GNW143" s="233"/>
      <c r="GNX143" s="234"/>
      <c r="GNY143" s="235"/>
      <c r="GNZ143" s="236"/>
      <c r="GOA143" s="237"/>
      <c r="GOB143" s="238"/>
      <c r="GOC143" s="238"/>
      <c r="GOD143" s="237"/>
      <c r="GOE143" s="235"/>
      <c r="GOF143" s="235"/>
      <c r="GOG143" s="237"/>
      <c r="GOH143" s="239"/>
      <c r="GOI143" s="240"/>
      <c r="GOJ143" s="237"/>
      <c r="GOK143" s="241"/>
      <c r="GOL143" s="241"/>
      <c r="GOM143" s="237"/>
      <c r="GON143" s="242"/>
      <c r="GOO143" s="242"/>
      <c r="GOP143" s="218"/>
      <c r="GOQ143" s="218"/>
      <c r="GOR143" s="218"/>
      <c r="GOS143" s="218"/>
      <c r="GOT143" s="218"/>
      <c r="GOU143" s="218"/>
      <c r="GOV143" s="218"/>
      <c r="GOW143" s="243"/>
      <c r="GOX143" s="244"/>
      <c r="GOY143" s="244"/>
      <c r="GOZ143" s="244"/>
      <c r="GPB143" s="219"/>
      <c r="GPD143" s="219"/>
      <c r="GPF143" s="219"/>
      <c r="GPH143" s="219"/>
      <c r="GPJ143" s="219"/>
      <c r="GPK143" s="245"/>
      <c r="GPL143" s="219"/>
      <c r="GPM143" s="246"/>
      <c r="GPN143" s="246"/>
      <c r="GPO143" s="246"/>
      <c r="GPP143" s="246"/>
      <c r="GPQ143" s="246"/>
      <c r="GPR143" s="246"/>
      <c r="GPS143" s="247"/>
      <c r="GPT143" s="233"/>
      <c r="GPU143" s="234"/>
      <c r="GPV143" s="235"/>
      <c r="GPW143" s="236"/>
      <c r="GPX143" s="237"/>
      <c r="GPY143" s="238"/>
      <c r="GPZ143" s="238"/>
      <c r="GQA143" s="237"/>
      <c r="GQB143" s="235"/>
      <c r="GQC143" s="235"/>
      <c r="GQD143" s="237"/>
      <c r="GQE143" s="239"/>
      <c r="GQF143" s="240"/>
      <c r="GQG143" s="237"/>
      <c r="GQH143" s="241"/>
      <c r="GQI143" s="241"/>
      <c r="GQJ143" s="237"/>
      <c r="GQK143" s="242"/>
      <c r="GQL143" s="242"/>
      <c r="GQM143" s="218"/>
      <c r="GQN143" s="218"/>
      <c r="GQO143" s="218"/>
      <c r="GQP143" s="218"/>
      <c r="GQQ143" s="218"/>
      <c r="GQR143" s="218"/>
      <c r="GQS143" s="218"/>
      <c r="GQT143" s="243"/>
      <c r="GQU143" s="244"/>
      <c r="GQV143" s="244"/>
      <c r="GQW143" s="244"/>
      <c r="GQY143" s="219"/>
      <c r="GRA143" s="219"/>
      <c r="GRC143" s="219"/>
      <c r="GRE143" s="219"/>
      <c r="GRG143" s="219"/>
      <c r="GRH143" s="245"/>
      <c r="GRI143" s="219"/>
      <c r="GRJ143" s="246"/>
      <c r="GRK143" s="246"/>
      <c r="GRL143" s="246"/>
      <c r="GRM143" s="246"/>
      <c r="GRN143" s="246"/>
      <c r="GRO143" s="246"/>
      <c r="GRP143" s="247"/>
      <c r="GRQ143" s="233"/>
      <c r="GRR143" s="234"/>
      <c r="GRS143" s="235"/>
      <c r="GRT143" s="236"/>
      <c r="GRU143" s="237"/>
      <c r="GRV143" s="238"/>
      <c r="GRW143" s="238"/>
      <c r="GRX143" s="237"/>
      <c r="GRY143" s="235"/>
      <c r="GRZ143" s="235"/>
      <c r="GSA143" s="237"/>
      <c r="GSB143" s="239"/>
      <c r="GSC143" s="240"/>
      <c r="GSD143" s="237"/>
      <c r="GSE143" s="241"/>
      <c r="GSF143" s="241"/>
      <c r="GSG143" s="237"/>
      <c r="GSH143" s="242"/>
      <c r="GSI143" s="242"/>
      <c r="GSJ143" s="218"/>
      <c r="GSK143" s="218"/>
      <c r="GSL143" s="218"/>
      <c r="GSM143" s="218"/>
      <c r="GSN143" s="218"/>
      <c r="GSO143" s="218"/>
      <c r="GSP143" s="218"/>
      <c r="GSQ143" s="243"/>
      <c r="GSR143" s="244"/>
      <c r="GSS143" s="244"/>
      <c r="GST143" s="244"/>
      <c r="GSV143" s="219"/>
      <c r="GSX143" s="219"/>
      <c r="GSZ143" s="219"/>
      <c r="GTB143" s="219"/>
      <c r="GTD143" s="219"/>
      <c r="GTE143" s="245"/>
      <c r="GTF143" s="219"/>
      <c r="GTG143" s="246"/>
      <c r="GTH143" s="246"/>
      <c r="GTI143" s="246"/>
      <c r="GTJ143" s="246"/>
      <c r="GTK143" s="246"/>
      <c r="GTL143" s="246"/>
      <c r="GTM143" s="247"/>
      <c r="GTN143" s="233"/>
      <c r="GTO143" s="234"/>
      <c r="GTP143" s="235"/>
      <c r="GTQ143" s="236"/>
      <c r="GTR143" s="237"/>
      <c r="GTS143" s="238"/>
      <c r="GTT143" s="238"/>
      <c r="GTU143" s="237"/>
      <c r="GTV143" s="235"/>
      <c r="GTW143" s="235"/>
      <c r="GTX143" s="237"/>
      <c r="GTY143" s="239"/>
      <c r="GTZ143" s="240"/>
      <c r="GUA143" s="237"/>
      <c r="GUB143" s="241"/>
      <c r="GUC143" s="241"/>
      <c r="GUD143" s="237"/>
      <c r="GUE143" s="242"/>
      <c r="GUF143" s="242"/>
      <c r="GUG143" s="218"/>
      <c r="GUH143" s="218"/>
      <c r="GUI143" s="218"/>
      <c r="GUJ143" s="218"/>
      <c r="GUK143" s="218"/>
      <c r="GUL143" s="218"/>
      <c r="GUM143" s="218"/>
      <c r="GUN143" s="243"/>
      <c r="GUO143" s="244"/>
      <c r="GUP143" s="244"/>
      <c r="GUQ143" s="244"/>
      <c r="GUS143" s="219"/>
      <c r="GUU143" s="219"/>
      <c r="GUW143" s="219"/>
      <c r="GUY143" s="219"/>
      <c r="GVA143" s="219"/>
      <c r="GVB143" s="245"/>
      <c r="GVC143" s="219"/>
      <c r="GVD143" s="246"/>
      <c r="GVE143" s="246"/>
      <c r="GVF143" s="246"/>
      <c r="GVG143" s="246"/>
      <c r="GVH143" s="246"/>
      <c r="GVI143" s="246"/>
      <c r="GVJ143" s="247"/>
      <c r="GVK143" s="233"/>
      <c r="GVL143" s="234"/>
      <c r="GVM143" s="235"/>
      <c r="GVN143" s="236"/>
      <c r="GVO143" s="237"/>
      <c r="GVP143" s="238"/>
      <c r="GVQ143" s="238"/>
      <c r="GVR143" s="237"/>
      <c r="GVS143" s="235"/>
      <c r="GVT143" s="235"/>
      <c r="GVU143" s="237"/>
      <c r="GVV143" s="239"/>
      <c r="GVW143" s="240"/>
      <c r="GVX143" s="237"/>
      <c r="GVY143" s="241"/>
      <c r="GVZ143" s="241"/>
      <c r="GWA143" s="237"/>
      <c r="GWB143" s="242"/>
      <c r="GWC143" s="242"/>
      <c r="GWD143" s="218"/>
      <c r="GWE143" s="218"/>
      <c r="GWF143" s="218"/>
      <c r="GWG143" s="218"/>
      <c r="GWH143" s="218"/>
      <c r="GWI143" s="218"/>
      <c r="GWJ143" s="218"/>
      <c r="GWK143" s="243"/>
      <c r="GWL143" s="244"/>
      <c r="GWM143" s="244"/>
      <c r="GWN143" s="244"/>
      <c r="GWP143" s="219"/>
      <c r="GWR143" s="219"/>
      <c r="GWT143" s="219"/>
      <c r="GWV143" s="219"/>
      <c r="GWX143" s="219"/>
      <c r="GWY143" s="245"/>
      <c r="GWZ143" s="219"/>
      <c r="GXA143" s="246"/>
      <c r="GXB143" s="246"/>
      <c r="GXC143" s="246"/>
      <c r="GXD143" s="246"/>
      <c r="GXE143" s="246"/>
      <c r="GXF143" s="246"/>
      <c r="GXG143" s="247"/>
      <c r="GXH143" s="233"/>
      <c r="GXI143" s="234"/>
      <c r="GXJ143" s="235"/>
      <c r="GXK143" s="236"/>
      <c r="GXL143" s="237"/>
      <c r="GXM143" s="238"/>
      <c r="GXN143" s="238"/>
      <c r="GXO143" s="237"/>
      <c r="GXP143" s="235"/>
      <c r="GXQ143" s="235"/>
      <c r="GXR143" s="237"/>
      <c r="GXS143" s="239"/>
      <c r="GXT143" s="240"/>
      <c r="GXU143" s="237"/>
      <c r="GXV143" s="241"/>
      <c r="GXW143" s="241"/>
      <c r="GXX143" s="237"/>
      <c r="GXY143" s="242"/>
      <c r="GXZ143" s="242"/>
      <c r="GYA143" s="218"/>
      <c r="GYB143" s="218"/>
      <c r="GYC143" s="218"/>
      <c r="GYD143" s="218"/>
      <c r="GYE143" s="218"/>
      <c r="GYF143" s="218"/>
      <c r="GYG143" s="218"/>
      <c r="GYH143" s="243"/>
      <c r="GYI143" s="244"/>
      <c r="GYJ143" s="244"/>
      <c r="GYK143" s="244"/>
      <c r="GYM143" s="219"/>
      <c r="GYO143" s="219"/>
      <c r="GYQ143" s="219"/>
      <c r="GYS143" s="219"/>
      <c r="GYU143" s="219"/>
      <c r="GYV143" s="245"/>
      <c r="GYW143" s="219"/>
      <c r="GYX143" s="246"/>
      <c r="GYY143" s="246"/>
      <c r="GYZ143" s="246"/>
      <c r="GZA143" s="246"/>
      <c r="GZB143" s="246"/>
      <c r="GZC143" s="246"/>
      <c r="GZD143" s="247"/>
      <c r="GZE143" s="233"/>
      <c r="GZF143" s="234"/>
      <c r="GZG143" s="235"/>
      <c r="GZH143" s="236"/>
      <c r="GZI143" s="237"/>
      <c r="GZJ143" s="238"/>
      <c r="GZK143" s="238"/>
      <c r="GZL143" s="237"/>
      <c r="GZM143" s="235"/>
      <c r="GZN143" s="235"/>
      <c r="GZO143" s="237"/>
      <c r="GZP143" s="239"/>
      <c r="GZQ143" s="240"/>
      <c r="GZR143" s="237"/>
      <c r="GZS143" s="241"/>
      <c r="GZT143" s="241"/>
      <c r="GZU143" s="237"/>
      <c r="GZV143" s="242"/>
      <c r="GZW143" s="242"/>
      <c r="GZX143" s="218"/>
      <c r="GZY143" s="218"/>
      <c r="GZZ143" s="218"/>
      <c r="HAA143" s="218"/>
      <c r="HAB143" s="218"/>
      <c r="HAC143" s="218"/>
      <c r="HAD143" s="218"/>
      <c r="HAE143" s="243"/>
      <c r="HAF143" s="244"/>
      <c r="HAG143" s="244"/>
      <c r="HAH143" s="244"/>
      <c r="HAJ143" s="219"/>
      <c r="HAL143" s="219"/>
      <c r="HAN143" s="219"/>
      <c r="HAP143" s="219"/>
      <c r="HAR143" s="219"/>
      <c r="HAS143" s="245"/>
      <c r="HAT143" s="219"/>
      <c r="HAU143" s="246"/>
      <c r="HAV143" s="246"/>
      <c r="HAW143" s="246"/>
      <c r="HAX143" s="246"/>
      <c r="HAY143" s="246"/>
      <c r="HAZ143" s="246"/>
      <c r="HBA143" s="247"/>
      <c r="HBB143" s="233"/>
      <c r="HBC143" s="234"/>
      <c r="HBD143" s="235"/>
      <c r="HBE143" s="236"/>
      <c r="HBF143" s="237"/>
      <c r="HBG143" s="238"/>
      <c r="HBH143" s="238"/>
      <c r="HBI143" s="237"/>
      <c r="HBJ143" s="235"/>
      <c r="HBK143" s="235"/>
      <c r="HBL143" s="237"/>
      <c r="HBM143" s="239"/>
      <c r="HBN143" s="240"/>
      <c r="HBO143" s="237"/>
      <c r="HBP143" s="241"/>
      <c r="HBQ143" s="241"/>
      <c r="HBR143" s="237"/>
      <c r="HBS143" s="242"/>
      <c r="HBT143" s="242"/>
      <c r="HBU143" s="218"/>
      <c r="HBV143" s="218"/>
      <c r="HBW143" s="218"/>
      <c r="HBX143" s="218"/>
      <c r="HBY143" s="218"/>
      <c r="HBZ143" s="218"/>
      <c r="HCA143" s="218"/>
      <c r="HCB143" s="243"/>
      <c r="HCC143" s="244"/>
      <c r="HCD143" s="244"/>
      <c r="HCE143" s="244"/>
      <c r="HCG143" s="219"/>
      <c r="HCI143" s="219"/>
      <c r="HCK143" s="219"/>
      <c r="HCM143" s="219"/>
      <c r="HCO143" s="219"/>
      <c r="HCP143" s="245"/>
      <c r="HCQ143" s="219"/>
      <c r="HCR143" s="246"/>
      <c r="HCS143" s="246"/>
      <c r="HCT143" s="246"/>
      <c r="HCU143" s="246"/>
      <c r="HCV143" s="246"/>
      <c r="HCW143" s="246"/>
      <c r="HCX143" s="247"/>
      <c r="HCY143" s="233"/>
      <c r="HCZ143" s="234"/>
      <c r="HDA143" s="235"/>
      <c r="HDB143" s="236"/>
      <c r="HDC143" s="237"/>
      <c r="HDD143" s="238"/>
      <c r="HDE143" s="238"/>
      <c r="HDF143" s="237"/>
      <c r="HDG143" s="235"/>
      <c r="HDH143" s="235"/>
      <c r="HDI143" s="237"/>
      <c r="HDJ143" s="239"/>
      <c r="HDK143" s="240"/>
      <c r="HDL143" s="237"/>
      <c r="HDM143" s="241"/>
      <c r="HDN143" s="241"/>
      <c r="HDO143" s="237"/>
      <c r="HDP143" s="242"/>
      <c r="HDQ143" s="242"/>
      <c r="HDR143" s="218"/>
      <c r="HDS143" s="218"/>
      <c r="HDT143" s="218"/>
      <c r="HDU143" s="218"/>
      <c r="HDV143" s="218"/>
      <c r="HDW143" s="218"/>
      <c r="HDX143" s="218"/>
      <c r="HDY143" s="243"/>
      <c r="HDZ143" s="244"/>
      <c r="HEA143" s="244"/>
      <c r="HEB143" s="244"/>
      <c r="HED143" s="219"/>
      <c r="HEF143" s="219"/>
      <c r="HEH143" s="219"/>
      <c r="HEJ143" s="219"/>
      <c r="HEL143" s="219"/>
      <c r="HEM143" s="245"/>
      <c r="HEN143" s="219"/>
      <c r="HEO143" s="246"/>
      <c r="HEP143" s="246"/>
      <c r="HEQ143" s="246"/>
      <c r="HER143" s="246"/>
      <c r="HES143" s="246"/>
      <c r="HET143" s="246"/>
      <c r="HEU143" s="247"/>
      <c r="HEV143" s="233"/>
      <c r="HEW143" s="234"/>
      <c r="HEX143" s="235"/>
      <c r="HEY143" s="236"/>
      <c r="HEZ143" s="237"/>
      <c r="HFA143" s="238"/>
      <c r="HFB143" s="238"/>
      <c r="HFC143" s="237"/>
      <c r="HFD143" s="235"/>
      <c r="HFE143" s="235"/>
      <c r="HFF143" s="237"/>
      <c r="HFG143" s="239"/>
      <c r="HFH143" s="240"/>
      <c r="HFI143" s="237"/>
      <c r="HFJ143" s="241"/>
      <c r="HFK143" s="241"/>
      <c r="HFL143" s="237"/>
      <c r="HFM143" s="242"/>
      <c r="HFN143" s="242"/>
      <c r="HFO143" s="218"/>
      <c r="HFP143" s="218"/>
      <c r="HFQ143" s="218"/>
      <c r="HFR143" s="218"/>
      <c r="HFS143" s="218"/>
      <c r="HFT143" s="218"/>
      <c r="HFU143" s="218"/>
      <c r="HFV143" s="243"/>
      <c r="HFW143" s="244"/>
      <c r="HFX143" s="244"/>
      <c r="HFY143" s="244"/>
      <c r="HGA143" s="219"/>
      <c r="HGC143" s="219"/>
      <c r="HGE143" s="219"/>
      <c r="HGG143" s="219"/>
      <c r="HGI143" s="219"/>
      <c r="HGJ143" s="245"/>
      <c r="HGK143" s="219"/>
      <c r="HGL143" s="246"/>
      <c r="HGM143" s="246"/>
      <c r="HGN143" s="246"/>
      <c r="HGO143" s="246"/>
      <c r="HGP143" s="246"/>
      <c r="HGQ143" s="246"/>
      <c r="HGR143" s="247"/>
      <c r="HGS143" s="233"/>
      <c r="HGT143" s="234"/>
      <c r="HGU143" s="235"/>
      <c r="HGV143" s="236"/>
      <c r="HGW143" s="237"/>
      <c r="HGX143" s="238"/>
      <c r="HGY143" s="238"/>
      <c r="HGZ143" s="237"/>
      <c r="HHA143" s="235"/>
      <c r="HHB143" s="235"/>
      <c r="HHC143" s="237"/>
      <c r="HHD143" s="239"/>
      <c r="HHE143" s="240"/>
      <c r="HHF143" s="237"/>
      <c r="HHG143" s="241"/>
      <c r="HHH143" s="241"/>
      <c r="HHI143" s="237"/>
      <c r="HHJ143" s="242"/>
      <c r="HHK143" s="242"/>
      <c r="HHL143" s="218"/>
      <c r="HHM143" s="218"/>
      <c r="HHN143" s="218"/>
      <c r="HHO143" s="218"/>
      <c r="HHP143" s="218"/>
      <c r="HHQ143" s="218"/>
      <c r="HHR143" s="218"/>
      <c r="HHS143" s="243"/>
      <c r="HHT143" s="244"/>
      <c r="HHU143" s="244"/>
      <c r="HHV143" s="244"/>
      <c r="HHX143" s="219"/>
      <c r="HHZ143" s="219"/>
      <c r="HIB143" s="219"/>
      <c r="HID143" s="219"/>
      <c r="HIF143" s="219"/>
      <c r="HIG143" s="245"/>
      <c r="HIH143" s="219"/>
      <c r="HII143" s="246"/>
      <c r="HIJ143" s="246"/>
      <c r="HIK143" s="246"/>
      <c r="HIL143" s="246"/>
      <c r="HIM143" s="246"/>
      <c r="HIN143" s="246"/>
      <c r="HIO143" s="247"/>
      <c r="HIP143" s="233"/>
      <c r="HIQ143" s="234"/>
      <c r="HIR143" s="235"/>
      <c r="HIS143" s="236"/>
      <c r="HIT143" s="237"/>
      <c r="HIU143" s="238"/>
      <c r="HIV143" s="238"/>
      <c r="HIW143" s="237"/>
      <c r="HIX143" s="235"/>
      <c r="HIY143" s="235"/>
      <c r="HIZ143" s="237"/>
      <c r="HJA143" s="239"/>
      <c r="HJB143" s="240"/>
      <c r="HJC143" s="237"/>
      <c r="HJD143" s="241"/>
      <c r="HJE143" s="241"/>
      <c r="HJF143" s="237"/>
      <c r="HJG143" s="242"/>
      <c r="HJH143" s="242"/>
      <c r="HJI143" s="218"/>
      <c r="HJJ143" s="218"/>
      <c r="HJK143" s="218"/>
      <c r="HJL143" s="218"/>
      <c r="HJM143" s="218"/>
      <c r="HJN143" s="218"/>
      <c r="HJO143" s="218"/>
      <c r="HJP143" s="243"/>
      <c r="HJQ143" s="244"/>
      <c r="HJR143" s="244"/>
      <c r="HJS143" s="244"/>
      <c r="HJU143" s="219"/>
      <c r="HJW143" s="219"/>
      <c r="HJY143" s="219"/>
      <c r="HKA143" s="219"/>
      <c r="HKC143" s="219"/>
      <c r="HKD143" s="245"/>
      <c r="HKE143" s="219"/>
      <c r="HKF143" s="246"/>
      <c r="HKG143" s="246"/>
      <c r="HKH143" s="246"/>
      <c r="HKI143" s="246"/>
      <c r="HKJ143" s="246"/>
      <c r="HKK143" s="246"/>
      <c r="HKL143" s="247"/>
      <c r="HKM143" s="233"/>
      <c r="HKN143" s="234"/>
      <c r="HKO143" s="235"/>
      <c r="HKP143" s="236"/>
      <c r="HKQ143" s="237"/>
      <c r="HKR143" s="238"/>
      <c r="HKS143" s="238"/>
      <c r="HKT143" s="237"/>
      <c r="HKU143" s="235"/>
      <c r="HKV143" s="235"/>
      <c r="HKW143" s="237"/>
      <c r="HKX143" s="239"/>
      <c r="HKY143" s="240"/>
      <c r="HKZ143" s="237"/>
      <c r="HLA143" s="241"/>
      <c r="HLB143" s="241"/>
      <c r="HLC143" s="237"/>
      <c r="HLD143" s="242"/>
      <c r="HLE143" s="242"/>
      <c r="HLF143" s="218"/>
      <c r="HLG143" s="218"/>
      <c r="HLH143" s="218"/>
      <c r="HLI143" s="218"/>
      <c r="HLJ143" s="218"/>
      <c r="HLK143" s="218"/>
      <c r="HLL143" s="218"/>
      <c r="HLM143" s="243"/>
      <c r="HLN143" s="244"/>
      <c r="HLO143" s="244"/>
      <c r="HLP143" s="244"/>
      <c r="HLR143" s="219"/>
      <c r="HLT143" s="219"/>
      <c r="HLV143" s="219"/>
      <c r="HLX143" s="219"/>
      <c r="HLZ143" s="219"/>
      <c r="HMA143" s="245"/>
      <c r="HMB143" s="219"/>
      <c r="HMC143" s="246"/>
      <c r="HMD143" s="246"/>
      <c r="HME143" s="246"/>
      <c r="HMF143" s="246"/>
      <c r="HMG143" s="246"/>
      <c r="HMH143" s="246"/>
      <c r="HMI143" s="247"/>
      <c r="HMJ143" s="233"/>
      <c r="HMK143" s="234"/>
      <c r="HML143" s="235"/>
      <c r="HMM143" s="236"/>
      <c r="HMN143" s="237"/>
      <c r="HMO143" s="238"/>
      <c r="HMP143" s="238"/>
      <c r="HMQ143" s="237"/>
      <c r="HMR143" s="235"/>
      <c r="HMS143" s="235"/>
      <c r="HMT143" s="237"/>
      <c r="HMU143" s="239"/>
      <c r="HMV143" s="240"/>
      <c r="HMW143" s="237"/>
      <c r="HMX143" s="241"/>
      <c r="HMY143" s="241"/>
      <c r="HMZ143" s="237"/>
      <c r="HNA143" s="242"/>
      <c r="HNB143" s="242"/>
      <c r="HNC143" s="218"/>
      <c r="HND143" s="218"/>
      <c r="HNE143" s="218"/>
      <c r="HNF143" s="218"/>
      <c r="HNG143" s="218"/>
      <c r="HNH143" s="218"/>
      <c r="HNI143" s="218"/>
      <c r="HNJ143" s="243"/>
      <c r="HNK143" s="244"/>
      <c r="HNL143" s="244"/>
      <c r="HNM143" s="244"/>
      <c r="HNO143" s="219"/>
      <c r="HNQ143" s="219"/>
      <c r="HNS143" s="219"/>
      <c r="HNU143" s="219"/>
      <c r="HNW143" s="219"/>
      <c r="HNX143" s="245"/>
      <c r="HNY143" s="219"/>
      <c r="HNZ143" s="246"/>
      <c r="HOA143" s="246"/>
      <c r="HOB143" s="246"/>
      <c r="HOC143" s="246"/>
      <c r="HOD143" s="246"/>
      <c r="HOE143" s="246"/>
      <c r="HOF143" s="247"/>
      <c r="HOG143" s="233"/>
      <c r="HOH143" s="234"/>
      <c r="HOI143" s="235"/>
      <c r="HOJ143" s="236"/>
      <c r="HOK143" s="237"/>
      <c r="HOL143" s="238"/>
      <c r="HOM143" s="238"/>
      <c r="HON143" s="237"/>
      <c r="HOO143" s="235"/>
      <c r="HOP143" s="235"/>
      <c r="HOQ143" s="237"/>
      <c r="HOR143" s="239"/>
      <c r="HOS143" s="240"/>
      <c r="HOT143" s="237"/>
      <c r="HOU143" s="241"/>
      <c r="HOV143" s="241"/>
      <c r="HOW143" s="237"/>
      <c r="HOX143" s="242"/>
      <c r="HOY143" s="242"/>
      <c r="HOZ143" s="218"/>
      <c r="HPA143" s="218"/>
      <c r="HPB143" s="218"/>
      <c r="HPC143" s="218"/>
      <c r="HPD143" s="218"/>
      <c r="HPE143" s="218"/>
      <c r="HPF143" s="218"/>
      <c r="HPG143" s="243"/>
      <c r="HPH143" s="244"/>
      <c r="HPI143" s="244"/>
      <c r="HPJ143" s="244"/>
      <c r="HPL143" s="219"/>
      <c r="HPN143" s="219"/>
      <c r="HPP143" s="219"/>
      <c r="HPR143" s="219"/>
      <c r="HPT143" s="219"/>
      <c r="HPU143" s="245"/>
      <c r="HPV143" s="219"/>
      <c r="HPW143" s="246"/>
      <c r="HPX143" s="246"/>
      <c r="HPY143" s="246"/>
      <c r="HPZ143" s="246"/>
      <c r="HQA143" s="246"/>
      <c r="HQB143" s="246"/>
      <c r="HQC143" s="247"/>
      <c r="HQD143" s="233"/>
      <c r="HQE143" s="234"/>
      <c r="HQF143" s="235"/>
      <c r="HQG143" s="236"/>
      <c r="HQH143" s="237"/>
      <c r="HQI143" s="238"/>
      <c r="HQJ143" s="238"/>
      <c r="HQK143" s="237"/>
      <c r="HQL143" s="235"/>
      <c r="HQM143" s="235"/>
      <c r="HQN143" s="237"/>
      <c r="HQO143" s="239"/>
      <c r="HQP143" s="240"/>
      <c r="HQQ143" s="237"/>
      <c r="HQR143" s="241"/>
      <c r="HQS143" s="241"/>
      <c r="HQT143" s="237"/>
      <c r="HQU143" s="242"/>
      <c r="HQV143" s="242"/>
      <c r="HQW143" s="218"/>
      <c r="HQX143" s="218"/>
      <c r="HQY143" s="218"/>
      <c r="HQZ143" s="218"/>
      <c r="HRA143" s="218"/>
      <c r="HRB143" s="218"/>
      <c r="HRC143" s="218"/>
      <c r="HRD143" s="243"/>
      <c r="HRE143" s="244"/>
      <c r="HRF143" s="244"/>
      <c r="HRG143" s="244"/>
      <c r="HRI143" s="219"/>
      <c r="HRK143" s="219"/>
      <c r="HRM143" s="219"/>
      <c r="HRO143" s="219"/>
      <c r="HRQ143" s="219"/>
      <c r="HRR143" s="245"/>
      <c r="HRS143" s="219"/>
      <c r="HRT143" s="246"/>
      <c r="HRU143" s="246"/>
      <c r="HRV143" s="246"/>
      <c r="HRW143" s="246"/>
      <c r="HRX143" s="246"/>
      <c r="HRY143" s="246"/>
      <c r="HRZ143" s="247"/>
      <c r="HSA143" s="233"/>
      <c r="HSB143" s="234"/>
      <c r="HSC143" s="235"/>
      <c r="HSD143" s="236"/>
      <c r="HSE143" s="237"/>
      <c r="HSF143" s="238"/>
      <c r="HSG143" s="238"/>
      <c r="HSH143" s="237"/>
      <c r="HSI143" s="235"/>
      <c r="HSJ143" s="235"/>
      <c r="HSK143" s="237"/>
      <c r="HSL143" s="239"/>
      <c r="HSM143" s="240"/>
      <c r="HSN143" s="237"/>
      <c r="HSO143" s="241"/>
      <c r="HSP143" s="241"/>
      <c r="HSQ143" s="237"/>
      <c r="HSR143" s="242"/>
      <c r="HSS143" s="242"/>
      <c r="HST143" s="218"/>
      <c r="HSU143" s="218"/>
      <c r="HSV143" s="218"/>
      <c r="HSW143" s="218"/>
      <c r="HSX143" s="218"/>
      <c r="HSY143" s="218"/>
      <c r="HSZ143" s="218"/>
      <c r="HTA143" s="243"/>
      <c r="HTB143" s="244"/>
      <c r="HTC143" s="244"/>
      <c r="HTD143" s="244"/>
      <c r="HTF143" s="219"/>
      <c r="HTH143" s="219"/>
      <c r="HTJ143" s="219"/>
      <c r="HTL143" s="219"/>
      <c r="HTN143" s="219"/>
      <c r="HTO143" s="245"/>
      <c r="HTP143" s="219"/>
      <c r="HTQ143" s="246"/>
      <c r="HTR143" s="246"/>
      <c r="HTS143" s="246"/>
      <c r="HTT143" s="246"/>
      <c r="HTU143" s="246"/>
      <c r="HTV143" s="246"/>
      <c r="HTW143" s="247"/>
      <c r="HTX143" s="233"/>
      <c r="HTY143" s="234"/>
      <c r="HTZ143" s="235"/>
      <c r="HUA143" s="236"/>
      <c r="HUB143" s="237"/>
      <c r="HUC143" s="238"/>
      <c r="HUD143" s="238"/>
      <c r="HUE143" s="237"/>
      <c r="HUF143" s="235"/>
      <c r="HUG143" s="235"/>
      <c r="HUH143" s="237"/>
      <c r="HUI143" s="239"/>
      <c r="HUJ143" s="240"/>
      <c r="HUK143" s="237"/>
      <c r="HUL143" s="241"/>
      <c r="HUM143" s="241"/>
      <c r="HUN143" s="237"/>
      <c r="HUO143" s="242"/>
      <c r="HUP143" s="242"/>
      <c r="HUQ143" s="218"/>
      <c r="HUR143" s="218"/>
      <c r="HUS143" s="218"/>
      <c r="HUT143" s="218"/>
      <c r="HUU143" s="218"/>
      <c r="HUV143" s="218"/>
      <c r="HUW143" s="218"/>
      <c r="HUX143" s="243"/>
      <c r="HUY143" s="244"/>
      <c r="HUZ143" s="244"/>
      <c r="HVA143" s="244"/>
      <c r="HVC143" s="219"/>
      <c r="HVE143" s="219"/>
      <c r="HVG143" s="219"/>
      <c r="HVI143" s="219"/>
      <c r="HVK143" s="219"/>
      <c r="HVL143" s="245"/>
      <c r="HVM143" s="219"/>
      <c r="HVN143" s="246"/>
      <c r="HVO143" s="246"/>
      <c r="HVP143" s="246"/>
      <c r="HVQ143" s="246"/>
      <c r="HVR143" s="246"/>
      <c r="HVS143" s="246"/>
      <c r="HVT143" s="247"/>
      <c r="HVU143" s="233"/>
      <c r="HVV143" s="234"/>
      <c r="HVW143" s="235"/>
      <c r="HVX143" s="236"/>
      <c r="HVY143" s="237"/>
      <c r="HVZ143" s="238"/>
      <c r="HWA143" s="238"/>
      <c r="HWB143" s="237"/>
      <c r="HWC143" s="235"/>
      <c r="HWD143" s="235"/>
      <c r="HWE143" s="237"/>
      <c r="HWF143" s="239"/>
      <c r="HWG143" s="240"/>
      <c r="HWH143" s="237"/>
      <c r="HWI143" s="241"/>
      <c r="HWJ143" s="241"/>
      <c r="HWK143" s="237"/>
      <c r="HWL143" s="242"/>
      <c r="HWM143" s="242"/>
      <c r="HWN143" s="218"/>
      <c r="HWO143" s="218"/>
      <c r="HWP143" s="218"/>
      <c r="HWQ143" s="218"/>
      <c r="HWR143" s="218"/>
      <c r="HWS143" s="218"/>
      <c r="HWT143" s="218"/>
      <c r="HWU143" s="243"/>
      <c r="HWV143" s="244"/>
      <c r="HWW143" s="244"/>
      <c r="HWX143" s="244"/>
      <c r="HWZ143" s="219"/>
      <c r="HXB143" s="219"/>
      <c r="HXD143" s="219"/>
      <c r="HXF143" s="219"/>
      <c r="HXH143" s="219"/>
      <c r="HXI143" s="245"/>
      <c r="HXJ143" s="219"/>
      <c r="HXK143" s="246"/>
      <c r="HXL143" s="246"/>
      <c r="HXM143" s="246"/>
      <c r="HXN143" s="246"/>
      <c r="HXO143" s="246"/>
      <c r="HXP143" s="246"/>
      <c r="HXQ143" s="247"/>
      <c r="HXR143" s="233"/>
      <c r="HXS143" s="234"/>
      <c r="HXT143" s="235"/>
      <c r="HXU143" s="236"/>
      <c r="HXV143" s="237"/>
      <c r="HXW143" s="238"/>
      <c r="HXX143" s="238"/>
      <c r="HXY143" s="237"/>
      <c r="HXZ143" s="235"/>
      <c r="HYA143" s="235"/>
      <c r="HYB143" s="237"/>
      <c r="HYC143" s="239"/>
      <c r="HYD143" s="240"/>
      <c r="HYE143" s="237"/>
      <c r="HYF143" s="241"/>
      <c r="HYG143" s="241"/>
      <c r="HYH143" s="237"/>
      <c r="HYI143" s="242"/>
      <c r="HYJ143" s="242"/>
      <c r="HYK143" s="218"/>
      <c r="HYL143" s="218"/>
      <c r="HYM143" s="218"/>
      <c r="HYN143" s="218"/>
      <c r="HYO143" s="218"/>
      <c r="HYP143" s="218"/>
      <c r="HYQ143" s="218"/>
      <c r="HYR143" s="243"/>
      <c r="HYS143" s="244"/>
      <c r="HYT143" s="244"/>
      <c r="HYU143" s="244"/>
      <c r="HYW143" s="219"/>
      <c r="HYY143" s="219"/>
      <c r="HZA143" s="219"/>
      <c r="HZC143" s="219"/>
      <c r="HZE143" s="219"/>
      <c r="HZF143" s="245"/>
      <c r="HZG143" s="219"/>
      <c r="HZH143" s="246"/>
      <c r="HZI143" s="246"/>
      <c r="HZJ143" s="246"/>
      <c r="HZK143" s="246"/>
      <c r="HZL143" s="246"/>
      <c r="HZM143" s="246"/>
      <c r="HZN143" s="247"/>
      <c r="HZO143" s="233"/>
      <c r="HZP143" s="234"/>
      <c r="HZQ143" s="235"/>
      <c r="HZR143" s="236"/>
      <c r="HZS143" s="237"/>
      <c r="HZT143" s="238"/>
      <c r="HZU143" s="238"/>
      <c r="HZV143" s="237"/>
      <c r="HZW143" s="235"/>
      <c r="HZX143" s="235"/>
      <c r="HZY143" s="237"/>
      <c r="HZZ143" s="239"/>
      <c r="IAA143" s="240"/>
      <c r="IAB143" s="237"/>
      <c r="IAC143" s="241"/>
      <c r="IAD143" s="241"/>
      <c r="IAE143" s="237"/>
      <c r="IAF143" s="242"/>
      <c r="IAG143" s="242"/>
      <c r="IAH143" s="218"/>
      <c r="IAI143" s="218"/>
      <c r="IAJ143" s="218"/>
      <c r="IAK143" s="218"/>
      <c r="IAL143" s="218"/>
      <c r="IAM143" s="218"/>
      <c r="IAN143" s="218"/>
      <c r="IAO143" s="243"/>
      <c r="IAP143" s="244"/>
      <c r="IAQ143" s="244"/>
      <c r="IAR143" s="244"/>
      <c r="IAT143" s="219"/>
      <c r="IAV143" s="219"/>
      <c r="IAX143" s="219"/>
      <c r="IAZ143" s="219"/>
      <c r="IBB143" s="219"/>
      <c r="IBC143" s="245"/>
      <c r="IBD143" s="219"/>
      <c r="IBE143" s="246"/>
      <c r="IBF143" s="246"/>
      <c r="IBG143" s="246"/>
      <c r="IBH143" s="246"/>
      <c r="IBI143" s="246"/>
      <c r="IBJ143" s="246"/>
      <c r="IBK143" s="247"/>
      <c r="IBL143" s="233"/>
      <c r="IBM143" s="234"/>
      <c r="IBN143" s="235"/>
      <c r="IBO143" s="236"/>
      <c r="IBP143" s="237"/>
      <c r="IBQ143" s="238"/>
      <c r="IBR143" s="238"/>
      <c r="IBS143" s="237"/>
      <c r="IBT143" s="235"/>
      <c r="IBU143" s="235"/>
      <c r="IBV143" s="237"/>
      <c r="IBW143" s="239"/>
      <c r="IBX143" s="240"/>
      <c r="IBY143" s="237"/>
      <c r="IBZ143" s="241"/>
      <c r="ICA143" s="241"/>
      <c r="ICB143" s="237"/>
      <c r="ICC143" s="242"/>
      <c r="ICD143" s="242"/>
      <c r="ICE143" s="218"/>
      <c r="ICF143" s="218"/>
      <c r="ICG143" s="218"/>
      <c r="ICH143" s="218"/>
      <c r="ICI143" s="218"/>
      <c r="ICJ143" s="218"/>
      <c r="ICK143" s="218"/>
      <c r="ICL143" s="243"/>
      <c r="ICM143" s="244"/>
      <c r="ICN143" s="244"/>
      <c r="ICO143" s="244"/>
      <c r="ICQ143" s="219"/>
      <c r="ICS143" s="219"/>
      <c r="ICU143" s="219"/>
      <c r="ICW143" s="219"/>
      <c r="ICY143" s="219"/>
      <c r="ICZ143" s="245"/>
      <c r="IDA143" s="219"/>
      <c r="IDB143" s="246"/>
      <c r="IDC143" s="246"/>
      <c r="IDD143" s="246"/>
      <c r="IDE143" s="246"/>
      <c r="IDF143" s="246"/>
      <c r="IDG143" s="246"/>
      <c r="IDH143" s="247"/>
      <c r="IDI143" s="233"/>
      <c r="IDJ143" s="234"/>
      <c r="IDK143" s="235"/>
      <c r="IDL143" s="236"/>
      <c r="IDM143" s="237"/>
      <c r="IDN143" s="238"/>
      <c r="IDO143" s="238"/>
      <c r="IDP143" s="237"/>
      <c r="IDQ143" s="235"/>
      <c r="IDR143" s="235"/>
      <c r="IDS143" s="237"/>
      <c r="IDT143" s="239"/>
      <c r="IDU143" s="240"/>
      <c r="IDV143" s="237"/>
      <c r="IDW143" s="241"/>
      <c r="IDX143" s="241"/>
      <c r="IDY143" s="237"/>
      <c r="IDZ143" s="242"/>
      <c r="IEA143" s="242"/>
      <c r="IEB143" s="218"/>
      <c r="IEC143" s="218"/>
      <c r="IED143" s="218"/>
      <c r="IEE143" s="218"/>
      <c r="IEF143" s="218"/>
      <c r="IEG143" s="218"/>
      <c r="IEH143" s="218"/>
      <c r="IEI143" s="243"/>
      <c r="IEJ143" s="244"/>
      <c r="IEK143" s="244"/>
      <c r="IEL143" s="244"/>
      <c r="IEN143" s="219"/>
      <c r="IEP143" s="219"/>
      <c r="IER143" s="219"/>
      <c r="IET143" s="219"/>
      <c r="IEV143" s="219"/>
      <c r="IEW143" s="245"/>
      <c r="IEX143" s="219"/>
      <c r="IEY143" s="246"/>
      <c r="IEZ143" s="246"/>
      <c r="IFA143" s="246"/>
      <c r="IFB143" s="246"/>
      <c r="IFC143" s="246"/>
      <c r="IFD143" s="246"/>
      <c r="IFE143" s="247"/>
      <c r="IFF143" s="233"/>
      <c r="IFG143" s="234"/>
      <c r="IFH143" s="235"/>
      <c r="IFI143" s="236"/>
      <c r="IFJ143" s="237"/>
      <c r="IFK143" s="238"/>
      <c r="IFL143" s="238"/>
      <c r="IFM143" s="237"/>
      <c r="IFN143" s="235"/>
      <c r="IFO143" s="235"/>
      <c r="IFP143" s="237"/>
      <c r="IFQ143" s="239"/>
      <c r="IFR143" s="240"/>
      <c r="IFS143" s="237"/>
      <c r="IFT143" s="241"/>
      <c r="IFU143" s="241"/>
      <c r="IFV143" s="237"/>
      <c r="IFW143" s="242"/>
      <c r="IFX143" s="242"/>
      <c r="IFY143" s="218"/>
      <c r="IFZ143" s="218"/>
      <c r="IGA143" s="218"/>
      <c r="IGB143" s="218"/>
      <c r="IGC143" s="218"/>
      <c r="IGD143" s="218"/>
      <c r="IGE143" s="218"/>
      <c r="IGF143" s="243"/>
      <c r="IGG143" s="244"/>
      <c r="IGH143" s="244"/>
      <c r="IGI143" s="244"/>
      <c r="IGK143" s="219"/>
      <c r="IGM143" s="219"/>
      <c r="IGO143" s="219"/>
      <c r="IGQ143" s="219"/>
      <c r="IGS143" s="219"/>
      <c r="IGT143" s="245"/>
      <c r="IGU143" s="219"/>
      <c r="IGV143" s="246"/>
      <c r="IGW143" s="246"/>
      <c r="IGX143" s="246"/>
      <c r="IGY143" s="246"/>
      <c r="IGZ143" s="246"/>
      <c r="IHA143" s="246"/>
      <c r="IHB143" s="247"/>
      <c r="IHC143" s="233"/>
      <c r="IHD143" s="234"/>
      <c r="IHE143" s="235"/>
      <c r="IHF143" s="236"/>
      <c r="IHG143" s="237"/>
      <c r="IHH143" s="238"/>
      <c r="IHI143" s="238"/>
      <c r="IHJ143" s="237"/>
      <c r="IHK143" s="235"/>
      <c r="IHL143" s="235"/>
      <c r="IHM143" s="237"/>
      <c r="IHN143" s="239"/>
      <c r="IHO143" s="240"/>
      <c r="IHP143" s="237"/>
      <c r="IHQ143" s="241"/>
      <c r="IHR143" s="241"/>
      <c r="IHS143" s="237"/>
      <c r="IHT143" s="242"/>
      <c r="IHU143" s="242"/>
      <c r="IHV143" s="218"/>
      <c r="IHW143" s="218"/>
      <c r="IHX143" s="218"/>
      <c r="IHY143" s="218"/>
      <c r="IHZ143" s="218"/>
      <c r="IIA143" s="218"/>
      <c r="IIB143" s="218"/>
      <c r="IIC143" s="243"/>
      <c r="IID143" s="244"/>
      <c r="IIE143" s="244"/>
      <c r="IIF143" s="244"/>
      <c r="IIH143" s="219"/>
      <c r="IIJ143" s="219"/>
      <c r="IIL143" s="219"/>
      <c r="IIN143" s="219"/>
      <c r="IIP143" s="219"/>
      <c r="IIQ143" s="245"/>
      <c r="IIR143" s="219"/>
      <c r="IIS143" s="246"/>
      <c r="IIT143" s="246"/>
      <c r="IIU143" s="246"/>
      <c r="IIV143" s="246"/>
      <c r="IIW143" s="246"/>
      <c r="IIX143" s="246"/>
      <c r="IIY143" s="247"/>
      <c r="IIZ143" s="233"/>
      <c r="IJA143" s="234"/>
      <c r="IJB143" s="235"/>
      <c r="IJC143" s="236"/>
      <c r="IJD143" s="237"/>
      <c r="IJE143" s="238"/>
      <c r="IJF143" s="238"/>
      <c r="IJG143" s="237"/>
      <c r="IJH143" s="235"/>
      <c r="IJI143" s="235"/>
      <c r="IJJ143" s="237"/>
      <c r="IJK143" s="239"/>
      <c r="IJL143" s="240"/>
      <c r="IJM143" s="237"/>
      <c r="IJN143" s="241"/>
      <c r="IJO143" s="241"/>
      <c r="IJP143" s="237"/>
      <c r="IJQ143" s="242"/>
      <c r="IJR143" s="242"/>
      <c r="IJS143" s="218"/>
      <c r="IJT143" s="218"/>
      <c r="IJU143" s="218"/>
      <c r="IJV143" s="218"/>
      <c r="IJW143" s="218"/>
      <c r="IJX143" s="218"/>
      <c r="IJY143" s="218"/>
      <c r="IJZ143" s="243"/>
      <c r="IKA143" s="244"/>
      <c r="IKB143" s="244"/>
      <c r="IKC143" s="244"/>
      <c r="IKE143" s="219"/>
      <c r="IKG143" s="219"/>
      <c r="IKI143" s="219"/>
      <c r="IKK143" s="219"/>
      <c r="IKM143" s="219"/>
      <c r="IKN143" s="245"/>
      <c r="IKO143" s="219"/>
      <c r="IKP143" s="246"/>
      <c r="IKQ143" s="246"/>
      <c r="IKR143" s="246"/>
      <c r="IKS143" s="246"/>
      <c r="IKT143" s="246"/>
      <c r="IKU143" s="246"/>
      <c r="IKV143" s="247"/>
      <c r="IKW143" s="233"/>
      <c r="IKX143" s="234"/>
      <c r="IKY143" s="235"/>
      <c r="IKZ143" s="236"/>
      <c r="ILA143" s="237"/>
      <c r="ILB143" s="238"/>
      <c r="ILC143" s="238"/>
      <c r="ILD143" s="237"/>
      <c r="ILE143" s="235"/>
      <c r="ILF143" s="235"/>
      <c r="ILG143" s="237"/>
      <c r="ILH143" s="239"/>
      <c r="ILI143" s="240"/>
      <c r="ILJ143" s="237"/>
      <c r="ILK143" s="241"/>
      <c r="ILL143" s="241"/>
      <c r="ILM143" s="237"/>
      <c r="ILN143" s="242"/>
      <c r="ILO143" s="242"/>
      <c r="ILP143" s="218"/>
      <c r="ILQ143" s="218"/>
      <c r="ILR143" s="218"/>
      <c r="ILS143" s="218"/>
      <c r="ILT143" s="218"/>
      <c r="ILU143" s="218"/>
      <c r="ILV143" s="218"/>
      <c r="ILW143" s="243"/>
      <c r="ILX143" s="244"/>
      <c r="ILY143" s="244"/>
      <c r="ILZ143" s="244"/>
      <c r="IMB143" s="219"/>
      <c r="IMD143" s="219"/>
      <c r="IMF143" s="219"/>
      <c r="IMH143" s="219"/>
      <c r="IMJ143" s="219"/>
      <c r="IMK143" s="245"/>
      <c r="IML143" s="219"/>
      <c r="IMM143" s="246"/>
      <c r="IMN143" s="246"/>
      <c r="IMO143" s="246"/>
      <c r="IMP143" s="246"/>
      <c r="IMQ143" s="246"/>
      <c r="IMR143" s="246"/>
      <c r="IMS143" s="247"/>
      <c r="IMT143" s="233"/>
      <c r="IMU143" s="234"/>
      <c r="IMV143" s="235"/>
      <c r="IMW143" s="236"/>
      <c r="IMX143" s="237"/>
      <c r="IMY143" s="238"/>
      <c r="IMZ143" s="238"/>
      <c r="INA143" s="237"/>
      <c r="INB143" s="235"/>
      <c r="INC143" s="235"/>
      <c r="IND143" s="237"/>
      <c r="INE143" s="239"/>
      <c r="INF143" s="240"/>
      <c r="ING143" s="237"/>
      <c r="INH143" s="241"/>
      <c r="INI143" s="241"/>
      <c r="INJ143" s="237"/>
      <c r="INK143" s="242"/>
      <c r="INL143" s="242"/>
      <c r="INM143" s="218"/>
      <c r="INN143" s="218"/>
      <c r="INO143" s="218"/>
      <c r="INP143" s="218"/>
      <c r="INQ143" s="218"/>
      <c r="INR143" s="218"/>
      <c r="INS143" s="218"/>
      <c r="INT143" s="243"/>
      <c r="INU143" s="244"/>
      <c r="INV143" s="244"/>
      <c r="INW143" s="244"/>
      <c r="INY143" s="219"/>
      <c r="IOA143" s="219"/>
      <c r="IOC143" s="219"/>
      <c r="IOE143" s="219"/>
      <c r="IOG143" s="219"/>
      <c r="IOH143" s="245"/>
      <c r="IOI143" s="219"/>
      <c r="IOJ143" s="246"/>
      <c r="IOK143" s="246"/>
      <c r="IOL143" s="246"/>
      <c r="IOM143" s="246"/>
      <c r="ION143" s="246"/>
      <c r="IOO143" s="246"/>
      <c r="IOP143" s="247"/>
      <c r="IOQ143" s="233"/>
      <c r="IOR143" s="234"/>
      <c r="IOS143" s="235"/>
      <c r="IOT143" s="236"/>
      <c r="IOU143" s="237"/>
      <c r="IOV143" s="238"/>
      <c r="IOW143" s="238"/>
      <c r="IOX143" s="237"/>
      <c r="IOY143" s="235"/>
      <c r="IOZ143" s="235"/>
      <c r="IPA143" s="237"/>
      <c r="IPB143" s="239"/>
      <c r="IPC143" s="240"/>
      <c r="IPD143" s="237"/>
      <c r="IPE143" s="241"/>
      <c r="IPF143" s="241"/>
      <c r="IPG143" s="237"/>
      <c r="IPH143" s="242"/>
      <c r="IPI143" s="242"/>
      <c r="IPJ143" s="218"/>
      <c r="IPK143" s="218"/>
      <c r="IPL143" s="218"/>
      <c r="IPM143" s="218"/>
      <c r="IPN143" s="218"/>
      <c r="IPO143" s="218"/>
      <c r="IPP143" s="218"/>
      <c r="IPQ143" s="243"/>
      <c r="IPR143" s="244"/>
      <c r="IPS143" s="244"/>
      <c r="IPT143" s="244"/>
      <c r="IPV143" s="219"/>
      <c r="IPX143" s="219"/>
      <c r="IPZ143" s="219"/>
      <c r="IQB143" s="219"/>
      <c r="IQD143" s="219"/>
      <c r="IQE143" s="245"/>
      <c r="IQF143" s="219"/>
      <c r="IQG143" s="246"/>
      <c r="IQH143" s="246"/>
      <c r="IQI143" s="246"/>
      <c r="IQJ143" s="246"/>
      <c r="IQK143" s="246"/>
      <c r="IQL143" s="246"/>
      <c r="IQM143" s="247"/>
      <c r="IQN143" s="233"/>
      <c r="IQO143" s="234"/>
      <c r="IQP143" s="235"/>
      <c r="IQQ143" s="236"/>
      <c r="IQR143" s="237"/>
      <c r="IQS143" s="238"/>
      <c r="IQT143" s="238"/>
      <c r="IQU143" s="237"/>
      <c r="IQV143" s="235"/>
      <c r="IQW143" s="235"/>
      <c r="IQX143" s="237"/>
      <c r="IQY143" s="239"/>
      <c r="IQZ143" s="240"/>
      <c r="IRA143" s="237"/>
      <c r="IRB143" s="241"/>
      <c r="IRC143" s="241"/>
      <c r="IRD143" s="237"/>
      <c r="IRE143" s="242"/>
      <c r="IRF143" s="242"/>
      <c r="IRG143" s="218"/>
      <c r="IRH143" s="218"/>
      <c r="IRI143" s="218"/>
      <c r="IRJ143" s="218"/>
      <c r="IRK143" s="218"/>
      <c r="IRL143" s="218"/>
      <c r="IRM143" s="218"/>
      <c r="IRN143" s="243"/>
      <c r="IRO143" s="244"/>
      <c r="IRP143" s="244"/>
      <c r="IRQ143" s="244"/>
      <c r="IRS143" s="219"/>
      <c r="IRU143" s="219"/>
      <c r="IRW143" s="219"/>
      <c r="IRY143" s="219"/>
      <c r="ISA143" s="219"/>
      <c r="ISB143" s="245"/>
      <c r="ISC143" s="219"/>
      <c r="ISD143" s="246"/>
      <c r="ISE143" s="246"/>
      <c r="ISF143" s="246"/>
      <c r="ISG143" s="246"/>
      <c r="ISH143" s="246"/>
      <c r="ISI143" s="246"/>
      <c r="ISJ143" s="247"/>
      <c r="ISK143" s="233"/>
      <c r="ISL143" s="234"/>
      <c r="ISM143" s="235"/>
      <c r="ISN143" s="236"/>
      <c r="ISO143" s="237"/>
      <c r="ISP143" s="238"/>
      <c r="ISQ143" s="238"/>
      <c r="ISR143" s="237"/>
      <c r="ISS143" s="235"/>
      <c r="IST143" s="235"/>
      <c r="ISU143" s="237"/>
      <c r="ISV143" s="239"/>
      <c r="ISW143" s="240"/>
      <c r="ISX143" s="237"/>
      <c r="ISY143" s="241"/>
      <c r="ISZ143" s="241"/>
      <c r="ITA143" s="237"/>
      <c r="ITB143" s="242"/>
      <c r="ITC143" s="242"/>
      <c r="ITD143" s="218"/>
      <c r="ITE143" s="218"/>
      <c r="ITF143" s="218"/>
      <c r="ITG143" s="218"/>
      <c r="ITH143" s="218"/>
      <c r="ITI143" s="218"/>
      <c r="ITJ143" s="218"/>
      <c r="ITK143" s="243"/>
      <c r="ITL143" s="244"/>
      <c r="ITM143" s="244"/>
      <c r="ITN143" s="244"/>
      <c r="ITP143" s="219"/>
      <c r="ITR143" s="219"/>
      <c r="ITT143" s="219"/>
      <c r="ITV143" s="219"/>
      <c r="ITX143" s="219"/>
      <c r="ITY143" s="245"/>
      <c r="ITZ143" s="219"/>
      <c r="IUA143" s="246"/>
      <c r="IUB143" s="246"/>
      <c r="IUC143" s="246"/>
      <c r="IUD143" s="246"/>
      <c r="IUE143" s="246"/>
      <c r="IUF143" s="246"/>
      <c r="IUG143" s="247"/>
      <c r="IUH143" s="233"/>
      <c r="IUI143" s="234"/>
      <c r="IUJ143" s="235"/>
      <c r="IUK143" s="236"/>
      <c r="IUL143" s="237"/>
      <c r="IUM143" s="238"/>
      <c r="IUN143" s="238"/>
      <c r="IUO143" s="237"/>
      <c r="IUP143" s="235"/>
      <c r="IUQ143" s="235"/>
      <c r="IUR143" s="237"/>
      <c r="IUS143" s="239"/>
      <c r="IUT143" s="240"/>
      <c r="IUU143" s="237"/>
      <c r="IUV143" s="241"/>
      <c r="IUW143" s="241"/>
      <c r="IUX143" s="237"/>
      <c r="IUY143" s="242"/>
      <c r="IUZ143" s="242"/>
      <c r="IVA143" s="218"/>
      <c r="IVB143" s="218"/>
      <c r="IVC143" s="218"/>
      <c r="IVD143" s="218"/>
      <c r="IVE143" s="218"/>
      <c r="IVF143" s="218"/>
      <c r="IVG143" s="218"/>
      <c r="IVH143" s="243"/>
      <c r="IVI143" s="244"/>
      <c r="IVJ143" s="244"/>
      <c r="IVK143" s="244"/>
      <c r="IVM143" s="219"/>
      <c r="IVO143" s="219"/>
      <c r="IVQ143" s="219"/>
      <c r="IVS143" s="219"/>
      <c r="IVU143" s="219"/>
      <c r="IVV143" s="245"/>
      <c r="IVW143" s="219"/>
      <c r="IVX143" s="246"/>
      <c r="IVY143" s="246"/>
      <c r="IVZ143" s="246"/>
      <c r="IWA143" s="246"/>
      <c r="IWB143" s="246"/>
      <c r="IWC143" s="246"/>
      <c r="IWD143" s="247"/>
      <c r="IWE143" s="233"/>
      <c r="IWF143" s="234"/>
      <c r="IWG143" s="235"/>
      <c r="IWH143" s="236"/>
      <c r="IWI143" s="237"/>
      <c r="IWJ143" s="238"/>
      <c r="IWK143" s="238"/>
      <c r="IWL143" s="237"/>
      <c r="IWM143" s="235"/>
      <c r="IWN143" s="235"/>
      <c r="IWO143" s="237"/>
      <c r="IWP143" s="239"/>
      <c r="IWQ143" s="240"/>
      <c r="IWR143" s="237"/>
      <c r="IWS143" s="241"/>
      <c r="IWT143" s="241"/>
      <c r="IWU143" s="237"/>
      <c r="IWV143" s="242"/>
      <c r="IWW143" s="242"/>
      <c r="IWX143" s="218"/>
      <c r="IWY143" s="218"/>
      <c r="IWZ143" s="218"/>
      <c r="IXA143" s="218"/>
      <c r="IXB143" s="218"/>
      <c r="IXC143" s="218"/>
      <c r="IXD143" s="218"/>
      <c r="IXE143" s="243"/>
      <c r="IXF143" s="244"/>
      <c r="IXG143" s="244"/>
      <c r="IXH143" s="244"/>
      <c r="IXJ143" s="219"/>
      <c r="IXL143" s="219"/>
      <c r="IXN143" s="219"/>
      <c r="IXP143" s="219"/>
      <c r="IXR143" s="219"/>
      <c r="IXS143" s="245"/>
      <c r="IXT143" s="219"/>
      <c r="IXU143" s="246"/>
      <c r="IXV143" s="246"/>
      <c r="IXW143" s="246"/>
      <c r="IXX143" s="246"/>
      <c r="IXY143" s="246"/>
      <c r="IXZ143" s="246"/>
      <c r="IYA143" s="247"/>
      <c r="IYB143" s="233"/>
      <c r="IYC143" s="234"/>
      <c r="IYD143" s="235"/>
      <c r="IYE143" s="236"/>
      <c r="IYF143" s="237"/>
      <c r="IYG143" s="238"/>
      <c r="IYH143" s="238"/>
      <c r="IYI143" s="237"/>
      <c r="IYJ143" s="235"/>
      <c r="IYK143" s="235"/>
      <c r="IYL143" s="237"/>
      <c r="IYM143" s="239"/>
      <c r="IYN143" s="240"/>
      <c r="IYO143" s="237"/>
      <c r="IYP143" s="241"/>
      <c r="IYQ143" s="241"/>
      <c r="IYR143" s="237"/>
      <c r="IYS143" s="242"/>
      <c r="IYT143" s="242"/>
      <c r="IYU143" s="218"/>
      <c r="IYV143" s="218"/>
      <c r="IYW143" s="218"/>
      <c r="IYX143" s="218"/>
      <c r="IYY143" s="218"/>
      <c r="IYZ143" s="218"/>
      <c r="IZA143" s="218"/>
      <c r="IZB143" s="243"/>
      <c r="IZC143" s="244"/>
      <c r="IZD143" s="244"/>
      <c r="IZE143" s="244"/>
      <c r="IZG143" s="219"/>
      <c r="IZI143" s="219"/>
      <c r="IZK143" s="219"/>
      <c r="IZM143" s="219"/>
      <c r="IZO143" s="219"/>
      <c r="IZP143" s="245"/>
      <c r="IZQ143" s="219"/>
      <c r="IZR143" s="246"/>
      <c r="IZS143" s="246"/>
      <c r="IZT143" s="246"/>
      <c r="IZU143" s="246"/>
      <c r="IZV143" s="246"/>
      <c r="IZW143" s="246"/>
      <c r="IZX143" s="247"/>
      <c r="IZY143" s="233"/>
      <c r="IZZ143" s="234"/>
      <c r="JAA143" s="235"/>
      <c r="JAB143" s="236"/>
      <c r="JAC143" s="237"/>
      <c r="JAD143" s="238"/>
      <c r="JAE143" s="238"/>
      <c r="JAF143" s="237"/>
      <c r="JAG143" s="235"/>
      <c r="JAH143" s="235"/>
      <c r="JAI143" s="237"/>
      <c r="JAJ143" s="239"/>
      <c r="JAK143" s="240"/>
      <c r="JAL143" s="237"/>
      <c r="JAM143" s="241"/>
      <c r="JAN143" s="241"/>
      <c r="JAO143" s="237"/>
      <c r="JAP143" s="242"/>
      <c r="JAQ143" s="242"/>
      <c r="JAR143" s="218"/>
      <c r="JAS143" s="218"/>
      <c r="JAT143" s="218"/>
      <c r="JAU143" s="218"/>
      <c r="JAV143" s="218"/>
      <c r="JAW143" s="218"/>
      <c r="JAX143" s="218"/>
      <c r="JAY143" s="243"/>
      <c r="JAZ143" s="244"/>
      <c r="JBA143" s="244"/>
      <c r="JBB143" s="244"/>
      <c r="JBD143" s="219"/>
      <c r="JBF143" s="219"/>
      <c r="JBH143" s="219"/>
      <c r="JBJ143" s="219"/>
      <c r="JBL143" s="219"/>
      <c r="JBM143" s="245"/>
      <c r="JBN143" s="219"/>
      <c r="JBO143" s="246"/>
      <c r="JBP143" s="246"/>
      <c r="JBQ143" s="246"/>
      <c r="JBR143" s="246"/>
      <c r="JBS143" s="246"/>
      <c r="JBT143" s="246"/>
      <c r="JBU143" s="247"/>
      <c r="JBV143" s="233"/>
      <c r="JBW143" s="234"/>
      <c r="JBX143" s="235"/>
      <c r="JBY143" s="236"/>
      <c r="JBZ143" s="237"/>
      <c r="JCA143" s="238"/>
      <c r="JCB143" s="238"/>
      <c r="JCC143" s="237"/>
      <c r="JCD143" s="235"/>
      <c r="JCE143" s="235"/>
      <c r="JCF143" s="237"/>
      <c r="JCG143" s="239"/>
      <c r="JCH143" s="240"/>
      <c r="JCI143" s="237"/>
      <c r="JCJ143" s="241"/>
      <c r="JCK143" s="241"/>
      <c r="JCL143" s="237"/>
      <c r="JCM143" s="242"/>
      <c r="JCN143" s="242"/>
      <c r="JCO143" s="218"/>
      <c r="JCP143" s="218"/>
      <c r="JCQ143" s="218"/>
      <c r="JCR143" s="218"/>
      <c r="JCS143" s="218"/>
      <c r="JCT143" s="218"/>
      <c r="JCU143" s="218"/>
      <c r="JCV143" s="243"/>
      <c r="JCW143" s="244"/>
      <c r="JCX143" s="244"/>
      <c r="JCY143" s="244"/>
      <c r="JDA143" s="219"/>
      <c r="JDC143" s="219"/>
      <c r="JDE143" s="219"/>
      <c r="JDG143" s="219"/>
      <c r="JDI143" s="219"/>
      <c r="JDJ143" s="245"/>
      <c r="JDK143" s="219"/>
      <c r="JDL143" s="246"/>
      <c r="JDM143" s="246"/>
      <c r="JDN143" s="246"/>
      <c r="JDO143" s="246"/>
      <c r="JDP143" s="246"/>
      <c r="JDQ143" s="246"/>
      <c r="JDR143" s="247"/>
      <c r="JDS143" s="233"/>
      <c r="JDT143" s="234"/>
      <c r="JDU143" s="235"/>
      <c r="JDV143" s="236"/>
      <c r="JDW143" s="237"/>
      <c r="JDX143" s="238"/>
      <c r="JDY143" s="238"/>
      <c r="JDZ143" s="237"/>
      <c r="JEA143" s="235"/>
      <c r="JEB143" s="235"/>
      <c r="JEC143" s="237"/>
      <c r="JED143" s="239"/>
      <c r="JEE143" s="240"/>
      <c r="JEF143" s="237"/>
      <c r="JEG143" s="241"/>
      <c r="JEH143" s="241"/>
      <c r="JEI143" s="237"/>
      <c r="JEJ143" s="242"/>
      <c r="JEK143" s="242"/>
      <c r="JEL143" s="218"/>
      <c r="JEM143" s="218"/>
      <c r="JEN143" s="218"/>
      <c r="JEO143" s="218"/>
      <c r="JEP143" s="218"/>
      <c r="JEQ143" s="218"/>
      <c r="JER143" s="218"/>
      <c r="JES143" s="243"/>
      <c r="JET143" s="244"/>
      <c r="JEU143" s="244"/>
      <c r="JEV143" s="244"/>
      <c r="JEX143" s="219"/>
      <c r="JEZ143" s="219"/>
      <c r="JFB143" s="219"/>
      <c r="JFD143" s="219"/>
      <c r="JFF143" s="219"/>
      <c r="JFG143" s="245"/>
      <c r="JFH143" s="219"/>
      <c r="JFI143" s="246"/>
      <c r="JFJ143" s="246"/>
      <c r="JFK143" s="246"/>
      <c r="JFL143" s="246"/>
      <c r="JFM143" s="246"/>
      <c r="JFN143" s="246"/>
      <c r="JFO143" s="247"/>
      <c r="JFP143" s="233"/>
      <c r="JFQ143" s="234"/>
      <c r="JFR143" s="235"/>
      <c r="JFS143" s="236"/>
      <c r="JFT143" s="237"/>
      <c r="JFU143" s="238"/>
      <c r="JFV143" s="238"/>
      <c r="JFW143" s="237"/>
      <c r="JFX143" s="235"/>
      <c r="JFY143" s="235"/>
      <c r="JFZ143" s="237"/>
      <c r="JGA143" s="239"/>
      <c r="JGB143" s="240"/>
      <c r="JGC143" s="237"/>
      <c r="JGD143" s="241"/>
      <c r="JGE143" s="241"/>
      <c r="JGF143" s="237"/>
      <c r="JGG143" s="242"/>
      <c r="JGH143" s="242"/>
      <c r="JGI143" s="218"/>
      <c r="JGJ143" s="218"/>
      <c r="JGK143" s="218"/>
      <c r="JGL143" s="218"/>
      <c r="JGM143" s="218"/>
      <c r="JGN143" s="218"/>
      <c r="JGO143" s="218"/>
      <c r="JGP143" s="243"/>
      <c r="JGQ143" s="244"/>
      <c r="JGR143" s="244"/>
      <c r="JGS143" s="244"/>
      <c r="JGU143" s="219"/>
      <c r="JGW143" s="219"/>
      <c r="JGY143" s="219"/>
      <c r="JHA143" s="219"/>
      <c r="JHC143" s="219"/>
      <c r="JHD143" s="245"/>
      <c r="JHE143" s="219"/>
      <c r="JHF143" s="246"/>
      <c r="JHG143" s="246"/>
      <c r="JHH143" s="246"/>
      <c r="JHI143" s="246"/>
      <c r="JHJ143" s="246"/>
      <c r="JHK143" s="246"/>
      <c r="JHL143" s="247"/>
      <c r="JHM143" s="233"/>
      <c r="JHN143" s="234"/>
      <c r="JHO143" s="235"/>
      <c r="JHP143" s="236"/>
      <c r="JHQ143" s="237"/>
      <c r="JHR143" s="238"/>
      <c r="JHS143" s="238"/>
      <c r="JHT143" s="237"/>
      <c r="JHU143" s="235"/>
      <c r="JHV143" s="235"/>
      <c r="JHW143" s="237"/>
      <c r="JHX143" s="239"/>
      <c r="JHY143" s="240"/>
      <c r="JHZ143" s="237"/>
      <c r="JIA143" s="241"/>
      <c r="JIB143" s="241"/>
      <c r="JIC143" s="237"/>
      <c r="JID143" s="242"/>
      <c r="JIE143" s="242"/>
      <c r="JIF143" s="218"/>
      <c r="JIG143" s="218"/>
      <c r="JIH143" s="218"/>
      <c r="JII143" s="218"/>
      <c r="JIJ143" s="218"/>
      <c r="JIK143" s="218"/>
      <c r="JIL143" s="218"/>
      <c r="JIM143" s="243"/>
      <c r="JIN143" s="244"/>
      <c r="JIO143" s="244"/>
      <c r="JIP143" s="244"/>
      <c r="JIR143" s="219"/>
      <c r="JIT143" s="219"/>
      <c r="JIV143" s="219"/>
      <c r="JIX143" s="219"/>
      <c r="JIZ143" s="219"/>
      <c r="JJA143" s="245"/>
      <c r="JJB143" s="219"/>
      <c r="JJC143" s="246"/>
      <c r="JJD143" s="246"/>
      <c r="JJE143" s="246"/>
      <c r="JJF143" s="246"/>
      <c r="JJG143" s="246"/>
      <c r="JJH143" s="246"/>
      <c r="JJI143" s="247"/>
      <c r="JJJ143" s="233"/>
      <c r="JJK143" s="234"/>
      <c r="JJL143" s="235"/>
      <c r="JJM143" s="236"/>
      <c r="JJN143" s="237"/>
      <c r="JJO143" s="238"/>
      <c r="JJP143" s="238"/>
      <c r="JJQ143" s="237"/>
      <c r="JJR143" s="235"/>
      <c r="JJS143" s="235"/>
      <c r="JJT143" s="237"/>
      <c r="JJU143" s="239"/>
      <c r="JJV143" s="240"/>
      <c r="JJW143" s="237"/>
      <c r="JJX143" s="241"/>
      <c r="JJY143" s="241"/>
      <c r="JJZ143" s="237"/>
      <c r="JKA143" s="242"/>
      <c r="JKB143" s="242"/>
      <c r="JKC143" s="218"/>
      <c r="JKD143" s="218"/>
      <c r="JKE143" s="218"/>
      <c r="JKF143" s="218"/>
      <c r="JKG143" s="218"/>
      <c r="JKH143" s="218"/>
      <c r="JKI143" s="218"/>
      <c r="JKJ143" s="243"/>
      <c r="JKK143" s="244"/>
      <c r="JKL143" s="244"/>
      <c r="JKM143" s="244"/>
      <c r="JKO143" s="219"/>
      <c r="JKQ143" s="219"/>
      <c r="JKS143" s="219"/>
      <c r="JKU143" s="219"/>
      <c r="JKW143" s="219"/>
      <c r="JKX143" s="245"/>
      <c r="JKY143" s="219"/>
      <c r="JKZ143" s="246"/>
      <c r="JLA143" s="246"/>
      <c r="JLB143" s="246"/>
      <c r="JLC143" s="246"/>
      <c r="JLD143" s="246"/>
      <c r="JLE143" s="246"/>
      <c r="JLF143" s="247"/>
      <c r="JLG143" s="233"/>
      <c r="JLH143" s="234"/>
      <c r="JLI143" s="235"/>
      <c r="JLJ143" s="236"/>
      <c r="JLK143" s="237"/>
      <c r="JLL143" s="238"/>
      <c r="JLM143" s="238"/>
      <c r="JLN143" s="237"/>
      <c r="JLO143" s="235"/>
      <c r="JLP143" s="235"/>
      <c r="JLQ143" s="237"/>
      <c r="JLR143" s="239"/>
      <c r="JLS143" s="240"/>
      <c r="JLT143" s="237"/>
      <c r="JLU143" s="241"/>
      <c r="JLV143" s="241"/>
      <c r="JLW143" s="237"/>
      <c r="JLX143" s="242"/>
      <c r="JLY143" s="242"/>
      <c r="JLZ143" s="218"/>
      <c r="JMA143" s="218"/>
      <c r="JMB143" s="218"/>
      <c r="JMC143" s="218"/>
      <c r="JMD143" s="218"/>
      <c r="JME143" s="218"/>
      <c r="JMF143" s="218"/>
      <c r="JMG143" s="243"/>
      <c r="JMH143" s="244"/>
      <c r="JMI143" s="244"/>
      <c r="JMJ143" s="244"/>
      <c r="JML143" s="219"/>
      <c r="JMN143" s="219"/>
      <c r="JMP143" s="219"/>
      <c r="JMR143" s="219"/>
      <c r="JMT143" s="219"/>
      <c r="JMU143" s="245"/>
      <c r="JMV143" s="219"/>
      <c r="JMW143" s="246"/>
      <c r="JMX143" s="246"/>
      <c r="JMY143" s="246"/>
      <c r="JMZ143" s="246"/>
      <c r="JNA143" s="246"/>
      <c r="JNB143" s="246"/>
      <c r="JNC143" s="247"/>
      <c r="JND143" s="233"/>
      <c r="JNE143" s="234"/>
      <c r="JNF143" s="235"/>
      <c r="JNG143" s="236"/>
      <c r="JNH143" s="237"/>
      <c r="JNI143" s="238"/>
      <c r="JNJ143" s="238"/>
      <c r="JNK143" s="237"/>
      <c r="JNL143" s="235"/>
      <c r="JNM143" s="235"/>
      <c r="JNN143" s="237"/>
      <c r="JNO143" s="239"/>
      <c r="JNP143" s="240"/>
      <c r="JNQ143" s="237"/>
      <c r="JNR143" s="241"/>
      <c r="JNS143" s="241"/>
      <c r="JNT143" s="237"/>
      <c r="JNU143" s="242"/>
      <c r="JNV143" s="242"/>
      <c r="JNW143" s="218"/>
      <c r="JNX143" s="218"/>
      <c r="JNY143" s="218"/>
      <c r="JNZ143" s="218"/>
      <c r="JOA143" s="218"/>
      <c r="JOB143" s="218"/>
      <c r="JOC143" s="218"/>
      <c r="JOD143" s="243"/>
      <c r="JOE143" s="244"/>
      <c r="JOF143" s="244"/>
      <c r="JOG143" s="244"/>
      <c r="JOI143" s="219"/>
      <c r="JOK143" s="219"/>
      <c r="JOM143" s="219"/>
      <c r="JOO143" s="219"/>
      <c r="JOQ143" s="219"/>
      <c r="JOR143" s="245"/>
      <c r="JOS143" s="219"/>
      <c r="JOT143" s="246"/>
      <c r="JOU143" s="246"/>
      <c r="JOV143" s="246"/>
      <c r="JOW143" s="246"/>
      <c r="JOX143" s="246"/>
      <c r="JOY143" s="246"/>
      <c r="JOZ143" s="247"/>
      <c r="JPA143" s="233"/>
      <c r="JPB143" s="234"/>
      <c r="JPC143" s="235"/>
      <c r="JPD143" s="236"/>
      <c r="JPE143" s="237"/>
      <c r="JPF143" s="238"/>
      <c r="JPG143" s="238"/>
      <c r="JPH143" s="237"/>
      <c r="JPI143" s="235"/>
      <c r="JPJ143" s="235"/>
      <c r="JPK143" s="237"/>
      <c r="JPL143" s="239"/>
      <c r="JPM143" s="240"/>
      <c r="JPN143" s="237"/>
      <c r="JPO143" s="241"/>
      <c r="JPP143" s="241"/>
      <c r="JPQ143" s="237"/>
      <c r="JPR143" s="242"/>
      <c r="JPS143" s="242"/>
      <c r="JPT143" s="218"/>
      <c r="JPU143" s="218"/>
      <c r="JPV143" s="218"/>
      <c r="JPW143" s="218"/>
      <c r="JPX143" s="218"/>
      <c r="JPY143" s="218"/>
      <c r="JPZ143" s="218"/>
      <c r="JQA143" s="243"/>
      <c r="JQB143" s="244"/>
      <c r="JQC143" s="244"/>
      <c r="JQD143" s="244"/>
      <c r="JQF143" s="219"/>
      <c r="JQH143" s="219"/>
      <c r="JQJ143" s="219"/>
      <c r="JQL143" s="219"/>
      <c r="JQN143" s="219"/>
      <c r="JQO143" s="245"/>
      <c r="JQP143" s="219"/>
      <c r="JQQ143" s="246"/>
      <c r="JQR143" s="246"/>
      <c r="JQS143" s="246"/>
      <c r="JQT143" s="246"/>
      <c r="JQU143" s="246"/>
      <c r="JQV143" s="246"/>
      <c r="JQW143" s="247"/>
      <c r="JQX143" s="233"/>
      <c r="JQY143" s="234"/>
      <c r="JQZ143" s="235"/>
      <c r="JRA143" s="236"/>
      <c r="JRB143" s="237"/>
      <c r="JRC143" s="238"/>
      <c r="JRD143" s="238"/>
      <c r="JRE143" s="237"/>
      <c r="JRF143" s="235"/>
      <c r="JRG143" s="235"/>
      <c r="JRH143" s="237"/>
      <c r="JRI143" s="239"/>
      <c r="JRJ143" s="240"/>
      <c r="JRK143" s="237"/>
      <c r="JRL143" s="241"/>
      <c r="JRM143" s="241"/>
      <c r="JRN143" s="237"/>
      <c r="JRO143" s="242"/>
      <c r="JRP143" s="242"/>
      <c r="JRQ143" s="218"/>
      <c r="JRR143" s="218"/>
      <c r="JRS143" s="218"/>
      <c r="JRT143" s="218"/>
      <c r="JRU143" s="218"/>
      <c r="JRV143" s="218"/>
      <c r="JRW143" s="218"/>
      <c r="JRX143" s="243"/>
      <c r="JRY143" s="244"/>
      <c r="JRZ143" s="244"/>
      <c r="JSA143" s="244"/>
      <c r="JSC143" s="219"/>
      <c r="JSE143" s="219"/>
      <c r="JSG143" s="219"/>
      <c r="JSI143" s="219"/>
      <c r="JSK143" s="219"/>
      <c r="JSL143" s="245"/>
      <c r="JSM143" s="219"/>
      <c r="JSN143" s="246"/>
      <c r="JSO143" s="246"/>
      <c r="JSP143" s="246"/>
      <c r="JSQ143" s="246"/>
      <c r="JSR143" s="246"/>
      <c r="JSS143" s="246"/>
      <c r="JST143" s="247"/>
      <c r="JSU143" s="233"/>
      <c r="JSV143" s="234"/>
      <c r="JSW143" s="235"/>
      <c r="JSX143" s="236"/>
      <c r="JSY143" s="237"/>
      <c r="JSZ143" s="238"/>
      <c r="JTA143" s="238"/>
      <c r="JTB143" s="237"/>
      <c r="JTC143" s="235"/>
      <c r="JTD143" s="235"/>
      <c r="JTE143" s="237"/>
      <c r="JTF143" s="239"/>
      <c r="JTG143" s="240"/>
      <c r="JTH143" s="237"/>
      <c r="JTI143" s="241"/>
      <c r="JTJ143" s="241"/>
      <c r="JTK143" s="237"/>
      <c r="JTL143" s="242"/>
      <c r="JTM143" s="242"/>
      <c r="JTN143" s="218"/>
      <c r="JTO143" s="218"/>
      <c r="JTP143" s="218"/>
      <c r="JTQ143" s="218"/>
      <c r="JTR143" s="218"/>
      <c r="JTS143" s="218"/>
      <c r="JTT143" s="218"/>
      <c r="JTU143" s="243"/>
      <c r="JTV143" s="244"/>
      <c r="JTW143" s="244"/>
      <c r="JTX143" s="244"/>
      <c r="JTZ143" s="219"/>
      <c r="JUB143" s="219"/>
      <c r="JUD143" s="219"/>
      <c r="JUF143" s="219"/>
      <c r="JUH143" s="219"/>
      <c r="JUI143" s="245"/>
      <c r="JUJ143" s="219"/>
      <c r="JUK143" s="246"/>
      <c r="JUL143" s="246"/>
      <c r="JUM143" s="246"/>
      <c r="JUN143" s="246"/>
      <c r="JUO143" s="246"/>
      <c r="JUP143" s="246"/>
      <c r="JUQ143" s="247"/>
      <c r="JUR143" s="233"/>
      <c r="JUS143" s="234"/>
      <c r="JUT143" s="235"/>
      <c r="JUU143" s="236"/>
      <c r="JUV143" s="237"/>
      <c r="JUW143" s="238"/>
      <c r="JUX143" s="238"/>
      <c r="JUY143" s="237"/>
      <c r="JUZ143" s="235"/>
      <c r="JVA143" s="235"/>
      <c r="JVB143" s="237"/>
      <c r="JVC143" s="239"/>
      <c r="JVD143" s="240"/>
      <c r="JVE143" s="237"/>
      <c r="JVF143" s="241"/>
      <c r="JVG143" s="241"/>
      <c r="JVH143" s="237"/>
      <c r="JVI143" s="242"/>
      <c r="JVJ143" s="242"/>
      <c r="JVK143" s="218"/>
      <c r="JVL143" s="218"/>
      <c r="JVM143" s="218"/>
      <c r="JVN143" s="218"/>
      <c r="JVO143" s="218"/>
      <c r="JVP143" s="218"/>
      <c r="JVQ143" s="218"/>
      <c r="JVR143" s="243"/>
      <c r="JVS143" s="244"/>
      <c r="JVT143" s="244"/>
      <c r="JVU143" s="244"/>
      <c r="JVW143" s="219"/>
      <c r="JVY143" s="219"/>
      <c r="JWA143" s="219"/>
      <c r="JWC143" s="219"/>
      <c r="JWE143" s="219"/>
      <c r="JWF143" s="245"/>
      <c r="JWG143" s="219"/>
      <c r="JWH143" s="246"/>
      <c r="JWI143" s="246"/>
      <c r="JWJ143" s="246"/>
      <c r="JWK143" s="246"/>
      <c r="JWL143" s="246"/>
      <c r="JWM143" s="246"/>
      <c r="JWN143" s="247"/>
      <c r="JWO143" s="233"/>
      <c r="JWP143" s="234"/>
      <c r="JWQ143" s="235"/>
      <c r="JWR143" s="236"/>
      <c r="JWS143" s="237"/>
      <c r="JWT143" s="238"/>
      <c r="JWU143" s="238"/>
      <c r="JWV143" s="237"/>
      <c r="JWW143" s="235"/>
      <c r="JWX143" s="235"/>
      <c r="JWY143" s="237"/>
      <c r="JWZ143" s="239"/>
      <c r="JXA143" s="240"/>
      <c r="JXB143" s="237"/>
      <c r="JXC143" s="241"/>
      <c r="JXD143" s="241"/>
      <c r="JXE143" s="237"/>
      <c r="JXF143" s="242"/>
      <c r="JXG143" s="242"/>
      <c r="JXH143" s="218"/>
      <c r="JXI143" s="218"/>
      <c r="JXJ143" s="218"/>
      <c r="JXK143" s="218"/>
      <c r="JXL143" s="218"/>
      <c r="JXM143" s="218"/>
      <c r="JXN143" s="218"/>
      <c r="JXO143" s="243"/>
      <c r="JXP143" s="244"/>
      <c r="JXQ143" s="244"/>
      <c r="JXR143" s="244"/>
      <c r="JXT143" s="219"/>
      <c r="JXV143" s="219"/>
      <c r="JXX143" s="219"/>
      <c r="JXZ143" s="219"/>
      <c r="JYB143" s="219"/>
      <c r="JYC143" s="245"/>
      <c r="JYD143" s="219"/>
      <c r="JYE143" s="246"/>
      <c r="JYF143" s="246"/>
      <c r="JYG143" s="246"/>
      <c r="JYH143" s="246"/>
      <c r="JYI143" s="246"/>
      <c r="JYJ143" s="246"/>
      <c r="JYK143" s="247"/>
      <c r="JYL143" s="233"/>
      <c r="JYM143" s="234"/>
      <c r="JYN143" s="235"/>
      <c r="JYO143" s="236"/>
      <c r="JYP143" s="237"/>
      <c r="JYQ143" s="238"/>
      <c r="JYR143" s="238"/>
      <c r="JYS143" s="237"/>
      <c r="JYT143" s="235"/>
      <c r="JYU143" s="235"/>
      <c r="JYV143" s="237"/>
      <c r="JYW143" s="239"/>
      <c r="JYX143" s="240"/>
      <c r="JYY143" s="237"/>
      <c r="JYZ143" s="241"/>
      <c r="JZA143" s="241"/>
      <c r="JZB143" s="237"/>
      <c r="JZC143" s="242"/>
      <c r="JZD143" s="242"/>
      <c r="JZE143" s="218"/>
      <c r="JZF143" s="218"/>
      <c r="JZG143" s="218"/>
      <c r="JZH143" s="218"/>
      <c r="JZI143" s="218"/>
      <c r="JZJ143" s="218"/>
      <c r="JZK143" s="218"/>
      <c r="JZL143" s="243"/>
      <c r="JZM143" s="244"/>
      <c r="JZN143" s="244"/>
      <c r="JZO143" s="244"/>
      <c r="JZQ143" s="219"/>
      <c r="JZS143" s="219"/>
      <c r="JZU143" s="219"/>
      <c r="JZW143" s="219"/>
      <c r="JZY143" s="219"/>
      <c r="JZZ143" s="245"/>
      <c r="KAA143" s="219"/>
      <c r="KAB143" s="246"/>
      <c r="KAC143" s="246"/>
      <c r="KAD143" s="246"/>
      <c r="KAE143" s="246"/>
      <c r="KAF143" s="246"/>
      <c r="KAG143" s="246"/>
      <c r="KAH143" s="247"/>
      <c r="KAI143" s="233"/>
      <c r="KAJ143" s="234"/>
      <c r="KAK143" s="235"/>
      <c r="KAL143" s="236"/>
      <c r="KAM143" s="237"/>
      <c r="KAN143" s="238"/>
      <c r="KAO143" s="238"/>
      <c r="KAP143" s="237"/>
      <c r="KAQ143" s="235"/>
      <c r="KAR143" s="235"/>
      <c r="KAS143" s="237"/>
      <c r="KAT143" s="239"/>
      <c r="KAU143" s="240"/>
      <c r="KAV143" s="237"/>
      <c r="KAW143" s="241"/>
      <c r="KAX143" s="241"/>
      <c r="KAY143" s="237"/>
      <c r="KAZ143" s="242"/>
      <c r="KBA143" s="242"/>
      <c r="KBB143" s="218"/>
      <c r="KBC143" s="218"/>
      <c r="KBD143" s="218"/>
      <c r="KBE143" s="218"/>
      <c r="KBF143" s="218"/>
      <c r="KBG143" s="218"/>
      <c r="KBH143" s="218"/>
      <c r="KBI143" s="243"/>
      <c r="KBJ143" s="244"/>
      <c r="KBK143" s="244"/>
      <c r="KBL143" s="244"/>
      <c r="KBN143" s="219"/>
      <c r="KBP143" s="219"/>
      <c r="KBR143" s="219"/>
      <c r="KBT143" s="219"/>
      <c r="KBV143" s="219"/>
      <c r="KBW143" s="245"/>
      <c r="KBX143" s="219"/>
      <c r="KBY143" s="246"/>
      <c r="KBZ143" s="246"/>
      <c r="KCA143" s="246"/>
      <c r="KCB143" s="246"/>
      <c r="KCC143" s="246"/>
      <c r="KCD143" s="246"/>
      <c r="KCE143" s="247"/>
      <c r="KCF143" s="233"/>
      <c r="KCG143" s="234"/>
      <c r="KCH143" s="235"/>
      <c r="KCI143" s="236"/>
      <c r="KCJ143" s="237"/>
      <c r="KCK143" s="238"/>
      <c r="KCL143" s="238"/>
      <c r="KCM143" s="237"/>
      <c r="KCN143" s="235"/>
      <c r="KCO143" s="235"/>
      <c r="KCP143" s="237"/>
      <c r="KCQ143" s="239"/>
      <c r="KCR143" s="240"/>
      <c r="KCS143" s="237"/>
      <c r="KCT143" s="241"/>
      <c r="KCU143" s="241"/>
      <c r="KCV143" s="237"/>
      <c r="KCW143" s="242"/>
      <c r="KCX143" s="242"/>
      <c r="KCY143" s="218"/>
      <c r="KCZ143" s="218"/>
      <c r="KDA143" s="218"/>
      <c r="KDB143" s="218"/>
      <c r="KDC143" s="218"/>
      <c r="KDD143" s="218"/>
      <c r="KDE143" s="218"/>
      <c r="KDF143" s="243"/>
      <c r="KDG143" s="244"/>
      <c r="KDH143" s="244"/>
      <c r="KDI143" s="244"/>
      <c r="KDK143" s="219"/>
      <c r="KDM143" s="219"/>
      <c r="KDO143" s="219"/>
      <c r="KDQ143" s="219"/>
      <c r="KDS143" s="219"/>
      <c r="KDT143" s="245"/>
      <c r="KDU143" s="219"/>
      <c r="KDV143" s="246"/>
      <c r="KDW143" s="246"/>
      <c r="KDX143" s="246"/>
      <c r="KDY143" s="246"/>
      <c r="KDZ143" s="246"/>
      <c r="KEA143" s="246"/>
      <c r="KEB143" s="247"/>
      <c r="KEC143" s="233"/>
      <c r="KED143" s="234"/>
      <c r="KEE143" s="235"/>
      <c r="KEF143" s="236"/>
      <c r="KEG143" s="237"/>
      <c r="KEH143" s="238"/>
      <c r="KEI143" s="238"/>
      <c r="KEJ143" s="237"/>
      <c r="KEK143" s="235"/>
      <c r="KEL143" s="235"/>
      <c r="KEM143" s="237"/>
      <c r="KEN143" s="239"/>
      <c r="KEO143" s="240"/>
      <c r="KEP143" s="237"/>
      <c r="KEQ143" s="241"/>
      <c r="KER143" s="241"/>
      <c r="KES143" s="237"/>
      <c r="KET143" s="242"/>
      <c r="KEU143" s="242"/>
      <c r="KEV143" s="218"/>
      <c r="KEW143" s="218"/>
      <c r="KEX143" s="218"/>
      <c r="KEY143" s="218"/>
      <c r="KEZ143" s="218"/>
      <c r="KFA143" s="218"/>
      <c r="KFB143" s="218"/>
      <c r="KFC143" s="243"/>
      <c r="KFD143" s="244"/>
      <c r="KFE143" s="244"/>
      <c r="KFF143" s="244"/>
      <c r="KFH143" s="219"/>
      <c r="KFJ143" s="219"/>
      <c r="KFL143" s="219"/>
      <c r="KFN143" s="219"/>
      <c r="KFP143" s="219"/>
      <c r="KFQ143" s="245"/>
      <c r="KFR143" s="219"/>
      <c r="KFS143" s="246"/>
      <c r="KFT143" s="246"/>
      <c r="KFU143" s="246"/>
      <c r="KFV143" s="246"/>
      <c r="KFW143" s="246"/>
      <c r="KFX143" s="246"/>
      <c r="KFY143" s="247"/>
      <c r="KFZ143" s="233"/>
      <c r="KGA143" s="234"/>
      <c r="KGB143" s="235"/>
      <c r="KGC143" s="236"/>
      <c r="KGD143" s="237"/>
      <c r="KGE143" s="238"/>
      <c r="KGF143" s="238"/>
      <c r="KGG143" s="237"/>
      <c r="KGH143" s="235"/>
      <c r="KGI143" s="235"/>
      <c r="KGJ143" s="237"/>
      <c r="KGK143" s="239"/>
      <c r="KGL143" s="240"/>
      <c r="KGM143" s="237"/>
      <c r="KGN143" s="241"/>
      <c r="KGO143" s="241"/>
      <c r="KGP143" s="237"/>
      <c r="KGQ143" s="242"/>
      <c r="KGR143" s="242"/>
      <c r="KGS143" s="218"/>
      <c r="KGT143" s="218"/>
      <c r="KGU143" s="218"/>
      <c r="KGV143" s="218"/>
      <c r="KGW143" s="218"/>
      <c r="KGX143" s="218"/>
      <c r="KGY143" s="218"/>
      <c r="KGZ143" s="243"/>
      <c r="KHA143" s="244"/>
      <c r="KHB143" s="244"/>
      <c r="KHC143" s="244"/>
      <c r="KHE143" s="219"/>
      <c r="KHG143" s="219"/>
      <c r="KHI143" s="219"/>
      <c r="KHK143" s="219"/>
      <c r="KHM143" s="219"/>
      <c r="KHN143" s="245"/>
      <c r="KHO143" s="219"/>
      <c r="KHP143" s="246"/>
      <c r="KHQ143" s="246"/>
      <c r="KHR143" s="246"/>
      <c r="KHS143" s="246"/>
      <c r="KHT143" s="246"/>
      <c r="KHU143" s="246"/>
      <c r="KHV143" s="247"/>
      <c r="KHW143" s="233"/>
      <c r="KHX143" s="234"/>
      <c r="KHY143" s="235"/>
      <c r="KHZ143" s="236"/>
      <c r="KIA143" s="237"/>
      <c r="KIB143" s="238"/>
      <c r="KIC143" s="238"/>
      <c r="KID143" s="237"/>
      <c r="KIE143" s="235"/>
      <c r="KIF143" s="235"/>
      <c r="KIG143" s="237"/>
      <c r="KIH143" s="239"/>
      <c r="KII143" s="240"/>
      <c r="KIJ143" s="237"/>
      <c r="KIK143" s="241"/>
      <c r="KIL143" s="241"/>
      <c r="KIM143" s="237"/>
      <c r="KIN143" s="242"/>
      <c r="KIO143" s="242"/>
      <c r="KIP143" s="218"/>
      <c r="KIQ143" s="218"/>
      <c r="KIR143" s="218"/>
      <c r="KIS143" s="218"/>
      <c r="KIT143" s="218"/>
      <c r="KIU143" s="218"/>
      <c r="KIV143" s="218"/>
      <c r="KIW143" s="243"/>
      <c r="KIX143" s="244"/>
      <c r="KIY143" s="244"/>
      <c r="KIZ143" s="244"/>
      <c r="KJB143" s="219"/>
      <c r="KJD143" s="219"/>
      <c r="KJF143" s="219"/>
      <c r="KJH143" s="219"/>
      <c r="KJJ143" s="219"/>
      <c r="KJK143" s="245"/>
      <c r="KJL143" s="219"/>
      <c r="KJM143" s="246"/>
      <c r="KJN143" s="246"/>
      <c r="KJO143" s="246"/>
      <c r="KJP143" s="246"/>
      <c r="KJQ143" s="246"/>
      <c r="KJR143" s="246"/>
      <c r="KJS143" s="247"/>
      <c r="KJT143" s="233"/>
      <c r="KJU143" s="234"/>
      <c r="KJV143" s="235"/>
      <c r="KJW143" s="236"/>
      <c r="KJX143" s="237"/>
      <c r="KJY143" s="238"/>
      <c r="KJZ143" s="238"/>
      <c r="KKA143" s="237"/>
      <c r="KKB143" s="235"/>
      <c r="KKC143" s="235"/>
      <c r="KKD143" s="237"/>
      <c r="KKE143" s="239"/>
      <c r="KKF143" s="240"/>
      <c r="KKG143" s="237"/>
      <c r="KKH143" s="241"/>
      <c r="KKI143" s="241"/>
      <c r="KKJ143" s="237"/>
      <c r="KKK143" s="242"/>
      <c r="KKL143" s="242"/>
      <c r="KKM143" s="218"/>
      <c r="KKN143" s="218"/>
      <c r="KKO143" s="218"/>
      <c r="KKP143" s="218"/>
      <c r="KKQ143" s="218"/>
      <c r="KKR143" s="218"/>
      <c r="KKS143" s="218"/>
      <c r="KKT143" s="243"/>
      <c r="KKU143" s="244"/>
      <c r="KKV143" s="244"/>
      <c r="KKW143" s="244"/>
      <c r="KKY143" s="219"/>
      <c r="KLA143" s="219"/>
      <c r="KLC143" s="219"/>
      <c r="KLE143" s="219"/>
      <c r="KLG143" s="219"/>
      <c r="KLH143" s="245"/>
      <c r="KLI143" s="219"/>
      <c r="KLJ143" s="246"/>
      <c r="KLK143" s="246"/>
      <c r="KLL143" s="246"/>
      <c r="KLM143" s="246"/>
      <c r="KLN143" s="246"/>
      <c r="KLO143" s="246"/>
      <c r="KLP143" s="247"/>
      <c r="KLQ143" s="233"/>
      <c r="KLR143" s="234"/>
      <c r="KLS143" s="235"/>
      <c r="KLT143" s="236"/>
      <c r="KLU143" s="237"/>
      <c r="KLV143" s="238"/>
      <c r="KLW143" s="238"/>
      <c r="KLX143" s="237"/>
      <c r="KLY143" s="235"/>
      <c r="KLZ143" s="235"/>
      <c r="KMA143" s="237"/>
      <c r="KMB143" s="239"/>
      <c r="KMC143" s="240"/>
      <c r="KMD143" s="237"/>
      <c r="KME143" s="241"/>
      <c r="KMF143" s="241"/>
      <c r="KMG143" s="237"/>
      <c r="KMH143" s="242"/>
      <c r="KMI143" s="242"/>
      <c r="KMJ143" s="218"/>
      <c r="KMK143" s="218"/>
      <c r="KML143" s="218"/>
      <c r="KMM143" s="218"/>
      <c r="KMN143" s="218"/>
      <c r="KMO143" s="218"/>
      <c r="KMP143" s="218"/>
      <c r="KMQ143" s="243"/>
      <c r="KMR143" s="244"/>
      <c r="KMS143" s="244"/>
      <c r="KMT143" s="244"/>
      <c r="KMV143" s="219"/>
      <c r="KMX143" s="219"/>
      <c r="KMZ143" s="219"/>
      <c r="KNB143" s="219"/>
      <c r="KND143" s="219"/>
      <c r="KNE143" s="245"/>
      <c r="KNF143" s="219"/>
      <c r="KNG143" s="246"/>
      <c r="KNH143" s="246"/>
      <c r="KNI143" s="246"/>
      <c r="KNJ143" s="246"/>
      <c r="KNK143" s="246"/>
      <c r="KNL143" s="246"/>
      <c r="KNM143" s="247"/>
      <c r="KNN143" s="233"/>
      <c r="KNO143" s="234"/>
      <c r="KNP143" s="235"/>
      <c r="KNQ143" s="236"/>
      <c r="KNR143" s="237"/>
      <c r="KNS143" s="238"/>
      <c r="KNT143" s="238"/>
      <c r="KNU143" s="237"/>
      <c r="KNV143" s="235"/>
      <c r="KNW143" s="235"/>
      <c r="KNX143" s="237"/>
      <c r="KNY143" s="239"/>
      <c r="KNZ143" s="240"/>
      <c r="KOA143" s="237"/>
      <c r="KOB143" s="241"/>
      <c r="KOC143" s="241"/>
      <c r="KOD143" s="237"/>
      <c r="KOE143" s="242"/>
      <c r="KOF143" s="242"/>
      <c r="KOG143" s="218"/>
      <c r="KOH143" s="218"/>
      <c r="KOI143" s="218"/>
      <c r="KOJ143" s="218"/>
      <c r="KOK143" s="218"/>
      <c r="KOL143" s="218"/>
      <c r="KOM143" s="218"/>
      <c r="KON143" s="243"/>
      <c r="KOO143" s="244"/>
      <c r="KOP143" s="244"/>
      <c r="KOQ143" s="244"/>
      <c r="KOS143" s="219"/>
      <c r="KOU143" s="219"/>
      <c r="KOW143" s="219"/>
      <c r="KOY143" s="219"/>
      <c r="KPA143" s="219"/>
      <c r="KPB143" s="245"/>
      <c r="KPC143" s="219"/>
      <c r="KPD143" s="246"/>
      <c r="KPE143" s="246"/>
      <c r="KPF143" s="246"/>
      <c r="KPG143" s="246"/>
      <c r="KPH143" s="246"/>
      <c r="KPI143" s="246"/>
      <c r="KPJ143" s="247"/>
      <c r="KPK143" s="233"/>
      <c r="KPL143" s="234"/>
      <c r="KPM143" s="235"/>
      <c r="KPN143" s="236"/>
      <c r="KPO143" s="237"/>
      <c r="KPP143" s="238"/>
      <c r="KPQ143" s="238"/>
      <c r="KPR143" s="237"/>
      <c r="KPS143" s="235"/>
      <c r="KPT143" s="235"/>
      <c r="KPU143" s="237"/>
      <c r="KPV143" s="239"/>
      <c r="KPW143" s="240"/>
      <c r="KPX143" s="237"/>
      <c r="KPY143" s="241"/>
      <c r="KPZ143" s="241"/>
      <c r="KQA143" s="237"/>
      <c r="KQB143" s="242"/>
      <c r="KQC143" s="242"/>
      <c r="KQD143" s="218"/>
      <c r="KQE143" s="218"/>
      <c r="KQF143" s="218"/>
      <c r="KQG143" s="218"/>
      <c r="KQH143" s="218"/>
      <c r="KQI143" s="218"/>
      <c r="KQJ143" s="218"/>
      <c r="KQK143" s="243"/>
      <c r="KQL143" s="244"/>
      <c r="KQM143" s="244"/>
      <c r="KQN143" s="244"/>
      <c r="KQP143" s="219"/>
      <c r="KQR143" s="219"/>
      <c r="KQT143" s="219"/>
      <c r="KQV143" s="219"/>
      <c r="KQX143" s="219"/>
      <c r="KQY143" s="245"/>
      <c r="KQZ143" s="219"/>
      <c r="KRA143" s="246"/>
      <c r="KRB143" s="246"/>
      <c r="KRC143" s="246"/>
      <c r="KRD143" s="246"/>
      <c r="KRE143" s="246"/>
      <c r="KRF143" s="246"/>
      <c r="KRG143" s="247"/>
      <c r="KRH143" s="233"/>
      <c r="KRI143" s="234"/>
      <c r="KRJ143" s="235"/>
      <c r="KRK143" s="236"/>
      <c r="KRL143" s="237"/>
      <c r="KRM143" s="238"/>
      <c r="KRN143" s="238"/>
      <c r="KRO143" s="237"/>
      <c r="KRP143" s="235"/>
      <c r="KRQ143" s="235"/>
      <c r="KRR143" s="237"/>
      <c r="KRS143" s="239"/>
      <c r="KRT143" s="240"/>
      <c r="KRU143" s="237"/>
      <c r="KRV143" s="241"/>
      <c r="KRW143" s="241"/>
      <c r="KRX143" s="237"/>
      <c r="KRY143" s="242"/>
      <c r="KRZ143" s="242"/>
      <c r="KSA143" s="218"/>
      <c r="KSB143" s="218"/>
      <c r="KSC143" s="218"/>
      <c r="KSD143" s="218"/>
      <c r="KSE143" s="218"/>
      <c r="KSF143" s="218"/>
      <c r="KSG143" s="218"/>
      <c r="KSH143" s="243"/>
      <c r="KSI143" s="244"/>
      <c r="KSJ143" s="244"/>
      <c r="KSK143" s="244"/>
      <c r="KSM143" s="219"/>
      <c r="KSO143" s="219"/>
      <c r="KSQ143" s="219"/>
      <c r="KSS143" s="219"/>
      <c r="KSU143" s="219"/>
      <c r="KSV143" s="245"/>
      <c r="KSW143" s="219"/>
      <c r="KSX143" s="246"/>
      <c r="KSY143" s="246"/>
      <c r="KSZ143" s="246"/>
      <c r="KTA143" s="246"/>
      <c r="KTB143" s="246"/>
      <c r="KTC143" s="246"/>
      <c r="KTD143" s="247"/>
      <c r="KTE143" s="233"/>
      <c r="KTF143" s="234"/>
      <c r="KTG143" s="235"/>
      <c r="KTH143" s="236"/>
      <c r="KTI143" s="237"/>
      <c r="KTJ143" s="238"/>
      <c r="KTK143" s="238"/>
      <c r="KTL143" s="237"/>
      <c r="KTM143" s="235"/>
      <c r="KTN143" s="235"/>
      <c r="KTO143" s="237"/>
      <c r="KTP143" s="239"/>
      <c r="KTQ143" s="240"/>
      <c r="KTR143" s="237"/>
      <c r="KTS143" s="241"/>
      <c r="KTT143" s="241"/>
      <c r="KTU143" s="237"/>
      <c r="KTV143" s="242"/>
      <c r="KTW143" s="242"/>
      <c r="KTX143" s="218"/>
      <c r="KTY143" s="218"/>
      <c r="KTZ143" s="218"/>
      <c r="KUA143" s="218"/>
      <c r="KUB143" s="218"/>
      <c r="KUC143" s="218"/>
      <c r="KUD143" s="218"/>
      <c r="KUE143" s="243"/>
      <c r="KUF143" s="244"/>
      <c r="KUG143" s="244"/>
      <c r="KUH143" s="244"/>
      <c r="KUJ143" s="219"/>
      <c r="KUL143" s="219"/>
      <c r="KUN143" s="219"/>
      <c r="KUP143" s="219"/>
      <c r="KUR143" s="219"/>
      <c r="KUS143" s="245"/>
      <c r="KUT143" s="219"/>
      <c r="KUU143" s="246"/>
      <c r="KUV143" s="246"/>
      <c r="KUW143" s="246"/>
      <c r="KUX143" s="246"/>
      <c r="KUY143" s="246"/>
      <c r="KUZ143" s="246"/>
      <c r="KVA143" s="247"/>
      <c r="KVB143" s="233"/>
      <c r="KVC143" s="234"/>
      <c r="KVD143" s="235"/>
      <c r="KVE143" s="236"/>
      <c r="KVF143" s="237"/>
      <c r="KVG143" s="238"/>
      <c r="KVH143" s="238"/>
      <c r="KVI143" s="237"/>
      <c r="KVJ143" s="235"/>
      <c r="KVK143" s="235"/>
      <c r="KVL143" s="237"/>
      <c r="KVM143" s="239"/>
      <c r="KVN143" s="240"/>
      <c r="KVO143" s="237"/>
      <c r="KVP143" s="241"/>
      <c r="KVQ143" s="241"/>
      <c r="KVR143" s="237"/>
      <c r="KVS143" s="242"/>
      <c r="KVT143" s="242"/>
      <c r="KVU143" s="218"/>
      <c r="KVV143" s="218"/>
      <c r="KVW143" s="218"/>
      <c r="KVX143" s="218"/>
      <c r="KVY143" s="218"/>
      <c r="KVZ143" s="218"/>
      <c r="KWA143" s="218"/>
      <c r="KWB143" s="243"/>
      <c r="KWC143" s="244"/>
      <c r="KWD143" s="244"/>
      <c r="KWE143" s="244"/>
      <c r="KWG143" s="219"/>
      <c r="KWI143" s="219"/>
      <c r="KWK143" s="219"/>
      <c r="KWM143" s="219"/>
      <c r="KWO143" s="219"/>
      <c r="KWP143" s="245"/>
      <c r="KWQ143" s="219"/>
      <c r="KWR143" s="246"/>
      <c r="KWS143" s="246"/>
      <c r="KWT143" s="246"/>
      <c r="KWU143" s="246"/>
      <c r="KWV143" s="246"/>
      <c r="KWW143" s="246"/>
      <c r="KWX143" s="247"/>
      <c r="KWY143" s="233"/>
      <c r="KWZ143" s="234"/>
      <c r="KXA143" s="235"/>
      <c r="KXB143" s="236"/>
      <c r="KXC143" s="237"/>
      <c r="KXD143" s="238"/>
      <c r="KXE143" s="238"/>
      <c r="KXF143" s="237"/>
      <c r="KXG143" s="235"/>
      <c r="KXH143" s="235"/>
      <c r="KXI143" s="237"/>
      <c r="KXJ143" s="239"/>
      <c r="KXK143" s="240"/>
      <c r="KXL143" s="237"/>
      <c r="KXM143" s="241"/>
      <c r="KXN143" s="241"/>
      <c r="KXO143" s="237"/>
      <c r="KXP143" s="242"/>
      <c r="KXQ143" s="242"/>
      <c r="KXR143" s="218"/>
      <c r="KXS143" s="218"/>
      <c r="KXT143" s="218"/>
      <c r="KXU143" s="218"/>
      <c r="KXV143" s="218"/>
      <c r="KXW143" s="218"/>
      <c r="KXX143" s="218"/>
      <c r="KXY143" s="243"/>
      <c r="KXZ143" s="244"/>
      <c r="KYA143" s="244"/>
      <c r="KYB143" s="244"/>
      <c r="KYD143" s="219"/>
      <c r="KYF143" s="219"/>
      <c r="KYH143" s="219"/>
      <c r="KYJ143" s="219"/>
      <c r="KYL143" s="219"/>
      <c r="KYM143" s="245"/>
      <c r="KYN143" s="219"/>
      <c r="KYO143" s="246"/>
      <c r="KYP143" s="246"/>
      <c r="KYQ143" s="246"/>
      <c r="KYR143" s="246"/>
      <c r="KYS143" s="246"/>
      <c r="KYT143" s="246"/>
      <c r="KYU143" s="247"/>
      <c r="KYV143" s="233"/>
      <c r="KYW143" s="234"/>
      <c r="KYX143" s="235"/>
      <c r="KYY143" s="236"/>
      <c r="KYZ143" s="237"/>
      <c r="KZA143" s="238"/>
      <c r="KZB143" s="238"/>
      <c r="KZC143" s="237"/>
      <c r="KZD143" s="235"/>
      <c r="KZE143" s="235"/>
      <c r="KZF143" s="237"/>
      <c r="KZG143" s="239"/>
      <c r="KZH143" s="240"/>
      <c r="KZI143" s="237"/>
      <c r="KZJ143" s="241"/>
      <c r="KZK143" s="241"/>
      <c r="KZL143" s="237"/>
      <c r="KZM143" s="242"/>
      <c r="KZN143" s="242"/>
      <c r="KZO143" s="218"/>
      <c r="KZP143" s="218"/>
      <c r="KZQ143" s="218"/>
      <c r="KZR143" s="218"/>
      <c r="KZS143" s="218"/>
      <c r="KZT143" s="218"/>
      <c r="KZU143" s="218"/>
      <c r="KZV143" s="243"/>
      <c r="KZW143" s="244"/>
      <c r="KZX143" s="244"/>
      <c r="KZY143" s="244"/>
      <c r="LAA143" s="219"/>
      <c r="LAC143" s="219"/>
      <c r="LAE143" s="219"/>
      <c r="LAG143" s="219"/>
      <c r="LAI143" s="219"/>
      <c r="LAJ143" s="245"/>
      <c r="LAK143" s="219"/>
      <c r="LAL143" s="246"/>
      <c r="LAM143" s="246"/>
      <c r="LAN143" s="246"/>
      <c r="LAO143" s="246"/>
      <c r="LAP143" s="246"/>
      <c r="LAQ143" s="246"/>
      <c r="LAR143" s="247"/>
      <c r="LAS143" s="233"/>
      <c r="LAT143" s="234"/>
      <c r="LAU143" s="235"/>
      <c r="LAV143" s="236"/>
      <c r="LAW143" s="237"/>
      <c r="LAX143" s="238"/>
      <c r="LAY143" s="238"/>
      <c r="LAZ143" s="237"/>
      <c r="LBA143" s="235"/>
      <c r="LBB143" s="235"/>
      <c r="LBC143" s="237"/>
      <c r="LBD143" s="239"/>
      <c r="LBE143" s="240"/>
      <c r="LBF143" s="237"/>
      <c r="LBG143" s="241"/>
      <c r="LBH143" s="241"/>
      <c r="LBI143" s="237"/>
      <c r="LBJ143" s="242"/>
      <c r="LBK143" s="242"/>
      <c r="LBL143" s="218"/>
      <c r="LBM143" s="218"/>
      <c r="LBN143" s="218"/>
      <c r="LBO143" s="218"/>
      <c r="LBP143" s="218"/>
      <c r="LBQ143" s="218"/>
      <c r="LBR143" s="218"/>
      <c r="LBS143" s="243"/>
      <c r="LBT143" s="244"/>
      <c r="LBU143" s="244"/>
      <c r="LBV143" s="244"/>
      <c r="LBX143" s="219"/>
      <c r="LBZ143" s="219"/>
      <c r="LCB143" s="219"/>
      <c r="LCD143" s="219"/>
      <c r="LCF143" s="219"/>
      <c r="LCG143" s="245"/>
      <c r="LCH143" s="219"/>
      <c r="LCI143" s="246"/>
      <c r="LCJ143" s="246"/>
      <c r="LCK143" s="246"/>
      <c r="LCL143" s="246"/>
      <c r="LCM143" s="246"/>
      <c r="LCN143" s="246"/>
      <c r="LCO143" s="247"/>
      <c r="LCP143" s="233"/>
      <c r="LCQ143" s="234"/>
      <c r="LCR143" s="235"/>
      <c r="LCS143" s="236"/>
      <c r="LCT143" s="237"/>
      <c r="LCU143" s="238"/>
      <c r="LCV143" s="238"/>
      <c r="LCW143" s="237"/>
      <c r="LCX143" s="235"/>
      <c r="LCY143" s="235"/>
      <c r="LCZ143" s="237"/>
      <c r="LDA143" s="239"/>
      <c r="LDB143" s="240"/>
      <c r="LDC143" s="237"/>
      <c r="LDD143" s="241"/>
      <c r="LDE143" s="241"/>
      <c r="LDF143" s="237"/>
      <c r="LDG143" s="242"/>
      <c r="LDH143" s="242"/>
      <c r="LDI143" s="218"/>
      <c r="LDJ143" s="218"/>
      <c r="LDK143" s="218"/>
      <c r="LDL143" s="218"/>
      <c r="LDM143" s="218"/>
      <c r="LDN143" s="218"/>
      <c r="LDO143" s="218"/>
      <c r="LDP143" s="243"/>
      <c r="LDQ143" s="244"/>
      <c r="LDR143" s="244"/>
      <c r="LDS143" s="244"/>
      <c r="LDU143" s="219"/>
      <c r="LDW143" s="219"/>
      <c r="LDY143" s="219"/>
      <c r="LEA143" s="219"/>
      <c r="LEC143" s="219"/>
      <c r="LED143" s="245"/>
      <c r="LEE143" s="219"/>
      <c r="LEF143" s="246"/>
      <c r="LEG143" s="246"/>
      <c r="LEH143" s="246"/>
      <c r="LEI143" s="246"/>
      <c r="LEJ143" s="246"/>
      <c r="LEK143" s="246"/>
      <c r="LEL143" s="247"/>
      <c r="LEM143" s="233"/>
      <c r="LEN143" s="234"/>
      <c r="LEO143" s="235"/>
      <c r="LEP143" s="236"/>
      <c r="LEQ143" s="237"/>
      <c r="LER143" s="238"/>
      <c r="LES143" s="238"/>
      <c r="LET143" s="237"/>
      <c r="LEU143" s="235"/>
      <c r="LEV143" s="235"/>
      <c r="LEW143" s="237"/>
      <c r="LEX143" s="239"/>
      <c r="LEY143" s="240"/>
      <c r="LEZ143" s="237"/>
      <c r="LFA143" s="241"/>
      <c r="LFB143" s="241"/>
      <c r="LFC143" s="237"/>
      <c r="LFD143" s="242"/>
      <c r="LFE143" s="242"/>
      <c r="LFF143" s="218"/>
      <c r="LFG143" s="218"/>
      <c r="LFH143" s="218"/>
      <c r="LFI143" s="218"/>
      <c r="LFJ143" s="218"/>
      <c r="LFK143" s="218"/>
      <c r="LFL143" s="218"/>
      <c r="LFM143" s="243"/>
      <c r="LFN143" s="244"/>
      <c r="LFO143" s="244"/>
      <c r="LFP143" s="244"/>
      <c r="LFR143" s="219"/>
      <c r="LFT143" s="219"/>
      <c r="LFV143" s="219"/>
      <c r="LFX143" s="219"/>
      <c r="LFZ143" s="219"/>
      <c r="LGA143" s="245"/>
      <c r="LGB143" s="219"/>
      <c r="LGC143" s="246"/>
      <c r="LGD143" s="246"/>
      <c r="LGE143" s="246"/>
      <c r="LGF143" s="246"/>
      <c r="LGG143" s="246"/>
      <c r="LGH143" s="246"/>
      <c r="LGI143" s="247"/>
      <c r="LGJ143" s="233"/>
      <c r="LGK143" s="234"/>
      <c r="LGL143" s="235"/>
      <c r="LGM143" s="236"/>
      <c r="LGN143" s="237"/>
      <c r="LGO143" s="238"/>
      <c r="LGP143" s="238"/>
      <c r="LGQ143" s="237"/>
      <c r="LGR143" s="235"/>
      <c r="LGS143" s="235"/>
      <c r="LGT143" s="237"/>
      <c r="LGU143" s="239"/>
      <c r="LGV143" s="240"/>
      <c r="LGW143" s="237"/>
      <c r="LGX143" s="241"/>
      <c r="LGY143" s="241"/>
      <c r="LGZ143" s="237"/>
      <c r="LHA143" s="242"/>
      <c r="LHB143" s="242"/>
      <c r="LHC143" s="218"/>
      <c r="LHD143" s="218"/>
      <c r="LHE143" s="218"/>
      <c r="LHF143" s="218"/>
      <c r="LHG143" s="218"/>
      <c r="LHH143" s="218"/>
      <c r="LHI143" s="218"/>
      <c r="LHJ143" s="243"/>
      <c r="LHK143" s="244"/>
      <c r="LHL143" s="244"/>
      <c r="LHM143" s="244"/>
      <c r="LHO143" s="219"/>
      <c r="LHQ143" s="219"/>
      <c r="LHS143" s="219"/>
      <c r="LHU143" s="219"/>
      <c r="LHW143" s="219"/>
      <c r="LHX143" s="245"/>
      <c r="LHY143" s="219"/>
      <c r="LHZ143" s="246"/>
      <c r="LIA143" s="246"/>
      <c r="LIB143" s="246"/>
      <c r="LIC143" s="246"/>
      <c r="LID143" s="246"/>
      <c r="LIE143" s="246"/>
      <c r="LIF143" s="247"/>
      <c r="LIG143" s="233"/>
      <c r="LIH143" s="234"/>
      <c r="LII143" s="235"/>
      <c r="LIJ143" s="236"/>
      <c r="LIK143" s="237"/>
      <c r="LIL143" s="238"/>
      <c r="LIM143" s="238"/>
      <c r="LIN143" s="237"/>
      <c r="LIO143" s="235"/>
      <c r="LIP143" s="235"/>
      <c r="LIQ143" s="237"/>
      <c r="LIR143" s="239"/>
      <c r="LIS143" s="240"/>
      <c r="LIT143" s="237"/>
      <c r="LIU143" s="241"/>
      <c r="LIV143" s="241"/>
      <c r="LIW143" s="237"/>
      <c r="LIX143" s="242"/>
      <c r="LIY143" s="242"/>
      <c r="LIZ143" s="218"/>
      <c r="LJA143" s="218"/>
      <c r="LJB143" s="218"/>
      <c r="LJC143" s="218"/>
      <c r="LJD143" s="218"/>
      <c r="LJE143" s="218"/>
      <c r="LJF143" s="218"/>
      <c r="LJG143" s="243"/>
      <c r="LJH143" s="244"/>
      <c r="LJI143" s="244"/>
      <c r="LJJ143" s="244"/>
      <c r="LJL143" s="219"/>
      <c r="LJN143" s="219"/>
      <c r="LJP143" s="219"/>
      <c r="LJR143" s="219"/>
      <c r="LJT143" s="219"/>
      <c r="LJU143" s="245"/>
      <c r="LJV143" s="219"/>
      <c r="LJW143" s="246"/>
      <c r="LJX143" s="246"/>
      <c r="LJY143" s="246"/>
      <c r="LJZ143" s="246"/>
      <c r="LKA143" s="246"/>
      <c r="LKB143" s="246"/>
      <c r="LKC143" s="247"/>
      <c r="LKD143" s="233"/>
      <c r="LKE143" s="234"/>
      <c r="LKF143" s="235"/>
      <c r="LKG143" s="236"/>
      <c r="LKH143" s="237"/>
      <c r="LKI143" s="238"/>
      <c r="LKJ143" s="238"/>
      <c r="LKK143" s="237"/>
      <c r="LKL143" s="235"/>
      <c r="LKM143" s="235"/>
      <c r="LKN143" s="237"/>
      <c r="LKO143" s="239"/>
      <c r="LKP143" s="240"/>
      <c r="LKQ143" s="237"/>
      <c r="LKR143" s="241"/>
      <c r="LKS143" s="241"/>
      <c r="LKT143" s="237"/>
      <c r="LKU143" s="242"/>
      <c r="LKV143" s="242"/>
      <c r="LKW143" s="218"/>
      <c r="LKX143" s="218"/>
      <c r="LKY143" s="218"/>
      <c r="LKZ143" s="218"/>
      <c r="LLA143" s="218"/>
      <c r="LLB143" s="218"/>
      <c r="LLC143" s="218"/>
      <c r="LLD143" s="243"/>
      <c r="LLE143" s="244"/>
      <c r="LLF143" s="244"/>
      <c r="LLG143" s="244"/>
      <c r="LLI143" s="219"/>
      <c r="LLK143" s="219"/>
      <c r="LLM143" s="219"/>
      <c r="LLO143" s="219"/>
      <c r="LLQ143" s="219"/>
      <c r="LLR143" s="245"/>
      <c r="LLS143" s="219"/>
      <c r="LLT143" s="246"/>
      <c r="LLU143" s="246"/>
      <c r="LLV143" s="246"/>
      <c r="LLW143" s="246"/>
      <c r="LLX143" s="246"/>
      <c r="LLY143" s="246"/>
      <c r="LLZ143" s="247"/>
      <c r="LMA143" s="233"/>
      <c r="LMB143" s="234"/>
      <c r="LMC143" s="235"/>
      <c r="LMD143" s="236"/>
      <c r="LME143" s="237"/>
      <c r="LMF143" s="238"/>
      <c r="LMG143" s="238"/>
      <c r="LMH143" s="237"/>
      <c r="LMI143" s="235"/>
      <c r="LMJ143" s="235"/>
      <c r="LMK143" s="237"/>
      <c r="LML143" s="239"/>
      <c r="LMM143" s="240"/>
      <c r="LMN143" s="237"/>
      <c r="LMO143" s="241"/>
      <c r="LMP143" s="241"/>
      <c r="LMQ143" s="237"/>
      <c r="LMR143" s="242"/>
      <c r="LMS143" s="242"/>
      <c r="LMT143" s="218"/>
      <c r="LMU143" s="218"/>
      <c r="LMV143" s="218"/>
      <c r="LMW143" s="218"/>
      <c r="LMX143" s="218"/>
      <c r="LMY143" s="218"/>
      <c r="LMZ143" s="218"/>
      <c r="LNA143" s="243"/>
      <c r="LNB143" s="244"/>
      <c r="LNC143" s="244"/>
      <c r="LND143" s="244"/>
      <c r="LNF143" s="219"/>
      <c r="LNH143" s="219"/>
      <c r="LNJ143" s="219"/>
      <c r="LNL143" s="219"/>
      <c r="LNN143" s="219"/>
      <c r="LNO143" s="245"/>
      <c r="LNP143" s="219"/>
      <c r="LNQ143" s="246"/>
      <c r="LNR143" s="246"/>
      <c r="LNS143" s="246"/>
      <c r="LNT143" s="246"/>
      <c r="LNU143" s="246"/>
      <c r="LNV143" s="246"/>
      <c r="LNW143" s="247"/>
      <c r="LNX143" s="233"/>
      <c r="LNY143" s="234"/>
      <c r="LNZ143" s="235"/>
      <c r="LOA143" s="236"/>
      <c r="LOB143" s="237"/>
      <c r="LOC143" s="238"/>
      <c r="LOD143" s="238"/>
      <c r="LOE143" s="237"/>
      <c r="LOF143" s="235"/>
      <c r="LOG143" s="235"/>
      <c r="LOH143" s="237"/>
      <c r="LOI143" s="239"/>
      <c r="LOJ143" s="240"/>
      <c r="LOK143" s="237"/>
      <c r="LOL143" s="241"/>
      <c r="LOM143" s="241"/>
      <c r="LON143" s="237"/>
      <c r="LOO143" s="242"/>
      <c r="LOP143" s="242"/>
      <c r="LOQ143" s="218"/>
      <c r="LOR143" s="218"/>
      <c r="LOS143" s="218"/>
      <c r="LOT143" s="218"/>
      <c r="LOU143" s="218"/>
      <c r="LOV143" s="218"/>
      <c r="LOW143" s="218"/>
      <c r="LOX143" s="243"/>
      <c r="LOY143" s="244"/>
      <c r="LOZ143" s="244"/>
      <c r="LPA143" s="244"/>
      <c r="LPC143" s="219"/>
      <c r="LPE143" s="219"/>
      <c r="LPG143" s="219"/>
      <c r="LPI143" s="219"/>
      <c r="LPK143" s="219"/>
      <c r="LPL143" s="245"/>
      <c r="LPM143" s="219"/>
      <c r="LPN143" s="246"/>
      <c r="LPO143" s="246"/>
      <c r="LPP143" s="246"/>
      <c r="LPQ143" s="246"/>
      <c r="LPR143" s="246"/>
      <c r="LPS143" s="246"/>
      <c r="LPT143" s="247"/>
      <c r="LPU143" s="233"/>
      <c r="LPV143" s="234"/>
      <c r="LPW143" s="235"/>
      <c r="LPX143" s="236"/>
      <c r="LPY143" s="237"/>
      <c r="LPZ143" s="238"/>
      <c r="LQA143" s="238"/>
      <c r="LQB143" s="237"/>
      <c r="LQC143" s="235"/>
      <c r="LQD143" s="235"/>
      <c r="LQE143" s="237"/>
      <c r="LQF143" s="239"/>
      <c r="LQG143" s="240"/>
      <c r="LQH143" s="237"/>
      <c r="LQI143" s="241"/>
      <c r="LQJ143" s="241"/>
      <c r="LQK143" s="237"/>
      <c r="LQL143" s="242"/>
      <c r="LQM143" s="242"/>
      <c r="LQN143" s="218"/>
      <c r="LQO143" s="218"/>
      <c r="LQP143" s="218"/>
      <c r="LQQ143" s="218"/>
      <c r="LQR143" s="218"/>
      <c r="LQS143" s="218"/>
      <c r="LQT143" s="218"/>
      <c r="LQU143" s="243"/>
      <c r="LQV143" s="244"/>
      <c r="LQW143" s="244"/>
      <c r="LQX143" s="244"/>
      <c r="LQZ143" s="219"/>
      <c r="LRB143" s="219"/>
      <c r="LRD143" s="219"/>
      <c r="LRF143" s="219"/>
      <c r="LRH143" s="219"/>
      <c r="LRI143" s="245"/>
      <c r="LRJ143" s="219"/>
      <c r="LRK143" s="246"/>
      <c r="LRL143" s="246"/>
      <c r="LRM143" s="246"/>
      <c r="LRN143" s="246"/>
      <c r="LRO143" s="246"/>
      <c r="LRP143" s="246"/>
      <c r="LRQ143" s="247"/>
      <c r="LRR143" s="233"/>
      <c r="LRS143" s="234"/>
      <c r="LRT143" s="235"/>
      <c r="LRU143" s="236"/>
      <c r="LRV143" s="237"/>
      <c r="LRW143" s="238"/>
      <c r="LRX143" s="238"/>
      <c r="LRY143" s="237"/>
      <c r="LRZ143" s="235"/>
      <c r="LSA143" s="235"/>
      <c r="LSB143" s="237"/>
      <c r="LSC143" s="239"/>
      <c r="LSD143" s="240"/>
      <c r="LSE143" s="237"/>
      <c r="LSF143" s="241"/>
      <c r="LSG143" s="241"/>
      <c r="LSH143" s="237"/>
      <c r="LSI143" s="242"/>
      <c r="LSJ143" s="242"/>
      <c r="LSK143" s="218"/>
      <c r="LSL143" s="218"/>
      <c r="LSM143" s="218"/>
      <c r="LSN143" s="218"/>
      <c r="LSO143" s="218"/>
      <c r="LSP143" s="218"/>
      <c r="LSQ143" s="218"/>
      <c r="LSR143" s="243"/>
      <c r="LSS143" s="244"/>
      <c r="LST143" s="244"/>
      <c r="LSU143" s="244"/>
      <c r="LSW143" s="219"/>
      <c r="LSY143" s="219"/>
      <c r="LTA143" s="219"/>
      <c r="LTC143" s="219"/>
      <c r="LTE143" s="219"/>
      <c r="LTF143" s="245"/>
      <c r="LTG143" s="219"/>
      <c r="LTH143" s="246"/>
      <c r="LTI143" s="246"/>
      <c r="LTJ143" s="246"/>
      <c r="LTK143" s="246"/>
      <c r="LTL143" s="246"/>
      <c r="LTM143" s="246"/>
      <c r="LTN143" s="247"/>
      <c r="LTO143" s="233"/>
      <c r="LTP143" s="234"/>
      <c r="LTQ143" s="235"/>
      <c r="LTR143" s="236"/>
      <c r="LTS143" s="237"/>
      <c r="LTT143" s="238"/>
      <c r="LTU143" s="238"/>
      <c r="LTV143" s="237"/>
      <c r="LTW143" s="235"/>
      <c r="LTX143" s="235"/>
      <c r="LTY143" s="237"/>
      <c r="LTZ143" s="239"/>
      <c r="LUA143" s="240"/>
      <c r="LUB143" s="237"/>
      <c r="LUC143" s="241"/>
      <c r="LUD143" s="241"/>
      <c r="LUE143" s="237"/>
      <c r="LUF143" s="242"/>
      <c r="LUG143" s="242"/>
      <c r="LUH143" s="218"/>
      <c r="LUI143" s="218"/>
      <c r="LUJ143" s="218"/>
      <c r="LUK143" s="218"/>
      <c r="LUL143" s="218"/>
      <c r="LUM143" s="218"/>
      <c r="LUN143" s="218"/>
      <c r="LUO143" s="243"/>
      <c r="LUP143" s="244"/>
      <c r="LUQ143" s="244"/>
      <c r="LUR143" s="244"/>
      <c r="LUT143" s="219"/>
      <c r="LUV143" s="219"/>
      <c r="LUX143" s="219"/>
      <c r="LUZ143" s="219"/>
      <c r="LVB143" s="219"/>
      <c r="LVC143" s="245"/>
      <c r="LVD143" s="219"/>
      <c r="LVE143" s="246"/>
      <c r="LVF143" s="246"/>
      <c r="LVG143" s="246"/>
      <c r="LVH143" s="246"/>
      <c r="LVI143" s="246"/>
      <c r="LVJ143" s="246"/>
      <c r="LVK143" s="247"/>
      <c r="LVL143" s="233"/>
      <c r="LVM143" s="234"/>
      <c r="LVN143" s="235"/>
      <c r="LVO143" s="236"/>
      <c r="LVP143" s="237"/>
      <c r="LVQ143" s="238"/>
      <c r="LVR143" s="238"/>
      <c r="LVS143" s="237"/>
      <c r="LVT143" s="235"/>
      <c r="LVU143" s="235"/>
      <c r="LVV143" s="237"/>
      <c r="LVW143" s="239"/>
      <c r="LVX143" s="240"/>
      <c r="LVY143" s="237"/>
      <c r="LVZ143" s="241"/>
      <c r="LWA143" s="241"/>
      <c r="LWB143" s="237"/>
      <c r="LWC143" s="242"/>
      <c r="LWD143" s="242"/>
      <c r="LWE143" s="218"/>
      <c r="LWF143" s="218"/>
      <c r="LWG143" s="218"/>
      <c r="LWH143" s="218"/>
      <c r="LWI143" s="218"/>
      <c r="LWJ143" s="218"/>
      <c r="LWK143" s="218"/>
      <c r="LWL143" s="243"/>
      <c r="LWM143" s="244"/>
      <c r="LWN143" s="244"/>
      <c r="LWO143" s="244"/>
      <c r="LWQ143" s="219"/>
      <c r="LWS143" s="219"/>
      <c r="LWU143" s="219"/>
      <c r="LWW143" s="219"/>
      <c r="LWY143" s="219"/>
      <c r="LWZ143" s="245"/>
      <c r="LXA143" s="219"/>
      <c r="LXB143" s="246"/>
      <c r="LXC143" s="246"/>
      <c r="LXD143" s="246"/>
      <c r="LXE143" s="246"/>
      <c r="LXF143" s="246"/>
      <c r="LXG143" s="246"/>
      <c r="LXH143" s="247"/>
      <c r="LXI143" s="233"/>
      <c r="LXJ143" s="234"/>
      <c r="LXK143" s="235"/>
      <c r="LXL143" s="236"/>
      <c r="LXM143" s="237"/>
      <c r="LXN143" s="238"/>
      <c r="LXO143" s="238"/>
      <c r="LXP143" s="237"/>
      <c r="LXQ143" s="235"/>
      <c r="LXR143" s="235"/>
      <c r="LXS143" s="237"/>
      <c r="LXT143" s="239"/>
      <c r="LXU143" s="240"/>
      <c r="LXV143" s="237"/>
      <c r="LXW143" s="241"/>
      <c r="LXX143" s="241"/>
      <c r="LXY143" s="237"/>
      <c r="LXZ143" s="242"/>
      <c r="LYA143" s="242"/>
      <c r="LYB143" s="218"/>
      <c r="LYC143" s="218"/>
      <c r="LYD143" s="218"/>
      <c r="LYE143" s="218"/>
      <c r="LYF143" s="218"/>
      <c r="LYG143" s="218"/>
      <c r="LYH143" s="218"/>
      <c r="LYI143" s="243"/>
      <c r="LYJ143" s="244"/>
      <c r="LYK143" s="244"/>
      <c r="LYL143" s="244"/>
      <c r="LYN143" s="219"/>
      <c r="LYP143" s="219"/>
      <c r="LYR143" s="219"/>
      <c r="LYT143" s="219"/>
      <c r="LYV143" s="219"/>
      <c r="LYW143" s="245"/>
      <c r="LYX143" s="219"/>
      <c r="LYY143" s="246"/>
      <c r="LYZ143" s="246"/>
      <c r="LZA143" s="246"/>
      <c r="LZB143" s="246"/>
      <c r="LZC143" s="246"/>
      <c r="LZD143" s="246"/>
      <c r="LZE143" s="247"/>
      <c r="LZF143" s="233"/>
      <c r="LZG143" s="234"/>
      <c r="LZH143" s="235"/>
      <c r="LZI143" s="236"/>
      <c r="LZJ143" s="237"/>
      <c r="LZK143" s="238"/>
      <c r="LZL143" s="238"/>
      <c r="LZM143" s="237"/>
      <c r="LZN143" s="235"/>
      <c r="LZO143" s="235"/>
      <c r="LZP143" s="237"/>
      <c r="LZQ143" s="239"/>
      <c r="LZR143" s="240"/>
      <c r="LZS143" s="237"/>
      <c r="LZT143" s="241"/>
      <c r="LZU143" s="241"/>
      <c r="LZV143" s="237"/>
      <c r="LZW143" s="242"/>
      <c r="LZX143" s="242"/>
      <c r="LZY143" s="218"/>
      <c r="LZZ143" s="218"/>
      <c r="MAA143" s="218"/>
      <c r="MAB143" s="218"/>
      <c r="MAC143" s="218"/>
      <c r="MAD143" s="218"/>
      <c r="MAE143" s="218"/>
      <c r="MAF143" s="243"/>
      <c r="MAG143" s="244"/>
      <c r="MAH143" s="244"/>
      <c r="MAI143" s="244"/>
      <c r="MAK143" s="219"/>
      <c r="MAM143" s="219"/>
      <c r="MAO143" s="219"/>
      <c r="MAQ143" s="219"/>
      <c r="MAS143" s="219"/>
      <c r="MAT143" s="245"/>
      <c r="MAU143" s="219"/>
      <c r="MAV143" s="246"/>
      <c r="MAW143" s="246"/>
      <c r="MAX143" s="246"/>
      <c r="MAY143" s="246"/>
      <c r="MAZ143" s="246"/>
      <c r="MBA143" s="246"/>
      <c r="MBB143" s="247"/>
      <c r="MBC143" s="233"/>
      <c r="MBD143" s="234"/>
      <c r="MBE143" s="235"/>
      <c r="MBF143" s="236"/>
      <c r="MBG143" s="237"/>
      <c r="MBH143" s="238"/>
      <c r="MBI143" s="238"/>
      <c r="MBJ143" s="237"/>
      <c r="MBK143" s="235"/>
      <c r="MBL143" s="235"/>
      <c r="MBM143" s="237"/>
      <c r="MBN143" s="239"/>
      <c r="MBO143" s="240"/>
      <c r="MBP143" s="237"/>
      <c r="MBQ143" s="241"/>
      <c r="MBR143" s="241"/>
      <c r="MBS143" s="237"/>
      <c r="MBT143" s="242"/>
      <c r="MBU143" s="242"/>
      <c r="MBV143" s="218"/>
      <c r="MBW143" s="218"/>
      <c r="MBX143" s="218"/>
      <c r="MBY143" s="218"/>
      <c r="MBZ143" s="218"/>
      <c r="MCA143" s="218"/>
      <c r="MCB143" s="218"/>
      <c r="MCC143" s="243"/>
      <c r="MCD143" s="244"/>
      <c r="MCE143" s="244"/>
      <c r="MCF143" s="244"/>
      <c r="MCH143" s="219"/>
      <c r="MCJ143" s="219"/>
      <c r="MCL143" s="219"/>
      <c r="MCN143" s="219"/>
      <c r="MCP143" s="219"/>
      <c r="MCQ143" s="245"/>
      <c r="MCR143" s="219"/>
      <c r="MCS143" s="246"/>
      <c r="MCT143" s="246"/>
      <c r="MCU143" s="246"/>
      <c r="MCV143" s="246"/>
      <c r="MCW143" s="246"/>
      <c r="MCX143" s="246"/>
      <c r="MCY143" s="247"/>
      <c r="MCZ143" s="233"/>
      <c r="MDA143" s="234"/>
      <c r="MDB143" s="235"/>
      <c r="MDC143" s="236"/>
      <c r="MDD143" s="237"/>
      <c r="MDE143" s="238"/>
      <c r="MDF143" s="238"/>
      <c r="MDG143" s="237"/>
      <c r="MDH143" s="235"/>
      <c r="MDI143" s="235"/>
      <c r="MDJ143" s="237"/>
      <c r="MDK143" s="239"/>
      <c r="MDL143" s="240"/>
      <c r="MDM143" s="237"/>
      <c r="MDN143" s="241"/>
      <c r="MDO143" s="241"/>
      <c r="MDP143" s="237"/>
      <c r="MDQ143" s="242"/>
      <c r="MDR143" s="242"/>
      <c r="MDS143" s="218"/>
      <c r="MDT143" s="218"/>
      <c r="MDU143" s="218"/>
      <c r="MDV143" s="218"/>
      <c r="MDW143" s="218"/>
      <c r="MDX143" s="218"/>
      <c r="MDY143" s="218"/>
      <c r="MDZ143" s="243"/>
      <c r="MEA143" s="244"/>
      <c r="MEB143" s="244"/>
      <c r="MEC143" s="244"/>
      <c r="MEE143" s="219"/>
      <c r="MEG143" s="219"/>
      <c r="MEI143" s="219"/>
      <c r="MEK143" s="219"/>
      <c r="MEM143" s="219"/>
      <c r="MEN143" s="245"/>
      <c r="MEO143" s="219"/>
      <c r="MEP143" s="246"/>
      <c r="MEQ143" s="246"/>
      <c r="MER143" s="246"/>
      <c r="MES143" s="246"/>
      <c r="MET143" s="246"/>
      <c r="MEU143" s="246"/>
      <c r="MEV143" s="247"/>
      <c r="MEW143" s="233"/>
      <c r="MEX143" s="234"/>
      <c r="MEY143" s="235"/>
      <c r="MEZ143" s="236"/>
      <c r="MFA143" s="237"/>
      <c r="MFB143" s="238"/>
      <c r="MFC143" s="238"/>
      <c r="MFD143" s="237"/>
      <c r="MFE143" s="235"/>
      <c r="MFF143" s="235"/>
      <c r="MFG143" s="237"/>
      <c r="MFH143" s="239"/>
      <c r="MFI143" s="240"/>
      <c r="MFJ143" s="237"/>
      <c r="MFK143" s="241"/>
      <c r="MFL143" s="241"/>
      <c r="MFM143" s="237"/>
      <c r="MFN143" s="242"/>
      <c r="MFO143" s="242"/>
      <c r="MFP143" s="218"/>
      <c r="MFQ143" s="218"/>
      <c r="MFR143" s="218"/>
      <c r="MFS143" s="218"/>
      <c r="MFT143" s="218"/>
      <c r="MFU143" s="218"/>
      <c r="MFV143" s="218"/>
      <c r="MFW143" s="243"/>
      <c r="MFX143" s="244"/>
      <c r="MFY143" s="244"/>
      <c r="MFZ143" s="244"/>
      <c r="MGB143" s="219"/>
      <c r="MGD143" s="219"/>
      <c r="MGF143" s="219"/>
      <c r="MGH143" s="219"/>
      <c r="MGJ143" s="219"/>
      <c r="MGK143" s="245"/>
      <c r="MGL143" s="219"/>
      <c r="MGM143" s="246"/>
      <c r="MGN143" s="246"/>
      <c r="MGO143" s="246"/>
      <c r="MGP143" s="246"/>
      <c r="MGQ143" s="246"/>
      <c r="MGR143" s="246"/>
      <c r="MGS143" s="247"/>
      <c r="MGT143" s="233"/>
      <c r="MGU143" s="234"/>
      <c r="MGV143" s="235"/>
      <c r="MGW143" s="236"/>
      <c r="MGX143" s="237"/>
      <c r="MGY143" s="238"/>
      <c r="MGZ143" s="238"/>
      <c r="MHA143" s="237"/>
      <c r="MHB143" s="235"/>
      <c r="MHC143" s="235"/>
      <c r="MHD143" s="237"/>
      <c r="MHE143" s="239"/>
      <c r="MHF143" s="240"/>
      <c r="MHG143" s="237"/>
      <c r="MHH143" s="241"/>
      <c r="MHI143" s="241"/>
      <c r="MHJ143" s="237"/>
      <c r="MHK143" s="242"/>
      <c r="MHL143" s="242"/>
      <c r="MHM143" s="218"/>
      <c r="MHN143" s="218"/>
      <c r="MHO143" s="218"/>
      <c r="MHP143" s="218"/>
      <c r="MHQ143" s="218"/>
      <c r="MHR143" s="218"/>
      <c r="MHS143" s="218"/>
      <c r="MHT143" s="243"/>
      <c r="MHU143" s="244"/>
      <c r="MHV143" s="244"/>
      <c r="MHW143" s="244"/>
      <c r="MHY143" s="219"/>
      <c r="MIA143" s="219"/>
      <c r="MIC143" s="219"/>
      <c r="MIE143" s="219"/>
      <c r="MIG143" s="219"/>
      <c r="MIH143" s="245"/>
      <c r="MII143" s="219"/>
      <c r="MIJ143" s="246"/>
      <c r="MIK143" s="246"/>
      <c r="MIL143" s="246"/>
      <c r="MIM143" s="246"/>
      <c r="MIN143" s="246"/>
      <c r="MIO143" s="246"/>
      <c r="MIP143" s="247"/>
      <c r="MIQ143" s="233"/>
      <c r="MIR143" s="234"/>
      <c r="MIS143" s="235"/>
      <c r="MIT143" s="236"/>
      <c r="MIU143" s="237"/>
      <c r="MIV143" s="238"/>
      <c r="MIW143" s="238"/>
      <c r="MIX143" s="237"/>
      <c r="MIY143" s="235"/>
      <c r="MIZ143" s="235"/>
      <c r="MJA143" s="237"/>
      <c r="MJB143" s="239"/>
      <c r="MJC143" s="240"/>
      <c r="MJD143" s="237"/>
      <c r="MJE143" s="241"/>
      <c r="MJF143" s="241"/>
      <c r="MJG143" s="237"/>
      <c r="MJH143" s="242"/>
      <c r="MJI143" s="242"/>
      <c r="MJJ143" s="218"/>
      <c r="MJK143" s="218"/>
      <c r="MJL143" s="218"/>
      <c r="MJM143" s="218"/>
      <c r="MJN143" s="218"/>
      <c r="MJO143" s="218"/>
      <c r="MJP143" s="218"/>
      <c r="MJQ143" s="243"/>
      <c r="MJR143" s="244"/>
      <c r="MJS143" s="244"/>
      <c r="MJT143" s="244"/>
      <c r="MJV143" s="219"/>
      <c r="MJX143" s="219"/>
      <c r="MJZ143" s="219"/>
      <c r="MKB143" s="219"/>
      <c r="MKD143" s="219"/>
      <c r="MKE143" s="245"/>
      <c r="MKF143" s="219"/>
      <c r="MKG143" s="246"/>
      <c r="MKH143" s="246"/>
      <c r="MKI143" s="246"/>
      <c r="MKJ143" s="246"/>
      <c r="MKK143" s="246"/>
      <c r="MKL143" s="246"/>
      <c r="MKM143" s="247"/>
      <c r="MKN143" s="233"/>
      <c r="MKO143" s="234"/>
      <c r="MKP143" s="235"/>
      <c r="MKQ143" s="236"/>
      <c r="MKR143" s="237"/>
      <c r="MKS143" s="238"/>
      <c r="MKT143" s="238"/>
      <c r="MKU143" s="237"/>
      <c r="MKV143" s="235"/>
      <c r="MKW143" s="235"/>
      <c r="MKX143" s="237"/>
      <c r="MKY143" s="239"/>
      <c r="MKZ143" s="240"/>
      <c r="MLA143" s="237"/>
      <c r="MLB143" s="241"/>
      <c r="MLC143" s="241"/>
      <c r="MLD143" s="237"/>
      <c r="MLE143" s="242"/>
      <c r="MLF143" s="242"/>
      <c r="MLG143" s="218"/>
      <c r="MLH143" s="218"/>
      <c r="MLI143" s="218"/>
      <c r="MLJ143" s="218"/>
      <c r="MLK143" s="218"/>
      <c r="MLL143" s="218"/>
      <c r="MLM143" s="218"/>
      <c r="MLN143" s="243"/>
      <c r="MLO143" s="244"/>
      <c r="MLP143" s="244"/>
      <c r="MLQ143" s="244"/>
      <c r="MLS143" s="219"/>
      <c r="MLU143" s="219"/>
      <c r="MLW143" s="219"/>
      <c r="MLY143" s="219"/>
      <c r="MMA143" s="219"/>
      <c r="MMB143" s="245"/>
      <c r="MMC143" s="219"/>
      <c r="MMD143" s="246"/>
      <c r="MME143" s="246"/>
      <c r="MMF143" s="246"/>
      <c r="MMG143" s="246"/>
      <c r="MMH143" s="246"/>
      <c r="MMI143" s="246"/>
      <c r="MMJ143" s="247"/>
      <c r="MMK143" s="233"/>
      <c r="MML143" s="234"/>
      <c r="MMM143" s="235"/>
      <c r="MMN143" s="236"/>
      <c r="MMO143" s="237"/>
      <c r="MMP143" s="238"/>
      <c r="MMQ143" s="238"/>
      <c r="MMR143" s="237"/>
      <c r="MMS143" s="235"/>
      <c r="MMT143" s="235"/>
      <c r="MMU143" s="237"/>
      <c r="MMV143" s="239"/>
      <c r="MMW143" s="240"/>
      <c r="MMX143" s="237"/>
      <c r="MMY143" s="241"/>
      <c r="MMZ143" s="241"/>
      <c r="MNA143" s="237"/>
      <c r="MNB143" s="242"/>
      <c r="MNC143" s="242"/>
      <c r="MND143" s="218"/>
      <c r="MNE143" s="218"/>
      <c r="MNF143" s="218"/>
      <c r="MNG143" s="218"/>
      <c r="MNH143" s="218"/>
      <c r="MNI143" s="218"/>
      <c r="MNJ143" s="218"/>
      <c r="MNK143" s="243"/>
      <c r="MNL143" s="244"/>
      <c r="MNM143" s="244"/>
      <c r="MNN143" s="244"/>
      <c r="MNP143" s="219"/>
      <c r="MNR143" s="219"/>
      <c r="MNT143" s="219"/>
      <c r="MNV143" s="219"/>
      <c r="MNX143" s="219"/>
      <c r="MNY143" s="245"/>
      <c r="MNZ143" s="219"/>
      <c r="MOA143" s="246"/>
      <c r="MOB143" s="246"/>
      <c r="MOC143" s="246"/>
      <c r="MOD143" s="246"/>
      <c r="MOE143" s="246"/>
      <c r="MOF143" s="246"/>
      <c r="MOG143" s="247"/>
      <c r="MOH143" s="233"/>
      <c r="MOI143" s="234"/>
      <c r="MOJ143" s="235"/>
      <c r="MOK143" s="236"/>
      <c r="MOL143" s="237"/>
      <c r="MOM143" s="238"/>
      <c r="MON143" s="238"/>
      <c r="MOO143" s="237"/>
      <c r="MOP143" s="235"/>
      <c r="MOQ143" s="235"/>
      <c r="MOR143" s="237"/>
      <c r="MOS143" s="239"/>
      <c r="MOT143" s="240"/>
      <c r="MOU143" s="237"/>
      <c r="MOV143" s="241"/>
      <c r="MOW143" s="241"/>
      <c r="MOX143" s="237"/>
      <c r="MOY143" s="242"/>
      <c r="MOZ143" s="242"/>
      <c r="MPA143" s="218"/>
      <c r="MPB143" s="218"/>
      <c r="MPC143" s="218"/>
      <c r="MPD143" s="218"/>
      <c r="MPE143" s="218"/>
      <c r="MPF143" s="218"/>
      <c r="MPG143" s="218"/>
      <c r="MPH143" s="243"/>
      <c r="MPI143" s="244"/>
      <c r="MPJ143" s="244"/>
      <c r="MPK143" s="244"/>
      <c r="MPM143" s="219"/>
      <c r="MPO143" s="219"/>
      <c r="MPQ143" s="219"/>
      <c r="MPS143" s="219"/>
      <c r="MPU143" s="219"/>
      <c r="MPV143" s="245"/>
      <c r="MPW143" s="219"/>
      <c r="MPX143" s="246"/>
      <c r="MPY143" s="246"/>
      <c r="MPZ143" s="246"/>
      <c r="MQA143" s="246"/>
      <c r="MQB143" s="246"/>
      <c r="MQC143" s="246"/>
      <c r="MQD143" s="247"/>
      <c r="MQE143" s="233"/>
      <c r="MQF143" s="234"/>
      <c r="MQG143" s="235"/>
      <c r="MQH143" s="236"/>
      <c r="MQI143" s="237"/>
      <c r="MQJ143" s="238"/>
      <c r="MQK143" s="238"/>
      <c r="MQL143" s="237"/>
      <c r="MQM143" s="235"/>
      <c r="MQN143" s="235"/>
      <c r="MQO143" s="237"/>
      <c r="MQP143" s="239"/>
      <c r="MQQ143" s="240"/>
      <c r="MQR143" s="237"/>
      <c r="MQS143" s="241"/>
      <c r="MQT143" s="241"/>
      <c r="MQU143" s="237"/>
      <c r="MQV143" s="242"/>
      <c r="MQW143" s="242"/>
      <c r="MQX143" s="218"/>
      <c r="MQY143" s="218"/>
      <c r="MQZ143" s="218"/>
      <c r="MRA143" s="218"/>
      <c r="MRB143" s="218"/>
      <c r="MRC143" s="218"/>
      <c r="MRD143" s="218"/>
      <c r="MRE143" s="243"/>
      <c r="MRF143" s="244"/>
      <c r="MRG143" s="244"/>
      <c r="MRH143" s="244"/>
      <c r="MRJ143" s="219"/>
      <c r="MRL143" s="219"/>
      <c r="MRN143" s="219"/>
      <c r="MRP143" s="219"/>
      <c r="MRR143" s="219"/>
      <c r="MRS143" s="245"/>
      <c r="MRT143" s="219"/>
      <c r="MRU143" s="246"/>
      <c r="MRV143" s="246"/>
      <c r="MRW143" s="246"/>
      <c r="MRX143" s="246"/>
      <c r="MRY143" s="246"/>
      <c r="MRZ143" s="246"/>
      <c r="MSA143" s="247"/>
      <c r="MSB143" s="233"/>
      <c r="MSC143" s="234"/>
      <c r="MSD143" s="235"/>
      <c r="MSE143" s="236"/>
      <c r="MSF143" s="237"/>
      <c r="MSG143" s="238"/>
      <c r="MSH143" s="238"/>
      <c r="MSI143" s="237"/>
      <c r="MSJ143" s="235"/>
      <c r="MSK143" s="235"/>
      <c r="MSL143" s="237"/>
      <c r="MSM143" s="239"/>
      <c r="MSN143" s="240"/>
      <c r="MSO143" s="237"/>
      <c r="MSP143" s="241"/>
      <c r="MSQ143" s="241"/>
      <c r="MSR143" s="237"/>
      <c r="MSS143" s="242"/>
      <c r="MST143" s="242"/>
      <c r="MSU143" s="218"/>
      <c r="MSV143" s="218"/>
      <c r="MSW143" s="218"/>
      <c r="MSX143" s="218"/>
      <c r="MSY143" s="218"/>
      <c r="MSZ143" s="218"/>
      <c r="MTA143" s="218"/>
      <c r="MTB143" s="243"/>
      <c r="MTC143" s="244"/>
      <c r="MTD143" s="244"/>
      <c r="MTE143" s="244"/>
      <c r="MTG143" s="219"/>
      <c r="MTI143" s="219"/>
      <c r="MTK143" s="219"/>
      <c r="MTM143" s="219"/>
      <c r="MTO143" s="219"/>
      <c r="MTP143" s="245"/>
      <c r="MTQ143" s="219"/>
      <c r="MTR143" s="246"/>
      <c r="MTS143" s="246"/>
      <c r="MTT143" s="246"/>
      <c r="MTU143" s="246"/>
      <c r="MTV143" s="246"/>
      <c r="MTW143" s="246"/>
      <c r="MTX143" s="247"/>
      <c r="MTY143" s="233"/>
      <c r="MTZ143" s="234"/>
      <c r="MUA143" s="235"/>
      <c r="MUB143" s="236"/>
      <c r="MUC143" s="237"/>
      <c r="MUD143" s="238"/>
      <c r="MUE143" s="238"/>
      <c r="MUF143" s="237"/>
      <c r="MUG143" s="235"/>
      <c r="MUH143" s="235"/>
      <c r="MUI143" s="237"/>
      <c r="MUJ143" s="239"/>
      <c r="MUK143" s="240"/>
      <c r="MUL143" s="237"/>
      <c r="MUM143" s="241"/>
      <c r="MUN143" s="241"/>
      <c r="MUO143" s="237"/>
      <c r="MUP143" s="242"/>
      <c r="MUQ143" s="242"/>
      <c r="MUR143" s="218"/>
      <c r="MUS143" s="218"/>
      <c r="MUT143" s="218"/>
      <c r="MUU143" s="218"/>
      <c r="MUV143" s="218"/>
      <c r="MUW143" s="218"/>
      <c r="MUX143" s="218"/>
      <c r="MUY143" s="243"/>
      <c r="MUZ143" s="244"/>
      <c r="MVA143" s="244"/>
      <c r="MVB143" s="244"/>
      <c r="MVD143" s="219"/>
      <c r="MVF143" s="219"/>
      <c r="MVH143" s="219"/>
      <c r="MVJ143" s="219"/>
      <c r="MVL143" s="219"/>
      <c r="MVM143" s="245"/>
      <c r="MVN143" s="219"/>
      <c r="MVO143" s="246"/>
      <c r="MVP143" s="246"/>
      <c r="MVQ143" s="246"/>
      <c r="MVR143" s="246"/>
      <c r="MVS143" s="246"/>
      <c r="MVT143" s="246"/>
      <c r="MVU143" s="247"/>
      <c r="MVV143" s="233"/>
      <c r="MVW143" s="234"/>
      <c r="MVX143" s="235"/>
      <c r="MVY143" s="236"/>
      <c r="MVZ143" s="237"/>
      <c r="MWA143" s="238"/>
      <c r="MWB143" s="238"/>
      <c r="MWC143" s="237"/>
      <c r="MWD143" s="235"/>
      <c r="MWE143" s="235"/>
      <c r="MWF143" s="237"/>
      <c r="MWG143" s="239"/>
      <c r="MWH143" s="240"/>
      <c r="MWI143" s="237"/>
      <c r="MWJ143" s="241"/>
      <c r="MWK143" s="241"/>
      <c r="MWL143" s="237"/>
      <c r="MWM143" s="242"/>
      <c r="MWN143" s="242"/>
      <c r="MWO143" s="218"/>
      <c r="MWP143" s="218"/>
      <c r="MWQ143" s="218"/>
      <c r="MWR143" s="218"/>
      <c r="MWS143" s="218"/>
      <c r="MWT143" s="218"/>
      <c r="MWU143" s="218"/>
      <c r="MWV143" s="243"/>
      <c r="MWW143" s="244"/>
      <c r="MWX143" s="244"/>
      <c r="MWY143" s="244"/>
      <c r="MXA143" s="219"/>
      <c r="MXC143" s="219"/>
      <c r="MXE143" s="219"/>
      <c r="MXG143" s="219"/>
      <c r="MXI143" s="219"/>
      <c r="MXJ143" s="245"/>
      <c r="MXK143" s="219"/>
      <c r="MXL143" s="246"/>
      <c r="MXM143" s="246"/>
      <c r="MXN143" s="246"/>
      <c r="MXO143" s="246"/>
      <c r="MXP143" s="246"/>
      <c r="MXQ143" s="246"/>
      <c r="MXR143" s="247"/>
      <c r="MXS143" s="233"/>
      <c r="MXT143" s="234"/>
      <c r="MXU143" s="235"/>
      <c r="MXV143" s="236"/>
      <c r="MXW143" s="237"/>
      <c r="MXX143" s="238"/>
      <c r="MXY143" s="238"/>
      <c r="MXZ143" s="237"/>
      <c r="MYA143" s="235"/>
      <c r="MYB143" s="235"/>
      <c r="MYC143" s="237"/>
      <c r="MYD143" s="239"/>
      <c r="MYE143" s="240"/>
      <c r="MYF143" s="237"/>
      <c r="MYG143" s="241"/>
      <c r="MYH143" s="241"/>
      <c r="MYI143" s="237"/>
      <c r="MYJ143" s="242"/>
      <c r="MYK143" s="242"/>
      <c r="MYL143" s="218"/>
      <c r="MYM143" s="218"/>
      <c r="MYN143" s="218"/>
      <c r="MYO143" s="218"/>
      <c r="MYP143" s="218"/>
      <c r="MYQ143" s="218"/>
      <c r="MYR143" s="218"/>
      <c r="MYS143" s="243"/>
      <c r="MYT143" s="244"/>
      <c r="MYU143" s="244"/>
      <c r="MYV143" s="244"/>
      <c r="MYX143" s="219"/>
      <c r="MYZ143" s="219"/>
      <c r="MZB143" s="219"/>
      <c r="MZD143" s="219"/>
      <c r="MZF143" s="219"/>
      <c r="MZG143" s="245"/>
      <c r="MZH143" s="219"/>
      <c r="MZI143" s="246"/>
      <c r="MZJ143" s="246"/>
      <c r="MZK143" s="246"/>
      <c r="MZL143" s="246"/>
      <c r="MZM143" s="246"/>
      <c r="MZN143" s="246"/>
      <c r="MZO143" s="247"/>
      <c r="MZP143" s="233"/>
      <c r="MZQ143" s="234"/>
      <c r="MZR143" s="235"/>
      <c r="MZS143" s="236"/>
      <c r="MZT143" s="237"/>
      <c r="MZU143" s="238"/>
      <c r="MZV143" s="238"/>
      <c r="MZW143" s="237"/>
      <c r="MZX143" s="235"/>
      <c r="MZY143" s="235"/>
      <c r="MZZ143" s="237"/>
      <c r="NAA143" s="239"/>
      <c r="NAB143" s="240"/>
      <c r="NAC143" s="237"/>
      <c r="NAD143" s="241"/>
      <c r="NAE143" s="241"/>
      <c r="NAF143" s="237"/>
      <c r="NAG143" s="242"/>
      <c r="NAH143" s="242"/>
      <c r="NAI143" s="218"/>
      <c r="NAJ143" s="218"/>
      <c r="NAK143" s="218"/>
      <c r="NAL143" s="218"/>
      <c r="NAM143" s="218"/>
      <c r="NAN143" s="218"/>
      <c r="NAO143" s="218"/>
      <c r="NAP143" s="243"/>
      <c r="NAQ143" s="244"/>
      <c r="NAR143" s="244"/>
      <c r="NAS143" s="244"/>
      <c r="NAU143" s="219"/>
      <c r="NAW143" s="219"/>
      <c r="NAY143" s="219"/>
      <c r="NBA143" s="219"/>
      <c r="NBC143" s="219"/>
      <c r="NBD143" s="245"/>
      <c r="NBE143" s="219"/>
      <c r="NBF143" s="246"/>
      <c r="NBG143" s="246"/>
      <c r="NBH143" s="246"/>
      <c r="NBI143" s="246"/>
      <c r="NBJ143" s="246"/>
      <c r="NBK143" s="246"/>
      <c r="NBL143" s="247"/>
      <c r="NBM143" s="233"/>
      <c r="NBN143" s="234"/>
      <c r="NBO143" s="235"/>
      <c r="NBP143" s="236"/>
      <c r="NBQ143" s="237"/>
      <c r="NBR143" s="238"/>
      <c r="NBS143" s="238"/>
      <c r="NBT143" s="237"/>
      <c r="NBU143" s="235"/>
      <c r="NBV143" s="235"/>
      <c r="NBW143" s="237"/>
      <c r="NBX143" s="239"/>
      <c r="NBY143" s="240"/>
      <c r="NBZ143" s="237"/>
      <c r="NCA143" s="241"/>
      <c r="NCB143" s="241"/>
      <c r="NCC143" s="237"/>
      <c r="NCD143" s="242"/>
      <c r="NCE143" s="242"/>
      <c r="NCF143" s="218"/>
      <c r="NCG143" s="218"/>
      <c r="NCH143" s="218"/>
      <c r="NCI143" s="218"/>
      <c r="NCJ143" s="218"/>
      <c r="NCK143" s="218"/>
      <c r="NCL143" s="218"/>
      <c r="NCM143" s="243"/>
      <c r="NCN143" s="244"/>
      <c r="NCO143" s="244"/>
      <c r="NCP143" s="244"/>
      <c r="NCR143" s="219"/>
      <c r="NCT143" s="219"/>
      <c r="NCV143" s="219"/>
      <c r="NCX143" s="219"/>
      <c r="NCZ143" s="219"/>
      <c r="NDA143" s="245"/>
      <c r="NDB143" s="219"/>
      <c r="NDC143" s="246"/>
      <c r="NDD143" s="246"/>
      <c r="NDE143" s="246"/>
      <c r="NDF143" s="246"/>
      <c r="NDG143" s="246"/>
      <c r="NDH143" s="246"/>
      <c r="NDI143" s="247"/>
      <c r="NDJ143" s="233"/>
      <c r="NDK143" s="234"/>
      <c r="NDL143" s="235"/>
      <c r="NDM143" s="236"/>
      <c r="NDN143" s="237"/>
      <c r="NDO143" s="238"/>
      <c r="NDP143" s="238"/>
      <c r="NDQ143" s="237"/>
      <c r="NDR143" s="235"/>
      <c r="NDS143" s="235"/>
      <c r="NDT143" s="237"/>
      <c r="NDU143" s="239"/>
      <c r="NDV143" s="240"/>
      <c r="NDW143" s="237"/>
      <c r="NDX143" s="241"/>
      <c r="NDY143" s="241"/>
      <c r="NDZ143" s="237"/>
      <c r="NEA143" s="242"/>
      <c r="NEB143" s="242"/>
      <c r="NEC143" s="218"/>
      <c r="NED143" s="218"/>
      <c r="NEE143" s="218"/>
      <c r="NEF143" s="218"/>
      <c r="NEG143" s="218"/>
      <c r="NEH143" s="218"/>
      <c r="NEI143" s="218"/>
      <c r="NEJ143" s="243"/>
      <c r="NEK143" s="244"/>
      <c r="NEL143" s="244"/>
      <c r="NEM143" s="244"/>
      <c r="NEO143" s="219"/>
      <c r="NEQ143" s="219"/>
      <c r="NES143" s="219"/>
      <c r="NEU143" s="219"/>
      <c r="NEW143" s="219"/>
      <c r="NEX143" s="245"/>
      <c r="NEY143" s="219"/>
      <c r="NEZ143" s="246"/>
      <c r="NFA143" s="246"/>
      <c r="NFB143" s="246"/>
      <c r="NFC143" s="246"/>
      <c r="NFD143" s="246"/>
      <c r="NFE143" s="246"/>
      <c r="NFF143" s="247"/>
      <c r="NFG143" s="233"/>
      <c r="NFH143" s="234"/>
      <c r="NFI143" s="235"/>
      <c r="NFJ143" s="236"/>
      <c r="NFK143" s="237"/>
      <c r="NFL143" s="238"/>
      <c r="NFM143" s="238"/>
      <c r="NFN143" s="237"/>
      <c r="NFO143" s="235"/>
      <c r="NFP143" s="235"/>
      <c r="NFQ143" s="237"/>
      <c r="NFR143" s="239"/>
      <c r="NFS143" s="240"/>
      <c r="NFT143" s="237"/>
      <c r="NFU143" s="241"/>
      <c r="NFV143" s="241"/>
      <c r="NFW143" s="237"/>
      <c r="NFX143" s="242"/>
      <c r="NFY143" s="242"/>
      <c r="NFZ143" s="218"/>
      <c r="NGA143" s="218"/>
      <c r="NGB143" s="218"/>
      <c r="NGC143" s="218"/>
      <c r="NGD143" s="218"/>
      <c r="NGE143" s="218"/>
      <c r="NGF143" s="218"/>
      <c r="NGG143" s="243"/>
      <c r="NGH143" s="244"/>
      <c r="NGI143" s="244"/>
      <c r="NGJ143" s="244"/>
      <c r="NGL143" s="219"/>
      <c r="NGN143" s="219"/>
      <c r="NGP143" s="219"/>
      <c r="NGR143" s="219"/>
      <c r="NGT143" s="219"/>
      <c r="NGU143" s="245"/>
      <c r="NGV143" s="219"/>
      <c r="NGW143" s="246"/>
      <c r="NGX143" s="246"/>
      <c r="NGY143" s="246"/>
      <c r="NGZ143" s="246"/>
      <c r="NHA143" s="246"/>
      <c r="NHB143" s="246"/>
      <c r="NHC143" s="247"/>
      <c r="NHD143" s="233"/>
      <c r="NHE143" s="234"/>
      <c r="NHF143" s="235"/>
      <c r="NHG143" s="236"/>
      <c r="NHH143" s="237"/>
      <c r="NHI143" s="238"/>
      <c r="NHJ143" s="238"/>
      <c r="NHK143" s="237"/>
      <c r="NHL143" s="235"/>
      <c r="NHM143" s="235"/>
      <c r="NHN143" s="237"/>
      <c r="NHO143" s="239"/>
      <c r="NHP143" s="240"/>
      <c r="NHQ143" s="237"/>
      <c r="NHR143" s="241"/>
      <c r="NHS143" s="241"/>
      <c r="NHT143" s="237"/>
      <c r="NHU143" s="242"/>
      <c r="NHV143" s="242"/>
      <c r="NHW143" s="218"/>
      <c r="NHX143" s="218"/>
      <c r="NHY143" s="218"/>
      <c r="NHZ143" s="218"/>
      <c r="NIA143" s="218"/>
      <c r="NIB143" s="218"/>
      <c r="NIC143" s="218"/>
      <c r="NID143" s="243"/>
      <c r="NIE143" s="244"/>
      <c r="NIF143" s="244"/>
      <c r="NIG143" s="244"/>
      <c r="NII143" s="219"/>
      <c r="NIK143" s="219"/>
      <c r="NIM143" s="219"/>
      <c r="NIO143" s="219"/>
      <c r="NIQ143" s="219"/>
      <c r="NIR143" s="245"/>
      <c r="NIS143" s="219"/>
      <c r="NIT143" s="246"/>
      <c r="NIU143" s="246"/>
      <c r="NIV143" s="246"/>
      <c r="NIW143" s="246"/>
      <c r="NIX143" s="246"/>
      <c r="NIY143" s="246"/>
      <c r="NIZ143" s="247"/>
      <c r="NJA143" s="233"/>
      <c r="NJB143" s="234"/>
      <c r="NJC143" s="235"/>
      <c r="NJD143" s="236"/>
      <c r="NJE143" s="237"/>
      <c r="NJF143" s="238"/>
      <c r="NJG143" s="238"/>
      <c r="NJH143" s="237"/>
      <c r="NJI143" s="235"/>
      <c r="NJJ143" s="235"/>
      <c r="NJK143" s="237"/>
      <c r="NJL143" s="239"/>
      <c r="NJM143" s="240"/>
      <c r="NJN143" s="237"/>
      <c r="NJO143" s="241"/>
      <c r="NJP143" s="241"/>
      <c r="NJQ143" s="237"/>
      <c r="NJR143" s="242"/>
      <c r="NJS143" s="242"/>
      <c r="NJT143" s="218"/>
      <c r="NJU143" s="218"/>
      <c r="NJV143" s="218"/>
      <c r="NJW143" s="218"/>
      <c r="NJX143" s="218"/>
      <c r="NJY143" s="218"/>
      <c r="NJZ143" s="218"/>
      <c r="NKA143" s="243"/>
      <c r="NKB143" s="244"/>
      <c r="NKC143" s="244"/>
      <c r="NKD143" s="244"/>
      <c r="NKF143" s="219"/>
      <c r="NKH143" s="219"/>
      <c r="NKJ143" s="219"/>
      <c r="NKL143" s="219"/>
      <c r="NKN143" s="219"/>
      <c r="NKO143" s="245"/>
      <c r="NKP143" s="219"/>
      <c r="NKQ143" s="246"/>
      <c r="NKR143" s="246"/>
      <c r="NKS143" s="246"/>
      <c r="NKT143" s="246"/>
      <c r="NKU143" s="246"/>
      <c r="NKV143" s="246"/>
      <c r="NKW143" s="247"/>
      <c r="NKX143" s="233"/>
      <c r="NKY143" s="234"/>
      <c r="NKZ143" s="235"/>
      <c r="NLA143" s="236"/>
      <c r="NLB143" s="237"/>
      <c r="NLC143" s="238"/>
      <c r="NLD143" s="238"/>
      <c r="NLE143" s="237"/>
      <c r="NLF143" s="235"/>
      <c r="NLG143" s="235"/>
      <c r="NLH143" s="237"/>
      <c r="NLI143" s="239"/>
      <c r="NLJ143" s="240"/>
      <c r="NLK143" s="237"/>
      <c r="NLL143" s="241"/>
      <c r="NLM143" s="241"/>
      <c r="NLN143" s="237"/>
      <c r="NLO143" s="242"/>
      <c r="NLP143" s="242"/>
      <c r="NLQ143" s="218"/>
      <c r="NLR143" s="218"/>
      <c r="NLS143" s="218"/>
      <c r="NLT143" s="218"/>
      <c r="NLU143" s="218"/>
      <c r="NLV143" s="218"/>
      <c r="NLW143" s="218"/>
      <c r="NLX143" s="243"/>
      <c r="NLY143" s="244"/>
      <c r="NLZ143" s="244"/>
      <c r="NMA143" s="244"/>
      <c r="NMC143" s="219"/>
      <c r="NME143" s="219"/>
      <c r="NMG143" s="219"/>
      <c r="NMI143" s="219"/>
      <c r="NMK143" s="219"/>
      <c r="NML143" s="245"/>
      <c r="NMM143" s="219"/>
      <c r="NMN143" s="246"/>
      <c r="NMO143" s="246"/>
      <c r="NMP143" s="246"/>
      <c r="NMQ143" s="246"/>
      <c r="NMR143" s="246"/>
      <c r="NMS143" s="246"/>
      <c r="NMT143" s="247"/>
      <c r="NMU143" s="233"/>
      <c r="NMV143" s="234"/>
      <c r="NMW143" s="235"/>
      <c r="NMX143" s="236"/>
      <c r="NMY143" s="237"/>
      <c r="NMZ143" s="238"/>
      <c r="NNA143" s="238"/>
      <c r="NNB143" s="237"/>
      <c r="NNC143" s="235"/>
      <c r="NND143" s="235"/>
      <c r="NNE143" s="237"/>
      <c r="NNF143" s="239"/>
      <c r="NNG143" s="240"/>
      <c r="NNH143" s="237"/>
      <c r="NNI143" s="241"/>
      <c r="NNJ143" s="241"/>
      <c r="NNK143" s="237"/>
      <c r="NNL143" s="242"/>
      <c r="NNM143" s="242"/>
      <c r="NNN143" s="218"/>
      <c r="NNO143" s="218"/>
      <c r="NNP143" s="218"/>
      <c r="NNQ143" s="218"/>
      <c r="NNR143" s="218"/>
      <c r="NNS143" s="218"/>
      <c r="NNT143" s="218"/>
      <c r="NNU143" s="243"/>
      <c r="NNV143" s="244"/>
      <c r="NNW143" s="244"/>
      <c r="NNX143" s="244"/>
      <c r="NNZ143" s="219"/>
      <c r="NOB143" s="219"/>
      <c r="NOD143" s="219"/>
      <c r="NOF143" s="219"/>
      <c r="NOH143" s="219"/>
      <c r="NOI143" s="245"/>
      <c r="NOJ143" s="219"/>
      <c r="NOK143" s="246"/>
      <c r="NOL143" s="246"/>
      <c r="NOM143" s="246"/>
      <c r="NON143" s="246"/>
      <c r="NOO143" s="246"/>
      <c r="NOP143" s="246"/>
      <c r="NOQ143" s="247"/>
      <c r="NOR143" s="233"/>
      <c r="NOS143" s="234"/>
      <c r="NOT143" s="235"/>
      <c r="NOU143" s="236"/>
      <c r="NOV143" s="237"/>
      <c r="NOW143" s="238"/>
      <c r="NOX143" s="238"/>
      <c r="NOY143" s="237"/>
      <c r="NOZ143" s="235"/>
      <c r="NPA143" s="235"/>
      <c r="NPB143" s="237"/>
      <c r="NPC143" s="239"/>
      <c r="NPD143" s="240"/>
      <c r="NPE143" s="237"/>
      <c r="NPF143" s="241"/>
      <c r="NPG143" s="241"/>
      <c r="NPH143" s="237"/>
      <c r="NPI143" s="242"/>
      <c r="NPJ143" s="242"/>
      <c r="NPK143" s="218"/>
      <c r="NPL143" s="218"/>
      <c r="NPM143" s="218"/>
      <c r="NPN143" s="218"/>
      <c r="NPO143" s="218"/>
      <c r="NPP143" s="218"/>
      <c r="NPQ143" s="218"/>
      <c r="NPR143" s="243"/>
      <c r="NPS143" s="244"/>
      <c r="NPT143" s="244"/>
      <c r="NPU143" s="244"/>
      <c r="NPW143" s="219"/>
      <c r="NPY143" s="219"/>
      <c r="NQA143" s="219"/>
      <c r="NQC143" s="219"/>
      <c r="NQE143" s="219"/>
      <c r="NQF143" s="245"/>
      <c r="NQG143" s="219"/>
      <c r="NQH143" s="246"/>
      <c r="NQI143" s="246"/>
      <c r="NQJ143" s="246"/>
      <c r="NQK143" s="246"/>
      <c r="NQL143" s="246"/>
      <c r="NQM143" s="246"/>
      <c r="NQN143" s="247"/>
      <c r="NQO143" s="233"/>
      <c r="NQP143" s="234"/>
      <c r="NQQ143" s="235"/>
      <c r="NQR143" s="236"/>
      <c r="NQS143" s="237"/>
      <c r="NQT143" s="238"/>
      <c r="NQU143" s="238"/>
      <c r="NQV143" s="237"/>
      <c r="NQW143" s="235"/>
      <c r="NQX143" s="235"/>
      <c r="NQY143" s="237"/>
      <c r="NQZ143" s="239"/>
      <c r="NRA143" s="240"/>
      <c r="NRB143" s="237"/>
      <c r="NRC143" s="241"/>
      <c r="NRD143" s="241"/>
      <c r="NRE143" s="237"/>
      <c r="NRF143" s="242"/>
      <c r="NRG143" s="242"/>
      <c r="NRH143" s="218"/>
      <c r="NRI143" s="218"/>
      <c r="NRJ143" s="218"/>
      <c r="NRK143" s="218"/>
      <c r="NRL143" s="218"/>
      <c r="NRM143" s="218"/>
      <c r="NRN143" s="218"/>
      <c r="NRO143" s="243"/>
      <c r="NRP143" s="244"/>
      <c r="NRQ143" s="244"/>
      <c r="NRR143" s="244"/>
      <c r="NRT143" s="219"/>
      <c r="NRV143" s="219"/>
      <c r="NRX143" s="219"/>
      <c r="NRZ143" s="219"/>
      <c r="NSB143" s="219"/>
      <c r="NSC143" s="245"/>
      <c r="NSD143" s="219"/>
      <c r="NSE143" s="246"/>
      <c r="NSF143" s="246"/>
      <c r="NSG143" s="246"/>
      <c r="NSH143" s="246"/>
      <c r="NSI143" s="246"/>
      <c r="NSJ143" s="246"/>
      <c r="NSK143" s="247"/>
      <c r="NSL143" s="233"/>
      <c r="NSM143" s="234"/>
      <c r="NSN143" s="235"/>
      <c r="NSO143" s="236"/>
      <c r="NSP143" s="237"/>
      <c r="NSQ143" s="238"/>
      <c r="NSR143" s="238"/>
      <c r="NSS143" s="237"/>
      <c r="NST143" s="235"/>
      <c r="NSU143" s="235"/>
      <c r="NSV143" s="237"/>
      <c r="NSW143" s="239"/>
      <c r="NSX143" s="240"/>
      <c r="NSY143" s="237"/>
      <c r="NSZ143" s="241"/>
      <c r="NTA143" s="241"/>
      <c r="NTB143" s="237"/>
      <c r="NTC143" s="242"/>
      <c r="NTD143" s="242"/>
      <c r="NTE143" s="218"/>
      <c r="NTF143" s="218"/>
      <c r="NTG143" s="218"/>
      <c r="NTH143" s="218"/>
      <c r="NTI143" s="218"/>
      <c r="NTJ143" s="218"/>
      <c r="NTK143" s="218"/>
      <c r="NTL143" s="243"/>
      <c r="NTM143" s="244"/>
      <c r="NTN143" s="244"/>
      <c r="NTO143" s="244"/>
      <c r="NTQ143" s="219"/>
      <c r="NTS143" s="219"/>
      <c r="NTU143" s="219"/>
      <c r="NTW143" s="219"/>
      <c r="NTY143" s="219"/>
      <c r="NTZ143" s="245"/>
      <c r="NUA143" s="219"/>
      <c r="NUB143" s="246"/>
      <c r="NUC143" s="246"/>
      <c r="NUD143" s="246"/>
      <c r="NUE143" s="246"/>
      <c r="NUF143" s="246"/>
      <c r="NUG143" s="246"/>
      <c r="NUH143" s="247"/>
      <c r="NUI143" s="233"/>
      <c r="NUJ143" s="234"/>
      <c r="NUK143" s="235"/>
      <c r="NUL143" s="236"/>
      <c r="NUM143" s="237"/>
      <c r="NUN143" s="238"/>
      <c r="NUO143" s="238"/>
      <c r="NUP143" s="237"/>
      <c r="NUQ143" s="235"/>
      <c r="NUR143" s="235"/>
      <c r="NUS143" s="237"/>
      <c r="NUT143" s="239"/>
      <c r="NUU143" s="240"/>
      <c r="NUV143" s="237"/>
      <c r="NUW143" s="241"/>
      <c r="NUX143" s="241"/>
      <c r="NUY143" s="237"/>
      <c r="NUZ143" s="242"/>
      <c r="NVA143" s="242"/>
      <c r="NVB143" s="218"/>
      <c r="NVC143" s="218"/>
      <c r="NVD143" s="218"/>
      <c r="NVE143" s="218"/>
      <c r="NVF143" s="218"/>
      <c r="NVG143" s="218"/>
      <c r="NVH143" s="218"/>
      <c r="NVI143" s="243"/>
      <c r="NVJ143" s="244"/>
      <c r="NVK143" s="244"/>
      <c r="NVL143" s="244"/>
      <c r="NVN143" s="219"/>
      <c r="NVP143" s="219"/>
      <c r="NVR143" s="219"/>
      <c r="NVT143" s="219"/>
      <c r="NVV143" s="219"/>
      <c r="NVW143" s="245"/>
      <c r="NVX143" s="219"/>
      <c r="NVY143" s="246"/>
      <c r="NVZ143" s="246"/>
      <c r="NWA143" s="246"/>
      <c r="NWB143" s="246"/>
      <c r="NWC143" s="246"/>
      <c r="NWD143" s="246"/>
      <c r="NWE143" s="247"/>
      <c r="NWF143" s="233"/>
      <c r="NWG143" s="234"/>
      <c r="NWH143" s="235"/>
      <c r="NWI143" s="236"/>
      <c r="NWJ143" s="237"/>
      <c r="NWK143" s="238"/>
      <c r="NWL143" s="238"/>
      <c r="NWM143" s="237"/>
      <c r="NWN143" s="235"/>
      <c r="NWO143" s="235"/>
      <c r="NWP143" s="237"/>
      <c r="NWQ143" s="239"/>
      <c r="NWR143" s="240"/>
      <c r="NWS143" s="237"/>
      <c r="NWT143" s="241"/>
      <c r="NWU143" s="241"/>
      <c r="NWV143" s="237"/>
      <c r="NWW143" s="242"/>
      <c r="NWX143" s="242"/>
      <c r="NWY143" s="218"/>
      <c r="NWZ143" s="218"/>
      <c r="NXA143" s="218"/>
      <c r="NXB143" s="218"/>
      <c r="NXC143" s="218"/>
      <c r="NXD143" s="218"/>
      <c r="NXE143" s="218"/>
      <c r="NXF143" s="243"/>
      <c r="NXG143" s="244"/>
      <c r="NXH143" s="244"/>
      <c r="NXI143" s="244"/>
      <c r="NXK143" s="219"/>
      <c r="NXM143" s="219"/>
      <c r="NXO143" s="219"/>
      <c r="NXQ143" s="219"/>
      <c r="NXS143" s="219"/>
      <c r="NXT143" s="245"/>
      <c r="NXU143" s="219"/>
      <c r="NXV143" s="246"/>
      <c r="NXW143" s="246"/>
      <c r="NXX143" s="246"/>
      <c r="NXY143" s="246"/>
      <c r="NXZ143" s="246"/>
      <c r="NYA143" s="246"/>
      <c r="NYB143" s="247"/>
      <c r="NYC143" s="233"/>
      <c r="NYD143" s="234"/>
      <c r="NYE143" s="235"/>
      <c r="NYF143" s="236"/>
      <c r="NYG143" s="237"/>
      <c r="NYH143" s="238"/>
      <c r="NYI143" s="238"/>
      <c r="NYJ143" s="237"/>
      <c r="NYK143" s="235"/>
      <c r="NYL143" s="235"/>
      <c r="NYM143" s="237"/>
      <c r="NYN143" s="239"/>
      <c r="NYO143" s="240"/>
      <c r="NYP143" s="237"/>
      <c r="NYQ143" s="241"/>
      <c r="NYR143" s="241"/>
      <c r="NYS143" s="237"/>
      <c r="NYT143" s="242"/>
      <c r="NYU143" s="242"/>
      <c r="NYV143" s="218"/>
      <c r="NYW143" s="218"/>
      <c r="NYX143" s="218"/>
      <c r="NYY143" s="218"/>
      <c r="NYZ143" s="218"/>
      <c r="NZA143" s="218"/>
      <c r="NZB143" s="218"/>
      <c r="NZC143" s="243"/>
      <c r="NZD143" s="244"/>
      <c r="NZE143" s="244"/>
      <c r="NZF143" s="244"/>
      <c r="NZH143" s="219"/>
      <c r="NZJ143" s="219"/>
      <c r="NZL143" s="219"/>
      <c r="NZN143" s="219"/>
      <c r="NZP143" s="219"/>
      <c r="NZQ143" s="245"/>
      <c r="NZR143" s="219"/>
      <c r="NZS143" s="246"/>
      <c r="NZT143" s="246"/>
      <c r="NZU143" s="246"/>
      <c r="NZV143" s="246"/>
      <c r="NZW143" s="246"/>
      <c r="NZX143" s="246"/>
      <c r="NZY143" s="247"/>
      <c r="NZZ143" s="233"/>
      <c r="OAA143" s="234"/>
      <c r="OAB143" s="235"/>
      <c r="OAC143" s="236"/>
      <c r="OAD143" s="237"/>
      <c r="OAE143" s="238"/>
      <c r="OAF143" s="238"/>
      <c r="OAG143" s="237"/>
      <c r="OAH143" s="235"/>
      <c r="OAI143" s="235"/>
      <c r="OAJ143" s="237"/>
      <c r="OAK143" s="239"/>
      <c r="OAL143" s="240"/>
      <c r="OAM143" s="237"/>
      <c r="OAN143" s="241"/>
      <c r="OAO143" s="241"/>
      <c r="OAP143" s="237"/>
      <c r="OAQ143" s="242"/>
      <c r="OAR143" s="242"/>
      <c r="OAS143" s="218"/>
      <c r="OAT143" s="218"/>
      <c r="OAU143" s="218"/>
      <c r="OAV143" s="218"/>
      <c r="OAW143" s="218"/>
      <c r="OAX143" s="218"/>
      <c r="OAY143" s="218"/>
      <c r="OAZ143" s="243"/>
      <c r="OBA143" s="244"/>
      <c r="OBB143" s="244"/>
      <c r="OBC143" s="244"/>
      <c r="OBE143" s="219"/>
      <c r="OBG143" s="219"/>
      <c r="OBI143" s="219"/>
      <c r="OBK143" s="219"/>
      <c r="OBM143" s="219"/>
      <c r="OBN143" s="245"/>
      <c r="OBO143" s="219"/>
      <c r="OBP143" s="246"/>
      <c r="OBQ143" s="246"/>
      <c r="OBR143" s="246"/>
      <c r="OBS143" s="246"/>
      <c r="OBT143" s="246"/>
      <c r="OBU143" s="246"/>
      <c r="OBV143" s="247"/>
      <c r="OBW143" s="233"/>
      <c r="OBX143" s="234"/>
      <c r="OBY143" s="235"/>
      <c r="OBZ143" s="236"/>
      <c r="OCA143" s="237"/>
      <c r="OCB143" s="238"/>
      <c r="OCC143" s="238"/>
      <c r="OCD143" s="237"/>
      <c r="OCE143" s="235"/>
      <c r="OCF143" s="235"/>
      <c r="OCG143" s="237"/>
      <c r="OCH143" s="239"/>
      <c r="OCI143" s="240"/>
      <c r="OCJ143" s="237"/>
      <c r="OCK143" s="241"/>
      <c r="OCL143" s="241"/>
      <c r="OCM143" s="237"/>
      <c r="OCN143" s="242"/>
      <c r="OCO143" s="242"/>
      <c r="OCP143" s="218"/>
      <c r="OCQ143" s="218"/>
      <c r="OCR143" s="218"/>
      <c r="OCS143" s="218"/>
      <c r="OCT143" s="218"/>
      <c r="OCU143" s="218"/>
      <c r="OCV143" s="218"/>
      <c r="OCW143" s="243"/>
      <c r="OCX143" s="244"/>
      <c r="OCY143" s="244"/>
      <c r="OCZ143" s="244"/>
      <c r="ODB143" s="219"/>
      <c r="ODD143" s="219"/>
      <c r="ODF143" s="219"/>
      <c r="ODH143" s="219"/>
      <c r="ODJ143" s="219"/>
      <c r="ODK143" s="245"/>
      <c r="ODL143" s="219"/>
      <c r="ODM143" s="246"/>
      <c r="ODN143" s="246"/>
      <c r="ODO143" s="246"/>
      <c r="ODP143" s="246"/>
      <c r="ODQ143" s="246"/>
      <c r="ODR143" s="246"/>
      <c r="ODS143" s="247"/>
      <c r="ODT143" s="233"/>
      <c r="ODU143" s="234"/>
      <c r="ODV143" s="235"/>
      <c r="ODW143" s="236"/>
      <c r="ODX143" s="237"/>
      <c r="ODY143" s="238"/>
      <c r="ODZ143" s="238"/>
      <c r="OEA143" s="237"/>
      <c r="OEB143" s="235"/>
      <c r="OEC143" s="235"/>
      <c r="OED143" s="237"/>
      <c r="OEE143" s="239"/>
      <c r="OEF143" s="240"/>
      <c r="OEG143" s="237"/>
      <c r="OEH143" s="241"/>
      <c r="OEI143" s="241"/>
      <c r="OEJ143" s="237"/>
      <c r="OEK143" s="242"/>
      <c r="OEL143" s="242"/>
      <c r="OEM143" s="218"/>
      <c r="OEN143" s="218"/>
      <c r="OEO143" s="218"/>
      <c r="OEP143" s="218"/>
      <c r="OEQ143" s="218"/>
      <c r="OER143" s="218"/>
      <c r="OES143" s="218"/>
      <c r="OET143" s="243"/>
      <c r="OEU143" s="244"/>
      <c r="OEV143" s="244"/>
      <c r="OEW143" s="244"/>
      <c r="OEY143" s="219"/>
      <c r="OFA143" s="219"/>
      <c r="OFC143" s="219"/>
      <c r="OFE143" s="219"/>
      <c r="OFG143" s="219"/>
      <c r="OFH143" s="245"/>
      <c r="OFI143" s="219"/>
      <c r="OFJ143" s="246"/>
      <c r="OFK143" s="246"/>
      <c r="OFL143" s="246"/>
      <c r="OFM143" s="246"/>
      <c r="OFN143" s="246"/>
      <c r="OFO143" s="246"/>
      <c r="OFP143" s="247"/>
      <c r="OFQ143" s="233"/>
      <c r="OFR143" s="234"/>
      <c r="OFS143" s="235"/>
      <c r="OFT143" s="236"/>
      <c r="OFU143" s="237"/>
      <c r="OFV143" s="238"/>
      <c r="OFW143" s="238"/>
      <c r="OFX143" s="237"/>
      <c r="OFY143" s="235"/>
      <c r="OFZ143" s="235"/>
      <c r="OGA143" s="237"/>
      <c r="OGB143" s="239"/>
      <c r="OGC143" s="240"/>
      <c r="OGD143" s="237"/>
      <c r="OGE143" s="241"/>
      <c r="OGF143" s="241"/>
      <c r="OGG143" s="237"/>
      <c r="OGH143" s="242"/>
      <c r="OGI143" s="242"/>
      <c r="OGJ143" s="218"/>
      <c r="OGK143" s="218"/>
      <c r="OGL143" s="218"/>
      <c r="OGM143" s="218"/>
      <c r="OGN143" s="218"/>
      <c r="OGO143" s="218"/>
      <c r="OGP143" s="218"/>
      <c r="OGQ143" s="243"/>
      <c r="OGR143" s="244"/>
      <c r="OGS143" s="244"/>
      <c r="OGT143" s="244"/>
      <c r="OGV143" s="219"/>
      <c r="OGX143" s="219"/>
      <c r="OGZ143" s="219"/>
      <c r="OHB143" s="219"/>
      <c r="OHD143" s="219"/>
      <c r="OHE143" s="245"/>
      <c r="OHF143" s="219"/>
      <c r="OHG143" s="246"/>
      <c r="OHH143" s="246"/>
      <c r="OHI143" s="246"/>
      <c r="OHJ143" s="246"/>
      <c r="OHK143" s="246"/>
      <c r="OHL143" s="246"/>
      <c r="OHM143" s="247"/>
      <c r="OHN143" s="233"/>
      <c r="OHO143" s="234"/>
      <c r="OHP143" s="235"/>
      <c r="OHQ143" s="236"/>
      <c r="OHR143" s="237"/>
      <c r="OHS143" s="238"/>
      <c r="OHT143" s="238"/>
      <c r="OHU143" s="237"/>
      <c r="OHV143" s="235"/>
      <c r="OHW143" s="235"/>
      <c r="OHX143" s="237"/>
      <c r="OHY143" s="239"/>
      <c r="OHZ143" s="240"/>
      <c r="OIA143" s="237"/>
      <c r="OIB143" s="241"/>
      <c r="OIC143" s="241"/>
      <c r="OID143" s="237"/>
      <c r="OIE143" s="242"/>
      <c r="OIF143" s="242"/>
      <c r="OIG143" s="218"/>
      <c r="OIH143" s="218"/>
      <c r="OII143" s="218"/>
      <c r="OIJ143" s="218"/>
      <c r="OIK143" s="218"/>
      <c r="OIL143" s="218"/>
      <c r="OIM143" s="218"/>
      <c r="OIN143" s="243"/>
      <c r="OIO143" s="244"/>
      <c r="OIP143" s="244"/>
      <c r="OIQ143" s="244"/>
      <c r="OIS143" s="219"/>
      <c r="OIU143" s="219"/>
      <c r="OIW143" s="219"/>
      <c r="OIY143" s="219"/>
      <c r="OJA143" s="219"/>
      <c r="OJB143" s="245"/>
      <c r="OJC143" s="219"/>
      <c r="OJD143" s="246"/>
      <c r="OJE143" s="246"/>
      <c r="OJF143" s="246"/>
      <c r="OJG143" s="246"/>
      <c r="OJH143" s="246"/>
      <c r="OJI143" s="246"/>
      <c r="OJJ143" s="247"/>
      <c r="OJK143" s="233"/>
      <c r="OJL143" s="234"/>
      <c r="OJM143" s="235"/>
      <c r="OJN143" s="236"/>
      <c r="OJO143" s="237"/>
      <c r="OJP143" s="238"/>
      <c r="OJQ143" s="238"/>
      <c r="OJR143" s="237"/>
      <c r="OJS143" s="235"/>
      <c r="OJT143" s="235"/>
      <c r="OJU143" s="237"/>
      <c r="OJV143" s="239"/>
      <c r="OJW143" s="240"/>
      <c r="OJX143" s="237"/>
      <c r="OJY143" s="241"/>
      <c r="OJZ143" s="241"/>
      <c r="OKA143" s="237"/>
      <c r="OKB143" s="242"/>
      <c r="OKC143" s="242"/>
      <c r="OKD143" s="218"/>
      <c r="OKE143" s="218"/>
      <c r="OKF143" s="218"/>
      <c r="OKG143" s="218"/>
      <c r="OKH143" s="218"/>
      <c r="OKI143" s="218"/>
      <c r="OKJ143" s="218"/>
      <c r="OKK143" s="243"/>
      <c r="OKL143" s="244"/>
      <c r="OKM143" s="244"/>
      <c r="OKN143" s="244"/>
      <c r="OKP143" s="219"/>
      <c r="OKR143" s="219"/>
      <c r="OKT143" s="219"/>
      <c r="OKV143" s="219"/>
      <c r="OKX143" s="219"/>
      <c r="OKY143" s="245"/>
      <c r="OKZ143" s="219"/>
      <c r="OLA143" s="246"/>
      <c r="OLB143" s="246"/>
      <c r="OLC143" s="246"/>
      <c r="OLD143" s="246"/>
      <c r="OLE143" s="246"/>
      <c r="OLF143" s="246"/>
      <c r="OLG143" s="247"/>
      <c r="OLH143" s="233"/>
      <c r="OLI143" s="234"/>
      <c r="OLJ143" s="235"/>
      <c r="OLK143" s="236"/>
      <c r="OLL143" s="237"/>
      <c r="OLM143" s="238"/>
      <c r="OLN143" s="238"/>
      <c r="OLO143" s="237"/>
      <c r="OLP143" s="235"/>
      <c r="OLQ143" s="235"/>
      <c r="OLR143" s="237"/>
      <c r="OLS143" s="239"/>
      <c r="OLT143" s="240"/>
      <c r="OLU143" s="237"/>
      <c r="OLV143" s="241"/>
      <c r="OLW143" s="241"/>
      <c r="OLX143" s="237"/>
      <c r="OLY143" s="242"/>
      <c r="OLZ143" s="242"/>
      <c r="OMA143" s="218"/>
      <c r="OMB143" s="218"/>
      <c r="OMC143" s="218"/>
      <c r="OMD143" s="218"/>
      <c r="OME143" s="218"/>
      <c r="OMF143" s="218"/>
      <c r="OMG143" s="218"/>
      <c r="OMH143" s="243"/>
      <c r="OMI143" s="244"/>
      <c r="OMJ143" s="244"/>
      <c r="OMK143" s="244"/>
      <c r="OMM143" s="219"/>
      <c r="OMO143" s="219"/>
      <c r="OMQ143" s="219"/>
      <c r="OMS143" s="219"/>
      <c r="OMU143" s="219"/>
      <c r="OMV143" s="245"/>
      <c r="OMW143" s="219"/>
      <c r="OMX143" s="246"/>
      <c r="OMY143" s="246"/>
      <c r="OMZ143" s="246"/>
      <c r="ONA143" s="246"/>
      <c r="ONB143" s="246"/>
      <c r="ONC143" s="246"/>
      <c r="OND143" s="247"/>
      <c r="ONE143" s="233"/>
      <c r="ONF143" s="234"/>
      <c r="ONG143" s="235"/>
      <c r="ONH143" s="236"/>
      <c r="ONI143" s="237"/>
      <c r="ONJ143" s="238"/>
      <c r="ONK143" s="238"/>
      <c r="ONL143" s="237"/>
      <c r="ONM143" s="235"/>
      <c r="ONN143" s="235"/>
      <c r="ONO143" s="237"/>
      <c r="ONP143" s="239"/>
      <c r="ONQ143" s="240"/>
      <c r="ONR143" s="237"/>
      <c r="ONS143" s="241"/>
      <c r="ONT143" s="241"/>
      <c r="ONU143" s="237"/>
      <c r="ONV143" s="242"/>
      <c r="ONW143" s="242"/>
      <c r="ONX143" s="218"/>
      <c r="ONY143" s="218"/>
      <c r="ONZ143" s="218"/>
      <c r="OOA143" s="218"/>
      <c r="OOB143" s="218"/>
      <c r="OOC143" s="218"/>
      <c r="OOD143" s="218"/>
      <c r="OOE143" s="243"/>
      <c r="OOF143" s="244"/>
      <c r="OOG143" s="244"/>
      <c r="OOH143" s="244"/>
      <c r="OOJ143" s="219"/>
      <c r="OOL143" s="219"/>
      <c r="OON143" s="219"/>
      <c r="OOP143" s="219"/>
      <c r="OOR143" s="219"/>
      <c r="OOS143" s="245"/>
      <c r="OOT143" s="219"/>
      <c r="OOU143" s="246"/>
      <c r="OOV143" s="246"/>
      <c r="OOW143" s="246"/>
      <c r="OOX143" s="246"/>
      <c r="OOY143" s="246"/>
      <c r="OOZ143" s="246"/>
      <c r="OPA143" s="247"/>
      <c r="OPB143" s="233"/>
      <c r="OPC143" s="234"/>
      <c r="OPD143" s="235"/>
      <c r="OPE143" s="236"/>
      <c r="OPF143" s="237"/>
      <c r="OPG143" s="238"/>
      <c r="OPH143" s="238"/>
      <c r="OPI143" s="237"/>
      <c r="OPJ143" s="235"/>
      <c r="OPK143" s="235"/>
      <c r="OPL143" s="237"/>
      <c r="OPM143" s="239"/>
      <c r="OPN143" s="240"/>
      <c r="OPO143" s="237"/>
      <c r="OPP143" s="241"/>
      <c r="OPQ143" s="241"/>
      <c r="OPR143" s="237"/>
      <c r="OPS143" s="242"/>
      <c r="OPT143" s="242"/>
      <c r="OPU143" s="218"/>
      <c r="OPV143" s="218"/>
      <c r="OPW143" s="218"/>
      <c r="OPX143" s="218"/>
      <c r="OPY143" s="218"/>
      <c r="OPZ143" s="218"/>
      <c r="OQA143" s="218"/>
      <c r="OQB143" s="243"/>
      <c r="OQC143" s="244"/>
      <c r="OQD143" s="244"/>
      <c r="OQE143" s="244"/>
      <c r="OQG143" s="219"/>
      <c r="OQI143" s="219"/>
      <c r="OQK143" s="219"/>
      <c r="OQM143" s="219"/>
      <c r="OQO143" s="219"/>
      <c r="OQP143" s="245"/>
      <c r="OQQ143" s="219"/>
      <c r="OQR143" s="246"/>
      <c r="OQS143" s="246"/>
      <c r="OQT143" s="246"/>
      <c r="OQU143" s="246"/>
      <c r="OQV143" s="246"/>
      <c r="OQW143" s="246"/>
      <c r="OQX143" s="247"/>
      <c r="OQY143" s="233"/>
      <c r="OQZ143" s="234"/>
      <c r="ORA143" s="235"/>
      <c r="ORB143" s="236"/>
      <c r="ORC143" s="237"/>
      <c r="ORD143" s="238"/>
      <c r="ORE143" s="238"/>
      <c r="ORF143" s="237"/>
      <c r="ORG143" s="235"/>
      <c r="ORH143" s="235"/>
      <c r="ORI143" s="237"/>
      <c r="ORJ143" s="239"/>
      <c r="ORK143" s="240"/>
      <c r="ORL143" s="237"/>
      <c r="ORM143" s="241"/>
      <c r="ORN143" s="241"/>
      <c r="ORO143" s="237"/>
      <c r="ORP143" s="242"/>
      <c r="ORQ143" s="242"/>
      <c r="ORR143" s="218"/>
      <c r="ORS143" s="218"/>
      <c r="ORT143" s="218"/>
      <c r="ORU143" s="218"/>
      <c r="ORV143" s="218"/>
      <c r="ORW143" s="218"/>
      <c r="ORX143" s="218"/>
      <c r="ORY143" s="243"/>
      <c r="ORZ143" s="244"/>
      <c r="OSA143" s="244"/>
      <c r="OSB143" s="244"/>
      <c r="OSD143" s="219"/>
      <c r="OSF143" s="219"/>
      <c r="OSH143" s="219"/>
      <c r="OSJ143" s="219"/>
      <c r="OSL143" s="219"/>
      <c r="OSM143" s="245"/>
      <c r="OSN143" s="219"/>
      <c r="OSO143" s="246"/>
      <c r="OSP143" s="246"/>
      <c r="OSQ143" s="246"/>
      <c r="OSR143" s="246"/>
      <c r="OSS143" s="246"/>
      <c r="OST143" s="246"/>
      <c r="OSU143" s="247"/>
      <c r="OSV143" s="233"/>
      <c r="OSW143" s="234"/>
      <c r="OSX143" s="235"/>
      <c r="OSY143" s="236"/>
      <c r="OSZ143" s="237"/>
      <c r="OTA143" s="238"/>
      <c r="OTB143" s="238"/>
      <c r="OTC143" s="237"/>
      <c r="OTD143" s="235"/>
      <c r="OTE143" s="235"/>
      <c r="OTF143" s="237"/>
      <c r="OTG143" s="239"/>
      <c r="OTH143" s="240"/>
      <c r="OTI143" s="237"/>
      <c r="OTJ143" s="241"/>
      <c r="OTK143" s="241"/>
      <c r="OTL143" s="237"/>
      <c r="OTM143" s="242"/>
      <c r="OTN143" s="242"/>
      <c r="OTO143" s="218"/>
      <c r="OTP143" s="218"/>
      <c r="OTQ143" s="218"/>
      <c r="OTR143" s="218"/>
      <c r="OTS143" s="218"/>
      <c r="OTT143" s="218"/>
      <c r="OTU143" s="218"/>
      <c r="OTV143" s="243"/>
      <c r="OTW143" s="244"/>
      <c r="OTX143" s="244"/>
      <c r="OTY143" s="244"/>
      <c r="OUA143" s="219"/>
      <c r="OUC143" s="219"/>
      <c r="OUE143" s="219"/>
      <c r="OUG143" s="219"/>
      <c r="OUI143" s="219"/>
      <c r="OUJ143" s="245"/>
      <c r="OUK143" s="219"/>
      <c r="OUL143" s="246"/>
      <c r="OUM143" s="246"/>
      <c r="OUN143" s="246"/>
      <c r="OUO143" s="246"/>
      <c r="OUP143" s="246"/>
      <c r="OUQ143" s="246"/>
      <c r="OUR143" s="247"/>
      <c r="OUS143" s="233"/>
      <c r="OUT143" s="234"/>
      <c r="OUU143" s="235"/>
      <c r="OUV143" s="236"/>
      <c r="OUW143" s="237"/>
      <c r="OUX143" s="238"/>
      <c r="OUY143" s="238"/>
      <c r="OUZ143" s="237"/>
      <c r="OVA143" s="235"/>
      <c r="OVB143" s="235"/>
      <c r="OVC143" s="237"/>
      <c r="OVD143" s="239"/>
      <c r="OVE143" s="240"/>
      <c r="OVF143" s="237"/>
      <c r="OVG143" s="241"/>
      <c r="OVH143" s="241"/>
      <c r="OVI143" s="237"/>
      <c r="OVJ143" s="242"/>
      <c r="OVK143" s="242"/>
      <c r="OVL143" s="218"/>
      <c r="OVM143" s="218"/>
      <c r="OVN143" s="218"/>
      <c r="OVO143" s="218"/>
      <c r="OVP143" s="218"/>
      <c r="OVQ143" s="218"/>
      <c r="OVR143" s="218"/>
      <c r="OVS143" s="243"/>
      <c r="OVT143" s="244"/>
      <c r="OVU143" s="244"/>
      <c r="OVV143" s="244"/>
      <c r="OVX143" s="219"/>
      <c r="OVZ143" s="219"/>
      <c r="OWB143" s="219"/>
      <c r="OWD143" s="219"/>
      <c r="OWF143" s="219"/>
      <c r="OWG143" s="245"/>
      <c r="OWH143" s="219"/>
      <c r="OWI143" s="246"/>
      <c r="OWJ143" s="246"/>
      <c r="OWK143" s="246"/>
      <c r="OWL143" s="246"/>
      <c r="OWM143" s="246"/>
      <c r="OWN143" s="246"/>
      <c r="OWO143" s="247"/>
      <c r="OWP143" s="233"/>
      <c r="OWQ143" s="234"/>
      <c r="OWR143" s="235"/>
      <c r="OWS143" s="236"/>
      <c r="OWT143" s="237"/>
      <c r="OWU143" s="238"/>
      <c r="OWV143" s="238"/>
      <c r="OWW143" s="237"/>
      <c r="OWX143" s="235"/>
      <c r="OWY143" s="235"/>
      <c r="OWZ143" s="237"/>
      <c r="OXA143" s="239"/>
      <c r="OXB143" s="240"/>
      <c r="OXC143" s="237"/>
      <c r="OXD143" s="241"/>
      <c r="OXE143" s="241"/>
      <c r="OXF143" s="237"/>
      <c r="OXG143" s="242"/>
      <c r="OXH143" s="242"/>
      <c r="OXI143" s="218"/>
      <c r="OXJ143" s="218"/>
      <c r="OXK143" s="218"/>
      <c r="OXL143" s="218"/>
      <c r="OXM143" s="218"/>
      <c r="OXN143" s="218"/>
      <c r="OXO143" s="218"/>
      <c r="OXP143" s="243"/>
      <c r="OXQ143" s="244"/>
      <c r="OXR143" s="244"/>
      <c r="OXS143" s="244"/>
      <c r="OXU143" s="219"/>
      <c r="OXW143" s="219"/>
      <c r="OXY143" s="219"/>
      <c r="OYA143" s="219"/>
      <c r="OYC143" s="219"/>
      <c r="OYD143" s="245"/>
      <c r="OYE143" s="219"/>
      <c r="OYF143" s="246"/>
      <c r="OYG143" s="246"/>
      <c r="OYH143" s="246"/>
      <c r="OYI143" s="246"/>
      <c r="OYJ143" s="246"/>
      <c r="OYK143" s="246"/>
      <c r="OYL143" s="247"/>
      <c r="OYM143" s="233"/>
      <c r="OYN143" s="234"/>
      <c r="OYO143" s="235"/>
      <c r="OYP143" s="236"/>
      <c r="OYQ143" s="237"/>
      <c r="OYR143" s="238"/>
      <c r="OYS143" s="238"/>
      <c r="OYT143" s="237"/>
      <c r="OYU143" s="235"/>
      <c r="OYV143" s="235"/>
      <c r="OYW143" s="237"/>
      <c r="OYX143" s="239"/>
      <c r="OYY143" s="240"/>
      <c r="OYZ143" s="237"/>
      <c r="OZA143" s="241"/>
      <c r="OZB143" s="241"/>
      <c r="OZC143" s="237"/>
      <c r="OZD143" s="242"/>
      <c r="OZE143" s="242"/>
      <c r="OZF143" s="218"/>
      <c r="OZG143" s="218"/>
      <c r="OZH143" s="218"/>
      <c r="OZI143" s="218"/>
      <c r="OZJ143" s="218"/>
      <c r="OZK143" s="218"/>
      <c r="OZL143" s="218"/>
      <c r="OZM143" s="243"/>
      <c r="OZN143" s="244"/>
      <c r="OZO143" s="244"/>
      <c r="OZP143" s="244"/>
      <c r="OZR143" s="219"/>
      <c r="OZT143" s="219"/>
      <c r="OZV143" s="219"/>
      <c r="OZX143" s="219"/>
      <c r="OZZ143" s="219"/>
      <c r="PAA143" s="245"/>
      <c r="PAB143" s="219"/>
      <c r="PAC143" s="246"/>
      <c r="PAD143" s="246"/>
      <c r="PAE143" s="246"/>
      <c r="PAF143" s="246"/>
      <c r="PAG143" s="246"/>
      <c r="PAH143" s="246"/>
      <c r="PAI143" s="247"/>
      <c r="PAJ143" s="233"/>
      <c r="PAK143" s="234"/>
      <c r="PAL143" s="235"/>
      <c r="PAM143" s="236"/>
      <c r="PAN143" s="237"/>
      <c r="PAO143" s="238"/>
      <c r="PAP143" s="238"/>
      <c r="PAQ143" s="237"/>
      <c r="PAR143" s="235"/>
      <c r="PAS143" s="235"/>
      <c r="PAT143" s="237"/>
      <c r="PAU143" s="239"/>
      <c r="PAV143" s="240"/>
      <c r="PAW143" s="237"/>
      <c r="PAX143" s="241"/>
      <c r="PAY143" s="241"/>
      <c r="PAZ143" s="237"/>
      <c r="PBA143" s="242"/>
      <c r="PBB143" s="242"/>
      <c r="PBC143" s="218"/>
      <c r="PBD143" s="218"/>
      <c r="PBE143" s="218"/>
      <c r="PBF143" s="218"/>
      <c r="PBG143" s="218"/>
      <c r="PBH143" s="218"/>
      <c r="PBI143" s="218"/>
      <c r="PBJ143" s="243"/>
      <c r="PBK143" s="244"/>
      <c r="PBL143" s="244"/>
      <c r="PBM143" s="244"/>
      <c r="PBO143" s="219"/>
      <c r="PBQ143" s="219"/>
      <c r="PBS143" s="219"/>
      <c r="PBU143" s="219"/>
      <c r="PBW143" s="219"/>
      <c r="PBX143" s="245"/>
      <c r="PBY143" s="219"/>
      <c r="PBZ143" s="246"/>
      <c r="PCA143" s="246"/>
      <c r="PCB143" s="246"/>
      <c r="PCC143" s="246"/>
      <c r="PCD143" s="246"/>
      <c r="PCE143" s="246"/>
      <c r="PCF143" s="247"/>
      <c r="PCG143" s="233"/>
      <c r="PCH143" s="234"/>
      <c r="PCI143" s="235"/>
      <c r="PCJ143" s="236"/>
      <c r="PCK143" s="237"/>
      <c r="PCL143" s="238"/>
      <c r="PCM143" s="238"/>
      <c r="PCN143" s="237"/>
      <c r="PCO143" s="235"/>
      <c r="PCP143" s="235"/>
      <c r="PCQ143" s="237"/>
      <c r="PCR143" s="239"/>
      <c r="PCS143" s="240"/>
      <c r="PCT143" s="237"/>
      <c r="PCU143" s="241"/>
      <c r="PCV143" s="241"/>
      <c r="PCW143" s="237"/>
      <c r="PCX143" s="242"/>
      <c r="PCY143" s="242"/>
      <c r="PCZ143" s="218"/>
      <c r="PDA143" s="218"/>
      <c r="PDB143" s="218"/>
      <c r="PDC143" s="218"/>
      <c r="PDD143" s="218"/>
      <c r="PDE143" s="218"/>
      <c r="PDF143" s="218"/>
      <c r="PDG143" s="243"/>
      <c r="PDH143" s="244"/>
      <c r="PDI143" s="244"/>
      <c r="PDJ143" s="244"/>
      <c r="PDL143" s="219"/>
      <c r="PDN143" s="219"/>
      <c r="PDP143" s="219"/>
      <c r="PDR143" s="219"/>
      <c r="PDT143" s="219"/>
      <c r="PDU143" s="245"/>
      <c r="PDV143" s="219"/>
      <c r="PDW143" s="246"/>
      <c r="PDX143" s="246"/>
      <c r="PDY143" s="246"/>
      <c r="PDZ143" s="246"/>
      <c r="PEA143" s="246"/>
      <c r="PEB143" s="246"/>
      <c r="PEC143" s="247"/>
      <c r="PED143" s="233"/>
      <c r="PEE143" s="234"/>
      <c r="PEF143" s="235"/>
      <c r="PEG143" s="236"/>
      <c r="PEH143" s="237"/>
      <c r="PEI143" s="238"/>
      <c r="PEJ143" s="238"/>
      <c r="PEK143" s="237"/>
      <c r="PEL143" s="235"/>
      <c r="PEM143" s="235"/>
      <c r="PEN143" s="237"/>
      <c r="PEO143" s="239"/>
      <c r="PEP143" s="240"/>
      <c r="PEQ143" s="237"/>
      <c r="PER143" s="241"/>
      <c r="PES143" s="241"/>
      <c r="PET143" s="237"/>
      <c r="PEU143" s="242"/>
      <c r="PEV143" s="242"/>
      <c r="PEW143" s="218"/>
      <c r="PEX143" s="218"/>
      <c r="PEY143" s="218"/>
      <c r="PEZ143" s="218"/>
      <c r="PFA143" s="218"/>
      <c r="PFB143" s="218"/>
      <c r="PFC143" s="218"/>
      <c r="PFD143" s="243"/>
      <c r="PFE143" s="244"/>
      <c r="PFF143" s="244"/>
      <c r="PFG143" s="244"/>
      <c r="PFI143" s="219"/>
      <c r="PFK143" s="219"/>
      <c r="PFM143" s="219"/>
      <c r="PFO143" s="219"/>
      <c r="PFQ143" s="219"/>
      <c r="PFR143" s="245"/>
      <c r="PFS143" s="219"/>
      <c r="PFT143" s="246"/>
      <c r="PFU143" s="246"/>
      <c r="PFV143" s="246"/>
      <c r="PFW143" s="246"/>
      <c r="PFX143" s="246"/>
      <c r="PFY143" s="246"/>
      <c r="PFZ143" s="247"/>
      <c r="PGA143" s="233"/>
      <c r="PGB143" s="234"/>
      <c r="PGC143" s="235"/>
      <c r="PGD143" s="236"/>
      <c r="PGE143" s="237"/>
      <c r="PGF143" s="238"/>
      <c r="PGG143" s="238"/>
      <c r="PGH143" s="237"/>
      <c r="PGI143" s="235"/>
      <c r="PGJ143" s="235"/>
      <c r="PGK143" s="237"/>
      <c r="PGL143" s="239"/>
      <c r="PGM143" s="240"/>
      <c r="PGN143" s="237"/>
      <c r="PGO143" s="241"/>
      <c r="PGP143" s="241"/>
      <c r="PGQ143" s="237"/>
      <c r="PGR143" s="242"/>
      <c r="PGS143" s="242"/>
      <c r="PGT143" s="218"/>
      <c r="PGU143" s="218"/>
      <c r="PGV143" s="218"/>
      <c r="PGW143" s="218"/>
      <c r="PGX143" s="218"/>
      <c r="PGY143" s="218"/>
      <c r="PGZ143" s="218"/>
      <c r="PHA143" s="243"/>
      <c r="PHB143" s="244"/>
      <c r="PHC143" s="244"/>
      <c r="PHD143" s="244"/>
      <c r="PHF143" s="219"/>
      <c r="PHH143" s="219"/>
      <c r="PHJ143" s="219"/>
      <c r="PHL143" s="219"/>
      <c r="PHN143" s="219"/>
      <c r="PHO143" s="245"/>
      <c r="PHP143" s="219"/>
      <c r="PHQ143" s="246"/>
      <c r="PHR143" s="246"/>
      <c r="PHS143" s="246"/>
      <c r="PHT143" s="246"/>
      <c r="PHU143" s="246"/>
      <c r="PHV143" s="246"/>
      <c r="PHW143" s="247"/>
      <c r="PHX143" s="233"/>
      <c r="PHY143" s="234"/>
      <c r="PHZ143" s="235"/>
      <c r="PIA143" s="236"/>
      <c r="PIB143" s="237"/>
      <c r="PIC143" s="238"/>
      <c r="PID143" s="238"/>
      <c r="PIE143" s="237"/>
      <c r="PIF143" s="235"/>
      <c r="PIG143" s="235"/>
      <c r="PIH143" s="237"/>
      <c r="PII143" s="239"/>
      <c r="PIJ143" s="240"/>
      <c r="PIK143" s="237"/>
      <c r="PIL143" s="241"/>
      <c r="PIM143" s="241"/>
      <c r="PIN143" s="237"/>
      <c r="PIO143" s="242"/>
      <c r="PIP143" s="242"/>
      <c r="PIQ143" s="218"/>
      <c r="PIR143" s="218"/>
      <c r="PIS143" s="218"/>
      <c r="PIT143" s="218"/>
      <c r="PIU143" s="218"/>
      <c r="PIV143" s="218"/>
      <c r="PIW143" s="218"/>
      <c r="PIX143" s="243"/>
      <c r="PIY143" s="244"/>
      <c r="PIZ143" s="244"/>
      <c r="PJA143" s="244"/>
      <c r="PJC143" s="219"/>
      <c r="PJE143" s="219"/>
      <c r="PJG143" s="219"/>
      <c r="PJI143" s="219"/>
      <c r="PJK143" s="219"/>
      <c r="PJL143" s="245"/>
      <c r="PJM143" s="219"/>
      <c r="PJN143" s="246"/>
      <c r="PJO143" s="246"/>
      <c r="PJP143" s="246"/>
      <c r="PJQ143" s="246"/>
      <c r="PJR143" s="246"/>
      <c r="PJS143" s="246"/>
      <c r="PJT143" s="247"/>
      <c r="PJU143" s="233"/>
      <c r="PJV143" s="234"/>
      <c r="PJW143" s="235"/>
      <c r="PJX143" s="236"/>
      <c r="PJY143" s="237"/>
      <c r="PJZ143" s="238"/>
      <c r="PKA143" s="238"/>
      <c r="PKB143" s="237"/>
      <c r="PKC143" s="235"/>
      <c r="PKD143" s="235"/>
      <c r="PKE143" s="237"/>
      <c r="PKF143" s="239"/>
      <c r="PKG143" s="240"/>
      <c r="PKH143" s="237"/>
      <c r="PKI143" s="241"/>
      <c r="PKJ143" s="241"/>
      <c r="PKK143" s="237"/>
      <c r="PKL143" s="242"/>
      <c r="PKM143" s="242"/>
      <c r="PKN143" s="218"/>
      <c r="PKO143" s="218"/>
      <c r="PKP143" s="218"/>
      <c r="PKQ143" s="218"/>
      <c r="PKR143" s="218"/>
      <c r="PKS143" s="218"/>
      <c r="PKT143" s="218"/>
      <c r="PKU143" s="243"/>
      <c r="PKV143" s="244"/>
      <c r="PKW143" s="244"/>
      <c r="PKX143" s="244"/>
      <c r="PKZ143" s="219"/>
      <c r="PLB143" s="219"/>
      <c r="PLD143" s="219"/>
      <c r="PLF143" s="219"/>
      <c r="PLH143" s="219"/>
      <c r="PLI143" s="245"/>
      <c r="PLJ143" s="219"/>
      <c r="PLK143" s="246"/>
      <c r="PLL143" s="246"/>
      <c r="PLM143" s="246"/>
      <c r="PLN143" s="246"/>
      <c r="PLO143" s="246"/>
      <c r="PLP143" s="246"/>
      <c r="PLQ143" s="247"/>
      <c r="PLR143" s="233"/>
      <c r="PLS143" s="234"/>
      <c r="PLT143" s="235"/>
      <c r="PLU143" s="236"/>
      <c r="PLV143" s="237"/>
      <c r="PLW143" s="238"/>
      <c r="PLX143" s="238"/>
      <c r="PLY143" s="237"/>
      <c r="PLZ143" s="235"/>
      <c r="PMA143" s="235"/>
      <c r="PMB143" s="237"/>
      <c r="PMC143" s="239"/>
      <c r="PMD143" s="240"/>
      <c r="PME143" s="237"/>
      <c r="PMF143" s="241"/>
      <c r="PMG143" s="241"/>
      <c r="PMH143" s="237"/>
      <c r="PMI143" s="242"/>
      <c r="PMJ143" s="242"/>
      <c r="PMK143" s="218"/>
      <c r="PML143" s="218"/>
      <c r="PMM143" s="218"/>
      <c r="PMN143" s="218"/>
      <c r="PMO143" s="218"/>
      <c r="PMP143" s="218"/>
      <c r="PMQ143" s="218"/>
      <c r="PMR143" s="243"/>
      <c r="PMS143" s="244"/>
      <c r="PMT143" s="244"/>
      <c r="PMU143" s="244"/>
      <c r="PMW143" s="219"/>
      <c r="PMY143" s="219"/>
      <c r="PNA143" s="219"/>
      <c r="PNC143" s="219"/>
      <c r="PNE143" s="219"/>
      <c r="PNF143" s="245"/>
      <c r="PNG143" s="219"/>
      <c r="PNH143" s="246"/>
      <c r="PNI143" s="246"/>
      <c r="PNJ143" s="246"/>
      <c r="PNK143" s="246"/>
      <c r="PNL143" s="246"/>
      <c r="PNM143" s="246"/>
      <c r="PNN143" s="247"/>
      <c r="PNO143" s="233"/>
      <c r="PNP143" s="234"/>
      <c r="PNQ143" s="235"/>
      <c r="PNR143" s="236"/>
      <c r="PNS143" s="237"/>
      <c r="PNT143" s="238"/>
      <c r="PNU143" s="238"/>
      <c r="PNV143" s="237"/>
      <c r="PNW143" s="235"/>
      <c r="PNX143" s="235"/>
      <c r="PNY143" s="237"/>
      <c r="PNZ143" s="239"/>
      <c r="POA143" s="240"/>
      <c r="POB143" s="237"/>
      <c r="POC143" s="241"/>
      <c r="POD143" s="241"/>
      <c r="POE143" s="237"/>
      <c r="POF143" s="242"/>
      <c r="POG143" s="242"/>
      <c r="POH143" s="218"/>
      <c r="POI143" s="218"/>
      <c r="POJ143" s="218"/>
      <c r="POK143" s="218"/>
      <c r="POL143" s="218"/>
      <c r="POM143" s="218"/>
      <c r="PON143" s="218"/>
      <c r="POO143" s="243"/>
      <c r="POP143" s="244"/>
      <c r="POQ143" s="244"/>
      <c r="POR143" s="244"/>
      <c r="POT143" s="219"/>
      <c r="POV143" s="219"/>
      <c r="POX143" s="219"/>
      <c r="POZ143" s="219"/>
      <c r="PPB143" s="219"/>
      <c r="PPC143" s="245"/>
      <c r="PPD143" s="219"/>
      <c r="PPE143" s="246"/>
      <c r="PPF143" s="246"/>
      <c r="PPG143" s="246"/>
      <c r="PPH143" s="246"/>
      <c r="PPI143" s="246"/>
      <c r="PPJ143" s="246"/>
      <c r="PPK143" s="247"/>
      <c r="PPL143" s="233"/>
      <c r="PPM143" s="234"/>
      <c r="PPN143" s="235"/>
      <c r="PPO143" s="236"/>
      <c r="PPP143" s="237"/>
      <c r="PPQ143" s="238"/>
      <c r="PPR143" s="238"/>
      <c r="PPS143" s="237"/>
      <c r="PPT143" s="235"/>
      <c r="PPU143" s="235"/>
      <c r="PPV143" s="237"/>
      <c r="PPW143" s="239"/>
      <c r="PPX143" s="240"/>
      <c r="PPY143" s="237"/>
      <c r="PPZ143" s="241"/>
      <c r="PQA143" s="241"/>
      <c r="PQB143" s="237"/>
      <c r="PQC143" s="242"/>
      <c r="PQD143" s="242"/>
      <c r="PQE143" s="218"/>
      <c r="PQF143" s="218"/>
      <c r="PQG143" s="218"/>
      <c r="PQH143" s="218"/>
      <c r="PQI143" s="218"/>
      <c r="PQJ143" s="218"/>
      <c r="PQK143" s="218"/>
      <c r="PQL143" s="243"/>
      <c r="PQM143" s="244"/>
      <c r="PQN143" s="244"/>
      <c r="PQO143" s="244"/>
      <c r="PQQ143" s="219"/>
      <c r="PQS143" s="219"/>
      <c r="PQU143" s="219"/>
      <c r="PQW143" s="219"/>
      <c r="PQY143" s="219"/>
      <c r="PQZ143" s="245"/>
      <c r="PRA143" s="219"/>
      <c r="PRB143" s="246"/>
      <c r="PRC143" s="246"/>
      <c r="PRD143" s="246"/>
      <c r="PRE143" s="246"/>
      <c r="PRF143" s="246"/>
      <c r="PRG143" s="246"/>
      <c r="PRH143" s="247"/>
      <c r="PRI143" s="233"/>
      <c r="PRJ143" s="234"/>
      <c r="PRK143" s="235"/>
      <c r="PRL143" s="236"/>
      <c r="PRM143" s="237"/>
      <c r="PRN143" s="238"/>
      <c r="PRO143" s="238"/>
      <c r="PRP143" s="237"/>
      <c r="PRQ143" s="235"/>
      <c r="PRR143" s="235"/>
      <c r="PRS143" s="237"/>
      <c r="PRT143" s="239"/>
      <c r="PRU143" s="240"/>
      <c r="PRV143" s="237"/>
      <c r="PRW143" s="241"/>
      <c r="PRX143" s="241"/>
      <c r="PRY143" s="237"/>
      <c r="PRZ143" s="242"/>
      <c r="PSA143" s="242"/>
      <c r="PSB143" s="218"/>
      <c r="PSC143" s="218"/>
      <c r="PSD143" s="218"/>
      <c r="PSE143" s="218"/>
      <c r="PSF143" s="218"/>
      <c r="PSG143" s="218"/>
      <c r="PSH143" s="218"/>
      <c r="PSI143" s="243"/>
      <c r="PSJ143" s="244"/>
      <c r="PSK143" s="244"/>
      <c r="PSL143" s="244"/>
      <c r="PSN143" s="219"/>
      <c r="PSP143" s="219"/>
      <c r="PSR143" s="219"/>
      <c r="PST143" s="219"/>
      <c r="PSV143" s="219"/>
      <c r="PSW143" s="245"/>
      <c r="PSX143" s="219"/>
      <c r="PSY143" s="246"/>
      <c r="PSZ143" s="246"/>
      <c r="PTA143" s="246"/>
      <c r="PTB143" s="246"/>
      <c r="PTC143" s="246"/>
      <c r="PTD143" s="246"/>
      <c r="PTE143" s="247"/>
      <c r="PTF143" s="233"/>
      <c r="PTG143" s="234"/>
      <c r="PTH143" s="235"/>
      <c r="PTI143" s="236"/>
      <c r="PTJ143" s="237"/>
      <c r="PTK143" s="238"/>
      <c r="PTL143" s="238"/>
      <c r="PTM143" s="237"/>
      <c r="PTN143" s="235"/>
      <c r="PTO143" s="235"/>
      <c r="PTP143" s="237"/>
      <c r="PTQ143" s="239"/>
      <c r="PTR143" s="240"/>
      <c r="PTS143" s="237"/>
      <c r="PTT143" s="241"/>
      <c r="PTU143" s="241"/>
      <c r="PTV143" s="237"/>
      <c r="PTW143" s="242"/>
      <c r="PTX143" s="242"/>
      <c r="PTY143" s="218"/>
      <c r="PTZ143" s="218"/>
      <c r="PUA143" s="218"/>
      <c r="PUB143" s="218"/>
      <c r="PUC143" s="218"/>
      <c r="PUD143" s="218"/>
      <c r="PUE143" s="218"/>
      <c r="PUF143" s="243"/>
      <c r="PUG143" s="244"/>
      <c r="PUH143" s="244"/>
      <c r="PUI143" s="244"/>
      <c r="PUK143" s="219"/>
      <c r="PUM143" s="219"/>
      <c r="PUO143" s="219"/>
      <c r="PUQ143" s="219"/>
      <c r="PUS143" s="219"/>
      <c r="PUT143" s="245"/>
      <c r="PUU143" s="219"/>
      <c r="PUV143" s="246"/>
      <c r="PUW143" s="246"/>
      <c r="PUX143" s="246"/>
      <c r="PUY143" s="246"/>
      <c r="PUZ143" s="246"/>
      <c r="PVA143" s="246"/>
      <c r="PVB143" s="247"/>
      <c r="PVC143" s="233"/>
      <c r="PVD143" s="234"/>
      <c r="PVE143" s="235"/>
      <c r="PVF143" s="236"/>
      <c r="PVG143" s="237"/>
      <c r="PVH143" s="238"/>
      <c r="PVI143" s="238"/>
      <c r="PVJ143" s="237"/>
      <c r="PVK143" s="235"/>
      <c r="PVL143" s="235"/>
      <c r="PVM143" s="237"/>
      <c r="PVN143" s="239"/>
      <c r="PVO143" s="240"/>
      <c r="PVP143" s="237"/>
      <c r="PVQ143" s="241"/>
      <c r="PVR143" s="241"/>
      <c r="PVS143" s="237"/>
      <c r="PVT143" s="242"/>
      <c r="PVU143" s="242"/>
      <c r="PVV143" s="218"/>
      <c r="PVW143" s="218"/>
      <c r="PVX143" s="218"/>
      <c r="PVY143" s="218"/>
      <c r="PVZ143" s="218"/>
      <c r="PWA143" s="218"/>
      <c r="PWB143" s="218"/>
      <c r="PWC143" s="243"/>
      <c r="PWD143" s="244"/>
      <c r="PWE143" s="244"/>
      <c r="PWF143" s="244"/>
      <c r="PWH143" s="219"/>
      <c r="PWJ143" s="219"/>
      <c r="PWL143" s="219"/>
      <c r="PWN143" s="219"/>
      <c r="PWP143" s="219"/>
      <c r="PWQ143" s="245"/>
      <c r="PWR143" s="219"/>
      <c r="PWS143" s="246"/>
      <c r="PWT143" s="246"/>
      <c r="PWU143" s="246"/>
      <c r="PWV143" s="246"/>
      <c r="PWW143" s="246"/>
      <c r="PWX143" s="246"/>
      <c r="PWY143" s="247"/>
      <c r="PWZ143" s="233"/>
      <c r="PXA143" s="234"/>
      <c r="PXB143" s="235"/>
      <c r="PXC143" s="236"/>
      <c r="PXD143" s="237"/>
      <c r="PXE143" s="238"/>
      <c r="PXF143" s="238"/>
      <c r="PXG143" s="237"/>
      <c r="PXH143" s="235"/>
      <c r="PXI143" s="235"/>
      <c r="PXJ143" s="237"/>
      <c r="PXK143" s="239"/>
      <c r="PXL143" s="240"/>
      <c r="PXM143" s="237"/>
      <c r="PXN143" s="241"/>
      <c r="PXO143" s="241"/>
      <c r="PXP143" s="237"/>
      <c r="PXQ143" s="242"/>
      <c r="PXR143" s="242"/>
      <c r="PXS143" s="218"/>
      <c r="PXT143" s="218"/>
      <c r="PXU143" s="218"/>
      <c r="PXV143" s="218"/>
      <c r="PXW143" s="218"/>
      <c r="PXX143" s="218"/>
      <c r="PXY143" s="218"/>
      <c r="PXZ143" s="243"/>
      <c r="PYA143" s="244"/>
      <c r="PYB143" s="244"/>
      <c r="PYC143" s="244"/>
      <c r="PYE143" s="219"/>
      <c r="PYG143" s="219"/>
      <c r="PYI143" s="219"/>
      <c r="PYK143" s="219"/>
      <c r="PYM143" s="219"/>
      <c r="PYN143" s="245"/>
      <c r="PYO143" s="219"/>
      <c r="PYP143" s="246"/>
      <c r="PYQ143" s="246"/>
      <c r="PYR143" s="246"/>
      <c r="PYS143" s="246"/>
      <c r="PYT143" s="246"/>
      <c r="PYU143" s="246"/>
      <c r="PYV143" s="247"/>
      <c r="PYW143" s="233"/>
      <c r="PYX143" s="234"/>
      <c r="PYY143" s="235"/>
      <c r="PYZ143" s="236"/>
      <c r="PZA143" s="237"/>
      <c r="PZB143" s="238"/>
      <c r="PZC143" s="238"/>
      <c r="PZD143" s="237"/>
      <c r="PZE143" s="235"/>
      <c r="PZF143" s="235"/>
      <c r="PZG143" s="237"/>
      <c r="PZH143" s="239"/>
      <c r="PZI143" s="240"/>
      <c r="PZJ143" s="237"/>
      <c r="PZK143" s="241"/>
      <c r="PZL143" s="241"/>
      <c r="PZM143" s="237"/>
      <c r="PZN143" s="242"/>
      <c r="PZO143" s="242"/>
      <c r="PZP143" s="218"/>
      <c r="PZQ143" s="218"/>
      <c r="PZR143" s="218"/>
      <c r="PZS143" s="218"/>
      <c r="PZT143" s="218"/>
      <c r="PZU143" s="218"/>
      <c r="PZV143" s="218"/>
      <c r="PZW143" s="243"/>
      <c r="PZX143" s="244"/>
      <c r="PZY143" s="244"/>
      <c r="PZZ143" s="244"/>
      <c r="QAB143" s="219"/>
      <c r="QAD143" s="219"/>
      <c r="QAF143" s="219"/>
      <c r="QAH143" s="219"/>
      <c r="QAJ143" s="219"/>
      <c r="QAK143" s="245"/>
      <c r="QAL143" s="219"/>
      <c r="QAM143" s="246"/>
      <c r="QAN143" s="246"/>
      <c r="QAO143" s="246"/>
      <c r="QAP143" s="246"/>
      <c r="QAQ143" s="246"/>
      <c r="QAR143" s="246"/>
      <c r="QAS143" s="247"/>
      <c r="QAT143" s="233"/>
      <c r="QAU143" s="234"/>
      <c r="QAV143" s="235"/>
      <c r="QAW143" s="236"/>
      <c r="QAX143" s="237"/>
      <c r="QAY143" s="238"/>
      <c r="QAZ143" s="238"/>
      <c r="QBA143" s="237"/>
      <c r="QBB143" s="235"/>
      <c r="QBC143" s="235"/>
      <c r="QBD143" s="237"/>
      <c r="QBE143" s="239"/>
      <c r="QBF143" s="240"/>
      <c r="QBG143" s="237"/>
      <c r="QBH143" s="241"/>
      <c r="QBI143" s="241"/>
      <c r="QBJ143" s="237"/>
      <c r="QBK143" s="242"/>
      <c r="QBL143" s="242"/>
      <c r="QBM143" s="218"/>
      <c r="QBN143" s="218"/>
      <c r="QBO143" s="218"/>
      <c r="QBP143" s="218"/>
      <c r="QBQ143" s="218"/>
      <c r="QBR143" s="218"/>
      <c r="QBS143" s="218"/>
      <c r="QBT143" s="243"/>
      <c r="QBU143" s="244"/>
      <c r="QBV143" s="244"/>
      <c r="QBW143" s="244"/>
      <c r="QBY143" s="219"/>
      <c r="QCA143" s="219"/>
      <c r="QCC143" s="219"/>
      <c r="QCE143" s="219"/>
      <c r="QCG143" s="219"/>
      <c r="QCH143" s="245"/>
      <c r="QCI143" s="219"/>
      <c r="QCJ143" s="246"/>
      <c r="QCK143" s="246"/>
      <c r="QCL143" s="246"/>
      <c r="QCM143" s="246"/>
      <c r="QCN143" s="246"/>
      <c r="QCO143" s="246"/>
      <c r="QCP143" s="247"/>
      <c r="QCQ143" s="233"/>
      <c r="QCR143" s="234"/>
      <c r="QCS143" s="235"/>
      <c r="QCT143" s="236"/>
      <c r="QCU143" s="237"/>
      <c r="QCV143" s="238"/>
      <c r="QCW143" s="238"/>
      <c r="QCX143" s="237"/>
      <c r="QCY143" s="235"/>
      <c r="QCZ143" s="235"/>
      <c r="QDA143" s="237"/>
      <c r="QDB143" s="239"/>
      <c r="QDC143" s="240"/>
      <c r="QDD143" s="237"/>
      <c r="QDE143" s="241"/>
      <c r="QDF143" s="241"/>
      <c r="QDG143" s="237"/>
      <c r="QDH143" s="242"/>
      <c r="QDI143" s="242"/>
      <c r="QDJ143" s="218"/>
      <c r="QDK143" s="218"/>
      <c r="QDL143" s="218"/>
      <c r="QDM143" s="218"/>
      <c r="QDN143" s="218"/>
      <c r="QDO143" s="218"/>
      <c r="QDP143" s="218"/>
      <c r="QDQ143" s="243"/>
      <c r="QDR143" s="244"/>
      <c r="QDS143" s="244"/>
      <c r="QDT143" s="244"/>
      <c r="QDV143" s="219"/>
      <c r="QDX143" s="219"/>
      <c r="QDZ143" s="219"/>
      <c r="QEB143" s="219"/>
      <c r="QED143" s="219"/>
      <c r="QEE143" s="245"/>
      <c r="QEF143" s="219"/>
      <c r="QEG143" s="246"/>
      <c r="QEH143" s="246"/>
      <c r="QEI143" s="246"/>
      <c r="QEJ143" s="246"/>
      <c r="QEK143" s="246"/>
      <c r="QEL143" s="246"/>
      <c r="QEM143" s="247"/>
      <c r="QEN143" s="233"/>
      <c r="QEO143" s="234"/>
      <c r="QEP143" s="235"/>
      <c r="QEQ143" s="236"/>
      <c r="QER143" s="237"/>
      <c r="QES143" s="238"/>
      <c r="QET143" s="238"/>
      <c r="QEU143" s="237"/>
      <c r="QEV143" s="235"/>
      <c r="QEW143" s="235"/>
      <c r="QEX143" s="237"/>
      <c r="QEY143" s="239"/>
      <c r="QEZ143" s="240"/>
      <c r="QFA143" s="237"/>
      <c r="QFB143" s="241"/>
      <c r="QFC143" s="241"/>
      <c r="QFD143" s="237"/>
      <c r="QFE143" s="242"/>
      <c r="QFF143" s="242"/>
      <c r="QFG143" s="218"/>
      <c r="QFH143" s="218"/>
      <c r="QFI143" s="218"/>
      <c r="QFJ143" s="218"/>
      <c r="QFK143" s="218"/>
      <c r="QFL143" s="218"/>
      <c r="QFM143" s="218"/>
      <c r="QFN143" s="243"/>
      <c r="QFO143" s="244"/>
      <c r="QFP143" s="244"/>
      <c r="QFQ143" s="244"/>
      <c r="QFS143" s="219"/>
      <c r="QFU143" s="219"/>
      <c r="QFW143" s="219"/>
      <c r="QFY143" s="219"/>
      <c r="QGA143" s="219"/>
      <c r="QGB143" s="245"/>
      <c r="QGC143" s="219"/>
      <c r="QGD143" s="246"/>
      <c r="QGE143" s="246"/>
      <c r="QGF143" s="246"/>
      <c r="QGG143" s="246"/>
      <c r="QGH143" s="246"/>
      <c r="QGI143" s="246"/>
      <c r="QGJ143" s="247"/>
      <c r="QGK143" s="233"/>
      <c r="QGL143" s="234"/>
      <c r="QGM143" s="235"/>
      <c r="QGN143" s="236"/>
      <c r="QGO143" s="237"/>
      <c r="QGP143" s="238"/>
      <c r="QGQ143" s="238"/>
      <c r="QGR143" s="237"/>
      <c r="QGS143" s="235"/>
      <c r="QGT143" s="235"/>
      <c r="QGU143" s="237"/>
      <c r="QGV143" s="239"/>
      <c r="QGW143" s="240"/>
      <c r="QGX143" s="237"/>
      <c r="QGY143" s="241"/>
      <c r="QGZ143" s="241"/>
      <c r="QHA143" s="237"/>
      <c r="QHB143" s="242"/>
      <c r="QHC143" s="242"/>
      <c r="QHD143" s="218"/>
      <c r="QHE143" s="218"/>
      <c r="QHF143" s="218"/>
      <c r="QHG143" s="218"/>
      <c r="QHH143" s="218"/>
      <c r="QHI143" s="218"/>
      <c r="QHJ143" s="218"/>
      <c r="QHK143" s="243"/>
      <c r="QHL143" s="244"/>
      <c r="QHM143" s="244"/>
      <c r="QHN143" s="244"/>
      <c r="QHP143" s="219"/>
      <c r="QHR143" s="219"/>
      <c r="QHT143" s="219"/>
      <c r="QHV143" s="219"/>
      <c r="QHX143" s="219"/>
      <c r="QHY143" s="245"/>
      <c r="QHZ143" s="219"/>
      <c r="QIA143" s="246"/>
      <c r="QIB143" s="246"/>
      <c r="QIC143" s="246"/>
      <c r="QID143" s="246"/>
      <c r="QIE143" s="246"/>
      <c r="QIF143" s="246"/>
      <c r="QIG143" s="247"/>
      <c r="QIH143" s="233"/>
      <c r="QII143" s="234"/>
      <c r="QIJ143" s="235"/>
      <c r="QIK143" s="236"/>
      <c r="QIL143" s="237"/>
      <c r="QIM143" s="238"/>
      <c r="QIN143" s="238"/>
      <c r="QIO143" s="237"/>
      <c r="QIP143" s="235"/>
      <c r="QIQ143" s="235"/>
      <c r="QIR143" s="237"/>
      <c r="QIS143" s="239"/>
      <c r="QIT143" s="240"/>
      <c r="QIU143" s="237"/>
      <c r="QIV143" s="241"/>
      <c r="QIW143" s="241"/>
      <c r="QIX143" s="237"/>
      <c r="QIY143" s="242"/>
      <c r="QIZ143" s="242"/>
      <c r="QJA143" s="218"/>
      <c r="QJB143" s="218"/>
      <c r="QJC143" s="218"/>
      <c r="QJD143" s="218"/>
      <c r="QJE143" s="218"/>
      <c r="QJF143" s="218"/>
      <c r="QJG143" s="218"/>
      <c r="QJH143" s="243"/>
      <c r="QJI143" s="244"/>
      <c r="QJJ143" s="244"/>
      <c r="QJK143" s="244"/>
      <c r="QJM143" s="219"/>
      <c r="QJO143" s="219"/>
      <c r="QJQ143" s="219"/>
      <c r="QJS143" s="219"/>
      <c r="QJU143" s="219"/>
      <c r="QJV143" s="245"/>
      <c r="QJW143" s="219"/>
      <c r="QJX143" s="246"/>
      <c r="QJY143" s="246"/>
      <c r="QJZ143" s="246"/>
      <c r="QKA143" s="246"/>
      <c r="QKB143" s="246"/>
      <c r="QKC143" s="246"/>
      <c r="QKD143" s="247"/>
      <c r="QKE143" s="233"/>
      <c r="QKF143" s="234"/>
      <c r="QKG143" s="235"/>
      <c r="QKH143" s="236"/>
      <c r="QKI143" s="237"/>
      <c r="QKJ143" s="238"/>
      <c r="QKK143" s="238"/>
      <c r="QKL143" s="237"/>
      <c r="QKM143" s="235"/>
      <c r="QKN143" s="235"/>
      <c r="QKO143" s="237"/>
      <c r="QKP143" s="239"/>
      <c r="QKQ143" s="240"/>
      <c r="QKR143" s="237"/>
      <c r="QKS143" s="241"/>
      <c r="QKT143" s="241"/>
      <c r="QKU143" s="237"/>
      <c r="QKV143" s="242"/>
      <c r="QKW143" s="242"/>
      <c r="QKX143" s="218"/>
      <c r="QKY143" s="218"/>
      <c r="QKZ143" s="218"/>
      <c r="QLA143" s="218"/>
      <c r="QLB143" s="218"/>
      <c r="QLC143" s="218"/>
      <c r="QLD143" s="218"/>
      <c r="QLE143" s="243"/>
      <c r="QLF143" s="244"/>
      <c r="QLG143" s="244"/>
      <c r="QLH143" s="244"/>
      <c r="QLJ143" s="219"/>
      <c r="QLL143" s="219"/>
      <c r="QLN143" s="219"/>
      <c r="QLP143" s="219"/>
      <c r="QLR143" s="219"/>
      <c r="QLS143" s="245"/>
      <c r="QLT143" s="219"/>
      <c r="QLU143" s="246"/>
      <c r="QLV143" s="246"/>
      <c r="QLW143" s="246"/>
      <c r="QLX143" s="246"/>
      <c r="QLY143" s="246"/>
      <c r="QLZ143" s="246"/>
      <c r="QMA143" s="247"/>
      <c r="QMB143" s="233"/>
      <c r="QMC143" s="234"/>
      <c r="QMD143" s="235"/>
      <c r="QME143" s="236"/>
      <c r="QMF143" s="237"/>
      <c r="QMG143" s="238"/>
      <c r="QMH143" s="238"/>
      <c r="QMI143" s="237"/>
      <c r="QMJ143" s="235"/>
      <c r="QMK143" s="235"/>
      <c r="QML143" s="237"/>
      <c r="QMM143" s="239"/>
      <c r="QMN143" s="240"/>
      <c r="QMO143" s="237"/>
      <c r="QMP143" s="241"/>
      <c r="QMQ143" s="241"/>
      <c r="QMR143" s="237"/>
      <c r="QMS143" s="242"/>
      <c r="QMT143" s="242"/>
      <c r="QMU143" s="218"/>
      <c r="QMV143" s="218"/>
      <c r="QMW143" s="218"/>
      <c r="QMX143" s="218"/>
      <c r="QMY143" s="218"/>
      <c r="QMZ143" s="218"/>
      <c r="QNA143" s="218"/>
      <c r="QNB143" s="243"/>
      <c r="QNC143" s="244"/>
      <c r="QND143" s="244"/>
      <c r="QNE143" s="244"/>
      <c r="QNG143" s="219"/>
      <c r="QNI143" s="219"/>
      <c r="QNK143" s="219"/>
      <c r="QNM143" s="219"/>
      <c r="QNO143" s="219"/>
      <c r="QNP143" s="245"/>
      <c r="QNQ143" s="219"/>
      <c r="QNR143" s="246"/>
      <c r="QNS143" s="246"/>
      <c r="QNT143" s="246"/>
      <c r="QNU143" s="246"/>
      <c r="QNV143" s="246"/>
      <c r="QNW143" s="246"/>
      <c r="QNX143" s="247"/>
      <c r="QNY143" s="233"/>
      <c r="QNZ143" s="234"/>
      <c r="QOA143" s="235"/>
      <c r="QOB143" s="236"/>
      <c r="QOC143" s="237"/>
      <c r="QOD143" s="238"/>
      <c r="QOE143" s="238"/>
      <c r="QOF143" s="237"/>
      <c r="QOG143" s="235"/>
      <c r="QOH143" s="235"/>
      <c r="QOI143" s="237"/>
      <c r="QOJ143" s="239"/>
      <c r="QOK143" s="240"/>
      <c r="QOL143" s="237"/>
      <c r="QOM143" s="241"/>
      <c r="QON143" s="241"/>
      <c r="QOO143" s="237"/>
      <c r="QOP143" s="242"/>
      <c r="QOQ143" s="242"/>
      <c r="QOR143" s="218"/>
      <c r="QOS143" s="218"/>
      <c r="QOT143" s="218"/>
      <c r="QOU143" s="218"/>
      <c r="QOV143" s="218"/>
      <c r="QOW143" s="218"/>
      <c r="QOX143" s="218"/>
      <c r="QOY143" s="243"/>
      <c r="QOZ143" s="244"/>
      <c r="QPA143" s="244"/>
      <c r="QPB143" s="244"/>
      <c r="QPD143" s="219"/>
      <c r="QPF143" s="219"/>
      <c r="QPH143" s="219"/>
      <c r="QPJ143" s="219"/>
      <c r="QPL143" s="219"/>
      <c r="QPM143" s="245"/>
      <c r="QPN143" s="219"/>
      <c r="QPO143" s="246"/>
      <c r="QPP143" s="246"/>
      <c r="QPQ143" s="246"/>
      <c r="QPR143" s="246"/>
      <c r="QPS143" s="246"/>
      <c r="QPT143" s="246"/>
      <c r="QPU143" s="247"/>
      <c r="QPV143" s="233"/>
      <c r="QPW143" s="234"/>
      <c r="QPX143" s="235"/>
      <c r="QPY143" s="236"/>
      <c r="QPZ143" s="237"/>
      <c r="QQA143" s="238"/>
      <c r="QQB143" s="238"/>
      <c r="QQC143" s="237"/>
      <c r="QQD143" s="235"/>
      <c r="QQE143" s="235"/>
      <c r="QQF143" s="237"/>
      <c r="QQG143" s="239"/>
      <c r="QQH143" s="240"/>
      <c r="QQI143" s="237"/>
      <c r="QQJ143" s="241"/>
      <c r="QQK143" s="241"/>
      <c r="QQL143" s="237"/>
      <c r="QQM143" s="242"/>
      <c r="QQN143" s="242"/>
      <c r="QQO143" s="218"/>
      <c r="QQP143" s="218"/>
      <c r="QQQ143" s="218"/>
      <c r="QQR143" s="218"/>
      <c r="QQS143" s="218"/>
      <c r="QQT143" s="218"/>
      <c r="QQU143" s="218"/>
      <c r="QQV143" s="243"/>
      <c r="QQW143" s="244"/>
      <c r="QQX143" s="244"/>
      <c r="QQY143" s="244"/>
      <c r="QRA143" s="219"/>
      <c r="QRC143" s="219"/>
      <c r="QRE143" s="219"/>
      <c r="QRG143" s="219"/>
      <c r="QRI143" s="219"/>
      <c r="QRJ143" s="245"/>
      <c r="QRK143" s="219"/>
      <c r="QRL143" s="246"/>
      <c r="QRM143" s="246"/>
      <c r="QRN143" s="246"/>
      <c r="QRO143" s="246"/>
      <c r="QRP143" s="246"/>
      <c r="QRQ143" s="246"/>
      <c r="QRR143" s="247"/>
      <c r="QRS143" s="233"/>
      <c r="QRT143" s="234"/>
      <c r="QRU143" s="235"/>
      <c r="QRV143" s="236"/>
      <c r="QRW143" s="237"/>
      <c r="QRX143" s="238"/>
      <c r="QRY143" s="238"/>
      <c r="QRZ143" s="237"/>
      <c r="QSA143" s="235"/>
      <c r="QSB143" s="235"/>
      <c r="QSC143" s="237"/>
      <c r="QSD143" s="239"/>
      <c r="QSE143" s="240"/>
      <c r="QSF143" s="237"/>
      <c r="QSG143" s="241"/>
      <c r="QSH143" s="241"/>
      <c r="QSI143" s="237"/>
      <c r="QSJ143" s="242"/>
      <c r="QSK143" s="242"/>
      <c r="QSL143" s="218"/>
      <c r="QSM143" s="218"/>
      <c r="QSN143" s="218"/>
      <c r="QSO143" s="218"/>
      <c r="QSP143" s="218"/>
      <c r="QSQ143" s="218"/>
      <c r="QSR143" s="218"/>
      <c r="QSS143" s="243"/>
      <c r="QST143" s="244"/>
      <c r="QSU143" s="244"/>
      <c r="QSV143" s="244"/>
      <c r="QSX143" s="219"/>
      <c r="QSZ143" s="219"/>
      <c r="QTB143" s="219"/>
      <c r="QTD143" s="219"/>
      <c r="QTF143" s="219"/>
      <c r="QTG143" s="245"/>
      <c r="QTH143" s="219"/>
      <c r="QTI143" s="246"/>
      <c r="QTJ143" s="246"/>
      <c r="QTK143" s="246"/>
      <c r="QTL143" s="246"/>
      <c r="QTM143" s="246"/>
      <c r="QTN143" s="246"/>
      <c r="QTO143" s="247"/>
      <c r="QTP143" s="233"/>
      <c r="QTQ143" s="234"/>
      <c r="QTR143" s="235"/>
      <c r="QTS143" s="236"/>
      <c r="QTT143" s="237"/>
      <c r="QTU143" s="238"/>
      <c r="QTV143" s="238"/>
      <c r="QTW143" s="237"/>
      <c r="QTX143" s="235"/>
      <c r="QTY143" s="235"/>
      <c r="QTZ143" s="237"/>
      <c r="QUA143" s="239"/>
      <c r="QUB143" s="240"/>
      <c r="QUC143" s="237"/>
      <c r="QUD143" s="241"/>
      <c r="QUE143" s="241"/>
      <c r="QUF143" s="237"/>
      <c r="QUG143" s="242"/>
      <c r="QUH143" s="242"/>
      <c r="QUI143" s="218"/>
      <c r="QUJ143" s="218"/>
      <c r="QUK143" s="218"/>
      <c r="QUL143" s="218"/>
      <c r="QUM143" s="218"/>
      <c r="QUN143" s="218"/>
      <c r="QUO143" s="218"/>
      <c r="QUP143" s="243"/>
      <c r="QUQ143" s="244"/>
      <c r="QUR143" s="244"/>
      <c r="QUS143" s="244"/>
      <c r="QUU143" s="219"/>
      <c r="QUW143" s="219"/>
      <c r="QUY143" s="219"/>
      <c r="QVA143" s="219"/>
      <c r="QVC143" s="219"/>
      <c r="QVD143" s="245"/>
      <c r="QVE143" s="219"/>
      <c r="QVF143" s="246"/>
      <c r="QVG143" s="246"/>
      <c r="QVH143" s="246"/>
      <c r="QVI143" s="246"/>
      <c r="QVJ143" s="246"/>
      <c r="QVK143" s="246"/>
      <c r="QVL143" s="247"/>
      <c r="QVM143" s="233"/>
      <c r="QVN143" s="234"/>
      <c r="QVO143" s="235"/>
      <c r="QVP143" s="236"/>
      <c r="QVQ143" s="237"/>
      <c r="QVR143" s="238"/>
      <c r="QVS143" s="238"/>
      <c r="QVT143" s="237"/>
      <c r="QVU143" s="235"/>
      <c r="QVV143" s="235"/>
      <c r="QVW143" s="237"/>
      <c r="QVX143" s="239"/>
      <c r="QVY143" s="240"/>
      <c r="QVZ143" s="237"/>
      <c r="QWA143" s="241"/>
      <c r="QWB143" s="241"/>
      <c r="QWC143" s="237"/>
      <c r="QWD143" s="242"/>
      <c r="QWE143" s="242"/>
      <c r="QWF143" s="218"/>
      <c r="QWG143" s="218"/>
      <c r="QWH143" s="218"/>
      <c r="QWI143" s="218"/>
      <c r="QWJ143" s="218"/>
      <c r="QWK143" s="218"/>
      <c r="QWL143" s="218"/>
      <c r="QWM143" s="243"/>
      <c r="QWN143" s="244"/>
      <c r="QWO143" s="244"/>
      <c r="QWP143" s="244"/>
      <c r="QWR143" s="219"/>
      <c r="QWT143" s="219"/>
      <c r="QWV143" s="219"/>
      <c r="QWX143" s="219"/>
      <c r="QWZ143" s="219"/>
      <c r="QXA143" s="245"/>
      <c r="QXB143" s="219"/>
      <c r="QXC143" s="246"/>
      <c r="QXD143" s="246"/>
      <c r="QXE143" s="246"/>
      <c r="QXF143" s="246"/>
      <c r="QXG143" s="246"/>
      <c r="QXH143" s="246"/>
      <c r="QXI143" s="247"/>
      <c r="QXJ143" s="233"/>
      <c r="QXK143" s="234"/>
      <c r="QXL143" s="235"/>
      <c r="QXM143" s="236"/>
      <c r="QXN143" s="237"/>
      <c r="QXO143" s="238"/>
      <c r="QXP143" s="238"/>
      <c r="QXQ143" s="237"/>
      <c r="QXR143" s="235"/>
      <c r="QXS143" s="235"/>
      <c r="QXT143" s="237"/>
      <c r="QXU143" s="239"/>
      <c r="QXV143" s="240"/>
      <c r="QXW143" s="237"/>
      <c r="QXX143" s="241"/>
      <c r="QXY143" s="241"/>
      <c r="QXZ143" s="237"/>
      <c r="QYA143" s="242"/>
      <c r="QYB143" s="242"/>
      <c r="QYC143" s="218"/>
      <c r="QYD143" s="218"/>
      <c r="QYE143" s="218"/>
      <c r="QYF143" s="218"/>
      <c r="QYG143" s="218"/>
      <c r="QYH143" s="218"/>
      <c r="QYI143" s="218"/>
      <c r="QYJ143" s="243"/>
      <c r="QYK143" s="244"/>
      <c r="QYL143" s="244"/>
      <c r="QYM143" s="244"/>
      <c r="QYO143" s="219"/>
      <c r="QYQ143" s="219"/>
      <c r="QYS143" s="219"/>
      <c r="QYU143" s="219"/>
      <c r="QYW143" s="219"/>
      <c r="QYX143" s="245"/>
      <c r="QYY143" s="219"/>
      <c r="QYZ143" s="246"/>
      <c r="QZA143" s="246"/>
      <c r="QZB143" s="246"/>
      <c r="QZC143" s="246"/>
      <c r="QZD143" s="246"/>
      <c r="QZE143" s="246"/>
      <c r="QZF143" s="247"/>
      <c r="QZG143" s="233"/>
      <c r="QZH143" s="234"/>
      <c r="QZI143" s="235"/>
      <c r="QZJ143" s="236"/>
      <c r="QZK143" s="237"/>
      <c r="QZL143" s="238"/>
      <c r="QZM143" s="238"/>
      <c r="QZN143" s="237"/>
      <c r="QZO143" s="235"/>
      <c r="QZP143" s="235"/>
      <c r="QZQ143" s="237"/>
      <c r="QZR143" s="239"/>
      <c r="QZS143" s="240"/>
      <c r="QZT143" s="237"/>
      <c r="QZU143" s="241"/>
      <c r="QZV143" s="241"/>
      <c r="QZW143" s="237"/>
      <c r="QZX143" s="242"/>
      <c r="QZY143" s="242"/>
      <c r="QZZ143" s="218"/>
      <c r="RAA143" s="218"/>
      <c r="RAB143" s="218"/>
      <c r="RAC143" s="218"/>
      <c r="RAD143" s="218"/>
      <c r="RAE143" s="218"/>
      <c r="RAF143" s="218"/>
      <c r="RAG143" s="243"/>
      <c r="RAH143" s="244"/>
      <c r="RAI143" s="244"/>
      <c r="RAJ143" s="244"/>
      <c r="RAL143" s="219"/>
      <c r="RAN143" s="219"/>
      <c r="RAP143" s="219"/>
      <c r="RAR143" s="219"/>
      <c r="RAT143" s="219"/>
      <c r="RAU143" s="245"/>
      <c r="RAV143" s="219"/>
      <c r="RAW143" s="246"/>
      <c r="RAX143" s="246"/>
      <c r="RAY143" s="246"/>
      <c r="RAZ143" s="246"/>
      <c r="RBA143" s="246"/>
      <c r="RBB143" s="246"/>
      <c r="RBC143" s="247"/>
      <c r="RBD143" s="233"/>
      <c r="RBE143" s="234"/>
      <c r="RBF143" s="235"/>
      <c r="RBG143" s="236"/>
      <c r="RBH143" s="237"/>
      <c r="RBI143" s="238"/>
      <c r="RBJ143" s="238"/>
      <c r="RBK143" s="237"/>
      <c r="RBL143" s="235"/>
      <c r="RBM143" s="235"/>
      <c r="RBN143" s="237"/>
      <c r="RBO143" s="239"/>
      <c r="RBP143" s="240"/>
      <c r="RBQ143" s="237"/>
      <c r="RBR143" s="241"/>
      <c r="RBS143" s="241"/>
      <c r="RBT143" s="237"/>
      <c r="RBU143" s="242"/>
      <c r="RBV143" s="242"/>
      <c r="RBW143" s="218"/>
      <c r="RBX143" s="218"/>
      <c r="RBY143" s="218"/>
      <c r="RBZ143" s="218"/>
      <c r="RCA143" s="218"/>
      <c r="RCB143" s="218"/>
      <c r="RCC143" s="218"/>
      <c r="RCD143" s="243"/>
      <c r="RCE143" s="244"/>
      <c r="RCF143" s="244"/>
      <c r="RCG143" s="244"/>
      <c r="RCI143" s="219"/>
      <c r="RCK143" s="219"/>
      <c r="RCM143" s="219"/>
      <c r="RCO143" s="219"/>
      <c r="RCQ143" s="219"/>
      <c r="RCR143" s="245"/>
      <c r="RCS143" s="219"/>
      <c r="RCT143" s="246"/>
      <c r="RCU143" s="246"/>
      <c r="RCV143" s="246"/>
      <c r="RCW143" s="246"/>
      <c r="RCX143" s="246"/>
      <c r="RCY143" s="246"/>
      <c r="RCZ143" s="247"/>
      <c r="RDA143" s="233"/>
      <c r="RDB143" s="234"/>
      <c r="RDC143" s="235"/>
      <c r="RDD143" s="236"/>
      <c r="RDE143" s="237"/>
      <c r="RDF143" s="238"/>
      <c r="RDG143" s="238"/>
      <c r="RDH143" s="237"/>
      <c r="RDI143" s="235"/>
      <c r="RDJ143" s="235"/>
      <c r="RDK143" s="237"/>
      <c r="RDL143" s="239"/>
      <c r="RDM143" s="240"/>
      <c r="RDN143" s="237"/>
      <c r="RDO143" s="241"/>
      <c r="RDP143" s="241"/>
      <c r="RDQ143" s="237"/>
      <c r="RDR143" s="242"/>
      <c r="RDS143" s="242"/>
      <c r="RDT143" s="218"/>
      <c r="RDU143" s="218"/>
      <c r="RDV143" s="218"/>
      <c r="RDW143" s="218"/>
      <c r="RDX143" s="218"/>
      <c r="RDY143" s="218"/>
      <c r="RDZ143" s="218"/>
      <c r="REA143" s="243"/>
      <c r="REB143" s="244"/>
      <c r="REC143" s="244"/>
      <c r="RED143" s="244"/>
      <c r="REF143" s="219"/>
      <c r="REH143" s="219"/>
      <c r="REJ143" s="219"/>
      <c r="REL143" s="219"/>
      <c r="REN143" s="219"/>
      <c r="REO143" s="245"/>
      <c r="REP143" s="219"/>
      <c r="REQ143" s="246"/>
      <c r="RER143" s="246"/>
      <c r="RES143" s="246"/>
      <c r="RET143" s="246"/>
      <c r="REU143" s="246"/>
      <c r="REV143" s="246"/>
      <c r="REW143" s="247"/>
      <c r="REX143" s="233"/>
      <c r="REY143" s="234"/>
      <c r="REZ143" s="235"/>
      <c r="RFA143" s="236"/>
      <c r="RFB143" s="237"/>
      <c r="RFC143" s="238"/>
      <c r="RFD143" s="238"/>
      <c r="RFE143" s="237"/>
      <c r="RFF143" s="235"/>
      <c r="RFG143" s="235"/>
      <c r="RFH143" s="237"/>
      <c r="RFI143" s="239"/>
      <c r="RFJ143" s="240"/>
      <c r="RFK143" s="237"/>
      <c r="RFL143" s="241"/>
      <c r="RFM143" s="241"/>
      <c r="RFN143" s="237"/>
      <c r="RFO143" s="242"/>
      <c r="RFP143" s="242"/>
      <c r="RFQ143" s="218"/>
      <c r="RFR143" s="218"/>
      <c r="RFS143" s="218"/>
      <c r="RFT143" s="218"/>
      <c r="RFU143" s="218"/>
      <c r="RFV143" s="218"/>
      <c r="RFW143" s="218"/>
      <c r="RFX143" s="243"/>
      <c r="RFY143" s="244"/>
      <c r="RFZ143" s="244"/>
      <c r="RGA143" s="244"/>
      <c r="RGC143" s="219"/>
      <c r="RGE143" s="219"/>
      <c r="RGG143" s="219"/>
      <c r="RGI143" s="219"/>
      <c r="RGK143" s="219"/>
      <c r="RGL143" s="245"/>
      <c r="RGM143" s="219"/>
      <c r="RGN143" s="246"/>
      <c r="RGO143" s="246"/>
      <c r="RGP143" s="246"/>
      <c r="RGQ143" s="246"/>
      <c r="RGR143" s="246"/>
      <c r="RGS143" s="246"/>
      <c r="RGT143" s="247"/>
      <c r="RGU143" s="233"/>
      <c r="RGV143" s="234"/>
      <c r="RGW143" s="235"/>
      <c r="RGX143" s="236"/>
      <c r="RGY143" s="237"/>
      <c r="RGZ143" s="238"/>
      <c r="RHA143" s="238"/>
      <c r="RHB143" s="237"/>
      <c r="RHC143" s="235"/>
      <c r="RHD143" s="235"/>
      <c r="RHE143" s="237"/>
      <c r="RHF143" s="239"/>
      <c r="RHG143" s="240"/>
      <c r="RHH143" s="237"/>
      <c r="RHI143" s="241"/>
      <c r="RHJ143" s="241"/>
      <c r="RHK143" s="237"/>
      <c r="RHL143" s="242"/>
      <c r="RHM143" s="242"/>
      <c r="RHN143" s="218"/>
      <c r="RHO143" s="218"/>
      <c r="RHP143" s="218"/>
      <c r="RHQ143" s="218"/>
      <c r="RHR143" s="218"/>
      <c r="RHS143" s="218"/>
      <c r="RHT143" s="218"/>
      <c r="RHU143" s="243"/>
      <c r="RHV143" s="244"/>
      <c r="RHW143" s="244"/>
      <c r="RHX143" s="244"/>
      <c r="RHZ143" s="219"/>
      <c r="RIB143" s="219"/>
      <c r="RID143" s="219"/>
      <c r="RIF143" s="219"/>
      <c r="RIH143" s="219"/>
      <c r="RII143" s="245"/>
      <c r="RIJ143" s="219"/>
      <c r="RIK143" s="246"/>
      <c r="RIL143" s="246"/>
      <c r="RIM143" s="246"/>
      <c r="RIN143" s="246"/>
      <c r="RIO143" s="246"/>
      <c r="RIP143" s="246"/>
      <c r="RIQ143" s="247"/>
      <c r="RIR143" s="233"/>
      <c r="RIS143" s="234"/>
      <c r="RIT143" s="235"/>
      <c r="RIU143" s="236"/>
      <c r="RIV143" s="237"/>
      <c r="RIW143" s="238"/>
      <c r="RIX143" s="238"/>
      <c r="RIY143" s="237"/>
      <c r="RIZ143" s="235"/>
      <c r="RJA143" s="235"/>
      <c r="RJB143" s="237"/>
      <c r="RJC143" s="239"/>
      <c r="RJD143" s="240"/>
      <c r="RJE143" s="237"/>
      <c r="RJF143" s="241"/>
      <c r="RJG143" s="241"/>
      <c r="RJH143" s="237"/>
      <c r="RJI143" s="242"/>
      <c r="RJJ143" s="242"/>
      <c r="RJK143" s="218"/>
      <c r="RJL143" s="218"/>
      <c r="RJM143" s="218"/>
      <c r="RJN143" s="218"/>
      <c r="RJO143" s="218"/>
      <c r="RJP143" s="218"/>
      <c r="RJQ143" s="218"/>
      <c r="RJR143" s="243"/>
      <c r="RJS143" s="244"/>
      <c r="RJT143" s="244"/>
      <c r="RJU143" s="244"/>
      <c r="RJW143" s="219"/>
      <c r="RJY143" s="219"/>
      <c r="RKA143" s="219"/>
      <c r="RKC143" s="219"/>
      <c r="RKE143" s="219"/>
      <c r="RKF143" s="245"/>
      <c r="RKG143" s="219"/>
      <c r="RKH143" s="246"/>
      <c r="RKI143" s="246"/>
      <c r="RKJ143" s="246"/>
      <c r="RKK143" s="246"/>
      <c r="RKL143" s="246"/>
      <c r="RKM143" s="246"/>
      <c r="RKN143" s="247"/>
      <c r="RKO143" s="233"/>
      <c r="RKP143" s="234"/>
      <c r="RKQ143" s="235"/>
      <c r="RKR143" s="236"/>
      <c r="RKS143" s="237"/>
      <c r="RKT143" s="238"/>
      <c r="RKU143" s="238"/>
      <c r="RKV143" s="237"/>
      <c r="RKW143" s="235"/>
      <c r="RKX143" s="235"/>
      <c r="RKY143" s="237"/>
      <c r="RKZ143" s="239"/>
      <c r="RLA143" s="240"/>
      <c r="RLB143" s="237"/>
      <c r="RLC143" s="241"/>
      <c r="RLD143" s="241"/>
      <c r="RLE143" s="237"/>
      <c r="RLF143" s="242"/>
      <c r="RLG143" s="242"/>
      <c r="RLH143" s="218"/>
      <c r="RLI143" s="218"/>
      <c r="RLJ143" s="218"/>
      <c r="RLK143" s="218"/>
      <c r="RLL143" s="218"/>
      <c r="RLM143" s="218"/>
      <c r="RLN143" s="218"/>
      <c r="RLO143" s="243"/>
      <c r="RLP143" s="244"/>
      <c r="RLQ143" s="244"/>
      <c r="RLR143" s="244"/>
      <c r="RLT143" s="219"/>
      <c r="RLV143" s="219"/>
      <c r="RLX143" s="219"/>
      <c r="RLZ143" s="219"/>
      <c r="RMB143" s="219"/>
      <c r="RMC143" s="245"/>
      <c r="RMD143" s="219"/>
      <c r="RME143" s="246"/>
      <c r="RMF143" s="246"/>
      <c r="RMG143" s="246"/>
      <c r="RMH143" s="246"/>
      <c r="RMI143" s="246"/>
      <c r="RMJ143" s="246"/>
      <c r="RMK143" s="247"/>
      <c r="RML143" s="233"/>
      <c r="RMM143" s="234"/>
      <c r="RMN143" s="235"/>
      <c r="RMO143" s="236"/>
      <c r="RMP143" s="237"/>
      <c r="RMQ143" s="238"/>
      <c r="RMR143" s="238"/>
      <c r="RMS143" s="237"/>
      <c r="RMT143" s="235"/>
      <c r="RMU143" s="235"/>
      <c r="RMV143" s="237"/>
      <c r="RMW143" s="239"/>
      <c r="RMX143" s="240"/>
      <c r="RMY143" s="237"/>
      <c r="RMZ143" s="241"/>
      <c r="RNA143" s="241"/>
      <c r="RNB143" s="237"/>
      <c r="RNC143" s="242"/>
      <c r="RND143" s="242"/>
      <c r="RNE143" s="218"/>
      <c r="RNF143" s="218"/>
      <c r="RNG143" s="218"/>
      <c r="RNH143" s="218"/>
      <c r="RNI143" s="218"/>
      <c r="RNJ143" s="218"/>
      <c r="RNK143" s="218"/>
      <c r="RNL143" s="243"/>
      <c r="RNM143" s="244"/>
      <c r="RNN143" s="244"/>
      <c r="RNO143" s="244"/>
      <c r="RNQ143" s="219"/>
      <c r="RNS143" s="219"/>
      <c r="RNU143" s="219"/>
      <c r="RNW143" s="219"/>
      <c r="RNY143" s="219"/>
      <c r="RNZ143" s="245"/>
      <c r="ROA143" s="219"/>
      <c r="ROB143" s="246"/>
      <c r="ROC143" s="246"/>
      <c r="ROD143" s="246"/>
      <c r="ROE143" s="246"/>
      <c r="ROF143" s="246"/>
      <c r="ROG143" s="246"/>
      <c r="ROH143" s="247"/>
      <c r="ROI143" s="233"/>
      <c r="ROJ143" s="234"/>
      <c r="ROK143" s="235"/>
      <c r="ROL143" s="236"/>
      <c r="ROM143" s="237"/>
      <c r="RON143" s="238"/>
      <c r="ROO143" s="238"/>
      <c r="ROP143" s="237"/>
      <c r="ROQ143" s="235"/>
      <c r="ROR143" s="235"/>
      <c r="ROS143" s="237"/>
      <c r="ROT143" s="239"/>
      <c r="ROU143" s="240"/>
      <c r="ROV143" s="237"/>
      <c r="ROW143" s="241"/>
      <c r="ROX143" s="241"/>
      <c r="ROY143" s="237"/>
      <c r="ROZ143" s="242"/>
      <c r="RPA143" s="242"/>
      <c r="RPB143" s="218"/>
      <c r="RPC143" s="218"/>
      <c r="RPD143" s="218"/>
      <c r="RPE143" s="218"/>
      <c r="RPF143" s="218"/>
      <c r="RPG143" s="218"/>
      <c r="RPH143" s="218"/>
      <c r="RPI143" s="243"/>
      <c r="RPJ143" s="244"/>
      <c r="RPK143" s="244"/>
      <c r="RPL143" s="244"/>
      <c r="RPN143" s="219"/>
      <c r="RPP143" s="219"/>
      <c r="RPR143" s="219"/>
      <c r="RPT143" s="219"/>
      <c r="RPV143" s="219"/>
      <c r="RPW143" s="245"/>
      <c r="RPX143" s="219"/>
      <c r="RPY143" s="246"/>
      <c r="RPZ143" s="246"/>
      <c r="RQA143" s="246"/>
      <c r="RQB143" s="246"/>
      <c r="RQC143" s="246"/>
      <c r="RQD143" s="246"/>
      <c r="RQE143" s="247"/>
      <c r="RQF143" s="233"/>
      <c r="RQG143" s="234"/>
      <c r="RQH143" s="235"/>
      <c r="RQI143" s="236"/>
      <c r="RQJ143" s="237"/>
      <c r="RQK143" s="238"/>
      <c r="RQL143" s="238"/>
      <c r="RQM143" s="237"/>
      <c r="RQN143" s="235"/>
      <c r="RQO143" s="235"/>
      <c r="RQP143" s="237"/>
      <c r="RQQ143" s="239"/>
      <c r="RQR143" s="240"/>
      <c r="RQS143" s="237"/>
      <c r="RQT143" s="241"/>
      <c r="RQU143" s="241"/>
      <c r="RQV143" s="237"/>
      <c r="RQW143" s="242"/>
      <c r="RQX143" s="242"/>
      <c r="RQY143" s="218"/>
      <c r="RQZ143" s="218"/>
      <c r="RRA143" s="218"/>
      <c r="RRB143" s="218"/>
      <c r="RRC143" s="218"/>
      <c r="RRD143" s="218"/>
      <c r="RRE143" s="218"/>
      <c r="RRF143" s="243"/>
      <c r="RRG143" s="244"/>
      <c r="RRH143" s="244"/>
      <c r="RRI143" s="244"/>
      <c r="RRK143" s="219"/>
      <c r="RRM143" s="219"/>
      <c r="RRO143" s="219"/>
      <c r="RRQ143" s="219"/>
      <c r="RRS143" s="219"/>
      <c r="RRT143" s="245"/>
      <c r="RRU143" s="219"/>
      <c r="RRV143" s="246"/>
      <c r="RRW143" s="246"/>
      <c r="RRX143" s="246"/>
      <c r="RRY143" s="246"/>
      <c r="RRZ143" s="246"/>
      <c r="RSA143" s="246"/>
      <c r="RSB143" s="247"/>
      <c r="RSC143" s="233"/>
      <c r="RSD143" s="234"/>
      <c r="RSE143" s="235"/>
      <c r="RSF143" s="236"/>
      <c r="RSG143" s="237"/>
      <c r="RSH143" s="238"/>
      <c r="RSI143" s="238"/>
      <c r="RSJ143" s="237"/>
      <c r="RSK143" s="235"/>
      <c r="RSL143" s="235"/>
      <c r="RSM143" s="237"/>
      <c r="RSN143" s="239"/>
      <c r="RSO143" s="240"/>
      <c r="RSP143" s="237"/>
      <c r="RSQ143" s="241"/>
      <c r="RSR143" s="241"/>
      <c r="RSS143" s="237"/>
      <c r="RST143" s="242"/>
      <c r="RSU143" s="242"/>
      <c r="RSV143" s="218"/>
      <c r="RSW143" s="218"/>
      <c r="RSX143" s="218"/>
      <c r="RSY143" s="218"/>
      <c r="RSZ143" s="218"/>
      <c r="RTA143" s="218"/>
      <c r="RTB143" s="218"/>
      <c r="RTC143" s="243"/>
      <c r="RTD143" s="244"/>
      <c r="RTE143" s="244"/>
      <c r="RTF143" s="244"/>
      <c r="RTH143" s="219"/>
      <c r="RTJ143" s="219"/>
      <c r="RTL143" s="219"/>
      <c r="RTN143" s="219"/>
      <c r="RTP143" s="219"/>
      <c r="RTQ143" s="245"/>
      <c r="RTR143" s="219"/>
      <c r="RTS143" s="246"/>
      <c r="RTT143" s="246"/>
      <c r="RTU143" s="246"/>
      <c r="RTV143" s="246"/>
      <c r="RTW143" s="246"/>
      <c r="RTX143" s="246"/>
      <c r="RTY143" s="247"/>
      <c r="RTZ143" s="233"/>
      <c r="RUA143" s="234"/>
      <c r="RUB143" s="235"/>
      <c r="RUC143" s="236"/>
      <c r="RUD143" s="237"/>
      <c r="RUE143" s="238"/>
      <c r="RUF143" s="238"/>
      <c r="RUG143" s="237"/>
      <c r="RUH143" s="235"/>
      <c r="RUI143" s="235"/>
      <c r="RUJ143" s="237"/>
      <c r="RUK143" s="239"/>
      <c r="RUL143" s="240"/>
      <c r="RUM143" s="237"/>
      <c r="RUN143" s="241"/>
      <c r="RUO143" s="241"/>
      <c r="RUP143" s="237"/>
      <c r="RUQ143" s="242"/>
      <c r="RUR143" s="242"/>
      <c r="RUS143" s="218"/>
      <c r="RUT143" s="218"/>
      <c r="RUU143" s="218"/>
      <c r="RUV143" s="218"/>
      <c r="RUW143" s="218"/>
      <c r="RUX143" s="218"/>
      <c r="RUY143" s="218"/>
      <c r="RUZ143" s="243"/>
      <c r="RVA143" s="244"/>
      <c r="RVB143" s="244"/>
      <c r="RVC143" s="244"/>
      <c r="RVE143" s="219"/>
      <c r="RVG143" s="219"/>
      <c r="RVI143" s="219"/>
      <c r="RVK143" s="219"/>
      <c r="RVM143" s="219"/>
      <c r="RVN143" s="245"/>
      <c r="RVO143" s="219"/>
      <c r="RVP143" s="246"/>
      <c r="RVQ143" s="246"/>
      <c r="RVR143" s="246"/>
      <c r="RVS143" s="246"/>
      <c r="RVT143" s="246"/>
      <c r="RVU143" s="246"/>
      <c r="RVV143" s="247"/>
      <c r="RVW143" s="233"/>
      <c r="RVX143" s="234"/>
      <c r="RVY143" s="235"/>
      <c r="RVZ143" s="236"/>
      <c r="RWA143" s="237"/>
      <c r="RWB143" s="238"/>
      <c r="RWC143" s="238"/>
      <c r="RWD143" s="237"/>
      <c r="RWE143" s="235"/>
      <c r="RWF143" s="235"/>
      <c r="RWG143" s="237"/>
      <c r="RWH143" s="239"/>
      <c r="RWI143" s="240"/>
      <c r="RWJ143" s="237"/>
      <c r="RWK143" s="241"/>
      <c r="RWL143" s="241"/>
      <c r="RWM143" s="237"/>
      <c r="RWN143" s="242"/>
      <c r="RWO143" s="242"/>
      <c r="RWP143" s="218"/>
      <c r="RWQ143" s="218"/>
      <c r="RWR143" s="218"/>
      <c r="RWS143" s="218"/>
      <c r="RWT143" s="218"/>
      <c r="RWU143" s="218"/>
      <c r="RWV143" s="218"/>
      <c r="RWW143" s="243"/>
      <c r="RWX143" s="244"/>
      <c r="RWY143" s="244"/>
      <c r="RWZ143" s="244"/>
      <c r="RXB143" s="219"/>
      <c r="RXD143" s="219"/>
      <c r="RXF143" s="219"/>
      <c r="RXH143" s="219"/>
      <c r="RXJ143" s="219"/>
      <c r="RXK143" s="245"/>
      <c r="RXL143" s="219"/>
      <c r="RXM143" s="246"/>
      <c r="RXN143" s="246"/>
      <c r="RXO143" s="246"/>
      <c r="RXP143" s="246"/>
      <c r="RXQ143" s="246"/>
      <c r="RXR143" s="246"/>
      <c r="RXS143" s="247"/>
      <c r="RXT143" s="233"/>
      <c r="RXU143" s="234"/>
      <c r="RXV143" s="235"/>
      <c r="RXW143" s="236"/>
      <c r="RXX143" s="237"/>
      <c r="RXY143" s="238"/>
      <c r="RXZ143" s="238"/>
      <c r="RYA143" s="237"/>
      <c r="RYB143" s="235"/>
      <c r="RYC143" s="235"/>
      <c r="RYD143" s="237"/>
      <c r="RYE143" s="239"/>
      <c r="RYF143" s="240"/>
      <c r="RYG143" s="237"/>
      <c r="RYH143" s="241"/>
      <c r="RYI143" s="241"/>
      <c r="RYJ143" s="237"/>
      <c r="RYK143" s="242"/>
      <c r="RYL143" s="242"/>
      <c r="RYM143" s="218"/>
      <c r="RYN143" s="218"/>
      <c r="RYO143" s="218"/>
      <c r="RYP143" s="218"/>
      <c r="RYQ143" s="218"/>
      <c r="RYR143" s="218"/>
      <c r="RYS143" s="218"/>
      <c r="RYT143" s="243"/>
      <c r="RYU143" s="244"/>
      <c r="RYV143" s="244"/>
      <c r="RYW143" s="244"/>
      <c r="RYY143" s="219"/>
      <c r="RZA143" s="219"/>
      <c r="RZC143" s="219"/>
      <c r="RZE143" s="219"/>
      <c r="RZG143" s="219"/>
      <c r="RZH143" s="245"/>
      <c r="RZI143" s="219"/>
      <c r="RZJ143" s="246"/>
      <c r="RZK143" s="246"/>
      <c r="RZL143" s="246"/>
      <c r="RZM143" s="246"/>
      <c r="RZN143" s="246"/>
      <c r="RZO143" s="246"/>
      <c r="RZP143" s="247"/>
      <c r="RZQ143" s="233"/>
      <c r="RZR143" s="234"/>
      <c r="RZS143" s="235"/>
      <c r="RZT143" s="236"/>
      <c r="RZU143" s="237"/>
      <c r="RZV143" s="238"/>
      <c r="RZW143" s="238"/>
      <c r="RZX143" s="237"/>
      <c r="RZY143" s="235"/>
      <c r="RZZ143" s="235"/>
      <c r="SAA143" s="237"/>
      <c r="SAB143" s="239"/>
      <c r="SAC143" s="240"/>
      <c r="SAD143" s="237"/>
      <c r="SAE143" s="241"/>
      <c r="SAF143" s="241"/>
      <c r="SAG143" s="237"/>
      <c r="SAH143" s="242"/>
      <c r="SAI143" s="242"/>
      <c r="SAJ143" s="218"/>
      <c r="SAK143" s="218"/>
      <c r="SAL143" s="218"/>
      <c r="SAM143" s="218"/>
      <c r="SAN143" s="218"/>
      <c r="SAO143" s="218"/>
      <c r="SAP143" s="218"/>
      <c r="SAQ143" s="243"/>
      <c r="SAR143" s="244"/>
      <c r="SAS143" s="244"/>
      <c r="SAT143" s="244"/>
      <c r="SAV143" s="219"/>
      <c r="SAX143" s="219"/>
      <c r="SAZ143" s="219"/>
      <c r="SBB143" s="219"/>
      <c r="SBD143" s="219"/>
      <c r="SBE143" s="245"/>
      <c r="SBF143" s="219"/>
      <c r="SBG143" s="246"/>
      <c r="SBH143" s="246"/>
      <c r="SBI143" s="246"/>
      <c r="SBJ143" s="246"/>
      <c r="SBK143" s="246"/>
      <c r="SBL143" s="246"/>
      <c r="SBM143" s="247"/>
      <c r="SBN143" s="233"/>
      <c r="SBO143" s="234"/>
      <c r="SBP143" s="235"/>
      <c r="SBQ143" s="236"/>
      <c r="SBR143" s="237"/>
      <c r="SBS143" s="238"/>
      <c r="SBT143" s="238"/>
      <c r="SBU143" s="237"/>
      <c r="SBV143" s="235"/>
      <c r="SBW143" s="235"/>
      <c r="SBX143" s="237"/>
      <c r="SBY143" s="239"/>
      <c r="SBZ143" s="240"/>
      <c r="SCA143" s="237"/>
      <c r="SCB143" s="241"/>
      <c r="SCC143" s="241"/>
      <c r="SCD143" s="237"/>
      <c r="SCE143" s="242"/>
      <c r="SCF143" s="242"/>
      <c r="SCG143" s="218"/>
      <c r="SCH143" s="218"/>
      <c r="SCI143" s="218"/>
      <c r="SCJ143" s="218"/>
      <c r="SCK143" s="218"/>
      <c r="SCL143" s="218"/>
      <c r="SCM143" s="218"/>
      <c r="SCN143" s="243"/>
      <c r="SCO143" s="244"/>
      <c r="SCP143" s="244"/>
      <c r="SCQ143" s="244"/>
      <c r="SCS143" s="219"/>
      <c r="SCU143" s="219"/>
      <c r="SCW143" s="219"/>
      <c r="SCY143" s="219"/>
      <c r="SDA143" s="219"/>
      <c r="SDB143" s="245"/>
      <c r="SDC143" s="219"/>
      <c r="SDD143" s="246"/>
      <c r="SDE143" s="246"/>
      <c r="SDF143" s="246"/>
      <c r="SDG143" s="246"/>
      <c r="SDH143" s="246"/>
      <c r="SDI143" s="246"/>
      <c r="SDJ143" s="247"/>
      <c r="SDK143" s="233"/>
      <c r="SDL143" s="234"/>
      <c r="SDM143" s="235"/>
      <c r="SDN143" s="236"/>
      <c r="SDO143" s="237"/>
      <c r="SDP143" s="238"/>
      <c r="SDQ143" s="238"/>
      <c r="SDR143" s="237"/>
      <c r="SDS143" s="235"/>
      <c r="SDT143" s="235"/>
      <c r="SDU143" s="237"/>
      <c r="SDV143" s="239"/>
      <c r="SDW143" s="240"/>
      <c r="SDX143" s="237"/>
      <c r="SDY143" s="241"/>
      <c r="SDZ143" s="241"/>
      <c r="SEA143" s="237"/>
      <c r="SEB143" s="242"/>
      <c r="SEC143" s="242"/>
      <c r="SED143" s="218"/>
      <c r="SEE143" s="218"/>
      <c r="SEF143" s="218"/>
      <c r="SEG143" s="218"/>
      <c r="SEH143" s="218"/>
      <c r="SEI143" s="218"/>
      <c r="SEJ143" s="218"/>
      <c r="SEK143" s="243"/>
      <c r="SEL143" s="244"/>
      <c r="SEM143" s="244"/>
      <c r="SEN143" s="244"/>
      <c r="SEP143" s="219"/>
      <c r="SER143" s="219"/>
      <c r="SET143" s="219"/>
      <c r="SEV143" s="219"/>
      <c r="SEX143" s="219"/>
      <c r="SEY143" s="245"/>
      <c r="SEZ143" s="219"/>
      <c r="SFA143" s="246"/>
      <c r="SFB143" s="246"/>
      <c r="SFC143" s="246"/>
      <c r="SFD143" s="246"/>
      <c r="SFE143" s="246"/>
      <c r="SFF143" s="246"/>
      <c r="SFG143" s="247"/>
      <c r="SFH143" s="233"/>
      <c r="SFI143" s="234"/>
      <c r="SFJ143" s="235"/>
      <c r="SFK143" s="236"/>
      <c r="SFL143" s="237"/>
      <c r="SFM143" s="238"/>
      <c r="SFN143" s="238"/>
      <c r="SFO143" s="237"/>
      <c r="SFP143" s="235"/>
      <c r="SFQ143" s="235"/>
      <c r="SFR143" s="237"/>
      <c r="SFS143" s="239"/>
      <c r="SFT143" s="240"/>
      <c r="SFU143" s="237"/>
      <c r="SFV143" s="241"/>
      <c r="SFW143" s="241"/>
      <c r="SFX143" s="237"/>
      <c r="SFY143" s="242"/>
      <c r="SFZ143" s="242"/>
      <c r="SGA143" s="218"/>
      <c r="SGB143" s="218"/>
      <c r="SGC143" s="218"/>
      <c r="SGD143" s="218"/>
      <c r="SGE143" s="218"/>
      <c r="SGF143" s="218"/>
      <c r="SGG143" s="218"/>
      <c r="SGH143" s="243"/>
      <c r="SGI143" s="244"/>
      <c r="SGJ143" s="244"/>
      <c r="SGK143" s="244"/>
      <c r="SGM143" s="219"/>
      <c r="SGO143" s="219"/>
      <c r="SGQ143" s="219"/>
      <c r="SGS143" s="219"/>
      <c r="SGU143" s="219"/>
      <c r="SGV143" s="245"/>
      <c r="SGW143" s="219"/>
      <c r="SGX143" s="246"/>
      <c r="SGY143" s="246"/>
      <c r="SGZ143" s="246"/>
      <c r="SHA143" s="246"/>
      <c r="SHB143" s="246"/>
      <c r="SHC143" s="246"/>
      <c r="SHD143" s="247"/>
      <c r="SHE143" s="233"/>
      <c r="SHF143" s="234"/>
      <c r="SHG143" s="235"/>
      <c r="SHH143" s="236"/>
      <c r="SHI143" s="237"/>
      <c r="SHJ143" s="238"/>
      <c r="SHK143" s="238"/>
      <c r="SHL143" s="237"/>
      <c r="SHM143" s="235"/>
      <c r="SHN143" s="235"/>
      <c r="SHO143" s="237"/>
      <c r="SHP143" s="239"/>
      <c r="SHQ143" s="240"/>
      <c r="SHR143" s="237"/>
      <c r="SHS143" s="241"/>
      <c r="SHT143" s="241"/>
      <c r="SHU143" s="237"/>
      <c r="SHV143" s="242"/>
      <c r="SHW143" s="242"/>
      <c r="SHX143" s="218"/>
      <c r="SHY143" s="218"/>
      <c r="SHZ143" s="218"/>
      <c r="SIA143" s="218"/>
      <c r="SIB143" s="218"/>
      <c r="SIC143" s="218"/>
      <c r="SID143" s="218"/>
      <c r="SIE143" s="243"/>
      <c r="SIF143" s="244"/>
      <c r="SIG143" s="244"/>
      <c r="SIH143" s="244"/>
      <c r="SIJ143" s="219"/>
      <c r="SIL143" s="219"/>
      <c r="SIN143" s="219"/>
      <c r="SIP143" s="219"/>
      <c r="SIR143" s="219"/>
      <c r="SIS143" s="245"/>
      <c r="SIT143" s="219"/>
      <c r="SIU143" s="246"/>
      <c r="SIV143" s="246"/>
      <c r="SIW143" s="246"/>
      <c r="SIX143" s="246"/>
      <c r="SIY143" s="246"/>
      <c r="SIZ143" s="246"/>
      <c r="SJA143" s="247"/>
      <c r="SJB143" s="233"/>
      <c r="SJC143" s="234"/>
      <c r="SJD143" s="235"/>
      <c r="SJE143" s="236"/>
      <c r="SJF143" s="237"/>
      <c r="SJG143" s="238"/>
      <c r="SJH143" s="238"/>
      <c r="SJI143" s="237"/>
      <c r="SJJ143" s="235"/>
      <c r="SJK143" s="235"/>
      <c r="SJL143" s="237"/>
      <c r="SJM143" s="239"/>
      <c r="SJN143" s="240"/>
      <c r="SJO143" s="237"/>
      <c r="SJP143" s="241"/>
      <c r="SJQ143" s="241"/>
      <c r="SJR143" s="237"/>
      <c r="SJS143" s="242"/>
      <c r="SJT143" s="242"/>
      <c r="SJU143" s="218"/>
      <c r="SJV143" s="218"/>
      <c r="SJW143" s="218"/>
      <c r="SJX143" s="218"/>
      <c r="SJY143" s="218"/>
      <c r="SJZ143" s="218"/>
      <c r="SKA143" s="218"/>
      <c r="SKB143" s="243"/>
      <c r="SKC143" s="244"/>
      <c r="SKD143" s="244"/>
      <c r="SKE143" s="244"/>
      <c r="SKG143" s="219"/>
      <c r="SKI143" s="219"/>
      <c r="SKK143" s="219"/>
      <c r="SKM143" s="219"/>
      <c r="SKO143" s="219"/>
      <c r="SKP143" s="245"/>
      <c r="SKQ143" s="219"/>
      <c r="SKR143" s="246"/>
      <c r="SKS143" s="246"/>
      <c r="SKT143" s="246"/>
      <c r="SKU143" s="246"/>
      <c r="SKV143" s="246"/>
      <c r="SKW143" s="246"/>
      <c r="SKX143" s="247"/>
      <c r="SKY143" s="233"/>
      <c r="SKZ143" s="234"/>
      <c r="SLA143" s="235"/>
      <c r="SLB143" s="236"/>
      <c r="SLC143" s="237"/>
      <c r="SLD143" s="238"/>
      <c r="SLE143" s="238"/>
      <c r="SLF143" s="237"/>
      <c r="SLG143" s="235"/>
      <c r="SLH143" s="235"/>
      <c r="SLI143" s="237"/>
      <c r="SLJ143" s="239"/>
      <c r="SLK143" s="240"/>
      <c r="SLL143" s="237"/>
      <c r="SLM143" s="241"/>
      <c r="SLN143" s="241"/>
      <c r="SLO143" s="237"/>
      <c r="SLP143" s="242"/>
      <c r="SLQ143" s="242"/>
      <c r="SLR143" s="218"/>
      <c r="SLS143" s="218"/>
      <c r="SLT143" s="218"/>
      <c r="SLU143" s="218"/>
      <c r="SLV143" s="218"/>
      <c r="SLW143" s="218"/>
      <c r="SLX143" s="218"/>
      <c r="SLY143" s="243"/>
      <c r="SLZ143" s="244"/>
      <c r="SMA143" s="244"/>
      <c r="SMB143" s="244"/>
      <c r="SMD143" s="219"/>
      <c r="SMF143" s="219"/>
      <c r="SMH143" s="219"/>
      <c r="SMJ143" s="219"/>
      <c r="SML143" s="219"/>
      <c r="SMM143" s="245"/>
      <c r="SMN143" s="219"/>
      <c r="SMO143" s="246"/>
      <c r="SMP143" s="246"/>
      <c r="SMQ143" s="246"/>
      <c r="SMR143" s="246"/>
      <c r="SMS143" s="246"/>
      <c r="SMT143" s="246"/>
      <c r="SMU143" s="247"/>
      <c r="SMV143" s="233"/>
      <c r="SMW143" s="234"/>
      <c r="SMX143" s="235"/>
      <c r="SMY143" s="236"/>
      <c r="SMZ143" s="237"/>
      <c r="SNA143" s="238"/>
      <c r="SNB143" s="238"/>
      <c r="SNC143" s="237"/>
      <c r="SND143" s="235"/>
      <c r="SNE143" s="235"/>
      <c r="SNF143" s="237"/>
      <c r="SNG143" s="239"/>
      <c r="SNH143" s="240"/>
      <c r="SNI143" s="237"/>
      <c r="SNJ143" s="241"/>
      <c r="SNK143" s="241"/>
      <c r="SNL143" s="237"/>
      <c r="SNM143" s="242"/>
      <c r="SNN143" s="242"/>
      <c r="SNO143" s="218"/>
      <c r="SNP143" s="218"/>
      <c r="SNQ143" s="218"/>
      <c r="SNR143" s="218"/>
      <c r="SNS143" s="218"/>
      <c r="SNT143" s="218"/>
      <c r="SNU143" s="218"/>
      <c r="SNV143" s="243"/>
      <c r="SNW143" s="244"/>
      <c r="SNX143" s="244"/>
      <c r="SNY143" s="244"/>
      <c r="SOA143" s="219"/>
      <c r="SOC143" s="219"/>
      <c r="SOE143" s="219"/>
      <c r="SOG143" s="219"/>
      <c r="SOI143" s="219"/>
      <c r="SOJ143" s="245"/>
      <c r="SOK143" s="219"/>
      <c r="SOL143" s="246"/>
      <c r="SOM143" s="246"/>
      <c r="SON143" s="246"/>
      <c r="SOO143" s="246"/>
      <c r="SOP143" s="246"/>
      <c r="SOQ143" s="246"/>
      <c r="SOR143" s="247"/>
      <c r="SOS143" s="233"/>
      <c r="SOT143" s="234"/>
      <c r="SOU143" s="235"/>
      <c r="SOV143" s="236"/>
      <c r="SOW143" s="237"/>
      <c r="SOX143" s="238"/>
      <c r="SOY143" s="238"/>
      <c r="SOZ143" s="237"/>
      <c r="SPA143" s="235"/>
      <c r="SPB143" s="235"/>
      <c r="SPC143" s="237"/>
      <c r="SPD143" s="239"/>
      <c r="SPE143" s="240"/>
      <c r="SPF143" s="237"/>
      <c r="SPG143" s="241"/>
      <c r="SPH143" s="241"/>
      <c r="SPI143" s="237"/>
      <c r="SPJ143" s="242"/>
      <c r="SPK143" s="242"/>
      <c r="SPL143" s="218"/>
      <c r="SPM143" s="218"/>
      <c r="SPN143" s="218"/>
      <c r="SPO143" s="218"/>
      <c r="SPP143" s="218"/>
      <c r="SPQ143" s="218"/>
      <c r="SPR143" s="218"/>
      <c r="SPS143" s="243"/>
      <c r="SPT143" s="244"/>
      <c r="SPU143" s="244"/>
      <c r="SPV143" s="244"/>
      <c r="SPX143" s="219"/>
      <c r="SPZ143" s="219"/>
      <c r="SQB143" s="219"/>
      <c r="SQD143" s="219"/>
      <c r="SQF143" s="219"/>
      <c r="SQG143" s="245"/>
      <c r="SQH143" s="219"/>
      <c r="SQI143" s="246"/>
      <c r="SQJ143" s="246"/>
      <c r="SQK143" s="246"/>
      <c r="SQL143" s="246"/>
      <c r="SQM143" s="246"/>
      <c r="SQN143" s="246"/>
      <c r="SQO143" s="247"/>
      <c r="SQP143" s="233"/>
      <c r="SQQ143" s="234"/>
      <c r="SQR143" s="235"/>
      <c r="SQS143" s="236"/>
      <c r="SQT143" s="237"/>
      <c r="SQU143" s="238"/>
      <c r="SQV143" s="238"/>
      <c r="SQW143" s="237"/>
      <c r="SQX143" s="235"/>
      <c r="SQY143" s="235"/>
      <c r="SQZ143" s="237"/>
      <c r="SRA143" s="239"/>
      <c r="SRB143" s="240"/>
      <c r="SRC143" s="237"/>
      <c r="SRD143" s="241"/>
      <c r="SRE143" s="241"/>
      <c r="SRF143" s="237"/>
      <c r="SRG143" s="242"/>
      <c r="SRH143" s="242"/>
      <c r="SRI143" s="218"/>
      <c r="SRJ143" s="218"/>
      <c r="SRK143" s="218"/>
      <c r="SRL143" s="218"/>
      <c r="SRM143" s="218"/>
      <c r="SRN143" s="218"/>
      <c r="SRO143" s="218"/>
      <c r="SRP143" s="243"/>
      <c r="SRQ143" s="244"/>
      <c r="SRR143" s="244"/>
      <c r="SRS143" s="244"/>
      <c r="SRU143" s="219"/>
      <c r="SRW143" s="219"/>
      <c r="SRY143" s="219"/>
      <c r="SSA143" s="219"/>
      <c r="SSC143" s="219"/>
      <c r="SSD143" s="245"/>
      <c r="SSE143" s="219"/>
      <c r="SSF143" s="246"/>
      <c r="SSG143" s="246"/>
      <c r="SSH143" s="246"/>
      <c r="SSI143" s="246"/>
      <c r="SSJ143" s="246"/>
      <c r="SSK143" s="246"/>
      <c r="SSL143" s="247"/>
      <c r="SSM143" s="233"/>
      <c r="SSN143" s="234"/>
      <c r="SSO143" s="235"/>
      <c r="SSP143" s="236"/>
      <c r="SSQ143" s="237"/>
      <c r="SSR143" s="238"/>
      <c r="SSS143" s="238"/>
      <c r="SST143" s="237"/>
      <c r="SSU143" s="235"/>
      <c r="SSV143" s="235"/>
      <c r="SSW143" s="237"/>
      <c r="SSX143" s="239"/>
      <c r="SSY143" s="240"/>
      <c r="SSZ143" s="237"/>
      <c r="STA143" s="241"/>
      <c r="STB143" s="241"/>
      <c r="STC143" s="237"/>
      <c r="STD143" s="242"/>
      <c r="STE143" s="242"/>
      <c r="STF143" s="218"/>
      <c r="STG143" s="218"/>
      <c r="STH143" s="218"/>
      <c r="STI143" s="218"/>
      <c r="STJ143" s="218"/>
      <c r="STK143" s="218"/>
      <c r="STL143" s="218"/>
      <c r="STM143" s="243"/>
      <c r="STN143" s="244"/>
      <c r="STO143" s="244"/>
      <c r="STP143" s="244"/>
      <c r="STR143" s="219"/>
      <c r="STT143" s="219"/>
      <c r="STV143" s="219"/>
      <c r="STX143" s="219"/>
      <c r="STZ143" s="219"/>
      <c r="SUA143" s="245"/>
      <c r="SUB143" s="219"/>
      <c r="SUC143" s="246"/>
      <c r="SUD143" s="246"/>
      <c r="SUE143" s="246"/>
      <c r="SUF143" s="246"/>
      <c r="SUG143" s="246"/>
      <c r="SUH143" s="246"/>
      <c r="SUI143" s="247"/>
      <c r="SUJ143" s="233"/>
      <c r="SUK143" s="234"/>
      <c r="SUL143" s="235"/>
      <c r="SUM143" s="236"/>
      <c r="SUN143" s="237"/>
      <c r="SUO143" s="238"/>
      <c r="SUP143" s="238"/>
      <c r="SUQ143" s="237"/>
      <c r="SUR143" s="235"/>
      <c r="SUS143" s="235"/>
      <c r="SUT143" s="237"/>
      <c r="SUU143" s="239"/>
      <c r="SUV143" s="240"/>
      <c r="SUW143" s="237"/>
      <c r="SUX143" s="241"/>
      <c r="SUY143" s="241"/>
      <c r="SUZ143" s="237"/>
      <c r="SVA143" s="242"/>
      <c r="SVB143" s="242"/>
      <c r="SVC143" s="218"/>
      <c r="SVD143" s="218"/>
      <c r="SVE143" s="218"/>
      <c r="SVF143" s="218"/>
      <c r="SVG143" s="218"/>
      <c r="SVH143" s="218"/>
      <c r="SVI143" s="218"/>
      <c r="SVJ143" s="243"/>
      <c r="SVK143" s="244"/>
      <c r="SVL143" s="244"/>
      <c r="SVM143" s="244"/>
      <c r="SVO143" s="219"/>
      <c r="SVQ143" s="219"/>
      <c r="SVS143" s="219"/>
      <c r="SVU143" s="219"/>
      <c r="SVW143" s="219"/>
      <c r="SVX143" s="245"/>
      <c r="SVY143" s="219"/>
      <c r="SVZ143" s="246"/>
      <c r="SWA143" s="246"/>
      <c r="SWB143" s="246"/>
      <c r="SWC143" s="246"/>
      <c r="SWD143" s="246"/>
      <c r="SWE143" s="246"/>
      <c r="SWF143" s="247"/>
      <c r="SWG143" s="233"/>
      <c r="SWH143" s="234"/>
      <c r="SWI143" s="235"/>
      <c r="SWJ143" s="236"/>
      <c r="SWK143" s="237"/>
      <c r="SWL143" s="238"/>
      <c r="SWM143" s="238"/>
      <c r="SWN143" s="237"/>
      <c r="SWO143" s="235"/>
      <c r="SWP143" s="235"/>
      <c r="SWQ143" s="237"/>
      <c r="SWR143" s="239"/>
      <c r="SWS143" s="240"/>
      <c r="SWT143" s="237"/>
      <c r="SWU143" s="241"/>
      <c r="SWV143" s="241"/>
      <c r="SWW143" s="237"/>
      <c r="SWX143" s="242"/>
      <c r="SWY143" s="242"/>
      <c r="SWZ143" s="218"/>
      <c r="SXA143" s="218"/>
      <c r="SXB143" s="218"/>
      <c r="SXC143" s="218"/>
      <c r="SXD143" s="218"/>
      <c r="SXE143" s="218"/>
      <c r="SXF143" s="218"/>
      <c r="SXG143" s="243"/>
      <c r="SXH143" s="244"/>
      <c r="SXI143" s="244"/>
      <c r="SXJ143" s="244"/>
      <c r="SXL143" s="219"/>
      <c r="SXN143" s="219"/>
      <c r="SXP143" s="219"/>
      <c r="SXR143" s="219"/>
      <c r="SXT143" s="219"/>
      <c r="SXU143" s="245"/>
      <c r="SXV143" s="219"/>
      <c r="SXW143" s="246"/>
      <c r="SXX143" s="246"/>
      <c r="SXY143" s="246"/>
      <c r="SXZ143" s="246"/>
      <c r="SYA143" s="246"/>
      <c r="SYB143" s="246"/>
      <c r="SYC143" s="247"/>
      <c r="SYD143" s="233"/>
      <c r="SYE143" s="234"/>
      <c r="SYF143" s="235"/>
      <c r="SYG143" s="236"/>
      <c r="SYH143" s="237"/>
      <c r="SYI143" s="238"/>
      <c r="SYJ143" s="238"/>
      <c r="SYK143" s="237"/>
      <c r="SYL143" s="235"/>
      <c r="SYM143" s="235"/>
      <c r="SYN143" s="237"/>
      <c r="SYO143" s="239"/>
      <c r="SYP143" s="240"/>
      <c r="SYQ143" s="237"/>
      <c r="SYR143" s="241"/>
      <c r="SYS143" s="241"/>
      <c r="SYT143" s="237"/>
      <c r="SYU143" s="242"/>
      <c r="SYV143" s="242"/>
      <c r="SYW143" s="218"/>
      <c r="SYX143" s="218"/>
      <c r="SYY143" s="218"/>
      <c r="SYZ143" s="218"/>
      <c r="SZA143" s="218"/>
      <c r="SZB143" s="218"/>
      <c r="SZC143" s="218"/>
      <c r="SZD143" s="243"/>
      <c r="SZE143" s="244"/>
      <c r="SZF143" s="244"/>
      <c r="SZG143" s="244"/>
      <c r="SZI143" s="219"/>
      <c r="SZK143" s="219"/>
      <c r="SZM143" s="219"/>
      <c r="SZO143" s="219"/>
      <c r="SZQ143" s="219"/>
      <c r="SZR143" s="245"/>
      <c r="SZS143" s="219"/>
      <c r="SZT143" s="246"/>
      <c r="SZU143" s="246"/>
      <c r="SZV143" s="246"/>
      <c r="SZW143" s="246"/>
      <c r="SZX143" s="246"/>
      <c r="SZY143" s="246"/>
      <c r="SZZ143" s="247"/>
      <c r="TAA143" s="233"/>
      <c r="TAB143" s="234"/>
      <c r="TAC143" s="235"/>
      <c r="TAD143" s="236"/>
      <c r="TAE143" s="237"/>
      <c r="TAF143" s="238"/>
      <c r="TAG143" s="238"/>
      <c r="TAH143" s="237"/>
      <c r="TAI143" s="235"/>
      <c r="TAJ143" s="235"/>
      <c r="TAK143" s="237"/>
      <c r="TAL143" s="239"/>
      <c r="TAM143" s="240"/>
      <c r="TAN143" s="237"/>
      <c r="TAO143" s="241"/>
      <c r="TAP143" s="241"/>
      <c r="TAQ143" s="237"/>
      <c r="TAR143" s="242"/>
      <c r="TAS143" s="242"/>
      <c r="TAT143" s="218"/>
      <c r="TAU143" s="218"/>
      <c r="TAV143" s="218"/>
      <c r="TAW143" s="218"/>
      <c r="TAX143" s="218"/>
      <c r="TAY143" s="218"/>
      <c r="TAZ143" s="218"/>
      <c r="TBA143" s="243"/>
      <c r="TBB143" s="244"/>
      <c r="TBC143" s="244"/>
      <c r="TBD143" s="244"/>
      <c r="TBF143" s="219"/>
      <c r="TBH143" s="219"/>
      <c r="TBJ143" s="219"/>
      <c r="TBL143" s="219"/>
      <c r="TBN143" s="219"/>
      <c r="TBO143" s="245"/>
      <c r="TBP143" s="219"/>
      <c r="TBQ143" s="246"/>
      <c r="TBR143" s="246"/>
      <c r="TBS143" s="246"/>
      <c r="TBT143" s="246"/>
      <c r="TBU143" s="246"/>
      <c r="TBV143" s="246"/>
      <c r="TBW143" s="247"/>
      <c r="TBX143" s="233"/>
      <c r="TBY143" s="234"/>
      <c r="TBZ143" s="235"/>
      <c r="TCA143" s="236"/>
      <c r="TCB143" s="237"/>
      <c r="TCC143" s="238"/>
      <c r="TCD143" s="238"/>
      <c r="TCE143" s="237"/>
      <c r="TCF143" s="235"/>
      <c r="TCG143" s="235"/>
      <c r="TCH143" s="237"/>
      <c r="TCI143" s="239"/>
      <c r="TCJ143" s="240"/>
      <c r="TCK143" s="237"/>
      <c r="TCL143" s="241"/>
      <c r="TCM143" s="241"/>
      <c r="TCN143" s="237"/>
      <c r="TCO143" s="242"/>
      <c r="TCP143" s="242"/>
      <c r="TCQ143" s="218"/>
      <c r="TCR143" s="218"/>
      <c r="TCS143" s="218"/>
      <c r="TCT143" s="218"/>
      <c r="TCU143" s="218"/>
      <c r="TCV143" s="218"/>
      <c r="TCW143" s="218"/>
      <c r="TCX143" s="243"/>
      <c r="TCY143" s="244"/>
      <c r="TCZ143" s="244"/>
      <c r="TDA143" s="244"/>
      <c r="TDC143" s="219"/>
      <c r="TDE143" s="219"/>
      <c r="TDG143" s="219"/>
      <c r="TDI143" s="219"/>
      <c r="TDK143" s="219"/>
      <c r="TDL143" s="245"/>
      <c r="TDM143" s="219"/>
      <c r="TDN143" s="246"/>
      <c r="TDO143" s="246"/>
      <c r="TDP143" s="246"/>
      <c r="TDQ143" s="246"/>
      <c r="TDR143" s="246"/>
      <c r="TDS143" s="246"/>
      <c r="TDT143" s="247"/>
      <c r="TDU143" s="233"/>
      <c r="TDV143" s="234"/>
      <c r="TDW143" s="235"/>
      <c r="TDX143" s="236"/>
      <c r="TDY143" s="237"/>
      <c r="TDZ143" s="238"/>
      <c r="TEA143" s="238"/>
      <c r="TEB143" s="237"/>
      <c r="TEC143" s="235"/>
      <c r="TED143" s="235"/>
      <c r="TEE143" s="237"/>
      <c r="TEF143" s="239"/>
      <c r="TEG143" s="240"/>
      <c r="TEH143" s="237"/>
      <c r="TEI143" s="241"/>
      <c r="TEJ143" s="241"/>
      <c r="TEK143" s="237"/>
      <c r="TEL143" s="242"/>
      <c r="TEM143" s="242"/>
      <c r="TEN143" s="218"/>
      <c r="TEO143" s="218"/>
      <c r="TEP143" s="218"/>
      <c r="TEQ143" s="218"/>
      <c r="TER143" s="218"/>
      <c r="TES143" s="218"/>
      <c r="TET143" s="218"/>
      <c r="TEU143" s="243"/>
      <c r="TEV143" s="244"/>
      <c r="TEW143" s="244"/>
      <c r="TEX143" s="244"/>
      <c r="TEZ143" s="219"/>
      <c r="TFB143" s="219"/>
      <c r="TFD143" s="219"/>
      <c r="TFF143" s="219"/>
      <c r="TFH143" s="219"/>
      <c r="TFI143" s="245"/>
      <c r="TFJ143" s="219"/>
      <c r="TFK143" s="246"/>
      <c r="TFL143" s="246"/>
      <c r="TFM143" s="246"/>
      <c r="TFN143" s="246"/>
      <c r="TFO143" s="246"/>
      <c r="TFP143" s="246"/>
      <c r="TFQ143" s="247"/>
      <c r="TFR143" s="233"/>
      <c r="TFS143" s="234"/>
      <c r="TFT143" s="235"/>
      <c r="TFU143" s="236"/>
      <c r="TFV143" s="237"/>
      <c r="TFW143" s="238"/>
      <c r="TFX143" s="238"/>
      <c r="TFY143" s="237"/>
      <c r="TFZ143" s="235"/>
      <c r="TGA143" s="235"/>
      <c r="TGB143" s="237"/>
      <c r="TGC143" s="239"/>
      <c r="TGD143" s="240"/>
      <c r="TGE143" s="237"/>
      <c r="TGF143" s="241"/>
      <c r="TGG143" s="241"/>
      <c r="TGH143" s="237"/>
      <c r="TGI143" s="242"/>
      <c r="TGJ143" s="242"/>
      <c r="TGK143" s="218"/>
      <c r="TGL143" s="218"/>
      <c r="TGM143" s="218"/>
      <c r="TGN143" s="218"/>
      <c r="TGO143" s="218"/>
      <c r="TGP143" s="218"/>
      <c r="TGQ143" s="218"/>
      <c r="TGR143" s="243"/>
      <c r="TGS143" s="244"/>
      <c r="TGT143" s="244"/>
      <c r="TGU143" s="244"/>
      <c r="TGW143" s="219"/>
      <c r="TGY143" s="219"/>
      <c r="THA143" s="219"/>
      <c r="THC143" s="219"/>
      <c r="THE143" s="219"/>
      <c r="THF143" s="245"/>
      <c r="THG143" s="219"/>
      <c r="THH143" s="246"/>
      <c r="THI143" s="246"/>
      <c r="THJ143" s="246"/>
      <c r="THK143" s="246"/>
      <c r="THL143" s="246"/>
      <c r="THM143" s="246"/>
      <c r="THN143" s="247"/>
      <c r="THO143" s="233"/>
      <c r="THP143" s="234"/>
      <c r="THQ143" s="235"/>
      <c r="THR143" s="236"/>
      <c r="THS143" s="237"/>
      <c r="THT143" s="238"/>
      <c r="THU143" s="238"/>
      <c r="THV143" s="237"/>
      <c r="THW143" s="235"/>
      <c r="THX143" s="235"/>
      <c r="THY143" s="237"/>
      <c r="THZ143" s="239"/>
      <c r="TIA143" s="240"/>
      <c r="TIB143" s="237"/>
      <c r="TIC143" s="241"/>
      <c r="TID143" s="241"/>
      <c r="TIE143" s="237"/>
      <c r="TIF143" s="242"/>
      <c r="TIG143" s="242"/>
      <c r="TIH143" s="218"/>
      <c r="TII143" s="218"/>
      <c r="TIJ143" s="218"/>
      <c r="TIK143" s="218"/>
      <c r="TIL143" s="218"/>
      <c r="TIM143" s="218"/>
      <c r="TIN143" s="218"/>
      <c r="TIO143" s="243"/>
      <c r="TIP143" s="244"/>
      <c r="TIQ143" s="244"/>
      <c r="TIR143" s="244"/>
      <c r="TIT143" s="219"/>
      <c r="TIV143" s="219"/>
      <c r="TIX143" s="219"/>
      <c r="TIZ143" s="219"/>
      <c r="TJB143" s="219"/>
      <c r="TJC143" s="245"/>
      <c r="TJD143" s="219"/>
      <c r="TJE143" s="246"/>
      <c r="TJF143" s="246"/>
      <c r="TJG143" s="246"/>
      <c r="TJH143" s="246"/>
      <c r="TJI143" s="246"/>
      <c r="TJJ143" s="246"/>
      <c r="TJK143" s="247"/>
      <c r="TJL143" s="233"/>
      <c r="TJM143" s="234"/>
      <c r="TJN143" s="235"/>
      <c r="TJO143" s="236"/>
      <c r="TJP143" s="237"/>
      <c r="TJQ143" s="238"/>
      <c r="TJR143" s="238"/>
      <c r="TJS143" s="237"/>
      <c r="TJT143" s="235"/>
      <c r="TJU143" s="235"/>
      <c r="TJV143" s="237"/>
      <c r="TJW143" s="239"/>
      <c r="TJX143" s="240"/>
      <c r="TJY143" s="237"/>
      <c r="TJZ143" s="241"/>
      <c r="TKA143" s="241"/>
      <c r="TKB143" s="237"/>
      <c r="TKC143" s="242"/>
      <c r="TKD143" s="242"/>
      <c r="TKE143" s="218"/>
      <c r="TKF143" s="218"/>
      <c r="TKG143" s="218"/>
      <c r="TKH143" s="218"/>
      <c r="TKI143" s="218"/>
      <c r="TKJ143" s="218"/>
      <c r="TKK143" s="218"/>
      <c r="TKL143" s="243"/>
      <c r="TKM143" s="244"/>
      <c r="TKN143" s="244"/>
      <c r="TKO143" s="244"/>
      <c r="TKQ143" s="219"/>
      <c r="TKS143" s="219"/>
      <c r="TKU143" s="219"/>
      <c r="TKW143" s="219"/>
      <c r="TKY143" s="219"/>
      <c r="TKZ143" s="245"/>
      <c r="TLA143" s="219"/>
      <c r="TLB143" s="246"/>
      <c r="TLC143" s="246"/>
      <c r="TLD143" s="246"/>
      <c r="TLE143" s="246"/>
      <c r="TLF143" s="246"/>
      <c r="TLG143" s="246"/>
      <c r="TLH143" s="247"/>
      <c r="TLI143" s="233"/>
      <c r="TLJ143" s="234"/>
      <c r="TLK143" s="235"/>
      <c r="TLL143" s="236"/>
      <c r="TLM143" s="237"/>
      <c r="TLN143" s="238"/>
      <c r="TLO143" s="238"/>
      <c r="TLP143" s="237"/>
      <c r="TLQ143" s="235"/>
      <c r="TLR143" s="235"/>
      <c r="TLS143" s="237"/>
      <c r="TLT143" s="239"/>
      <c r="TLU143" s="240"/>
      <c r="TLV143" s="237"/>
      <c r="TLW143" s="241"/>
      <c r="TLX143" s="241"/>
      <c r="TLY143" s="237"/>
      <c r="TLZ143" s="242"/>
      <c r="TMA143" s="242"/>
      <c r="TMB143" s="218"/>
      <c r="TMC143" s="218"/>
      <c r="TMD143" s="218"/>
      <c r="TME143" s="218"/>
      <c r="TMF143" s="218"/>
      <c r="TMG143" s="218"/>
      <c r="TMH143" s="218"/>
      <c r="TMI143" s="243"/>
      <c r="TMJ143" s="244"/>
      <c r="TMK143" s="244"/>
      <c r="TML143" s="244"/>
      <c r="TMN143" s="219"/>
      <c r="TMP143" s="219"/>
      <c r="TMR143" s="219"/>
      <c r="TMT143" s="219"/>
      <c r="TMV143" s="219"/>
      <c r="TMW143" s="245"/>
      <c r="TMX143" s="219"/>
      <c r="TMY143" s="246"/>
      <c r="TMZ143" s="246"/>
      <c r="TNA143" s="246"/>
      <c r="TNB143" s="246"/>
      <c r="TNC143" s="246"/>
      <c r="TND143" s="246"/>
      <c r="TNE143" s="247"/>
      <c r="TNF143" s="233"/>
      <c r="TNG143" s="234"/>
      <c r="TNH143" s="235"/>
      <c r="TNI143" s="236"/>
      <c r="TNJ143" s="237"/>
      <c r="TNK143" s="238"/>
      <c r="TNL143" s="238"/>
      <c r="TNM143" s="237"/>
      <c r="TNN143" s="235"/>
      <c r="TNO143" s="235"/>
      <c r="TNP143" s="237"/>
      <c r="TNQ143" s="239"/>
      <c r="TNR143" s="240"/>
      <c r="TNS143" s="237"/>
      <c r="TNT143" s="241"/>
      <c r="TNU143" s="241"/>
      <c r="TNV143" s="237"/>
      <c r="TNW143" s="242"/>
      <c r="TNX143" s="242"/>
      <c r="TNY143" s="218"/>
      <c r="TNZ143" s="218"/>
      <c r="TOA143" s="218"/>
      <c r="TOB143" s="218"/>
      <c r="TOC143" s="218"/>
      <c r="TOD143" s="218"/>
      <c r="TOE143" s="218"/>
      <c r="TOF143" s="243"/>
      <c r="TOG143" s="244"/>
      <c r="TOH143" s="244"/>
      <c r="TOI143" s="244"/>
      <c r="TOK143" s="219"/>
      <c r="TOM143" s="219"/>
      <c r="TOO143" s="219"/>
      <c r="TOQ143" s="219"/>
      <c r="TOS143" s="219"/>
      <c r="TOT143" s="245"/>
      <c r="TOU143" s="219"/>
      <c r="TOV143" s="246"/>
      <c r="TOW143" s="246"/>
      <c r="TOX143" s="246"/>
      <c r="TOY143" s="246"/>
      <c r="TOZ143" s="246"/>
      <c r="TPA143" s="246"/>
      <c r="TPB143" s="247"/>
      <c r="TPC143" s="233"/>
      <c r="TPD143" s="234"/>
      <c r="TPE143" s="235"/>
      <c r="TPF143" s="236"/>
      <c r="TPG143" s="237"/>
      <c r="TPH143" s="238"/>
      <c r="TPI143" s="238"/>
      <c r="TPJ143" s="237"/>
      <c r="TPK143" s="235"/>
      <c r="TPL143" s="235"/>
      <c r="TPM143" s="237"/>
      <c r="TPN143" s="239"/>
      <c r="TPO143" s="240"/>
      <c r="TPP143" s="237"/>
      <c r="TPQ143" s="241"/>
      <c r="TPR143" s="241"/>
      <c r="TPS143" s="237"/>
      <c r="TPT143" s="242"/>
      <c r="TPU143" s="242"/>
      <c r="TPV143" s="218"/>
      <c r="TPW143" s="218"/>
      <c r="TPX143" s="218"/>
      <c r="TPY143" s="218"/>
      <c r="TPZ143" s="218"/>
      <c r="TQA143" s="218"/>
      <c r="TQB143" s="218"/>
      <c r="TQC143" s="243"/>
      <c r="TQD143" s="244"/>
      <c r="TQE143" s="244"/>
      <c r="TQF143" s="244"/>
      <c r="TQH143" s="219"/>
      <c r="TQJ143" s="219"/>
      <c r="TQL143" s="219"/>
      <c r="TQN143" s="219"/>
      <c r="TQP143" s="219"/>
      <c r="TQQ143" s="245"/>
      <c r="TQR143" s="219"/>
      <c r="TQS143" s="246"/>
      <c r="TQT143" s="246"/>
      <c r="TQU143" s="246"/>
      <c r="TQV143" s="246"/>
      <c r="TQW143" s="246"/>
      <c r="TQX143" s="246"/>
      <c r="TQY143" s="247"/>
      <c r="TQZ143" s="233"/>
      <c r="TRA143" s="234"/>
      <c r="TRB143" s="235"/>
      <c r="TRC143" s="236"/>
      <c r="TRD143" s="237"/>
      <c r="TRE143" s="238"/>
      <c r="TRF143" s="238"/>
      <c r="TRG143" s="237"/>
      <c r="TRH143" s="235"/>
      <c r="TRI143" s="235"/>
      <c r="TRJ143" s="237"/>
      <c r="TRK143" s="239"/>
      <c r="TRL143" s="240"/>
      <c r="TRM143" s="237"/>
      <c r="TRN143" s="241"/>
      <c r="TRO143" s="241"/>
      <c r="TRP143" s="237"/>
      <c r="TRQ143" s="242"/>
      <c r="TRR143" s="242"/>
      <c r="TRS143" s="218"/>
      <c r="TRT143" s="218"/>
      <c r="TRU143" s="218"/>
      <c r="TRV143" s="218"/>
      <c r="TRW143" s="218"/>
      <c r="TRX143" s="218"/>
      <c r="TRY143" s="218"/>
      <c r="TRZ143" s="243"/>
      <c r="TSA143" s="244"/>
      <c r="TSB143" s="244"/>
      <c r="TSC143" s="244"/>
      <c r="TSE143" s="219"/>
      <c r="TSG143" s="219"/>
      <c r="TSI143" s="219"/>
      <c r="TSK143" s="219"/>
      <c r="TSM143" s="219"/>
      <c r="TSN143" s="245"/>
      <c r="TSO143" s="219"/>
      <c r="TSP143" s="246"/>
      <c r="TSQ143" s="246"/>
      <c r="TSR143" s="246"/>
      <c r="TSS143" s="246"/>
      <c r="TST143" s="246"/>
      <c r="TSU143" s="246"/>
      <c r="TSV143" s="247"/>
      <c r="TSW143" s="233"/>
      <c r="TSX143" s="234"/>
      <c r="TSY143" s="235"/>
      <c r="TSZ143" s="236"/>
      <c r="TTA143" s="237"/>
      <c r="TTB143" s="238"/>
      <c r="TTC143" s="238"/>
      <c r="TTD143" s="237"/>
      <c r="TTE143" s="235"/>
      <c r="TTF143" s="235"/>
      <c r="TTG143" s="237"/>
      <c r="TTH143" s="239"/>
      <c r="TTI143" s="240"/>
      <c r="TTJ143" s="237"/>
      <c r="TTK143" s="241"/>
      <c r="TTL143" s="241"/>
      <c r="TTM143" s="237"/>
      <c r="TTN143" s="242"/>
      <c r="TTO143" s="242"/>
      <c r="TTP143" s="218"/>
      <c r="TTQ143" s="218"/>
      <c r="TTR143" s="218"/>
      <c r="TTS143" s="218"/>
      <c r="TTT143" s="218"/>
      <c r="TTU143" s="218"/>
      <c r="TTV143" s="218"/>
      <c r="TTW143" s="243"/>
      <c r="TTX143" s="244"/>
      <c r="TTY143" s="244"/>
      <c r="TTZ143" s="244"/>
      <c r="TUB143" s="219"/>
      <c r="TUD143" s="219"/>
      <c r="TUF143" s="219"/>
      <c r="TUH143" s="219"/>
      <c r="TUJ143" s="219"/>
      <c r="TUK143" s="245"/>
      <c r="TUL143" s="219"/>
      <c r="TUM143" s="246"/>
      <c r="TUN143" s="246"/>
      <c r="TUO143" s="246"/>
      <c r="TUP143" s="246"/>
      <c r="TUQ143" s="246"/>
      <c r="TUR143" s="246"/>
      <c r="TUS143" s="247"/>
      <c r="TUT143" s="233"/>
      <c r="TUU143" s="234"/>
      <c r="TUV143" s="235"/>
      <c r="TUW143" s="236"/>
      <c r="TUX143" s="237"/>
      <c r="TUY143" s="238"/>
      <c r="TUZ143" s="238"/>
      <c r="TVA143" s="237"/>
      <c r="TVB143" s="235"/>
      <c r="TVC143" s="235"/>
      <c r="TVD143" s="237"/>
      <c r="TVE143" s="239"/>
      <c r="TVF143" s="240"/>
      <c r="TVG143" s="237"/>
      <c r="TVH143" s="241"/>
      <c r="TVI143" s="241"/>
      <c r="TVJ143" s="237"/>
      <c r="TVK143" s="242"/>
      <c r="TVL143" s="242"/>
      <c r="TVM143" s="218"/>
      <c r="TVN143" s="218"/>
      <c r="TVO143" s="218"/>
      <c r="TVP143" s="218"/>
      <c r="TVQ143" s="218"/>
      <c r="TVR143" s="218"/>
      <c r="TVS143" s="218"/>
      <c r="TVT143" s="243"/>
      <c r="TVU143" s="244"/>
      <c r="TVV143" s="244"/>
      <c r="TVW143" s="244"/>
      <c r="TVY143" s="219"/>
      <c r="TWA143" s="219"/>
      <c r="TWC143" s="219"/>
      <c r="TWE143" s="219"/>
      <c r="TWG143" s="219"/>
      <c r="TWH143" s="245"/>
      <c r="TWI143" s="219"/>
      <c r="TWJ143" s="246"/>
      <c r="TWK143" s="246"/>
      <c r="TWL143" s="246"/>
      <c r="TWM143" s="246"/>
      <c r="TWN143" s="246"/>
      <c r="TWO143" s="246"/>
      <c r="TWP143" s="247"/>
      <c r="TWQ143" s="233"/>
      <c r="TWR143" s="234"/>
      <c r="TWS143" s="235"/>
      <c r="TWT143" s="236"/>
      <c r="TWU143" s="237"/>
      <c r="TWV143" s="238"/>
      <c r="TWW143" s="238"/>
      <c r="TWX143" s="237"/>
      <c r="TWY143" s="235"/>
      <c r="TWZ143" s="235"/>
      <c r="TXA143" s="237"/>
      <c r="TXB143" s="239"/>
      <c r="TXC143" s="240"/>
      <c r="TXD143" s="237"/>
      <c r="TXE143" s="241"/>
      <c r="TXF143" s="241"/>
      <c r="TXG143" s="237"/>
      <c r="TXH143" s="242"/>
      <c r="TXI143" s="242"/>
      <c r="TXJ143" s="218"/>
      <c r="TXK143" s="218"/>
      <c r="TXL143" s="218"/>
      <c r="TXM143" s="218"/>
      <c r="TXN143" s="218"/>
      <c r="TXO143" s="218"/>
      <c r="TXP143" s="218"/>
      <c r="TXQ143" s="243"/>
      <c r="TXR143" s="244"/>
      <c r="TXS143" s="244"/>
      <c r="TXT143" s="244"/>
      <c r="TXV143" s="219"/>
      <c r="TXX143" s="219"/>
      <c r="TXZ143" s="219"/>
      <c r="TYB143" s="219"/>
      <c r="TYD143" s="219"/>
      <c r="TYE143" s="245"/>
      <c r="TYF143" s="219"/>
      <c r="TYG143" s="246"/>
      <c r="TYH143" s="246"/>
      <c r="TYI143" s="246"/>
      <c r="TYJ143" s="246"/>
      <c r="TYK143" s="246"/>
      <c r="TYL143" s="246"/>
      <c r="TYM143" s="247"/>
      <c r="TYN143" s="233"/>
      <c r="TYO143" s="234"/>
      <c r="TYP143" s="235"/>
      <c r="TYQ143" s="236"/>
      <c r="TYR143" s="237"/>
      <c r="TYS143" s="238"/>
      <c r="TYT143" s="238"/>
      <c r="TYU143" s="237"/>
      <c r="TYV143" s="235"/>
      <c r="TYW143" s="235"/>
      <c r="TYX143" s="237"/>
      <c r="TYY143" s="239"/>
      <c r="TYZ143" s="240"/>
      <c r="TZA143" s="237"/>
      <c r="TZB143" s="241"/>
      <c r="TZC143" s="241"/>
      <c r="TZD143" s="237"/>
      <c r="TZE143" s="242"/>
      <c r="TZF143" s="242"/>
      <c r="TZG143" s="218"/>
      <c r="TZH143" s="218"/>
      <c r="TZI143" s="218"/>
      <c r="TZJ143" s="218"/>
      <c r="TZK143" s="218"/>
      <c r="TZL143" s="218"/>
      <c r="TZM143" s="218"/>
      <c r="TZN143" s="243"/>
      <c r="TZO143" s="244"/>
      <c r="TZP143" s="244"/>
      <c r="TZQ143" s="244"/>
      <c r="TZS143" s="219"/>
      <c r="TZU143" s="219"/>
      <c r="TZW143" s="219"/>
      <c r="TZY143" s="219"/>
      <c r="UAA143" s="219"/>
      <c r="UAB143" s="245"/>
      <c r="UAC143" s="219"/>
      <c r="UAD143" s="246"/>
      <c r="UAE143" s="246"/>
      <c r="UAF143" s="246"/>
      <c r="UAG143" s="246"/>
      <c r="UAH143" s="246"/>
      <c r="UAI143" s="246"/>
      <c r="UAJ143" s="247"/>
      <c r="UAK143" s="233"/>
      <c r="UAL143" s="234"/>
      <c r="UAM143" s="235"/>
      <c r="UAN143" s="236"/>
      <c r="UAO143" s="237"/>
      <c r="UAP143" s="238"/>
      <c r="UAQ143" s="238"/>
      <c r="UAR143" s="237"/>
      <c r="UAS143" s="235"/>
      <c r="UAT143" s="235"/>
      <c r="UAU143" s="237"/>
      <c r="UAV143" s="239"/>
      <c r="UAW143" s="240"/>
      <c r="UAX143" s="237"/>
      <c r="UAY143" s="241"/>
      <c r="UAZ143" s="241"/>
      <c r="UBA143" s="237"/>
      <c r="UBB143" s="242"/>
      <c r="UBC143" s="242"/>
      <c r="UBD143" s="218"/>
      <c r="UBE143" s="218"/>
      <c r="UBF143" s="218"/>
      <c r="UBG143" s="218"/>
      <c r="UBH143" s="218"/>
      <c r="UBI143" s="218"/>
      <c r="UBJ143" s="218"/>
      <c r="UBK143" s="243"/>
      <c r="UBL143" s="244"/>
      <c r="UBM143" s="244"/>
      <c r="UBN143" s="244"/>
      <c r="UBP143" s="219"/>
      <c r="UBR143" s="219"/>
      <c r="UBT143" s="219"/>
      <c r="UBV143" s="219"/>
      <c r="UBX143" s="219"/>
      <c r="UBY143" s="245"/>
      <c r="UBZ143" s="219"/>
      <c r="UCA143" s="246"/>
      <c r="UCB143" s="246"/>
      <c r="UCC143" s="246"/>
      <c r="UCD143" s="246"/>
      <c r="UCE143" s="246"/>
      <c r="UCF143" s="246"/>
      <c r="UCG143" s="247"/>
      <c r="UCH143" s="233"/>
      <c r="UCI143" s="234"/>
      <c r="UCJ143" s="235"/>
      <c r="UCK143" s="236"/>
      <c r="UCL143" s="237"/>
      <c r="UCM143" s="238"/>
      <c r="UCN143" s="238"/>
      <c r="UCO143" s="237"/>
      <c r="UCP143" s="235"/>
      <c r="UCQ143" s="235"/>
      <c r="UCR143" s="237"/>
      <c r="UCS143" s="239"/>
      <c r="UCT143" s="240"/>
      <c r="UCU143" s="237"/>
      <c r="UCV143" s="241"/>
      <c r="UCW143" s="241"/>
      <c r="UCX143" s="237"/>
      <c r="UCY143" s="242"/>
      <c r="UCZ143" s="242"/>
      <c r="UDA143" s="218"/>
      <c r="UDB143" s="218"/>
      <c r="UDC143" s="218"/>
      <c r="UDD143" s="218"/>
      <c r="UDE143" s="218"/>
      <c r="UDF143" s="218"/>
      <c r="UDG143" s="218"/>
      <c r="UDH143" s="243"/>
      <c r="UDI143" s="244"/>
      <c r="UDJ143" s="244"/>
      <c r="UDK143" s="244"/>
      <c r="UDM143" s="219"/>
      <c r="UDO143" s="219"/>
      <c r="UDQ143" s="219"/>
      <c r="UDS143" s="219"/>
      <c r="UDU143" s="219"/>
      <c r="UDV143" s="245"/>
      <c r="UDW143" s="219"/>
      <c r="UDX143" s="246"/>
      <c r="UDY143" s="246"/>
      <c r="UDZ143" s="246"/>
      <c r="UEA143" s="246"/>
      <c r="UEB143" s="246"/>
      <c r="UEC143" s="246"/>
      <c r="UED143" s="247"/>
      <c r="UEE143" s="233"/>
      <c r="UEF143" s="234"/>
      <c r="UEG143" s="235"/>
      <c r="UEH143" s="236"/>
      <c r="UEI143" s="237"/>
      <c r="UEJ143" s="238"/>
      <c r="UEK143" s="238"/>
      <c r="UEL143" s="237"/>
      <c r="UEM143" s="235"/>
      <c r="UEN143" s="235"/>
      <c r="UEO143" s="237"/>
      <c r="UEP143" s="239"/>
      <c r="UEQ143" s="240"/>
      <c r="UER143" s="237"/>
      <c r="UES143" s="241"/>
      <c r="UET143" s="241"/>
      <c r="UEU143" s="237"/>
      <c r="UEV143" s="242"/>
      <c r="UEW143" s="242"/>
      <c r="UEX143" s="218"/>
      <c r="UEY143" s="218"/>
      <c r="UEZ143" s="218"/>
      <c r="UFA143" s="218"/>
      <c r="UFB143" s="218"/>
      <c r="UFC143" s="218"/>
      <c r="UFD143" s="218"/>
      <c r="UFE143" s="243"/>
      <c r="UFF143" s="244"/>
      <c r="UFG143" s="244"/>
      <c r="UFH143" s="244"/>
      <c r="UFJ143" s="219"/>
      <c r="UFL143" s="219"/>
      <c r="UFN143" s="219"/>
      <c r="UFP143" s="219"/>
      <c r="UFR143" s="219"/>
      <c r="UFS143" s="245"/>
      <c r="UFT143" s="219"/>
      <c r="UFU143" s="246"/>
      <c r="UFV143" s="246"/>
      <c r="UFW143" s="246"/>
      <c r="UFX143" s="246"/>
      <c r="UFY143" s="246"/>
      <c r="UFZ143" s="246"/>
      <c r="UGA143" s="247"/>
      <c r="UGB143" s="233"/>
      <c r="UGC143" s="234"/>
      <c r="UGD143" s="235"/>
      <c r="UGE143" s="236"/>
      <c r="UGF143" s="237"/>
      <c r="UGG143" s="238"/>
      <c r="UGH143" s="238"/>
      <c r="UGI143" s="237"/>
      <c r="UGJ143" s="235"/>
      <c r="UGK143" s="235"/>
      <c r="UGL143" s="237"/>
      <c r="UGM143" s="239"/>
      <c r="UGN143" s="240"/>
      <c r="UGO143" s="237"/>
      <c r="UGP143" s="241"/>
      <c r="UGQ143" s="241"/>
      <c r="UGR143" s="237"/>
      <c r="UGS143" s="242"/>
      <c r="UGT143" s="242"/>
      <c r="UGU143" s="218"/>
      <c r="UGV143" s="218"/>
      <c r="UGW143" s="218"/>
      <c r="UGX143" s="218"/>
      <c r="UGY143" s="218"/>
      <c r="UGZ143" s="218"/>
      <c r="UHA143" s="218"/>
      <c r="UHB143" s="243"/>
      <c r="UHC143" s="244"/>
      <c r="UHD143" s="244"/>
      <c r="UHE143" s="244"/>
      <c r="UHG143" s="219"/>
      <c r="UHI143" s="219"/>
      <c r="UHK143" s="219"/>
      <c r="UHM143" s="219"/>
      <c r="UHO143" s="219"/>
      <c r="UHP143" s="245"/>
      <c r="UHQ143" s="219"/>
      <c r="UHR143" s="246"/>
      <c r="UHS143" s="246"/>
      <c r="UHT143" s="246"/>
      <c r="UHU143" s="246"/>
      <c r="UHV143" s="246"/>
      <c r="UHW143" s="246"/>
      <c r="UHX143" s="247"/>
      <c r="UHY143" s="233"/>
      <c r="UHZ143" s="234"/>
      <c r="UIA143" s="235"/>
      <c r="UIB143" s="236"/>
      <c r="UIC143" s="237"/>
      <c r="UID143" s="238"/>
      <c r="UIE143" s="238"/>
      <c r="UIF143" s="237"/>
      <c r="UIG143" s="235"/>
      <c r="UIH143" s="235"/>
      <c r="UII143" s="237"/>
      <c r="UIJ143" s="239"/>
      <c r="UIK143" s="240"/>
      <c r="UIL143" s="237"/>
      <c r="UIM143" s="241"/>
      <c r="UIN143" s="241"/>
      <c r="UIO143" s="237"/>
      <c r="UIP143" s="242"/>
      <c r="UIQ143" s="242"/>
      <c r="UIR143" s="218"/>
      <c r="UIS143" s="218"/>
      <c r="UIT143" s="218"/>
      <c r="UIU143" s="218"/>
      <c r="UIV143" s="218"/>
      <c r="UIW143" s="218"/>
      <c r="UIX143" s="218"/>
      <c r="UIY143" s="243"/>
      <c r="UIZ143" s="244"/>
      <c r="UJA143" s="244"/>
      <c r="UJB143" s="244"/>
      <c r="UJD143" s="219"/>
      <c r="UJF143" s="219"/>
      <c r="UJH143" s="219"/>
      <c r="UJJ143" s="219"/>
      <c r="UJL143" s="219"/>
      <c r="UJM143" s="245"/>
      <c r="UJN143" s="219"/>
      <c r="UJO143" s="246"/>
      <c r="UJP143" s="246"/>
      <c r="UJQ143" s="246"/>
      <c r="UJR143" s="246"/>
      <c r="UJS143" s="246"/>
      <c r="UJT143" s="246"/>
      <c r="UJU143" s="247"/>
      <c r="UJV143" s="233"/>
      <c r="UJW143" s="234"/>
      <c r="UJX143" s="235"/>
      <c r="UJY143" s="236"/>
      <c r="UJZ143" s="237"/>
      <c r="UKA143" s="238"/>
      <c r="UKB143" s="238"/>
      <c r="UKC143" s="237"/>
      <c r="UKD143" s="235"/>
      <c r="UKE143" s="235"/>
      <c r="UKF143" s="237"/>
      <c r="UKG143" s="239"/>
      <c r="UKH143" s="240"/>
      <c r="UKI143" s="237"/>
      <c r="UKJ143" s="241"/>
      <c r="UKK143" s="241"/>
      <c r="UKL143" s="237"/>
      <c r="UKM143" s="242"/>
      <c r="UKN143" s="242"/>
      <c r="UKO143" s="218"/>
      <c r="UKP143" s="218"/>
      <c r="UKQ143" s="218"/>
      <c r="UKR143" s="218"/>
      <c r="UKS143" s="218"/>
      <c r="UKT143" s="218"/>
      <c r="UKU143" s="218"/>
      <c r="UKV143" s="243"/>
      <c r="UKW143" s="244"/>
      <c r="UKX143" s="244"/>
      <c r="UKY143" s="244"/>
      <c r="ULA143" s="219"/>
      <c r="ULC143" s="219"/>
      <c r="ULE143" s="219"/>
      <c r="ULG143" s="219"/>
      <c r="ULI143" s="219"/>
      <c r="ULJ143" s="245"/>
      <c r="ULK143" s="219"/>
      <c r="ULL143" s="246"/>
      <c r="ULM143" s="246"/>
      <c r="ULN143" s="246"/>
      <c r="ULO143" s="246"/>
      <c r="ULP143" s="246"/>
      <c r="ULQ143" s="246"/>
      <c r="ULR143" s="247"/>
      <c r="ULS143" s="233"/>
      <c r="ULT143" s="234"/>
      <c r="ULU143" s="235"/>
      <c r="ULV143" s="236"/>
      <c r="ULW143" s="237"/>
      <c r="ULX143" s="238"/>
      <c r="ULY143" s="238"/>
      <c r="ULZ143" s="237"/>
      <c r="UMA143" s="235"/>
      <c r="UMB143" s="235"/>
      <c r="UMC143" s="237"/>
      <c r="UMD143" s="239"/>
      <c r="UME143" s="240"/>
      <c r="UMF143" s="237"/>
      <c r="UMG143" s="241"/>
      <c r="UMH143" s="241"/>
      <c r="UMI143" s="237"/>
      <c r="UMJ143" s="242"/>
      <c r="UMK143" s="242"/>
      <c r="UML143" s="218"/>
      <c r="UMM143" s="218"/>
      <c r="UMN143" s="218"/>
      <c r="UMO143" s="218"/>
      <c r="UMP143" s="218"/>
      <c r="UMQ143" s="218"/>
      <c r="UMR143" s="218"/>
      <c r="UMS143" s="243"/>
      <c r="UMT143" s="244"/>
      <c r="UMU143" s="244"/>
      <c r="UMV143" s="244"/>
      <c r="UMX143" s="219"/>
      <c r="UMZ143" s="219"/>
      <c r="UNB143" s="219"/>
      <c r="UND143" s="219"/>
      <c r="UNF143" s="219"/>
      <c r="UNG143" s="245"/>
      <c r="UNH143" s="219"/>
      <c r="UNI143" s="246"/>
      <c r="UNJ143" s="246"/>
      <c r="UNK143" s="246"/>
      <c r="UNL143" s="246"/>
      <c r="UNM143" s="246"/>
      <c r="UNN143" s="246"/>
      <c r="UNO143" s="247"/>
      <c r="UNP143" s="233"/>
      <c r="UNQ143" s="234"/>
      <c r="UNR143" s="235"/>
      <c r="UNS143" s="236"/>
      <c r="UNT143" s="237"/>
      <c r="UNU143" s="238"/>
      <c r="UNV143" s="238"/>
      <c r="UNW143" s="237"/>
      <c r="UNX143" s="235"/>
      <c r="UNY143" s="235"/>
      <c r="UNZ143" s="237"/>
      <c r="UOA143" s="239"/>
      <c r="UOB143" s="240"/>
      <c r="UOC143" s="237"/>
      <c r="UOD143" s="241"/>
      <c r="UOE143" s="241"/>
      <c r="UOF143" s="237"/>
      <c r="UOG143" s="242"/>
      <c r="UOH143" s="242"/>
      <c r="UOI143" s="218"/>
      <c r="UOJ143" s="218"/>
      <c r="UOK143" s="218"/>
      <c r="UOL143" s="218"/>
      <c r="UOM143" s="218"/>
      <c r="UON143" s="218"/>
      <c r="UOO143" s="218"/>
      <c r="UOP143" s="243"/>
      <c r="UOQ143" s="244"/>
      <c r="UOR143" s="244"/>
      <c r="UOS143" s="244"/>
      <c r="UOU143" s="219"/>
      <c r="UOW143" s="219"/>
      <c r="UOY143" s="219"/>
      <c r="UPA143" s="219"/>
      <c r="UPC143" s="219"/>
      <c r="UPD143" s="245"/>
      <c r="UPE143" s="219"/>
      <c r="UPF143" s="246"/>
      <c r="UPG143" s="246"/>
      <c r="UPH143" s="246"/>
      <c r="UPI143" s="246"/>
      <c r="UPJ143" s="246"/>
      <c r="UPK143" s="246"/>
      <c r="UPL143" s="247"/>
      <c r="UPM143" s="233"/>
      <c r="UPN143" s="234"/>
      <c r="UPO143" s="235"/>
      <c r="UPP143" s="236"/>
      <c r="UPQ143" s="237"/>
      <c r="UPR143" s="238"/>
      <c r="UPS143" s="238"/>
      <c r="UPT143" s="237"/>
      <c r="UPU143" s="235"/>
      <c r="UPV143" s="235"/>
      <c r="UPW143" s="237"/>
      <c r="UPX143" s="239"/>
      <c r="UPY143" s="240"/>
      <c r="UPZ143" s="237"/>
      <c r="UQA143" s="241"/>
      <c r="UQB143" s="241"/>
      <c r="UQC143" s="237"/>
      <c r="UQD143" s="242"/>
      <c r="UQE143" s="242"/>
      <c r="UQF143" s="218"/>
      <c r="UQG143" s="218"/>
      <c r="UQH143" s="218"/>
      <c r="UQI143" s="218"/>
      <c r="UQJ143" s="218"/>
      <c r="UQK143" s="218"/>
      <c r="UQL143" s="218"/>
      <c r="UQM143" s="243"/>
      <c r="UQN143" s="244"/>
      <c r="UQO143" s="244"/>
      <c r="UQP143" s="244"/>
      <c r="UQR143" s="219"/>
      <c r="UQT143" s="219"/>
      <c r="UQV143" s="219"/>
      <c r="UQX143" s="219"/>
      <c r="UQZ143" s="219"/>
      <c r="URA143" s="245"/>
      <c r="URB143" s="219"/>
      <c r="URC143" s="246"/>
      <c r="URD143" s="246"/>
      <c r="URE143" s="246"/>
      <c r="URF143" s="246"/>
      <c r="URG143" s="246"/>
      <c r="URH143" s="246"/>
      <c r="URI143" s="247"/>
      <c r="URJ143" s="233"/>
      <c r="URK143" s="234"/>
      <c r="URL143" s="235"/>
      <c r="URM143" s="236"/>
      <c r="URN143" s="237"/>
      <c r="URO143" s="238"/>
      <c r="URP143" s="238"/>
      <c r="URQ143" s="237"/>
      <c r="URR143" s="235"/>
      <c r="URS143" s="235"/>
      <c r="URT143" s="237"/>
      <c r="URU143" s="239"/>
      <c r="URV143" s="240"/>
      <c r="URW143" s="237"/>
      <c r="URX143" s="241"/>
      <c r="URY143" s="241"/>
      <c r="URZ143" s="237"/>
      <c r="USA143" s="242"/>
      <c r="USB143" s="242"/>
      <c r="USC143" s="218"/>
      <c r="USD143" s="218"/>
      <c r="USE143" s="218"/>
      <c r="USF143" s="218"/>
      <c r="USG143" s="218"/>
      <c r="USH143" s="218"/>
      <c r="USI143" s="218"/>
      <c r="USJ143" s="243"/>
      <c r="USK143" s="244"/>
      <c r="USL143" s="244"/>
      <c r="USM143" s="244"/>
      <c r="USO143" s="219"/>
      <c r="USQ143" s="219"/>
      <c r="USS143" s="219"/>
      <c r="USU143" s="219"/>
      <c r="USW143" s="219"/>
      <c r="USX143" s="245"/>
      <c r="USY143" s="219"/>
      <c r="USZ143" s="246"/>
      <c r="UTA143" s="246"/>
      <c r="UTB143" s="246"/>
      <c r="UTC143" s="246"/>
      <c r="UTD143" s="246"/>
      <c r="UTE143" s="246"/>
      <c r="UTF143" s="247"/>
      <c r="UTG143" s="233"/>
      <c r="UTH143" s="234"/>
      <c r="UTI143" s="235"/>
      <c r="UTJ143" s="236"/>
      <c r="UTK143" s="237"/>
      <c r="UTL143" s="238"/>
      <c r="UTM143" s="238"/>
      <c r="UTN143" s="237"/>
      <c r="UTO143" s="235"/>
      <c r="UTP143" s="235"/>
      <c r="UTQ143" s="237"/>
      <c r="UTR143" s="239"/>
      <c r="UTS143" s="240"/>
      <c r="UTT143" s="237"/>
      <c r="UTU143" s="241"/>
      <c r="UTV143" s="241"/>
      <c r="UTW143" s="237"/>
      <c r="UTX143" s="242"/>
      <c r="UTY143" s="242"/>
      <c r="UTZ143" s="218"/>
      <c r="UUA143" s="218"/>
      <c r="UUB143" s="218"/>
      <c r="UUC143" s="218"/>
      <c r="UUD143" s="218"/>
      <c r="UUE143" s="218"/>
      <c r="UUF143" s="218"/>
      <c r="UUG143" s="243"/>
      <c r="UUH143" s="244"/>
      <c r="UUI143" s="244"/>
      <c r="UUJ143" s="244"/>
      <c r="UUL143" s="219"/>
      <c r="UUN143" s="219"/>
      <c r="UUP143" s="219"/>
      <c r="UUR143" s="219"/>
      <c r="UUT143" s="219"/>
      <c r="UUU143" s="245"/>
      <c r="UUV143" s="219"/>
      <c r="UUW143" s="246"/>
      <c r="UUX143" s="246"/>
      <c r="UUY143" s="246"/>
      <c r="UUZ143" s="246"/>
      <c r="UVA143" s="246"/>
      <c r="UVB143" s="246"/>
      <c r="UVC143" s="247"/>
      <c r="UVD143" s="233"/>
      <c r="UVE143" s="234"/>
      <c r="UVF143" s="235"/>
      <c r="UVG143" s="236"/>
      <c r="UVH143" s="237"/>
      <c r="UVI143" s="238"/>
      <c r="UVJ143" s="238"/>
      <c r="UVK143" s="237"/>
      <c r="UVL143" s="235"/>
      <c r="UVM143" s="235"/>
      <c r="UVN143" s="237"/>
      <c r="UVO143" s="239"/>
      <c r="UVP143" s="240"/>
      <c r="UVQ143" s="237"/>
      <c r="UVR143" s="241"/>
      <c r="UVS143" s="241"/>
      <c r="UVT143" s="237"/>
      <c r="UVU143" s="242"/>
      <c r="UVV143" s="242"/>
      <c r="UVW143" s="218"/>
      <c r="UVX143" s="218"/>
      <c r="UVY143" s="218"/>
      <c r="UVZ143" s="218"/>
      <c r="UWA143" s="218"/>
      <c r="UWB143" s="218"/>
      <c r="UWC143" s="218"/>
      <c r="UWD143" s="243"/>
      <c r="UWE143" s="244"/>
      <c r="UWF143" s="244"/>
      <c r="UWG143" s="244"/>
      <c r="UWI143" s="219"/>
      <c r="UWK143" s="219"/>
      <c r="UWM143" s="219"/>
      <c r="UWO143" s="219"/>
      <c r="UWQ143" s="219"/>
      <c r="UWR143" s="245"/>
      <c r="UWS143" s="219"/>
      <c r="UWT143" s="246"/>
      <c r="UWU143" s="246"/>
      <c r="UWV143" s="246"/>
      <c r="UWW143" s="246"/>
      <c r="UWX143" s="246"/>
      <c r="UWY143" s="246"/>
      <c r="UWZ143" s="247"/>
      <c r="UXA143" s="233"/>
      <c r="UXB143" s="234"/>
      <c r="UXC143" s="235"/>
      <c r="UXD143" s="236"/>
      <c r="UXE143" s="237"/>
      <c r="UXF143" s="238"/>
      <c r="UXG143" s="238"/>
      <c r="UXH143" s="237"/>
      <c r="UXI143" s="235"/>
      <c r="UXJ143" s="235"/>
      <c r="UXK143" s="237"/>
      <c r="UXL143" s="239"/>
      <c r="UXM143" s="240"/>
      <c r="UXN143" s="237"/>
      <c r="UXO143" s="241"/>
      <c r="UXP143" s="241"/>
      <c r="UXQ143" s="237"/>
      <c r="UXR143" s="242"/>
      <c r="UXS143" s="242"/>
      <c r="UXT143" s="218"/>
      <c r="UXU143" s="218"/>
      <c r="UXV143" s="218"/>
      <c r="UXW143" s="218"/>
      <c r="UXX143" s="218"/>
      <c r="UXY143" s="218"/>
      <c r="UXZ143" s="218"/>
      <c r="UYA143" s="243"/>
      <c r="UYB143" s="244"/>
      <c r="UYC143" s="244"/>
      <c r="UYD143" s="244"/>
      <c r="UYF143" s="219"/>
      <c r="UYH143" s="219"/>
      <c r="UYJ143" s="219"/>
      <c r="UYL143" s="219"/>
      <c r="UYN143" s="219"/>
      <c r="UYO143" s="245"/>
      <c r="UYP143" s="219"/>
      <c r="UYQ143" s="246"/>
      <c r="UYR143" s="246"/>
      <c r="UYS143" s="246"/>
      <c r="UYT143" s="246"/>
      <c r="UYU143" s="246"/>
      <c r="UYV143" s="246"/>
      <c r="UYW143" s="247"/>
      <c r="UYX143" s="233"/>
      <c r="UYY143" s="234"/>
      <c r="UYZ143" s="235"/>
      <c r="UZA143" s="236"/>
      <c r="UZB143" s="237"/>
      <c r="UZC143" s="238"/>
      <c r="UZD143" s="238"/>
      <c r="UZE143" s="237"/>
      <c r="UZF143" s="235"/>
      <c r="UZG143" s="235"/>
      <c r="UZH143" s="237"/>
      <c r="UZI143" s="239"/>
      <c r="UZJ143" s="240"/>
      <c r="UZK143" s="237"/>
      <c r="UZL143" s="241"/>
      <c r="UZM143" s="241"/>
      <c r="UZN143" s="237"/>
      <c r="UZO143" s="242"/>
      <c r="UZP143" s="242"/>
      <c r="UZQ143" s="218"/>
      <c r="UZR143" s="218"/>
      <c r="UZS143" s="218"/>
      <c r="UZT143" s="218"/>
      <c r="UZU143" s="218"/>
      <c r="UZV143" s="218"/>
      <c r="UZW143" s="218"/>
      <c r="UZX143" s="243"/>
      <c r="UZY143" s="244"/>
      <c r="UZZ143" s="244"/>
      <c r="VAA143" s="244"/>
      <c r="VAC143" s="219"/>
      <c r="VAE143" s="219"/>
      <c r="VAG143" s="219"/>
      <c r="VAI143" s="219"/>
      <c r="VAK143" s="219"/>
      <c r="VAL143" s="245"/>
      <c r="VAM143" s="219"/>
      <c r="VAN143" s="246"/>
      <c r="VAO143" s="246"/>
      <c r="VAP143" s="246"/>
      <c r="VAQ143" s="246"/>
      <c r="VAR143" s="246"/>
      <c r="VAS143" s="246"/>
      <c r="VAT143" s="247"/>
      <c r="VAU143" s="233"/>
      <c r="VAV143" s="234"/>
      <c r="VAW143" s="235"/>
      <c r="VAX143" s="236"/>
      <c r="VAY143" s="237"/>
      <c r="VAZ143" s="238"/>
      <c r="VBA143" s="238"/>
      <c r="VBB143" s="237"/>
      <c r="VBC143" s="235"/>
      <c r="VBD143" s="235"/>
      <c r="VBE143" s="237"/>
      <c r="VBF143" s="239"/>
      <c r="VBG143" s="240"/>
      <c r="VBH143" s="237"/>
      <c r="VBI143" s="241"/>
      <c r="VBJ143" s="241"/>
      <c r="VBK143" s="237"/>
      <c r="VBL143" s="242"/>
      <c r="VBM143" s="242"/>
      <c r="VBN143" s="218"/>
      <c r="VBO143" s="218"/>
      <c r="VBP143" s="218"/>
      <c r="VBQ143" s="218"/>
      <c r="VBR143" s="218"/>
      <c r="VBS143" s="218"/>
      <c r="VBT143" s="218"/>
      <c r="VBU143" s="243"/>
      <c r="VBV143" s="244"/>
      <c r="VBW143" s="244"/>
      <c r="VBX143" s="244"/>
      <c r="VBZ143" s="219"/>
      <c r="VCB143" s="219"/>
      <c r="VCD143" s="219"/>
      <c r="VCF143" s="219"/>
      <c r="VCH143" s="219"/>
      <c r="VCI143" s="245"/>
      <c r="VCJ143" s="219"/>
      <c r="VCK143" s="246"/>
      <c r="VCL143" s="246"/>
      <c r="VCM143" s="246"/>
      <c r="VCN143" s="246"/>
      <c r="VCO143" s="246"/>
      <c r="VCP143" s="246"/>
      <c r="VCQ143" s="247"/>
      <c r="VCR143" s="233"/>
      <c r="VCS143" s="234"/>
      <c r="VCT143" s="235"/>
      <c r="VCU143" s="236"/>
      <c r="VCV143" s="237"/>
      <c r="VCW143" s="238"/>
      <c r="VCX143" s="238"/>
      <c r="VCY143" s="237"/>
      <c r="VCZ143" s="235"/>
      <c r="VDA143" s="235"/>
      <c r="VDB143" s="237"/>
      <c r="VDC143" s="239"/>
      <c r="VDD143" s="240"/>
      <c r="VDE143" s="237"/>
      <c r="VDF143" s="241"/>
      <c r="VDG143" s="241"/>
      <c r="VDH143" s="237"/>
      <c r="VDI143" s="242"/>
      <c r="VDJ143" s="242"/>
      <c r="VDK143" s="218"/>
      <c r="VDL143" s="218"/>
      <c r="VDM143" s="218"/>
      <c r="VDN143" s="218"/>
      <c r="VDO143" s="218"/>
      <c r="VDP143" s="218"/>
      <c r="VDQ143" s="218"/>
      <c r="VDR143" s="243"/>
      <c r="VDS143" s="244"/>
      <c r="VDT143" s="244"/>
      <c r="VDU143" s="244"/>
      <c r="VDW143" s="219"/>
      <c r="VDY143" s="219"/>
      <c r="VEA143" s="219"/>
      <c r="VEC143" s="219"/>
      <c r="VEE143" s="219"/>
      <c r="VEF143" s="245"/>
      <c r="VEG143" s="219"/>
      <c r="VEH143" s="246"/>
      <c r="VEI143" s="246"/>
      <c r="VEJ143" s="246"/>
      <c r="VEK143" s="246"/>
      <c r="VEL143" s="246"/>
      <c r="VEM143" s="246"/>
      <c r="VEN143" s="247"/>
      <c r="VEO143" s="233"/>
      <c r="VEP143" s="234"/>
      <c r="VEQ143" s="235"/>
      <c r="VER143" s="236"/>
      <c r="VES143" s="237"/>
      <c r="VET143" s="238"/>
      <c r="VEU143" s="238"/>
      <c r="VEV143" s="237"/>
      <c r="VEW143" s="235"/>
      <c r="VEX143" s="235"/>
      <c r="VEY143" s="237"/>
      <c r="VEZ143" s="239"/>
      <c r="VFA143" s="240"/>
      <c r="VFB143" s="237"/>
      <c r="VFC143" s="241"/>
      <c r="VFD143" s="241"/>
      <c r="VFE143" s="237"/>
      <c r="VFF143" s="242"/>
      <c r="VFG143" s="242"/>
      <c r="VFH143" s="218"/>
      <c r="VFI143" s="218"/>
      <c r="VFJ143" s="218"/>
      <c r="VFK143" s="218"/>
      <c r="VFL143" s="218"/>
      <c r="VFM143" s="218"/>
      <c r="VFN143" s="218"/>
      <c r="VFO143" s="243"/>
      <c r="VFP143" s="244"/>
      <c r="VFQ143" s="244"/>
      <c r="VFR143" s="244"/>
      <c r="VFT143" s="219"/>
      <c r="VFV143" s="219"/>
      <c r="VFX143" s="219"/>
      <c r="VFZ143" s="219"/>
      <c r="VGB143" s="219"/>
      <c r="VGC143" s="245"/>
      <c r="VGD143" s="219"/>
      <c r="VGE143" s="246"/>
      <c r="VGF143" s="246"/>
      <c r="VGG143" s="246"/>
      <c r="VGH143" s="246"/>
      <c r="VGI143" s="246"/>
      <c r="VGJ143" s="246"/>
      <c r="VGK143" s="247"/>
      <c r="VGL143" s="233"/>
      <c r="VGM143" s="234"/>
      <c r="VGN143" s="235"/>
      <c r="VGO143" s="236"/>
      <c r="VGP143" s="237"/>
      <c r="VGQ143" s="238"/>
      <c r="VGR143" s="238"/>
      <c r="VGS143" s="237"/>
      <c r="VGT143" s="235"/>
      <c r="VGU143" s="235"/>
      <c r="VGV143" s="237"/>
      <c r="VGW143" s="239"/>
      <c r="VGX143" s="240"/>
      <c r="VGY143" s="237"/>
      <c r="VGZ143" s="241"/>
      <c r="VHA143" s="241"/>
      <c r="VHB143" s="237"/>
      <c r="VHC143" s="242"/>
      <c r="VHD143" s="242"/>
      <c r="VHE143" s="218"/>
      <c r="VHF143" s="218"/>
      <c r="VHG143" s="218"/>
      <c r="VHH143" s="218"/>
      <c r="VHI143" s="218"/>
      <c r="VHJ143" s="218"/>
      <c r="VHK143" s="218"/>
      <c r="VHL143" s="243"/>
      <c r="VHM143" s="244"/>
      <c r="VHN143" s="244"/>
      <c r="VHO143" s="244"/>
      <c r="VHQ143" s="219"/>
      <c r="VHS143" s="219"/>
      <c r="VHU143" s="219"/>
      <c r="VHW143" s="219"/>
      <c r="VHY143" s="219"/>
      <c r="VHZ143" s="245"/>
      <c r="VIA143" s="219"/>
      <c r="VIB143" s="246"/>
      <c r="VIC143" s="246"/>
      <c r="VID143" s="246"/>
      <c r="VIE143" s="246"/>
      <c r="VIF143" s="246"/>
      <c r="VIG143" s="246"/>
      <c r="VIH143" s="247"/>
      <c r="VII143" s="233"/>
      <c r="VIJ143" s="234"/>
      <c r="VIK143" s="235"/>
      <c r="VIL143" s="236"/>
      <c r="VIM143" s="237"/>
      <c r="VIN143" s="238"/>
      <c r="VIO143" s="238"/>
      <c r="VIP143" s="237"/>
      <c r="VIQ143" s="235"/>
      <c r="VIR143" s="235"/>
      <c r="VIS143" s="237"/>
      <c r="VIT143" s="239"/>
      <c r="VIU143" s="240"/>
      <c r="VIV143" s="237"/>
      <c r="VIW143" s="241"/>
      <c r="VIX143" s="241"/>
      <c r="VIY143" s="237"/>
      <c r="VIZ143" s="242"/>
      <c r="VJA143" s="242"/>
      <c r="VJB143" s="218"/>
      <c r="VJC143" s="218"/>
      <c r="VJD143" s="218"/>
      <c r="VJE143" s="218"/>
      <c r="VJF143" s="218"/>
      <c r="VJG143" s="218"/>
      <c r="VJH143" s="218"/>
      <c r="VJI143" s="243"/>
      <c r="VJJ143" s="244"/>
      <c r="VJK143" s="244"/>
      <c r="VJL143" s="244"/>
      <c r="VJN143" s="219"/>
      <c r="VJP143" s="219"/>
      <c r="VJR143" s="219"/>
      <c r="VJT143" s="219"/>
      <c r="VJV143" s="219"/>
      <c r="VJW143" s="245"/>
      <c r="VJX143" s="219"/>
      <c r="VJY143" s="246"/>
      <c r="VJZ143" s="246"/>
      <c r="VKA143" s="246"/>
      <c r="VKB143" s="246"/>
      <c r="VKC143" s="246"/>
      <c r="VKD143" s="246"/>
      <c r="VKE143" s="247"/>
      <c r="VKF143" s="233"/>
      <c r="VKG143" s="234"/>
      <c r="VKH143" s="235"/>
      <c r="VKI143" s="236"/>
      <c r="VKJ143" s="237"/>
      <c r="VKK143" s="238"/>
      <c r="VKL143" s="238"/>
      <c r="VKM143" s="237"/>
      <c r="VKN143" s="235"/>
      <c r="VKO143" s="235"/>
      <c r="VKP143" s="237"/>
      <c r="VKQ143" s="239"/>
      <c r="VKR143" s="240"/>
      <c r="VKS143" s="237"/>
      <c r="VKT143" s="241"/>
      <c r="VKU143" s="241"/>
      <c r="VKV143" s="237"/>
      <c r="VKW143" s="242"/>
      <c r="VKX143" s="242"/>
      <c r="VKY143" s="218"/>
      <c r="VKZ143" s="218"/>
      <c r="VLA143" s="218"/>
      <c r="VLB143" s="218"/>
      <c r="VLC143" s="218"/>
      <c r="VLD143" s="218"/>
      <c r="VLE143" s="218"/>
      <c r="VLF143" s="243"/>
      <c r="VLG143" s="244"/>
      <c r="VLH143" s="244"/>
      <c r="VLI143" s="244"/>
      <c r="VLK143" s="219"/>
      <c r="VLM143" s="219"/>
      <c r="VLO143" s="219"/>
      <c r="VLQ143" s="219"/>
      <c r="VLS143" s="219"/>
      <c r="VLT143" s="245"/>
      <c r="VLU143" s="219"/>
      <c r="VLV143" s="246"/>
      <c r="VLW143" s="246"/>
      <c r="VLX143" s="246"/>
      <c r="VLY143" s="246"/>
      <c r="VLZ143" s="246"/>
      <c r="VMA143" s="246"/>
      <c r="VMB143" s="247"/>
      <c r="VMC143" s="233"/>
      <c r="VMD143" s="234"/>
      <c r="VME143" s="235"/>
      <c r="VMF143" s="236"/>
      <c r="VMG143" s="237"/>
      <c r="VMH143" s="238"/>
      <c r="VMI143" s="238"/>
      <c r="VMJ143" s="237"/>
      <c r="VMK143" s="235"/>
      <c r="VML143" s="235"/>
      <c r="VMM143" s="237"/>
      <c r="VMN143" s="239"/>
      <c r="VMO143" s="240"/>
      <c r="VMP143" s="237"/>
      <c r="VMQ143" s="241"/>
      <c r="VMR143" s="241"/>
      <c r="VMS143" s="237"/>
      <c r="VMT143" s="242"/>
      <c r="VMU143" s="242"/>
      <c r="VMV143" s="218"/>
      <c r="VMW143" s="218"/>
      <c r="VMX143" s="218"/>
      <c r="VMY143" s="218"/>
      <c r="VMZ143" s="218"/>
      <c r="VNA143" s="218"/>
      <c r="VNB143" s="218"/>
      <c r="VNC143" s="243"/>
      <c r="VND143" s="244"/>
      <c r="VNE143" s="244"/>
      <c r="VNF143" s="244"/>
      <c r="VNH143" s="219"/>
      <c r="VNJ143" s="219"/>
      <c r="VNL143" s="219"/>
      <c r="VNN143" s="219"/>
      <c r="VNP143" s="219"/>
      <c r="VNQ143" s="245"/>
      <c r="VNR143" s="219"/>
      <c r="VNS143" s="246"/>
      <c r="VNT143" s="246"/>
      <c r="VNU143" s="246"/>
      <c r="VNV143" s="246"/>
      <c r="VNW143" s="246"/>
      <c r="VNX143" s="246"/>
      <c r="VNY143" s="247"/>
      <c r="VNZ143" s="233"/>
      <c r="VOA143" s="234"/>
      <c r="VOB143" s="235"/>
      <c r="VOC143" s="236"/>
      <c r="VOD143" s="237"/>
      <c r="VOE143" s="238"/>
      <c r="VOF143" s="238"/>
      <c r="VOG143" s="237"/>
      <c r="VOH143" s="235"/>
      <c r="VOI143" s="235"/>
      <c r="VOJ143" s="237"/>
      <c r="VOK143" s="239"/>
      <c r="VOL143" s="240"/>
      <c r="VOM143" s="237"/>
      <c r="VON143" s="241"/>
      <c r="VOO143" s="241"/>
      <c r="VOP143" s="237"/>
      <c r="VOQ143" s="242"/>
      <c r="VOR143" s="242"/>
      <c r="VOS143" s="218"/>
      <c r="VOT143" s="218"/>
      <c r="VOU143" s="218"/>
      <c r="VOV143" s="218"/>
      <c r="VOW143" s="218"/>
      <c r="VOX143" s="218"/>
      <c r="VOY143" s="218"/>
      <c r="VOZ143" s="243"/>
      <c r="VPA143" s="244"/>
      <c r="VPB143" s="244"/>
      <c r="VPC143" s="244"/>
      <c r="VPE143" s="219"/>
      <c r="VPG143" s="219"/>
      <c r="VPI143" s="219"/>
      <c r="VPK143" s="219"/>
      <c r="VPM143" s="219"/>
      <c r="VPN143" s="245"/>
      <c r="VPO143" s="219"/>
      <c r="VPP143" s="246"/>
      <c r="VPQ143" s="246"/>
      <c r="VPR143" s="246"/>
      <c r="VPS143" s="246"/>
      <c r="VPT143" s="246"/>
      <c r="VPU143" s="246"/>
      <c r="VPV143" s="247"/>
      <c r="VPW143" s="233"/>
      <c r="VPX143" s="234"/>
      <c r="VPY143" s="235"/>
      <c r="VPZ143" s="236"/>
      <c r="VQA143" s="237"/>
      <c r="VQB143" s="238"/>
      <c r="VQC143" s="238"/>
      <c r="VQD143" s="237"/>
      <c r="VQE143" s="235"/>
      <c r="VQF143" s="235"/>
      <c r="VQG143" s="237"/>
      <c r="VQH143" s="239"/>
      <c r="VQI143" s="240"/>
      <c r="VQJ143" s="237"/>
      <c r="VQK143" s="241"/>
      <c r="VQL143" s="241"/>
      <c r="VQM143" s="237"/>
      <c r="VQN143" s="242"/>
      <c r="VQO143" s="242"/>
      <c r="VQP143" s="218"/>
      <c r="VQQ143" s="218"/>
      <c r="VQR143" s="218"/>
      <c r="VQS143" s="218"/>
      <c r="VQT143" s="218"/>
      <c r="VQU143" s="218"/>
      <c r="VQV143" s="218"/>
      <c r="VQW143" s="243"/>
      <c r="VQX143" s="244"/>
      <c r="VQY143" s="244"/>
      <c r="VQZ143" s="244"/>
      <c r="VRB143" s="219"/>
      <c r="VRD143" s="219"/>
      <c r="VRF143" s="219"/>
      <c r="VRH143" s="219"/>
      <c r="VRJ143" s="219"/>
      <c r="VRK143" s="245"/>
      <c r="VRL143" s="219"/>
      <c r="VRM143" s="246"/>
      <c r="VRN143" s="246"/>
      <c r="VRO143" s="246"/>
      <c r="VRP143" s="246"/>
      <c r="VRQ143" s="246"/>
      <c r="VRR143" s="246"/>
      <c r="VRS143" s="247"/>
      <c r="VRT143" s="233"/>
      <c r="VRU143" s="234"/>
      <c r="VRV143" s="235"/>
      <c r="VRW143" s="236"/>
      <c r="VRX143" s="237"/>
      <c r="VRY143" s="238"/>
      <c r="VRZ143" s="238"/>
      <c r="VSA143" s="237"/>
      <c r="VSB143" s="235"/>
      <c r="VSC143" s="235"/>
      <c r="VSD143" s="237"/>
      <c r="VSE143" s="239"/>
      <c r="VSF143" s="240"/>
      <c r="VSG143" s="237"/>
      <c r="VSH143" s="241"/>
      <c r="VSI143" s="241"/>
      <c r="VSJ143" s="237"/>
      <c r="VSK143" s="242"/>
      <c r="VSL143" s="242"/>
      <c r="VSM143" s="218"/>
      <c r="VSN143" s="218"/>
      <c r="VSO143" s="218"/>
      <c r="VSP143" s="218"/>
      <c r="VSQ143" s="218"/>
      <c r="VSR143" s="218"/>
      <c r="VSS143" s="218"/>
      <c r="VST143" s="243"/>
      <c r="VSU143" s="244"/>
      <c r="VSV143" s="244"/>
      <c r="VSW143" s="244"/>
      <c r="VSY143" s="219"/>
      <c r="VTA143" s="219"/>
      <c r="VTC143" s="219"/>
      <c r="VTE143" s="219"/>
      <c r="VTG143" s="219"/>
      <c r="VTH143" s="245"/>
      <c r="VTI143" s="219"/>
      <c r="VTJ143" s="246"/>
      <c r="VTK143" s="246"/>
      <c r="VTL143" s="246"/>
      <c r="VTM143" s="246"/>
      <c r="VTN143" s="246"/>
      <c r="VTO143" s="246"/>
      <c r="VTP143" s="247"/>
      <c r="VTQ143" s="233"/>
      <c r="VTR143" s="234"/>
      <c r="VTS143" s="235"/>
      <c r="VTT143" s="236"/>
      <c r="VTU143" s="237"/>
      <c r="VTV143" s="238"/>
      <c r="VTW143" s="238"/>
      <c r="VTX143" s="237"/>
      <c r="VTY143" s="235"/>
      <c r="VTZ143" s="235"/>
      <c r="VUA143" s="237"/>
      <c r="VUB143" s="239"/>
      <c r="VUC143" s="240"/>
      <c r="VUD143" s="237"/>
      <c r="VUE143" s="241"/>
      <c r="VUF143" s="241"/>
      <c r="VUG143" s="237"/>
      <c r="VUH143" s="242"/>
      <c r="VUI143" s="242"/>
      <c r="VUJ143" s="218"/>
      <c r="VUK143" s="218"/>
      <c r="VUL143" s="218"/>
      <c r="VUM143" s="218"/>
      <c r="VUN143" s="218"/>
      <c r="VUO143" s="218"/>
      <c r="VUP143" s="218"/>
      <c r="VUQ143" s="243"/>
      <c r="VUR143" s="244"/>
      <c r="VUS143" s="244"/>
      <c r="VUT143" s="244"/>
      <c r="VUV143" s="219"/>
      <c r="VUX143" s="219"/>
      <c r="VUZ143" s="219"/>
      <c r="VVB143" s="219"/>
      <c r="VVD143" s="219"/>
      <c r="VVE143" s="245"/>
      <c r="VVF143" s="219"/>
      <c r="VVG143" s="246"/>
      <c r="VVH143" s="246"/>
      <c r="VVI143" s="246"/>
      <c r="VVJ143" s="246"/>
      <c r="VVK143" s="246"/>
      <c r="VVL143" s="246"/>
      <c r="VVM143" s="247"/>
      <c r="VVN143" s="233"/>
      <c r="VVO143" s="234"/>
      <c r="VVP143" s="235"/>
      <c r="VVQ143" s="236"/>
      <c r="VVR143" s="237"/>
      <c r="VVS143" s="238"/>
      <c r="VVT143" s="238"/>
      <c r="VVU143" s="237"/>
      <c r="VVV143" s="235"/>
      <c r="VVW143" s="235"/>
      <c r="VVX143" s="237"/>
      <c r="VVY143" s="239"/>
      <c r="VVZ143" s="240"/>
      <c r="VWA143" s="237"/>
      <c r="VWB143" s="241"/>
      <c r="VWC143" s="241"/>
      <c r="VWD143" s="237"/>
      <c r="VWE143" s="242"/>
      <c r="VWF143" s="242"/>
      <c r="VWG143" s="218"/>
      <c r="VWH143" s="218"/>
      <c r="VWI143" s="218"/>
      <c r="VWJ143" s="218"/>
      <c r="VWK143" s="218"/>
      <c r="VWL143" s="218"/>
      <c r="VWM143" s="218"/>
      <c r="VWN143" s="243"/>
      <c r="VWO143" s="244"/>
      <c r="VWP143" s="244"/>
      <c r="VWQ143" s="244"/>
      <c r="VWS143" s="219"/>
      <c r="VWU143" s="219"/>
      <c r="VWW143" s="219"/>
      <c r="VWY143" s="219"/>
      <c r="VXA143" s="219"/>
      <c r="VXB143" s="245"/>
      <c r="VXC143" s="219"/>
      <c r="VXD143" s="246"/>
      <c r="VXE143" s="246"/>
      <c r="VXF143" s="246"/>
      <c r="VXG143" s="246"/>
      <c r="VXH143" s="246"/>
      <c r="VXI143" s="246"/>
      <c r="VXJ143" s="247"/>
      <c r="VXK143" s="233"/>
      <c r="VXL143" s="234"/>
      <c r="VXM143" s="235"/>
      <c r="VXN143" s="236"/>
      <c r="VXO143" s="237"/>
      <c r="VXP143" s="238"/>
      <c r="VXQ143" s="238"/>
      <c r="VXR143" s="237"/>
      <c r="VXS143" s="235"/>
      <c r="VXT143" s="235"/>
      <c r="VXU143" s="237"/>
      <c r="VXV143" s="239"/>
      <c r="VXW143" s="240"/>
      <c r="VXX143" s="237"/>
      <c r="VXY143" s="241"/>
      <c r="VXZ143" s="241"/>
      <c r="VYA143" s="237"/>
      <c r="VYB143" s="242"/>
      <c r="VYC143" s="242"/>
      <c r="VYD143" s="218"/>
      <c r="VYE143" s="218"/>
      <c r="VYF143" s="218"/>
      <c r="VYG143" s="218"/>
      <c r="VYH143" s="218"/>
      <c r="VYI143" s="218"/>
      <c r="VYJ143" s="218"/>
      <c r="VYK143" s="243"/>
      <c r="VYL143" s="244"/>
      <c r="VYM143" s="244"/>
      <c r="VYN143" s="244"/>
      <c r="VYP143" s="219"/>
      <c r="VYR143" s="219"/>
      <c r="VYT143" s="219"/>
      <c r="VYV143" s="219"/>
      <c r="VYX143" s="219"/>
      <c r="VYY143" s="245"/>
      <c r="VYZ143" s="219"/>
      <c r="VZA143" s="246"/>
      <c r="VZB143" s="246"/>
      <c r="VZC143" s="246"/>
      <c r="VZD143" s="246"/>
      <c r="VZE143" s="246"/>
      <c r="VZF143" s="246"/>
      <c r="VZG143" s="247"/>
      <c r="VZH143" s="233"/>
      <c r="VZI143" s="234"/>
      <c r="VZJ143" s="235"/>
      <c r="VZK143" s="236"/>
      <c r="VZL143" s="237"/>
      <c r="VZM143" s="238"/>
      <c r="VZN143" s="238"/>
      <c r="VZO143" s="237"/>
      <c r="VZP143" s="235"/>
      <c r="VZQ143" s="235"/>
      <c r="VZR143" s="237"/>
      <c r="VZS143" s="239"/>
      <c r="VZT143" s="240"/>
      <c r="VZU143" s="237"/>
      <c r="VZV143" s="241"/>
      <c r="VZW143" s="241"/>
      <c r="VZX143" s="237"/>
      <c r="VZY143" s="242"/>
      <c r="VZZ143" s="242"/>
      <c r="WAA143" s="218"/>
      <c r="WAB143" s="218"/>
      <c r="WAC143" s="218"/>
      <c r="WAD143" s="218"/>
      <c r="WAE143" s="218"/>
      <c r="WAF143" s="218"/>
      <c r="WAG143" s="218"/>
      <c r="WAH143" s="243"/>
      <c r="WAI143" s="244"/>
      <c r="WAJ143" s="244"/>
      <c r="WAK143" s="244"/>
      <c r="WAM143" s="219"/>
      <c r="WAO143" s="219"/>
      <c r="WAQ143" s="219"/>
      <c r="WAS143" s="219"/>
      <c r="WAU143" s="219"/>
      <c r="WAV143" s="245"/>
      <c r="WAW143" s="219"/>
      <c r="WAX143" s="246"/>
      <c r="WAY143" s="246"/>
      <c r="WAZ143" s="246"/>
      <c r="WBA143" s="246"/>
      <c r="WBB143" s="246"/>
      <c r="WBC143" s="246"/>
      <c r="WBD143" s="247"/>
      <c r="WBE143" s="233"/>
      <c r="WBF143" s="234"/>
      <c r="WBG143" s="235"/>
      <c r="WBH143" s="236"/>
      <c r="WBI143" s="237"/>
      <c r="WBJ143" s="238"/>
      <c r="WBK143" s="238"/>
      <c r="WBL143" s="237"/>
      <c r="WBM143" s="235"/>
      <c r="WBN143" s="235"/>
      <c r="WBO143" s="237"/>
      <c r="WBP143" s="239"/>
      <c r="WBQ143" s="240"/>
      <c r="WBR143" s="237"/>
      <c r="WBS143" s="241"/>
      <c r="WBT143" s="241"/>
      <c r="WBU143" s="237"/>
      <c r="WBV143" s="242"/>
      <c r="WBW143" s="242"/>
      <c r="WBX143" s="218"/>
      <c r="WBY143" s="218"/>
      <c r="WBZ143" s="218"/>
      <c r="WCA143" s="218"/>
      <c r="WCB143" s="218"/>
      <c r="WCC143" s="218"/>
      <c r="WCD143" s="218"/>
      <c r="WCE143" s="243"/>
      <c r="WCF143" s="244"/>
      <c r="WCG143" s="244"/>
      <c r="WCH143" s="244"/>
      <c r="WCJ143" s="219"/>
      <c r="WCL143" s="219"/>
      <c r="WCN143" s="219"/>
      <c r="WCP143" s="219"/>
      <c r="WCR143" s="219"/>
      <c r="WCS143" s="245"/>
      <c r="WCT143" s="219"/>
      <c r="WCU143" s="246"/>
      <c r="WCV143" s="246"/>
      <c r="WCW143" s="246"/>
      <c r="WCX143" s="246"/>
      <c r="WCY143" s="246"/>
      <c r="WCZ143" s="246"/>
      <c r="WDA143" s="247"/>
      <c r="WDB143" s="233"/>
      <c r="WDC143" s="234"/>
      <c r="WDD143" s="235"/>
      <c r="WDE143" s="236"/>
      <c r="WDF143" s="237"/>
      <c r="WDG143" s="238"/>
      <c r="WDH143" s="238"/>
      <c r="WDI143" s="237"/>
      <c r="WDJ143" s="235"/>
      <c r="WDK143" s="235"/>
      <c r="WDL143" s="237"/>
      <c r="WDM143" s="239"/>
      <c r="WDN143" s="240"/>
      <c r="WDO143" s="237"/>
      <c r="WDP143" s="241"/>
      <c r="WDQ143" s="241"/>
      <c r="WDR143" s="237"/>
      <c r="WDS143" s="242"/>
      <c r="WDT143" s="242"/>
      <c r="WDU143" s="218"/>
      <c r="WDV143" s="218"/>
      <c r="WDW143" s="218"/>
      <c r="WDX143" s="218"/>
      <c r="WDY143" s="218"/>
      <c r="WDZ143" s="218"/>
      <c r="WEA143" s="218"/>
      <c r="WEB143" s="243"/>
      <c r="WEC143" s="244"/>
      <c r="WED143" s="244"/>
      <c r="WEE143" s="244"/>
      <c r="WEG143" s="219"/>
      <c r="WEI143" s="219"/>
      <c r="WEK143" s="219"/>
      <c r="WEM143" s="219"/>
      <c r="WEO143" s="219"/>
      <c r="WEP143" s="245"/>
      <c r="WEQ143" s="219"/>
      <c r="WER143" s="246"/>
      <c r="WES143" s="246"/>
      <c r="WET143" s="246"/>
      <c r="WEU143" s="246"/>
      <c r="WEV143" s="246"/>
      <c r="WEW143" s="246"/>
      <c r="WEX143" s="247"/>
      <c r="WEY143" s="233"/>
      <c r="WEZ143" s="234"/>
      <c r="WFA143" s="235"/>
      <c r="WFB143" s="236"/>
      <c r="WFC143" s="237"/>
      <c r="WFD143" s="238"/>
      <c r="WFE143" s="238"/>
      <c r="WFF143" s="237"/>
      <c r="WFG143" s="235"/>
      <c r="WFH143" s="235"/>
      <c r="WFI143" s="237"/>
      <c r="WFJ143" s="239"/>
      <c r="WFK143" s="240"/>
      <c r="WFL143" s="237"/>
      <c r="WFM143" s="241"/>
      <c r="WFN143" s="241"/>
      <c r="WFO143" s="237"/>
      <c r="WFP143" s="242"/>
      <c r="WFQ143" s="242"/>
      <c r="WFR143" s="218"/>
      <c r="WFS143" s="218"/>
      <c r="WFT143" s="218"/>
      <c r="WFU143" s="218"/>
      <c r="WFV143" s="218"/>
      <c r="WFW143" s="218"/>
      <c r="WFX143" s="218"/>
      <c r="WFY143" s="243"/>
      <c r="WFZ143" s="244"/>
      <c r="WGA143" s="244"/>
      <c r="WGB143" s="244"/>
      <c r="WGD143" s="219"/>
      <c r="WGF143" s="219"/>
      <c r="WGH143" s="219"/>
      <c r="WGJ143" s="219"/>
      <c r="WGL143" s="219"/>
      <c r="WGM143" s="245"/>
      <c r="WGN143" s="219"/>
      <c r="WGO143" s="246"/>
      <c r="WGP143" s="246"/>
      <c r="WGQ143" s="246"/>
      <c r="WGR143" s="246"/>
      <c r="WGS143" s="246"/>
      <c r="WGT143" s="246"/>
      <c r="WGU143" s="247"/>
      <c r="WGV143" s="233"/>
      <c r="WGW143" s="234"/>
      <c r="WGX143" s="235"/>
      <c r="WGY143" s="236"/>
      <c r="WGZ143" s="237"/>
      <c r="WHA143" s="238"/>
      <c r="WHB143" s="238"/>
      <c r="WHC143" s="237"/>
      <c r="WHD143" s="235"/>
      <c r="WHE143" s="235"/>
      <c r="WHF143" s="237"/>
      <c r="WHG143" s="239"/>
      <c r="WHH143" s="240"/>
      <c r="WHI143" s="237"/>
      <c r="WHJ143" s="241"/>
      <c r="WHK143" s="241"/>
      <c r="WHL143" s="237"/>
      <c r="WHM143" s="242"/>
      <c r="WHN143" s="242"/>
      <c r="WHO143" s="218"/>
      <c r="WHP143" s="218"/>
      <c r="WHQ143" s="218"/>
      <c r="WHR143" s="218"/>
      <c r="WHS143" s="218"/>
      <c r="WHT143" s="218"/>
      <c r="WHU143" s="218"/>
      <c r="WHV143" s="243"/>
      <c r="WHW143" s="244"/>
      <c r="WHX143" s="244"/>
      <c r="WHY143" s="244"/>
      <c r="WIA143" s="219"/>
      <c r="WIC143" s="219"/>
      <c r="WIE143" s="219"/>
      <c r="WIG143" s="219"/>
      <c r="WII143" s="219"/>
      <c r="WIJ143" s="245"/>
      <c r="WIK143" s="219"/>
      <c r="WIL143" s="246"/>
      <c r="WIM143" s="246"/>
      <c r="WIN143" s="246"/>
      <c r="WIO143" s="246"/>
      <c r="WIP143" s="246"/>
      <c r="WIQ143" s="246"/>
      <c r="WIR143" s="247"/>
      <c r="WIS143" s="233"/>
      <c r="WIT143" s="234"/>
      <c r="WIU143" s="235"/>
      <c r="WIV143" s="236"/>
      <c r="WIW143" s="237"/>
      <c r="WIX143" s="238"/>
      <c r="WIY143" s="238"/>
      <c r="WIZ143" s="237"/>
      <c r="WJA143" s="235"/>
      <c r="WJB143" s="235"/>
      <c r="WJC143" s="237"/>
      <c r="WJD143" s="239"/>
      <c r="WJE143" s="240"/>
      <c r="WJF143" s="237"/>
      <c r="WJG143" s="241"/>
      <c r="WJH143" s="241"/>
      <c r="WJI143" s="237"/>
      <c r="WJJ143" s="242"/>
      <c r="WJK143" s="242"/>
      <c r="WJL143" s="218"/>
      <c r="WJM143" s="218"/>
      <c r="WJN143" s="218"/>
      <c r="WJO143" s="218"/>
      <c r="WJP143" s="218"/>
      <c r="WJQ143" s="218"/>
      <c r="WJR143" s="218"/>
      <c r="WJS143" s="243"/>
      <c r="WJT143" s="244"/>
      <c r="WJU143" s="244"/>
      <c r="WJV143" s="244"/>
      <c r="WJX143" s="219"/>
      <c r="WJZ143" s="219"/>
      <c r="WKB143" s="219"/>
      <c r="WKD143" s="219"/>
      <c r="WKF143" s="219"/>
      <c r="WKG143" s="245"/>
      <c r="WKH143" s="219"/>
      <c r="WKI143" s="246"/>
      <c r="WKJ143" s="246"/>
      <c r="WKK143" s="246"/>
      <c r="WKL143" s="246"/>
      <c r="WKM143" s="246"/>
      <c r="WKN143" s="246"/>
      <c r="WKO143" s="247"/>
      <c r="WKP143" s="233"/>
      <c r="WKQ143" s="234"/>
      <c r="WKR143" s="235"/>
      <c r="WKS143" s="236"/>
      <c r="WKT143" s="237"/>
      <c r="WKU143" s="238"/>
      <c r="WKV143" s="238"/>
      <c r="WKW143" s="237"/>
      <c r="WKX143" s="235"/>
      <c r="WKY143" s="235"/>
      <c r="WKZ143" s="237"/>
      <c r="WLA143" s="239"/>
      <c r="WLB143" s="240"/>
      <c r="WLC143" s="237"/>
      <c r="WLD143" s="241"/>
      <c r="WLE143" s="241"/>
      <c r="WLF143" s="237"/>
      <c r="WLG143" s="242"/>
      <c r="WLH143" s="242"/>
      <c r="WLI143" s="218"/>
      <c r="WLJ143" s="218"/>
      <c r="WLK143" s="218"/>
      <c r="WLL143" s="218"/>
      <c r="WLM143" s="218"/>
      <c r="WLN143" s="218"/>
      <c r="WLO143" s="218"/>
      <c r="WLP143" s="243"/>
      <c r="WLQ143" s="244"/>
      <c r="WLR143" s="244"/>
      <c r="WLS143" s="244"/>
      <c r="WLU143" s="219"/>
      <c r="WLW143" s="219"/>
      <c r="WLY143" s="219"/>
      <c r="WMA143" s="219"/>
      <c r="WMC143" s="219"/>
      <c r="WMD143" s="245"/>
      <c r="WME143" s="219"/>
      <c r="WMF143" s="246"/>
      <c r="WMG143" s="246"/>
      <c r="WMH143" s="246"/>
      <c r="WMI143" s="246"/>
      <c r="WMJ143" s="246"/>
      <c r="WMK143" s="246"/>
      <c r="WML143" s="247"/>
      <c r="WMM143" s="233"/>
      <c r="WMN143" s="234"/>
      <c r="WMO143" s="235"/>
      <c r="WMP143" s="236"/>
      <c r="WMQ143" s="237"/>
      <c r="WMR143" s="238"/>
      <c r="WMS143" s="238"/>
      <c r="WMT143" s="237"/>
      <c r="WMU143" s="235"/>
      <c r="WMV143" s="235"/>
      <c r="WMW143" s="237"/>
      <c r="WMX143" s="239"/>
      <c r="WMY143" s="240"/>
      <c r="WMZ143" s="237"/>
      <c r="WNA143" s="241"/>
      <c r="WNB143" s="241"/>
      <c r="WNC143" s="237"/>
      <c r="WND143" s="242"/>
      <c r="WNE143" s="242"/>
      <c r="WNF143" s="218"/>
      <c r="WNG143" s="218"/>
      <c r="WNH143" s="218"/>
      <c r="WNI143" s="218"/>
      <c r="WNJ143" s="218"/>
      <c r="WNK143" s="218"/>
      <c r="WNL143" s="218"/>
      <c r="WNM143" s="243"/>
      <c r="WNN143" s="244"/>
      <c r="WNO143" s="244"/>
      <c r="WNP143" s="244"/>
      <c r="WNR143" s="219"/>
      <c r="WNT143" s="219"/>
      <c r="WNV143" s="219"/>
      <c r="WNX143" s="219"/>
      <c r="WNZ143" s="219"/>
      <c r="WOA143" s="245"/>
      <c r="WOB143" s="219"/>
      <c r="WOC143" s="246"/>
      <c r="WOD143" s="246"/>
      <c r="WOE143" s="246"/>
      <c r="WOF143" s="246"/>
      <c r="WOG143" s="246"/>
      <c r="WOH143" s="246"/>
      <c r="WOI143" s="247"/>
      <c r="WOJ143" s="233"/>
      <c r="WOK143" s="234"/>
      <c r="WOL143" s="235"/>
      <c r="WOM143" s="236"/>
      <c r="WON143" s="237"/>
      <c r="WOO143" s="238"/>
      <c r="WOP143" s="238"/>
      <c r="WOQ143" s="237"/>
      <c r="WOR143" s="235"/>
      <c r="WOS143" s="235"/>
      <c r="WOT143" s="237"/>
      <c r="WOU143" s="239"/>
      <c r="WOV143" s="240"/>
      <c r="WOW143" s="237"/>
      <c r="WOX143" s="241"/>
      <c r="WOY143" s="241"/>
      <c r="WOZ143" s="237"/>
      <c r="WPA143" s="242"/>
      <c r="WPB143" s="242"/>
      <c r="WPC143" s="218"/>
      <c r="WPD143" s="218"/>
      <c r="WPE143" s="218"/>
      <c r="WPF143" s="218"/>
      <c r="WPG143" s="218"/>
      <c r="WPH143" s="218"/>
      <c r="WPI143" s="218"/>
      <c r="WPJ143" s="243"/>
      <c r="WPK143" s="244"/>
      <c r="WPL143" s="244"/>
      <c r="WPM143" s="244"/>
      <c r="WPO143" s="219"/>
      <c r="WPQ143" s="219"/>
      <c r="WPS143" s="219"/>
      <c r="WPU143" s="219"/>
      <c r="WPW143" s="219"/>
      <c r="WPX143" s="245"/>
      <c r="WPY143" s="219"/>
      <c r="WPZ143" s="246"/>
      <c r="WQA143" s="246"/>
      <c r="WQB143" s="246"/>
      <c r="WQC143" s="246"/>
      <c r="WQD143" s="246"/>
      <c r="WQE143" s="246"/>
      <c r="WQF143" s="247"/>
      <c r="WQG143" s="233"/>
      <c r="WQH143" s="234"/>
      <c r="WQI143" s="235"/>
      <c r="WQJ143" s="236"/>
      <c r="WQK143" s="237"/>
      <c r="WQL143" s="238"/>
      <c r="WQM143" s="238"/>
      <c r="WQN143" s="237"/>
      <c r="WQO143" s="235"/>
      <c r="WQP143" s="235"/>
      <c r="WQQ143" s="237"/>
      <c r="WQR143" s="239"/>
      <c r="WQS143" s="240"/>
      <c r="WQT143" s="237"/>
      <c r="WQU143" s="241"/>
      <c r="WQV143" s="241"/>
      <c r="WQW143" s="237"/>
      <c r="WQX143" s="242"/>
      <c r="WQY143" s="242"/>
      <c r="WQZ143" s="218"/>
      <c r="WRA143" s="218"/>
      <c r="WRB143" s="218"/>
      <c r="WRC143" s="218"/>
      <c r="WRD143" s="218"/>
      <c r="WRE143" s="218"/>
      <c r="WRF143" s="218"/>
      <c r="WRG143" s="243"/>
      <c r="WRH143" s="244"/>
      <c r="WRI143" s="244"/>
      <c r="WRJ143" s="244"/>
      <c r="WRL143" s="219"/>
      <c r="WRN143" s="219"/>
      <c r="WRP143" s="219"/>
      <c r="WRR143" s="219"/>
      <c r="WRT143" s="219"/>
      <c r="WRU143" s="245"/>
      <c r="WRV143" s="219"/>
      <c r="WRW143" s="246"/>
      <c r="WRX143" s="246"/>
      <c r="WRY143" s="246"/>
      <c r="WRZ143" s="246"/>
      <c r="WSA143" s="246"/>
      <c r="WSB143" s="246"/>
      <c r="WSC143" s="247"/>
      <c r="WSD143" s="233"/>
      <c r="WSE143" s="234"/>
      <c r="WSF143" s="235"/>
      <c r="WSG143" s="236"/>
      <c r="WSH143" s="237"/>
      <c r="WSI143" s="238"/>
      <c r="WSJ143" s="238"/>
      <c r="WSK143" s="237"/>
      <c r="WSL143" s="235"/>
      <c r="WSM143" s="235"/>
      <c r="WSN143" s="237"/>
      <c r="WSO143" s="239"/>
      <c r="WSP143" s="240"/>
      <c r="WSQ143" s="237"/>
      <c r="WSR143" s="241"/>
      <c r="WSS143" s="241"/>
      <c r="WST143" s="237"/>
      <c r="WSU143" s="242"/>
      <c r="WSV143" s="242"/>
      <c r="WSW143" s="218"/>
      <c r="WSX143" s="218"/>
      <c r="WSY143" s="218"/>
      <c r="WSZ143" s="218"/>
      <c r="WTA143" s="218"/>
      <c r="WTB143" s="218"/>
      <c r="WTC143" s="218"/>
      <c r="WTD143" s="243"/>
      <c r="WTE143" s="244"/>
      <c r="WTF143" s="244"/>
      <c r="WTG143" s="244"/>
      <c r="WTI143" s="219"/>
      <c r="WTK143" s="219"/>
      <c r="WTM143" s="219"/>
      <c r="WTO143" s="219"/>
      <c r="WTQ143" s="219"/>
      <c r="WTR143" s="245"/>
      <c r="WTS143" s="219"/>
      <c r="WTT143" s="246"/>
      <c r="WTU143" s="246"/>
      <c r="WTV143" s="246"/>
      <c r="WTW143" s="246"/>
      <c r="WTX143" s="246"/>
      <c r="WTY143" s="246"/>
      <c r="WTZ143" s="247"/>
      <c r="WUA143" s="233"/>
      <c r="WUB143" s="234"/>
      <c r="WUC143" s="235"/>
      <c r="WUD143" s="236"/>
      <c r="WUE143" s="237"/>
      <c r="WUF143" s="238"/>
      <c r="WUG143" s="238"/>
      <c r="WUH143" s="237"/>
      <c r="WUI143" s="235"/>
      <c r="WUJ143" s="235"/>
      <c r="WUK143" s="237"/>
      <c r="WUL143" s="239"/>
      <c r="WUM143" s="240"/>
      <c r="WUN143" s="237"/>
      <c r="WUO143" s="241"/>
      <c r="WUP143" s="241"/>
      <c r="WUQ143" s="237"/>
      <c r="WUR143" s="242"/>
      <c r="WUS143" s="242"/>
      <c r="WUT143" s="218"/>
      <c r="WUU143" s="218"/>
      <c r="WUV143" s="218"/>
      <c r="WUW143" s="218"/>
      <c r="WUX143" s="218"/>
      <c r="WUY143" s="218"/>
      <c r="WUZ143" s="218"/>
      <c r="WVA143" s="243"/>
      <c r="WVB143" s="244"/>
      <c r="WVC143" s="244"/>
      <c r="WVD143" s="244"/>
      <c r="WVF143" s="219"/>
      <c r="WVH143" s="219"/>
      <c r="WVJ143" s="219"/>
      <c r="WVL143" s="219"/>
      <c r="WVN143" s="219"/>
      <c r="WVO143" s="245"/>
      <c r="WVP143" s="219"/>
      <c r="WVQ143" s="246"/>
      <c r="WVR143" s="246"/>
      <c r="WVS143" s="246"/>
      <c r="WVT143" s="246"/>
      <c r="WVU143" s="246"/>
      <c r="WVV143" s="246"/>
      <c r="WVW143" s="247"/>
      <c r="WVX143" s="233"/>
      <c r="WVY143" s="234"/>
      <c r="WVZ143" s="235"/>
      <c r="WWA143" s="236"/>
      <c r="WWB143" s="237"/>
      <c r="WWC143" s="238"/>
      <c r="WWD143" s="238"/>
      <c r="WWE143" s="237"/>
      <c r="WWF143" s="235"/>
      <c r="WWG143" s="235"/>
      <c r="WWH143" s="237"/>
      <c r="WWI143" s="239"/>
      <c r="WWJ143" s="240"/>
      <c r="WWK143" s="237"/>
      <c r="WWL143" s="241"/>
      <c r="WWM143" s="241"/>
      <c r="WWN143" s="237"/>
      <c r="WWO143" s="242"/>
      <c r="WWP143" s="242"/>
      <c r="WWQ143" s="218"/>
      <c r="WWR143" s="218"/>
      <c r="WWS143" s="218"/>
      <c r="WWT143" s="218"/>
      <c r="WWU143" s="218"/>
      <c r="WWV143" s="218"/>
      <c r="WWW143" s="218"/>
      <c r="WWX143" s="243"/>
      <c r="WWY143" s="244"/>
      <c r="WWZ143" s="244"/>
      <c r="WXA143" s="244"/>
      <c r="WXC143" s="219"/>
      <c r="WXE143" s="219"/>
      <c r="WXG143" s="219"/>
      <c r="WXI143" s="219"/>
      <c r="WXK143" s="219"/>
      <c r="WXL143" s="245"/>
      <c r="WXM143" s="219"/>
      <c r="WXN143" s="246"/>
      <c r="WXO143" s="246"/>
      <c r="WXP143" s="246"/>
      <c r="WXQ143" s="246"/>
      <c r="WXR143" s="246"/>
      <c r="WXS143" s="246"/>
      <c r="WXT143" s="247"/>
      <c r="WXU143" s="233"/>
      <c r="WXV143" s="234"/>
      <c r="WXW143" s="235"/>
      <c r="WXX143" s="236"/>
      <c r="WXY143" s="237"/>
      <c r="WXZ143" s="238"/>
      <c r="WYA143" s="238"/>
      <c r="WYB143" s="237"/>
      <c r="WYC143" s="235"/>
      <c r="WYD143" s="235"/>
      <c r="WYE143" s="237"/>
      <c r="WYF143" s="239"/>
      <c r="WYG143" s="240"/>
      <c r="WYH143" s="237"/>
      <c r="WYI143" s="241"/>
      <c r="WYJ143" s="241"/>
      <c r="WYK143" s="237"/>
      <c r="WYL143" s="242"/>
      <c r="WYM143" s="242"/>
      <c r="WYN143" s="218"/>
      <c r="WYO143" s="218"/>
      <c r="WYP143" s="218"/>
      <c r="WYQ143" s="218"/>
      <c r="WYR143" s="218"/>
      <c r="WYS143" s="218"/>
      <c r="WYT143" s="218"/>
      <c r="WYU143" s="243"/>
      <c r="WYV143" s="244"/>
      <c r="WYW143" s="244"/>
      <c r="WYX143" s="244"/>
      <c r="WYZ143" s="219"/>
      <c r="WZB143" s="219"/>
      <c r="WZD143" s="219"/>
      <c r="WZF143" s="219"/>
      <c r="WZH143" s="219"/>
      <c r="WZI143" s="245"/>
      <c r="WZJ143" s="219"/>
      <c r="WZK143" s="246"/>
      <c r="WZL143" s="246"/>
      <c r="WZM143" s="246"/>
      <c r="WZN143" s="246"/>
      <c r="WZO143" s="246"/>
      <c r="WZP143" s="246"/>
      <c r="WZQ143" s="247"/>
      <c r="WZR143" s="233"/>
      <c r="WZS143" s="234"/>
      <c r="WZT143" s="235"/>
      <c r="WZU143" s="236"/>
      <c r="WZV143" s="237"/>
      <c r="WZW143" s="238"/>
      <c r="WZX143" s="238"/>
      <c r="WZY143" s="237"/>
      <c r="WZZ143" s="235"/>
      <c r="XAA143" s="235"/>
      <c r="XAB143" s="237"/>
      <c r="XAC143" s="239"/>
      <c r="XAD143" s="240"/>
      <c r="XAE143" s="237"/>
      <c r="XAF143" s="241"/>
      <c r="XAG143" s="241"/>
      <c r="XAH143" s="237"/>
      <c r="XAI143" s="242"/>
      <c r="XAJ143" s="242"/>
      <c r="XAK143" s="218"/>
      <c r="XAL143" s="218"/>
      <c r="XAM143" s="218"/>
      <c r="XAN143" s="218"/>
      <c r="XAO143" s="218"/>
      <c r="XAP143" s="218"/>
      <c r="XAQ143" s="218"/>
      <c r="XAR143" s="243"/>
      <c r="XAS143" s="244"/>
      <c r="XAT143" s="244"/>
      <c r="XAU143" s="244"/>
      <c r="XAW143" s="219"/>
      <c r="XAY143" s="219"/>
      <c r="XBA143" s="219"/>
      <c r="XBC143" s="219"/>
      <c r="XBE143" s="219"/>
      <c r="XBF143" s="245"/>
      <c r="XBG143" s="219"/>
      <c r="XBH143" s="246"/>
      <c r="XBI143" s="246"/>
      <c r="XBJ143" s="246"/>
      <c r="XBK143" s="246"/>
      <c r="XBL143" s="246"/>
      <c r="XBM143" s="246"/>
      <c r="XBN143" s="247"/>
      <c r="XBO143" s="233"/>
      <c r="XBP143" s="234"/>
      <c r="XBQ143" s="235"/>
      <c r="XBR143" s="236"/>
      <c r="XBS143" s="237"/>
      <c r="XBT143" s="238"/>
      <c r="XBU143" s="238"/>
      <c r="XBV143" s="237"/>
      <c r="XBW143" s="235"/>
      <c r="XBX143" s="235"/>
      <c r="XBY143" s="237"/>
      <c r="XBZ143" s="239"/>
      <c r="XCA143" s="240"/>
      <c r="XCB143" s="237"/>
      <c r="XCC143" s="241"/>
      <c r="XCD143" s="241"/>
      <c r="XCE143" s="237"/>
      <c r="XCF143" s="242"/>
    </row>
    <row r="144" spans="1:8192 8194:9215 9217:16308" ht="25.15" customHeight="1">
      <c r="A144" s="187" t="s">
        <v>79</v>
      </c>
      <c r="B144" s="256"/>
      <c r="C144" s="146" t="s">
        <v>15</v>
      </c>
      <c r="D144" s="146">
        <v>10</v>
      </c>
      <c r="E144" s="147"/>
      <c r="F144" s="204" t="s">
        <v>90</v>
      </c>
      <c r="G144" s="204">
        <v>6.5</v>
      </c>
      <c r="H144" s="147"/>
      <c r="I144" s="146" t="s">
        <v>69</v>
      </c>
      <c r="J144" s="215">
        <v>1.2</v>
      </c>
      <c r="K144" s="147"/>
      <c r="L144" s="217" t="s">
        <v>12</v>
      </c>
      <c r="M144" s="217">
        <v>7</v>
      </c>
      <c r="N144" s="147" t="s">
        <v>11</v>
      </c>
      <c r="O144" s="148" t="s">
        <v>61</v>
      </c>
      <c r="P144" s="148">
        <v>0.15</v>
      </c>
      <c r="Q144" s="147"/>
      <c r="R144" s="139"/>
      <c r="S144" s="139"/>
      <c r="T144" s="58"/>
      <c r="U144" s="58"/>
      <c r="V144" s="58"/>
      <c r="W144" s="58"/>
      <c r="X144" s="58"/>
      <c r="Y144" s="58"/>
      <c r="Z144" s="58"/>
      <c r="AA144" s="77"/>
      <c r="AB144" s="46"/>
      <c r="AC144" s="46"/>
      <c r="AD144" s="46"/>
      <c r="AX144" s="219"/>
      <c r="AY144" s="219"/>
      <c r="AZ144" s="219"/>
      <c r="BM144" s="220"/>
      <c r="BN144" s="220"/>
      <c r="BO144" s="220"/>
      <c r="BP144" s="220"/>
      <c r="BQ144" s="220"/>
      <c r="BR144" s="220"/>
      <c r="BS144" s="221"/>
      <c r="BT144" s="233"/>
      <c r="BU144" s="234"/>
      <c r="BV144" s="235"/>
      <c r="BW144" s="235"/>
      <c r="BX144" s="237"/>
      <c r="BY144" s="238"/>
      <c r="BZ144" s="238"/>
      <c r="CA144" s="237"/>
      <c r="CB144" s="235"/>
      <c r="CC144" s="236"/>
      <c r="CD144" s="237"/>
      <c r="CE144" s="240"/>
      <c r="CF144" s="240"/>
      <c r="CG144" s="237"/>
      <c r="CH144" s="241"/>
      <c r="CI144" s="241"/>
      <c r="CJ144" s="237"/>
      <c r="CK144" s="242"/>
      <c r="CL144" s="242"/>
      <c r="CM144" s="218"/>
      <c r="CN144" s="218"/>
      <c r="CO144" s="218"/>
      <c r="CP144" s="218"/>
      <c r="CQ144" s="218"/>
      <c r="CR144" s="218"/>
      <c r="CS144" s="218"/>
      <c r="CT144" s="243"/>
      <c r="CU144" s="219"/>
      <c r="CV144" s="219"/>
      <c r="CW144" s="219"/>
      <c r="DJ144" s="220"/>
      <c r="DK144" s="220"/>
      <c r="DL144" s="220"/>
      <c r="DM144" s="220"/>
      <c r="DN144" s="220"/>
      <c r="DO144" s="220"/>
      <c r="DP144" s="221"/>
      <c r="DQ144" s="233"/>
      <c r="DR144" s="234"/>
      <c r="DS144" s="235"/>
      <c r="DT144" s="235"/>
      <c r="DU144" s="237"/>
      <c r="DV144" s="238"/>
      <c r="DW144" s="238"/>
      <c r="DX144" s="237"/>
      <c r="DY144" s="235"/>
      <c r="DZ144" s="236"/>
      <c r="EA144" s="237"/>
      <c r="EB144" s="240"/>
      <c r="EC144" s="240"/>
      <c r="ED144" s="237"/>
      <c r="EE144" s="241"/>
      <c r="EF144" s="241"/>
      <c r="EG144" s="237"/>
      <c r="EH144" s="242"/>
      <c r="EI144" s="242"/>
      <c r="EJ144" s="218"/>
      <c r="EK144" s="218"/>
      <c r="EL144" s="218"/>
      <c r="EM144" s="218"/>
      <c r="EN144" s="218"/>
      <c r="EO144" s="218"/>
      <c r="EP144" s="218"/>
      <c r="EQ144" s="243"/>
      <c r="ER144" s="219"/>
      <c r="ES144" s="219"/>
      <c r="ET144" s="219"/>
      <c r="FG144" s="220"/>
      <c r="FH144" s="220"/>
      <c r="FI144" s="220"/>
      <c r="FJ144" s="220"/>
      <c r="FK144" s="220"/>
      <c r="FL144" s="220"/>
      <c r="FM144" s="221"/>
      <c r="FN144" s="233"/>
      <c r="FO144" s="234"/>
      <c r="FP144" s="235"/>
      <c r="FQ144" s="235"/>
      <c r="FR144" s="237"/>
      <c r="FS144" s="238"/>
      <c r="FT144" s="238"/>
      <c r="FU144" s="237"/>
      <c r="FV144" s="235"/>
      <c r="FW144" s="236"/>
      <c r="FX144" s="237"/>
      <c r="FY144" s="240"/>
      <c r="FZ144" s="240"/>
      <c r="GA144" s="237"/>
      <c r="GB144" s="241"/>
      <c r="GC144" s="241"/>
      <c r="GD144" s="237"/>
      <c r="GE144" s="242"/>
      <c r="GF144" s="242"/>
      <c r="GG144" s="218"/>
      <c r="GH144" s="218"/>
      <c r="GI144" s="218"/>
      <c r="GJ144" s="218"/>
      <c r="GK144" s="218"/>
      <c r="GL144" s="218"/>
      <c r="GM144" s="218"/>
      <c r="GN144" s="243"/>
      <c r="GO144" s="219"/>
      <c r="GP144" s="219"/>
      <c r="GQ144" s="219"/>
      <c r="HD144" s="220"/>
      <c r="HE144" s="220"/>
      <c r="HF144" s="220"/>
      <c r="HG144" s="220"/>
      <c r="HH144" s="220"/>
      <c r="HI144" s="220"/>
      <c r="HJ144" s="221"/>
      <c r="HK144" s="233"/>
      <c r="HL144" s="234"/>
      <c r="HM144" s="235"/>
      <c r="HN144" s="235"/>
      <c r="HO144" s="237"/>
      <c r="HP144" s="238"/>
      <c r="HQ144" s="238"/>
      <c r="HR144" s="237"/>
      <c r="HS144" s="235"/>
      <c r="HT144" s="236"/>
      <c r="HU144" s="237"/>
      <c r="HV144" s="240"/>
      <c r="HW144" s="240"/>
      <c r="HX144" s="237"/>
      <c r="HY144" s="241"/>
      <c r="HZ144" s="241"/>
      <c r="IA144" s="237"/>
      <c r="IB144" s="242"/>
      <c r="IC144" s="242"/>
      <c r="ID144" s="218"/>
      <c r="IE144" s="218"/>
      <c r="IF144" s="218"/>
      <c r="IG144" s="218"/>
      <c r="IH144" s="218"/>
      <c r="II144" s="218"/>
      <c r="IJ144" s="218"/>
      <c r="IK144" s="243"/>
      <c r="IL144" s="219"/>
      <c r="IM144" s="219"/>
      <c r="IN144" s="219"/>
      <c r="JA144" s="220"/>
      <c r="JB144" s="220"/>
      <c r="JC144" s="220"/>
      <c r="JD144" s="220"/>
      <c r="JE144" s="220"/>
      <c r="JF144" s="220"/>
      <c r="JG144" s="221"/>
      <c r="JH144" s="233"/>
      <c r="JI144" s="234"/>
      <c r="JJ144" s="235"/>
      <c r="JK144" s="235"/>
      <c r="JL144" s="237"/>
      <c r="JM144" s="238"/>
      <c r="JN144" s="238"/>
      <c r="JO144" s="237"/>
      <c r="JP144" s="235"/>
      <c r="JQ144" s="236"/>
      <c r="JR144" s="237"/>
      <c r="JS144" s="240"/>
      <c r="JT144" s="240"/>
      <c r="JU144" s="237"/>
      <c r="JV144" s="241"/>
      <c r="JW144" s="241"/>
      <c r="JX144" s="237"/>
      <c r="JY144" s="242"/>
      <c r="JZ144" s="242"/>
      <c r="KA144" s="218"/>
      <c r="KB144" s="218"/>
      <c r="KC144" s="218"/>
      <c r="KD144" s="218"/>
      <c r="KE144" s="218"/>
      <c r="KF144" s="218"/>
      <c r="KG144" s="218"/>
      <c r="KH144" s="243"/>
      <c r="KI144" s="219"/>
      <c r="KJ144" s="219"/>
      <c r="KK144" s="219"/>
      <c r="KX144" s="220"/>
      <c r="KY144" s="220"/>
      <c r="KZ144" s="220"/>
      <c r="LA144" s="220"/>
      <c r="LB144" s="220"/>
      <c r="LC144" s="220"/>
      <c r="LD144" s="221"/>
      <c r="LE144" s="233"/>
      <c r="LF144" s="234"/>
      <c r="LG144" s="235"/>
      <c r="LH144" s="235"/>
      <c r="LI144" s="237"/>
      <c r="LJ144" s="238"/>
      <c r="LK144" s="238"/>
      <c r="LL144" s="237"/>
      <c r="LM144" s="235"/>
      <c r="LN144" s="236"/>
      <c r="LO144" s="237"/>
      <c r="LP144" s="240"/>
      <c r="LQ144" s="240"/>
      <c r="LR144" s="237"/>
      <c r="LS144" s="241"/>
      <c r="LT144" s="241"/>
      <c r="LU144" s="237"/>
      <c r="LV144" s="242"/>
      <c r="LW144" s="242"/>
      <c r="LX144" s="218"/>
      <c r="LY144" s="218"/>
      <c r="LZ144" s="218"/>
      <c r="MA144" s="218"/>
      <c r="MB144" s="218"/>
      <c r="MC144" s="218"/>
      <c r="MD144" s="218"/>
      <c r="ME144" s="243"/>
      <c r="MF144" s="219"/>
      <c r="MG144" s="219"/>
      <c r="MH144" s="219"/>
      <c r="MU144" s="220"/>
      <c r="MV144" s="220"/>
      <c r="MW144" s="220"/>
      <c r="MX144" s="220"/>
      <c r="MY144" s="220"/>
      <c r="MZ144" s="220"/>
      <c r="NA144" s="221"/>
      <c r="NB144" s="233"/>
      <c r="NC144" s="234"/>
      <c r="ND144" s="235"/>
      <c r="NE144" s="235"/>
      <c r="NF144" s="237"/>
      <c r="NG144" s="238"/>
      <c r="NH144" s="238"/>
      <c r="NI144" s="237"/>
      <c r="NJ144" s="235"/>
      <c r="NK144" s="236"/>
      <c r="NL144" s="237"/>
      <c r="NM144" s="240"/>
      <c r="NN144" s="240"/>
      <c r="NO144" s="237"/>
      <c r="NP144" s="241"/>
      <c r="NQ144" s="241"/>
      <c r="NR144" s="237"/>
      <c r="NS144" s="242"/>
      <c r="NT144" s="242"/>
      <c r="NU144" s="218"/>
      <c r="NV144" s="218"/>
      <c r="NW144" s="218"/>
      <c r="NX144" s="218"/>
      <c r="NY144" s="218"/>
      <c r="NZ144" s="218"/>
      <c r="OA144" s="218"/>
      <c r="OB144" s="243"/>
      <c r="OC144" s="219"/>
      <c r="OD144" s="219"/>
      <c r="OE144" s="219"/>
      <c r="OR144" s="220"/>
      <c r="OS144" s="220"/>
      <c r="OT144" s="220"/>
      <c r="OU144" s="220"/>
      <c r="OV144" s="220"/>
      <c r="OW144" s="220"/>
      <c r="OX144" s="221"/>
      <c r="OY144" s="233"/>
      <c r="OZ144" s="234"/>
      <c r="PA144" s="235"/>
      <c r="PB144" s="235"/>
      <c r="PC144" s="237"/>
      <c r="PD144" s="238"/>
      <c r="PE144" s="238"/>
      <c r="PF144" s="237"/>
      <c r="PG144" s="235"/>
      <c r="PH144" s="236"/>
      <c r="PI144" s="237"/>
      <c r="PJ144" s="240"/>
      <c r="PK144" s="240"/>
      <c r="PL144" s="237"/>
      <c r="PM144" s="241"/>
      <c r="PN144" s="241"/>
      <c r="PO144" s="237"/>
      <c r="PP144" s="242"/>
      <c r="PQ144" s="242"/>
      <c r="PR144" s="218"/>
      <c r="PS144" s="218"/>
      <c r="PT144" s="218"/>
      <c r="PU144" s="218"/>
      <c r="PV144" s="218"/>
      <c r="PW144" s="218"/>
      <c r="PX144" s="218"/>
      <c r="PY144" s="243"/>
      <c r="PZ144" s="219"/>
      <c r="QA144" s="219"/>
      <c r="QB144" s="219"/>
      <c r="QO144" s="220"/>
      <c r="QP144" s="220"/>
      <c r="QQ144" s="220"/>
      <c r="QR144" s="220"/>
      <c r="QS144" s="220"/>
      <c r="QT144" s="220"/>
      <c r="QU144" s="221"/>
      <c r="QV144" s="233"/>
      <c r="QW144" s="234"/>
      <c r="QX144" s="235"/>
      <c r="QY144" s="235"/>
      <c r="QZ144" s="237"/>
      <c r="RA144" s="238"/>
      <c r="RB144" s="238"/>
      <c r="RC144" s="237"/>
      <c r="RD144" s="235"/>
      <c r="RE144" s="236"/>
      <c r="RF144" s="237"/>
      <c r="RG144" s="240"/>
      <c r="RH144" s="240"/>
      <c r="RI144" s="237"/>
      <c r="RJ144" s="241"/>
      <c r="RK144" s="241"/>
      <c r="RL144" s="237"/>
      <c r="RM144" s="242"/>
      <c r="RN144" s="242"/>
      <c r="RO144" s="218"/>
      <c r="RP144" s="218"/>
      <c r="RQ144" s="218"/>
      <c r="RR144" s="218"/>
      <c r="RS144" s="218"/>
      <c r="RT144" s="218"/>
      <c r="RU144" s="218"/>
      <c r="RV144" s="243"/>
      <c r="RW144" s="219"/>
      <c r="RX144" s="219"/>
      <c r="RY144" s="219"/>
      <c r="SL144" s="220"/>
      <c r="SM144" s="220"/>
      <c r="SN144" s="220"/>
      <c r="SO144" s="220"/>
      <c r="SP144" s="220"/>
      <c r="SQ144" s="220"/>
      <c r="SR144" s="221"/>
      <c r="SS144" s="233"/>
      <c r="ST144" s="234"/>
      <c r="SU144" s="235"/>
      <c r="SV144" s="235"/>
      <c r="SW144" s="237"/>
      <c r="SX144" s="238"/>
      <c r="SY144" s="238"/>
      <c r="SZ144" s="237"/>
      <c r="TA144" s="235"/>
      <c r="TB144" s="236"/>
      <c r="TC144" s="237"/>
      <c r="TD144" s="240"/>
      <c r="TE144" s="240"/>
      <c r="TF144" s="237"/>
      <c r="TG144" s="241"/>
      <c r="TH144" s="241"/>
      <c r="TI144" s="237"/>
      <c r="TJ144" s="242"/>
      <c r="TK144" s="242"/>
      <c r="TL144" s="218"/>
      <c r="TM144" s="218"/>
      <c r="TN144" s="218"/>
      <c r="TO144" s="218"/>
      <c r="TP144" s="218"/>
      <c r="TQ144" s="218"/>
      <c r="TR144" s="218"/>
      <c r="TS144" s="243"/>
      <c r="TT144" s="219"/>
      <c r="TU144" s="219"/>
      <c r="TV144" s="219"/>
      <c r="UI144" s="220"/>
      <c r="UJ144" s="220"/>
      <c r="UK144" s="220"/>
      <c r="UL144" s="220"/>
      <c r="UM144" s="220"/>
      <c r="UN144" s="220"/>
      <c r="UO144" s="221"/>
      <c r="UP144" s="233"/>
      <c r="UQ144" s="234"/>
      <c r="UR144" s="235"/>
      <c r="US144" s="235"/>
      <c r="UT144" s="237"/>
      <c r="UU144" s="238"/>
      <c r="UV144" s="238"/>
      <c r="UW144" s="237"/>
      <c r="UX144" s="235"/>
      <c r="UY144" s="236"/>
      <c r="UZ144" s="237"/>
      <c r="VA144" s="240"/>
      <c r="VB144" s="240"/>
      <c r="VC144" s="237"/>
      <c r="VD144" s="241"/>
      <c r="VE144" s="241"/>
      <c r="VF144" s="237"/>
      <c r="VG144" s="242"/>
      <c r="VH144" s="242"/>
      <c r="VI144" s="218"/>
      <c r="VJ144" s="218"/>
      <c r="VK144" s="218"/>
      <c r="VL144" s="218"/>
      <c r="VM144" s="218"/>
      <c r="VN144" s="218"/>
      <c r="VO144" s="218"/>
      <c r="VP144" s="243"/>
      <c r="VQ144" s="219"/>
      <c r="VR144" s="219"/>
      <c r="VS144" s="219"/>
      <c r="WF144" s="220"/>
      <c r="WG144" s="220"/>
      <c r="WH144" s="220"/>
      <c r="WI144" s="220"/>
      <c r="WJ144" s="220"/>
      <c r="WK144" s="220"/>
      <c r="WL144" s="221"/>
      <c r="WM144" s="233"/>
      <c r="WN144" s="234"/>
      <c r="WO144" s="235"/>
      <c r="WP144" s="235"/>
      <c r="WQ144" s="237"/>
      <c r="WR144" s="238"/>
      <c r="WS144" s="238"/>
      <c r="WT144" s="237"/>
      <c r="WU144" s="235"/>
      <c r="WV144" s="236"/>
      <c r="WW144" s="237"/>
      <c r="WX144" s="240"/>
      <c r="WY144" s="240"/>
      <c r="WZ144" s="237"/>
      <c r="XA144" s="241"/>
      <c r="XB144" s="241"/>
      <c r="XC144" s="237"/>
      <c r="XD144" s="242"/>
      <c r="XE144" s="242"/>
      <c r="XF144" s="218"/>
      <c r="XG144" s="218"/>
      <c r="XH144" s="218"/>
      <c r="XI144" s="218"/>
      <c r="XJ144" s="218"/>
      <c r="XK144" s="218"/>
      <c r="XL144" s="218"/>
      <c r="XM144" s="243"/>
      <c r="XN144" s="219"/>
      <c r="XO144" s="219"/>
      <c r="XP144" s="219"/>
      <c r="YC144" s="220"/>
      <c r="YD144" s="220"/>
      <c r="YE144" s="220"/>
      <c r="YF144" s="220"/>
      <c r="YG144" s="220"/>
      <c r="YH144" s="220"/>
      <c r="YI144" s="221"/>
      <c r="YJ144" s="233"/>
      <c r="YK144" s="234"/>
      <c r="YL144" s="235"/>
      <c r="YM144" s="235"/>
      <c r="YN144" s="237"/>
      <c r="YO144" s="238"/>
      <c r="YP144" s="238"/>
      <c r="YQ144" s="237"/>
      <c r="YR144" s="235"/>
      <c r="YS144" s="236"/>
      <c r="YT144" s="237"/>
      <c r="YU144" s="240"/>
      <c r="YV144" s="240"/>
      <c r="YW144" s="237"/>
      <c r="YX144" s="241"/>
      <c r="YY144" s="241"/>
      <c r="YZ144" s="237"/>
      <c r="ZA144" s="242"/>
      <c r="ZB144" s="242"/>
      <c r="ZC144" s="218"/>
      <c r="ZD144" s="218"/>
      <c r="ZE144" s="218"/>
      <c r="ZF144" s="218"/>
      <c r="ZG144" s="218"/>
      <c r="ZH144" s="218"/>
      <c r="ZI144" s="218"/>
      <c r="ZJ144" s="243"/>
      <c r="ZK144" s="219"/>
      <c r="ZL144" s="219"/>
      <c r="ZM144" s="219"/>
      <c r="ZZ144" s="220"/>
      <c r="AAA144" s="220"/>
      <c r="AAB144" s="220"/>
      <c r="AAC144" s="220"/>
      <c r="AAD144" s="220"/>
      <c r="AAE144" s="220"/>
      <c r="AAF144" s="221"/>
      <c r="AAG144" s="233"/>
      <c r="AAH144" s="234"/>
      <c r="AAI144" s="235"/>
      <c r="AAJ144" s="235"/>
      <c r="AAK144" s="237"/>
      <c r="AAL144" s="238"/>
      <c r="AAM144" s="238"/>
      <c r="AAN144" s="237"/>
      <c r="AAO144" s="235"/>
      <c r="AAP144" s="236"/>
      <c r="AAQ144" s="237"/>
      <c r="AAR144" s="240"/>
      <c r="AAS144" s="240"/>
      <c r="AAT144" s="237"/>
      <c r="AAU144" s="241"/>
      <c r="AAV144" s="241"/>
      <c r="AAW144" s="237"/>
      <c r="AAX144" s="242"/>
      <c r="AAY144" s="242"/>
      <c r="AAZ144" s="218"/>
      <c r="ABA144" s="218"/>
      <c r="ABB144" s="218"/>
      <c r="ABC144" s="218"/>
      <c r="ABD144" s="218"/>
      <c r="ABE144" s="218"/>
      <c r="ABF144" s="218"/>
      <c r="ABG144" s="243"/>
      <c r="ABH144" s="219"/>
      <c r="ABI144" s="219"/>
      <c r="ABJ144" s="219"/>
      <c r="ABW144" s="220"/>
      <c r="ABX144" s="220"/>
      <c r="ABY144" s="220"/>
      <c r="ABZ144" s="220"/>
      <c r="ACA144" s="220"/>
      <c r="ACB144" s="220"/>
      <c r="ACC144" s="221"/>
      <c r="ACD144" s="233"/>
      <c r="ACE144" s="234"/>
      <c r="ACF144" s="235"/>
      <c r="ACG144" s="235"/>
      <c r="ACH144" s="237"/>
      <c r="ACI144" s="238"/>
      <c r="ACJ144" s="238"/>
      <c r="ACK144" s="237"/>
      <c r="ACL144" s="235"/>
      <c r="ACM144" s="236"/>
      <c r="ACN144" s="237"/>
      <c r="ACO144" s="240"/>
      <c r="ACP144" s="240"/>
      <c r="ACQ144" s="237"/>
      <c r="ACR144" s="241"/>
      <c r="ACS144" s="241"/>
      <c r="ACT144" s="237"/>
      <c r="ACU144" s="242"/>
      <c r="ACV144" s="242"/>
      <c r="ACW144" s="218"/>
      <c r="ACX144" s="218"/>
      <c r="ACY144" s="218"/>
      <c r="ACZ144" s="218"/>
      <c r="ADA144" s="218"/>
      <c r="ADB144" s="218"/>
      <c r="ADC144" s="218"/>
      <c r="ADD144" s="243"/>
      <c r="ADE144" s="219"/>
      <c r="ADF144" s="219"/>
      <c r="ADG144" s="219"/>
      <c r="ADT144" s="220"/>
      <c r="ADU144" s="220"/>
      <c r="ADV144" s="220"/>
      <c r="ADW144" s="220"/>
      <c r="ADX144" s="220"/>
      <c r="ADY144" s="220"/>
      <c r="ADZ144" s="221"/>
      <c r="AEA144" s="233"/>
      <c r="AEB144" s="234"/>
      <c r="AEC144" s="235"/>
      <c r="AED144" s="235"/>
      <c r="AEE144" s="237"/>
      <c r="AEF144" s="238"/>
      <c r="AEG144" s="238"/>
      <c r="AEH144" s="237"/>
      <c r="AEI144" s="235"/>
      <c r="AEJ144" s="236"/>
      <c r="AEK144" s="237"/>
      <c r="AEL144" s="240"/>
      <c r="AEM144" s="240"/>
      <c r="AEN144" s="237"/>
      <c r="AEO144" s="241"/>
      <c r="AEP144" s="241"/>
      <c r="AEQ144" s="237"/>
      <c r="AER144" s="242"/>
      <c r="AES144" s="242"/>
      <c r="AET144" s="218"/>
      <c r="AEU144" s="218"/>
      <c r="AEV144" s="218"/>
      <c r="AEW144" s="218"/>
      <c r="AEX144" s="218"/>
      <c r="AEY144" s="218"/>
      <c r="AEZ144" s="218"/>
      <c r="AFA144" s="243"/>
      <c r="AFB144" s="219"/>
      <c r="AFC144" s="219"/>
      <c r="AFD144" s="219"/>
      <c r="AFQ144" s="220"/>
      <c r="AFR144" s="220"/>
      <c r="AFS144" s="220"/>
      <c r="AFT144" s="220"/>
      <c r="AFU144" s="220"/>
      <c r="AFV144" s="220"/>
      <c r="AFW144" s="221"/>
      <c r="AFX144" s="233"/>
      <c r="AFY144" s="234"/>
      <c r="AFZ144" s="235"/>
      <c r="AGA144" s="235"/>
      <c r="AGB144" s="237"/>
      <c r="AGC144" s="238"/>
      <c r="AGD144" s="238"/>
      <c r="AGE144" s="237"/>
      <c r="AGF144" s="235"/>
      <c r="AGG144" s="236"/>
      <c r="AGH144" s="237"/>
      <c r="AGI144" s="240"/>
      <c r="AGJ144" s="240"/>
      <c r="AGK144" s="237"/>
      <c r="AGL144" s="241"/>
      <c r="AGM144" s="241"/>
      <c r="AGN144" s="237"/>
      <c r="AGO144" s="242"/>
      <c r="AGP144" s="242"/>
      <c r="AGQ144" s="218"/>
      <c r="AGR144" s="218"/>
      <c r="AGS144" s="218"/>
      <c r="AGT144" s="218"/>
      <c r="AGU144" s="218"/>
      <c r="AGV144" s="218"/>
      <c r="AGW144" s="218"/>
      <c r="AGX144" s="243"/>
      <c r="AGY144" s="219"/>
      <c r="AGZ144" s="219"/>
      <c r="AHA144" s="219"/>
      <c r="AHN144" s="220"/>
      <c r="AHO144" s="220"/>
      <c r="AHP144" s="220"/>
      <c r="AHQ144" s="220"/>
      <c r="AHR144" s="220"/>
      <c r="AHS144" s="220"/>
      <c r="AHT144" s="221"/>
      <c r="AHU144" s="233"/>
      <c r="AHV144" s="234"/>
      <c r="AHW144" s="235"/>
      <c r="AHX144" s="235"/>
      <c r="AHY144" s="237"/>
      <c r="AHZ144" s="238"/>
      <c r="AIA144" s="238"/>
      <c r="AIB144" s="237"/>
      <c r="AIC144" s="235"/>
      <c r="AID144" s="236"/>
      <c r="AIE144" s="237"/>
      <c r="AIF144" s="240"/>
      <c r="AIG144" s="240"/>
      <c r="AIH144" s="237"/>
      <c r="AII144" s="241"/>
      <c r="AIJ144" s="241"/>
      <c r="AIK144" s="237"/>
      <c r="AIL144" s="242"/>
      <c r="AIM144" s="242"/>
      <c r="AIN144" s="218"/>
      <c r="AIO144" s="218"/>
      <c r="AIP144" s="218"/>
      <c r="AIQ144" s="218"/>
      <c r="AIR144" s="218"/>
      <c r="AIS144" s="218"/>
      <c r="AIT144" s="218"/>
      <c r="AIU144" s="243"/>
      <c r="AIV144" s="219"/>
      <c r="AIW144" s="219"/>
      <c r="AIX144" s="219"/>
      <c r="AJK144" s="220"/>
      <c r="AJL144" s="220"/>
      <c r="AJM144" s="220"/>
      <c r="AJN144" s="220"/>
      <c r="AJO144" s="220"/>
      <c r="AJP144" s="220"/>
      <c r="AJQ144" s="221"/>
      <c r="AJR144" s="233"/>
      <c r="AJS144" s="234"/>
      <c r="AJT144" s="235"/>
      <c r="AJU144" s="235"/>
      <c r="AJV144" s="237"/>
      <c r="AJW144" s="238"/>
      <c r="AJX144" s="238"/>
      <c r="AJY144" s="237"/>
      <c r="AJZ144" s="235"/>
      <c r="AKA144" s="236"/>
      <c r="AKB144" s="237"/>
      <c r="AKC144" s="240"/>
      <c r="AKD144" s="240"/>
      <c r="AKE144" s="237"/>
      <c r="AKF144" s="241"/>
      <c r="AKG144" s="241"/>
      <c r="AKH144" s="237"/>
      <c r="AKI144" s="242"/>
      <c r="AKJ144" s="242"/>
      <c r="AKK144" s="218"/>
      <c r="AKL144" s="218"/>
      <c r="AKM144" s="218"/>
      <c r="AKN144" s="218"/>
      <c r="AKO144" s="218"/>
      <c r="AKP144" s="218"/>
      <c r="AKQ144" s="218"/>
      <c r="AKR144" s="243"/>
      <c r="AKS144" s="219"/>
      <c r="AKT144" s="219"/>
      <c r="AKU144" s="219"/>
      <c r="ALH144" s="220"/>
      <c r="ALI144" s="220"/>
      <c r="ALJ144" s="220"/>
      <c r="ALK144" s="220"/>
      <c r="ALL144" s="220"/>
      <c r="ALM144" s="220"/>
      <c r="ALN144" s="221"/>
      <c r="ALO144" s="233"/>
      <c r="ALP144" s="234"/>
      <c r="ALQ144" s="235"/>
      <c r="ALR144" s="235"/>
      <c r="ALS144" s="237"/>
      <c r="ALT144" s="238"/>
      <c r="ALU144" s="238"/>
      <c r="ALV144" s="237"/>
      <c r="ALW144" s="235"/>
      <c r="ALX144" s="236"/>
      <c r="ALY144" s="237"/>
      <c r="ALZ144" s="240"/>
      <c r="AMA144" s="240"/>
      <c r="AMB144" s="237"/>
      <c r="AMC144" s="241"/>
      <c r="AMD144" s="241"/>
      <c r="AME144" s="237"/>
      <c r="AMF144" s="242"/>
      <c r="AMG144" s="242"/>
      <c r="AMH144" s="218"/>
      <c r="AMI144" s="218"/>
      <c r="AMJ144" s="218"/>
      <c r="AMK144" s="218"/>
      <c r="AML144" s="218"/>
      <c r="AMM144" s="218"/>
      <c r="AMN144" s="218"/>
      <c r="AMO144" s="243"/>
      <c r="AMP144" s="219"/>
      <c r="AMQ144" s="219"/>
      <c r="AMR144" s="219"/>
      <c r="ANE144" s="220"/>
      <c r="ANF144" s="220"/>
      <c r="ANG144" s="220"/>
      <c r="ANH144" s="220"/>
      <c r="ANI144" s="220"/>
      <c r="ANJ144" s="220"/>
      <c r="ANK144" s="221"/>
      <c r="ANL144" s="233"/>
      <c r="ANM144" s="234"/>
      <c r="ANN144" s="235"/>
      <c r="ANO144" s="235"/>
      <c r="ANP144" s="237"/>
      <c r="ANQ144" s="238"/>
      <c r="ANR144" s="238"/>
      <c r="ANS144" s="237"/>
      <c r="ANT144" s="235"/>
      <c r="ANU144" s="236"/>
      <c r="ANV144" s="237"/>
      <c r="ANW144" s="240"/>
      <c r="ANX144" s="240"/>
      <c r="ANY144" s="237"/>
      <c r="ANZ144" s="241"/>
      <c r="AOA144" s="241"/>
      <c r="AOB144" s="237"/>
      <c r="AOC144" s="242"/>
      <c r="AOD144" s="242"/>
      <c r="AOE144" s="218"/>
      <c r="AOF144" s="218"/>
      <c r="AOG144" s="218"/>
      <c r="AOH144" s="218"/>
      <c r="AOI144" s="218"/>
      <c r="AOJ144" s="218"/>
      <c r="AOK144" s="218"/>
      <c r="AOL144" s="243"/>
      <c r="AOM144" s="219"/>
      <c r="AON144" s="219"/>
      <c r="AOO144" s="219"/>
      <c r="APB144" s="220"/>
      <c r="APC144" s="220"/>
      <c r="APD144" s="220"/>
      <c r="APE144" s="220"/>
      <c r="APF144" s="220"/>
      <c r="APG144" s="220"/>
      <c r="APH144" s="221"/>
      <c r="API144" s="233"/>
      <c r="APJ144" s="234"/>
      <c r="APK144" s="235"/>
      <c r="APL144" s="235"/>
      <c r="APM144" s="237"/>
      <c r="APN144" s="238"/>
      <c r="APO144" s="238"/>
      <c r="APP144" s="237"/>
      <c r="APQ144" s="235"/>
      <c r="APR144" s="236"/>
      <c r="APS144" s="237"/>
      <c r="APT144" s="240"/>
      <c r="APU144" s="240"/>
      <c r="APV144" s="237"/>
      <c r="APW144" s="241"/>
      <c r="APX144" s="241"/>
      <c r="APY144" s="237"/>
      <c r="APZ144" s="242"/>
      <c r="AQA144" s="242"/>
      <c r="AQB144" s="218"/>
      <c r="AQC144" s="218"/>
      <c r="AQD144" s="218"/>
      <c r="AQE144" s="218"/>
      <c r="AQF144" s="218"/>
      <c r="AQG144" s="218"/>
      <c r="AQH144" s="218"/>
      <c r="AQI144" s="243"/>
      <c r="AQJ144" s="219"/>
      <c r="AQK144" s="219"/>
      <c r="AQL144" s="219"/>
      <c r="AQY144" s="220"/>
      <c r="AQZ144" s="220"/>
      <c r="ARA144" s="220"/>
      <c r="ARB144" s="220"/>
      <c r="ARC144" s="220"/>
      <c r="ARD144" s="220"/>
      <c r="ARE144" s="221"/>
      <c r="ARF144" s="233"/>
      <c r="ARG144" s="234"/>
      <c r="ARH144" s="235"/>
      <c r="ARI144" s="235"/>
      <c r="ARJ144" s="237"/>
      <c r="ARK144" s="238"/>
      <c r="ARL144" s="238"/>
      <c r="ARM144" s="237"/>
      <c r="ARN144" s="235"/>
      <c r="ARO144" s="236"/>
      <c r="ARP144" s="237"/>
      <c r="ARQ144" s="240"/>
      <c r="ARR144" s="240"/>
      <c r="ARS144" s="237"/>
      <c r="ART144" s="241"/>
      <c r="ARU144" s="241"/>
      <c r="ARV144" s="237"/>
      <c r="ARW144" s="242"/>
      <c r="ARX144" s="242"/>
      <c r="ARY144" s="218"/>
      <c r="ARZ144" s="218"/>
      <c r="ASA144" s="218"/>
      <c r="ASB144" s="218"/>
      <c r="ASC144" s="218"/>
      <c r="ASD144" s="218"/>
      <c r="ASE144" s="218"/>
      <c r="ASF144" s="243"/>
      <c r="ASG144" s="219"/>
      <c r="ASH144" s="219"/>
      <c r="ASI144" s="219"/>
      <c r="ASV144" s="220"/>
      <c r="ASW144" s="220"/>
      <c r="ASX144" s="220"/>
      <c r="ASY144" s="220"/>
      <c r="ASZ144" s="220"/>
      <c r="ATA144" s="220"/>
      <c r="ATB144" s="221"/>
      <c r="ATC144" s="233"/>
      <c r="ATD144" s="234"/>
      <c r="ATE144" s="235"/>
      <c r="ATF144" s="235"/>
      <c r="ATG144" s="237"/>
      <c r="ATH144" s="238"/>
      <c r="ATI144" s="238"/>
      <c r="ATJ144" s="237"/>
      <c r="ATK144" s="235"/>
      <c r="ATL144" s="236"/>
      <c r="ATM144" s="237"/>
      <c r="ATN144" s="240"/>
      <c r="ATO144" s="240"/>
      <c r="ATP144" s="237"/>
      <c r="ATQ144" s="241"/>
      <c r="ATR144" s="241"/>
      <c r="ATS144" s="237"/>
      <c r="ATT144" s="242"/>
      <c r="ATU144" s="242"/>
      <c r="ATV144" s="218"/>
      <c r="ATW144" s="218"/>
      <c r="ATX144" s="218"/>
      <c r="ATY144" s="218"/>
      <c r="ATZ144" s="218"/>
      <c r="AUA144" s="218"/>
      <c r="AUB144" s="218"/>
      <c r="AUC144" s="243"/>
      <c r="AUD144" s="219"/>
      <c r="AUE144" s="219"/>
      <c r="AUF144" s="219"/>
      <c r="AUS144" s="220"/>
      <c r="AUT144" s="220"/>
      <c r="AUU144" s="220"/>
      <c r="AUV144" s="220"/>
      <c r="AUW144" s="220"/>
      <c r="AUX144" s="220"/>
      <c r="AUY144" s="221"/>
      <c r="AUZ144" s="233"/>
      <c r="AVA144" s="234"/>
      <c r="AVB144" s="235"/>
      <c r="AVC144" s="235"/>
      <c r="AVD144" s="237"/>
      <c r="AVE144" s="238"/>
      <c r="AVF144" s="238"/>
      <c r="AVG144" s="237"/>
      <c r="AVH144" s="235"/>
      <c r="AVI144" s="236"/>
      <c r="AVJ144" s="237"/>
      <c r="AVK144" s="240"/>
      <c r="AVL144" s="240"/>
      <c r="AVM144" s="237"/>
      <c r="AVN144" s="241"/>
      <c r="AVO144" s="241"/>
      <c r="AVP144" s="237"/>
      <c r="AVQ144" s="242"/>
      <c r="AVR144" s="242"/>
      <c r="AVS144" s="218"/>
      <c r="AVT144" s="218"/>
      <c r="AVU144" s="218"/>
      <c r="AVV144" s="218"/>
      <c r="AVW144" s="218"/>
      <c r="AVX144" s="218"/>
      <c r="AVY144" s="218"/>
      <c r="AVZ144" s="243"/>
      <c r="AWA144" s="219"/>
      <c r="AWB144" s="219"/>
      <c r="AWC144" s="219"/>
      <c r="AWP144" s="220"/>
      <c r="AWQ144" s="220"/>
      <c r="AWR144" s="220"/>
      <c r="AWS144" s="220"/>
      <c r="AWT144" s="220"/>
      <c r="AWU144" s="220"/>
      <c r="AWV144" s="221"/>
      <c r="AWW144" s="233"/>
      <c r="AWX144" s="234"/>
      <c r="AWY144" s="235"/>
      <c r="AWZ144" s="235"/>
      <c r="AXA144" s="237"/>
      <c r="AXB144" s="238"/>
      <c r="AXC144" s="238"/>
      <c r="AXD144" s="237"/>
      <c r="AXE144" s="235"/>
      <c r="AXF144" s="236"/>
      <c r="AXG144" s="237"/>
      <c r="AXH144" s="240"/>
      <c r="AXI144" s="240"/>
      <c r="AXJ144" s="237"/>
      <c r="AXK144" s="241"/>
      <c r="AXL144" s="241"/>
      <c r="AXM144" s="237"/>
      <c r="AXN144" s="242"/>
      <c r="AXO144" s="242"/>
      <c r="AXP144" s="218"/>
      <c r="AXQ144" s="218"/>
      <c r="AXR144" s="218"/>
      <c r="AXS144" s="218"/>
      <c r="AXT144" s="218"/>
      <c r="AXU144" s="218"/>
      <c r="AXV144" s="218"/>
      <c r="AXW144" s="243"/>
      <c r="AXX144" s="219"/>
      <c r="AXY144" s="219"/>
      <c r="AXZ144" s="219"/>
      <c r="AYM144" s="220"/>
      <c r="AYN144" s="220"/>
      <c r="AYO144" s="220"/>
      <c r="AYP144" s="220"/>
      <c r="AYQ144" s="220"/>
      <c r="AYR144" s="220"/>
      <c r="AYS144" s="221"/>
      <c r="AYT144" s="233"/>
      <c r="AYU144" s="234"/>
      <c r="AYV144" s="235"/>
      <c r="AYW144" s="235"/>
      <c r="AYX144" s="237"/>
      <c r="AYY144" s="238"/>
      <c r="AYZ144" s="238"/>
      <c r="AZA144" s="237"/>
      <c r="AZB144" s="235"/>
      <c r="AZC144" s="236"/>
      <c r="AZD144" s="237"/>
      <c r="AZE144" s="240"/>
      <c r="AZF144" s="240"/>
      <c r="AZG144" s="237"/>
      <c r="AZH144" s="241"/>
      <c r="AZI144" s="241"/>
      <c r="AZJ144" s="237"/>
      <c r="AZK144" s="242"/>
      <c r="AZL144" s="242"/>
      <c r="AZM144" s="218"/>
      <c r="AZN144" s="218"/>
      <c r="AZO144" s="218"/>
      <c r="AZP144" s="218"/>
      <c r="AZQ144" s="218"/>
      <c r="AZR144" s="218"/>
      <c r="AZS144" s="218"/>
      <c r="AZT144" s="243"/>
      <c r="AZU144" s="219"/>
      <c r="AZV144" s="219"/>
      <c r="AZW144" s="219"/>
      <c r="BAJ144" s="220"/>
      <c r="BAK144" s="220"/>
      <c r="BAL144" s="220"/>
      <c r="BAM144" s="220"/>
      <c r="BAN144" s="220"/>
      <c r="BAO144" s="220"/>
      <c r="BAP144" s="221"/>
      <c r="BAQ144" s="233"/>
      <c r="BAR144" s="234"/>
      <c r="BAS144" s="235"/>
      <c r="BAT144" s="235"/>
      <c r="BAU144" s="237"/>
      <c r="BAV144" s="238"/>
      <c r="BAW144" s="238"/>
      <c r="BAX144" s="237"/>
      <c r="BAY144" s="235"/>
      <c r="BAZ144" s="236"/>
      <c r="BBA144" s="237"/>
      <c r="BBB144" s="240"/>
      <c r="BBC144" s="240"/>
      <c r="BBD144" s="237"/>
      <c r="BBE144" s="241"/>
      <c r="BBF144" s="241"/>
      <c r="BBG144" s="237"/>
      <c r="BBH144" s="242"/>
      <c r="BBI144" s="242"/>
      <c r="BBJ144" s="218"/>
      <c r="BBK144" s="218"/>
      <c r="BBL144" s="218"/>
      <c r="BBM144" s="218"/>
      <c r="BBN144" s="218"/>
      <c r="BBO144" s="218"/>
      <c r="BBP144" s="218"/>
      <c r="BBQ144" s="243"/>
      <c r="BBR144" s="219"/>
      <c r="BBS144" s="219"/>
      <c r="BBT144" s="219"/>
      <c r="BCG144" s="220"/>
      <c r="BCH144" s="220"/>
      <c r="BCI144" s="220"/>
      <c r="BCJ144" s="220"/>
      <c r="BCK144" s="220"/>
      <c r="BCL144" s="220"/>
      <c r="BCM144" s="221"/>
      <c r="BCN144" s="233"/>
      <c r="BCO144" s="234"/>
      <c r="BCP144" s="235"/>
      <c r="BCQ144" s="235"/>
      <c r="BCR144" s="237"/>
      <c r="BCS144" s="238"/>
      <c r="BCT144" s="238"/>
      <c r="BCU144" s="237"/>
      <c r="BCV144" s="235"/>
      <c r="BCW144" s="236"/>
      <c r="BCX144" s="237"/>
      <c r="BCY144" s="240"/>
      <c r="BCZ144" s="240"/>
      <c r="BDA144" s="237"/>
      <c r="BDB144" s="241"/>
      <c r="BDC144" s="241"/>
      <c r="BDD144" s="237"/>
      <c r="BDE144" s="242"/>
      <c r="BDF144" s="242"/>
      <c r="BDG144" s="218"/>
      <c r="BDH144" s="218"/>
      <c r="BDI144" s="218"/>
      <c r="BDJ144" s="218"/>
      <c r="BDK144" s="218"/>
      <c r="BDL144" s="218"/>
      <c r="BDM144" s="218"/>
      <c r="BDN144" s="243"/>
      <c r="BDO144" s="219"/>
      <c r="BDP144" s="219"/>
      <c r="BDQ144" s="219"/>
      <c r="BED144" s="220"/>
      <c r="BEE144" s="220"/>
      <c r="BEF144" s="220"/>
      <c r="BEG144" s="220"/>
      <c r="BEH144" s="220"/>
      <c r="BEI144" s="220"/>
      <c r="BEJ144" s="221"/>
      <c r="BEK144" s="233"/>
      <c r="BEL144" s="234"/>
      <c r="BEM144" s="235"/>
      <c r="BEN144" s="235"/>
      <c r="BEO144" s="237"/>
      <c r="BEP144" s="238"/>
      <c r="BEQ144" s="238"/>
      <c r="BER144" s="237"/>
      <c r="BES144" s="235"/>
      <c r="BET144" s="236"/>
      <c r="BEU144" s="237"/>
      <c r="BEV144" s="240"/>
      <c r="BEW144" s="240"/>
      <c r="BEX144" s="237"/>
      <c r="BEY144" s="241"/>
      <c r="BEZ144" s="241"/>
      <c r="BFA144" s="237"/>
      <c r="BFB144" s="242"/>
      <c r="BFC144" s="242"/>
      <c r="BFD144" s="218"/>
      <c r="BFE144" s="218"/>
      <c r="BFF144" s="218"/>
      <c r="BFG144" s="218"/>
      <c r="BFH144" s="218"/>
      <c r="BFI144" s="218"/>
      <c r="BFJ144" s="218"/>
      <c r="BFK144" s="243"/>
      <c r="BFL144" s="219"/>
      <c r="BFM144" s="219"/>
      <c r="BFN144" s="219"/>
      <c r="BGA144" s="220"/>
      <c r="BGB144" s="220"/>
      <c r="BGC144" s="220"/>
      <c r="BGD144" s="220"/>
      <c r="BGE144" s="220"/>
      <c r="BGF144" s="220"/>
      <c r="BGG144" s="221"/>
      <c r="BGH144" s="233"/>
      <c r="BGI144" s="234"/>
      <c r="BGJ144" s="235"/>
      <c r="BGK144" s="235"/>
      <c r="BGL144" s="237"/>
      <c r="BGM144" s="238"/>
      <c r="BGN144" s="238"/>
      <c r="BGO144" s="237"/>
      <c r="BGP144" s="235"/>
      <c r="BGQ144" s="236"/>
      <c r="BGR144" s="237"/>
      <c r="BGS144" s="240"/>
      <c r="BGT144" s="240"/>
      <c r="BGU144" s="237"/>
      <c r="BGV144" s="241"/>
      <c r="BGW144" s="241"/>
      <c r="BGX144" s="237"/>
      <c r="BGY144" s="242"/>
      <c r="BGZ144" s="242"/>
      <c r="BHA144" s="218"/>
      <c r="BHB144" s="218"/>
      <c r="BHC144" s="218"/>
      <c r="BHD144" s="218"/>
      <c r="BHE144" s="218"/>
      <c r="BHF144" s="218"/>
      <c r="BHG144" s="218"/>
      <c r="BHH144" s="243"/>
      <c r="BHI144" s="219"/>
      <c r="BHJ144" s="219"/>
      <c r="BHK144" s="219"/>
      <c r="BHX144" s="220"/>
      <c r="BHY144" s="220"/>
      <c r="BHZ144" s="220"/>
      <c r="BIA144" s="220"/>
      <c r="BIB144" s="220"/>
      <c r="BIC144" s="220"/>
      <c r="BID144" s="221"/>
      <c r="BIE144" s="233"/>
      <c r="BIF144" s="234"/>
      <c r="BIG144" s="235"/>
      <c r="BIH144" s="235"/>
      <c r="BII144" s="237"/>
      <c r="BIJ144" s="238"/>
      <c r="BIK144" s="238"/>
      <c r="BIL144" s="237"/>
      <c r="BIM144" s="235"/>
      <c r="BIN144" s="236"/>
      <c r="BIO144" s="237"/>
      <c r="BIP144" s="240"/>
      <c r="BIQ144" s="240"/>
      <c r="BIR144" s="237"/>
      <c r="BIS144" s="241"/>
      <c r="BIT144" s="241"/>
      <c r="BIU144" s="237"/>
      <c r="BIV144" s="242"/>
      <c r="BIW144" s="242"/>
      <c r="BIX144" s="218"/>
      <c r="BIY144" s="218"/>
      <c r="BIZ144" s="218"/>
      <c r="BJA144" s="218"/>
      <c r="BJB144" s="218"/>
      <c r="BJC144" s="218"/>
      <c r="BJD144" s="218"/>
      <c r="BJE144" s="243"/>
      <c r="BJF144" s="219"/>
      <c r="BJG144" s="219"/>
      <c r="BJH144" s="219"/>
      <c r="BJU144" s="220"/>
      <c r="BJV144" s="220"/>
      <c r="BJW144" s="220"/>
      <c r="BJX144" s="220"/>
      <c r="BJY144" s="220"/>
      <c r="BJZ144" s="220"/>
      <c r="BKA144" s="221"/>
      <c r="BKB144" s="233"/>
      <c r="BKC144" s="234"/>
      <c r="BKD144" s="235"/>
      <c r="BKE144" s="235"/>
      <c r="BKF144" s="237"/>
      <c r="BKG144" s="238"/>
      <c r="BKH144" s="238"/>
      <c r="BKI144" s="237"/>
      <c r="BKJ144" s="235"/>
      <c r="BKK144" s="236"/>
      <c r="BKL144" s="237"/>
      <c r="BKM144" s="240"/>
      <c r="BKN144" s="240"/>
      <c r="BKO144" s="237"/>
      <c r="BKP144" s="241"/>
      <c r="BKQ144" s="241"/>
      <c r="BKR144" s="237"/>
      <c r="BKS144" s="242"/>
      <c r="BKT144" s="242"/>
      <c r="BKU144" s="218"/>
      <c r="BKV144" s="218"/>
      <c r="BKW144" s="218"/>
      <c r="BKX144" s="218"/>
      <c r="BKY144" s="218"/>
      <c r="BKZ144" s="218"/>
      <c r="BLA144" s="218"/>
      <c r="BLB144" s="243"/>
      <c r="BLC144" s="219"/>
      <c r="BLD144" s="219"/>
      <c r="BLE144" s="219"/>
      <c r="BLR144" s="220"/>
      <c r="BLS144" s="220"/>
      <c r="BLT144" s="220"/>
      <c r="BLU144" s="220"/>
      <c r="BLV144" s="220"/>
      <c r="BLW144" s="220"/>
      <c r="BLX144" s="221"/>
      <c r="BLY144" s="233"/>
      <c r="BLZ144" s="234"/>
      <c r="BMA144" s="235"/>
      <c r="BMB144" s="235"/>
      <c r="BMC144" s="237"/>
      <c r="BMD144" s="238"/>
      <c r="BME144" s="238"/>
      <c r="BMF144" s="237"/>
      <c r="BMG144" s="235"/>
      <c r="BMH144" s="236"/>
      <c r="BMI144" s="237"/>
      <c r="BMJ144" s="240"/>
      <c r="BMK144" s="240"/>
      <c r="BML144" s="237"/>
      <c r="BMM144" s="241"/>
      <c r="BMN144" s="241"/>
      <c r="BMO144" s="237"/>
      <c r="BMP144" s="242"/>
      <c r="BMQ144" s="242"/>
      <c r="BMR144" s="218"/>
      <c r="BMS144" s="218"/>
      <c r="BMT144" s="218"/>
      <c r="BMU144" s="218"/>
      <c r="BMV144" s="218"/>
      <c r="BMW144" s="218"/>
      <c r="BMX144" s="218"/>
      <c r="BMY144" s="243"/>
      <c r="BMZ144" s="219"/>
      <c r="BNA144" s="219"/>
      <c r="BNB144" s="219"/>
      <c r="BNO144" s="220"/>
      <c r="BNP144" s="220"/>
      <c r="BNQ144" s="220"/>
      <c r="BNR144" s="220"/>
      <c r="BNS144" s="220"/>
      <c r="BNT144" s="220"/>
      <c r="BNU144" s="221"/>
      <c r="BNV144" s="233"/>
      <c r="BNW144" s="234"/>
      <c r="BNX144" s="235"/>
      <c r="BNY144" s="235"/>
      <c r="BNZ144" s="237"/>
      <c r="BOA144" s="238"/>
      <c r="BOB144" s="238"/>
      <c r="BOC144" s="237"/>
      <c r="BOD144" s="235"/>
      <c r="BOE144" s="236"/>
      <c r="BOF144" s="237"/>
      <c r="BOG144" s="240"/>
      <c r="BOH144" s="240"/>
      <c r="BOI144" s="237"/>
      <c r="BOJ144" s="241"/>
      <c r="BOK144" s="241"/>
      <c r="BOL144" s="237"/>
      <c r="BOM144" s="242"/>
      <c r="BON144" s="242"/>
      <c r="BOO144" s="218"/>
      <c r="BOP144" s="218"/>
      <c r="BOQ144" s="218"/>
      <c r="BOR144" s="218"/>
      <c r="BOS144" s="218"/>
      <c r="BOT144" s="218"/>
      <c r="BOU144" s="218"/>
      <c r="BOV144" s="243"/>
      <c r="BOW144" s="219"/>
      <c r="BOX144" s="219"/>
      <c r="BOY144" s="219"/>
      <c r="BPL144" s="220"/>
      <c r="BPM144" s="220"/>
      <c r="BPN144" s="220"/>
      <c r="BPO144" s="220"/>
      <c r="BPP144" s="220"/>
      <c r="BPQ144" s="220"/>
      <c r="BPR144" s="221"/>
      <c r="BPS144" s="233"/>
      <c r="BPT144" s="234"/>
      <c r="BPU144" s="235"/>
      <c r="BPV144" s="235"/>
      <c r="BPW144" s="237"/>
      <c r="BPX144" s="238"/>
      <c r="BPY144" s="238"/>
      <c r="BPZ144" s="237"/>
      <c r="BQA144" s="235"/>
      <c r="BQB144" s="236"/>
      <c r="BQC144" s="237"/>
      <c r="BQD144" s="240"/>
      <c r="BQE144" s="240"/>
      <c r="BQF144" s="237"/>
      <c r="BQG144" s="241"/>
      <c r="BQH144" s="241"/>
      <c r="BQI144" s="237"/>
      <c r="BQJ144" s="242"/>
      <c r="BQK144" s="242"/>
      <c r="BQL144" s="218"/>
      <c r="BQM144" s="218"/>
      <c r="BQN144" s="218"/>
      <c r="BQO144" s="218"/>
      <c r="BQP144" s="218"/>
      <c r="BQQ144" s="218"/>
      <c r="BQR144" s="218"/>
      <c r="BQS144" s="243"/>
      <c r="BQT144" s="219"/>
      <c r="BQU144" s="219"/>
      <c r="BQV144" s="219"/>
      <c r="BRI144" s="220"/>
      <c r="BRJ144" s="220"/>
      <c r="BRK144" s="220"/>
      <c r="BRL144" s="220"/>
      <c r="BRM144" s="220"/>
      <c r="BRN144" s="220"/>
      <c r="BRO144" s="221"/>
      <c r="BRP144" s="233"/>
      <c r="BRQ144" s="234"/>
      <c r="BRR144" s="235"/>
      <c r="BRS144" s="235"/>
      <c r="BRT144" s="237"/>
      <c r="BRU144" s="238"/>
      <c r="BRV144" s="238"/>
      <c r="BRW144" s="237"/>
      <c r="BRX144" s="235"/>
      <c r="BRY144" s="236"/>
      <c r="BRZ144" s="237"/>
      <c r="BSA144" s="240"/>
      <c r="BSB144" s="240"/>
      <c r="BSC144" s="237"/>
      <c r="BSD144" s="241"/>
      <c r="BSE144" s="241"/>
      <c r="BSF144" s="237"/>
      <c r="BSG144" s="242"/>
      <c r="BSH144" s="242"/>
      <c r="BSI144" s="218"/>
      <c r="BSJ144" s="218"/>
      <c r="BSK144" s="218"/>
      <c r="BSL144" s="218"/>
      <c r="BSM144" s="218"/>
      <c r="BSN144" s="218"/>
      <c r="BSO144" s="218"/>
      <c r="BSP144" s="243"/>
      <c r="BSQ144" s="219"/>
      <c r="BSR144" s="219"/>
      <c r="BSS144" s="219"/>
      <c r="BTF144" s="220"/>
      <c r="BTG144" s="220"/>
      <c r="BTH144" s="220"/>
      <c r="BTI144" s="220"/>
      <c r="BTJ144" s="220"/>
      <c r="BTK144" s="220"/>
      <c r="BTL144" s="221"/>
      <c r="BTM144" s="233"/>
      <c r="BTN144" s="234"/>
      <c r="BTO144" s="235"/>
      <c r="BTP144" s="235"/>
      <c r="BTQ144" s="237"/>
      <c r="BTR144" s="238"/>
      <c r="BTS144" s="238"/>
      <c r="BTT144" s="237"/>
      <c r="BTU144" s="235"/>
      <c r="BTV144" s="236"/>
      <c r="BTW144" s="237"/>
      <c r="BTX144" s="240"/>
      <c r="BTY144" s="240"/>
      <c r="BTZ144" s="237"/>
      <c r="BUA144" s="241"/>
      <c r="BUB144" s="241"/>
      <c r="BUC144" s="237"/>
      <c r="BUD144" s="242"/>
      <c r="BUE144" s="242"/>
      <c r="BUF144" s="218"/>
      <c r="BUG144" s="218"/>
      <c r="BUH144" s="218"/>
      <c r="BUI144" s="218"/>
      <c r="BUJ144" s="218"/>
      <c r="BUK144" s="218"/>
      <c r="BUL144" s="218"/>
      <c r="BUM144" s="243"/>
      <c r="BUN144" s="219"/>
      <c r="BUO144" s="219"/>
      <c r="BUP144" s="219"/>
      <c r="BVC144" s="220"/>
      <c r="BVD144" s="220"/>
      <c r="BVE144" s="220"/>
      <c r="BVF144" s="220"/>
      <c r="BVG144" s="220"/>
      <c r="BVH144" s="220"/>
      <c r="BVI144" s="221"/>
      <c r="BVJ144" s="233"/>
      <c r="BVK144" s="234"/>
      <c r="BVL144" s="235"/>
      <c r="BVM144" s="235"/>
      <c r="BVN144" s="237"/>
      <c r="BVO144" s="238"/>
      <c r="BVP144" s="238"/>
      <c r="BVQ144" s="237"/>
      <c r="BVR144" s="235"/>
      <c r="BVS144" s="236"/>
      <c r="BVT144" s="237"/>
      <c r="BVU144" s="240"/>
      <c r="BVV144" s="240"/>
      <c r="BVW144" s="237"/>
      <c r="BVX144" s="241"/>
      <c r="BVY144" s="241"/>
      <c r="BVZ144" s="237"/>
      <c r="BWA144" s="242"/>
      <c r="BWB144" s="242"/>
      <c r="BWC144" s="218"/>
      <c r="BWD144" s="218"/>
      <c r="BWE144" s="218"/>
      <c r="BWF144" s="218"/>
      <c r="BWG144" s="218"/>
      <c r="BWH144" s="218"/>
      <c r="BWI144" s="218"/>
      <c r="BWJ144" s="243"/>
      <c r="BWK144" s="219"/>
      <c r="BWL144" s="219"/>
      <c r="BWM144" s="219"/>
      <c r="BWZ144" s="220"/>
      <c r="BXA144" s="220"/>
      <c r="BXB144" s="220"/>
      <c r="BXC144" s="220"/>
      <c r="BXD144" s="220"/>
      <c r="BXE144" s="220"/>
      <c r="BXF144" s="221"/>
      <c r="BXG144" s="233"/>
      <c r="BXH144" s="234"/>
      <c r="BXI144" s="235"/>
      <c r="BXJ144" s="235"/>
      <c r="BXK144" s="237"/>
      <c r="BXL144" s="238"/>
      <c r="BXM144" s="238"/>
      <c r="BXN144" s="237"/>
      <c r="BXO144" s="235"/>
      <c r="BXP144" s="236"/>
      <c r="BXQ144" s="237"/>
      <c r="BXR144" s="240"/>
      <c r="BXS144" s="240"/>
      <c r="BXT144" s="237"/>
      <c r="BXU144" s="241"/>
      <c r="BXV144" s="241"/>
      <c r="BXW144" s="237"/>
      <c r="BXX144" s="242"/>
      <c r="BXY144" s="242"/>
      <c r="BXZ144" s="218"/>
      <c r="BYA144" s="218"/>
      <c r="BYB144" s="218"/>
      <c r="BYC144" s="218"/>
      <c r="BYD144" s="218"/>
      <c r="BYE144" s="218"/>
      <c r="BYF144" s="218"/>
      <c r="BYG144" s="243"/>
      <c r="BYH144" s="219"/>
      <c r="BYI144" s="219"/>
      <c r="BYJ144" s="219"/>
      <c r="BYW144" s="220"/>
      <c r="BYX144" s="220"/>
      <c r="BYY144" s="220"/>
      <c r="BYZ144" s="220"/>
      <c r="BZA144" s="220"/>
      <c r="BZB144" s="220"/>
      <c r="BZC144" s="221"/>
      <c r="BZD144" s="233"/>
      <c r="BZE144" s="234"/>
      <c r="BZF144" s="235"/>
      <c r="BZG144" s="235"/>
      <c r="BZH144" s="237"/>
      <c r="BZI144" s="238"/>
      <c r="BZJ144" s="238"/>
      <c r="BZK144" s="237"/>
      <c r="BZL144" s="235"/>
      <c r="BZM144" s="236"/>
      <c r="BZN144" s="237"/>
      <c r="BZO144" s="240"/>
      <c r="BZP144" s="240"/>
      <c r="BZQ144" s="237"/>
      <c r="BZR144" s="241"/>
      <c r="BZS144" s="241"/>
      <c r="BZT144" s="237"/>
      <c r="BZU144" s="242"/>
      <c r="BZV144" s="242"/>
      <c r="BZW144" s="218"/>
      <c r="BZX144" s="218"/>
      <c r="BZY144" s="218"/>
      <c r="BZZ144" s="218"/>
      <c r="CAA144" s="218"/>
      <c r="CAB144" s="218"/>
      <c r="CAC144" s="218"/>
      <c r="CAD144" s="243"/>
      <c r="CAE144" s="219"/>
      <c r="CAF144" s="219"/>
      <c r="CAG144" s="219"/>
      <c r="CAT144" s="220"/>
      <c r="CAU144" s="220"/>
      <c r="CAV144" s="220"/>
      <c r="CAW144" s="220"/>
      <c r="CAX144" s="220"/>
      <c r="CAY144" s="220"/>
      <c r="CAZ144" s="221"/>
      <c r="CBA144" s="233"/>
      <c r="CBB144" s="234"/>
      <c r="CBC144" s="235"/>
      <c r="CBD144" s="235"/>
      <c r="CBE144" s="237"/>
      <c r="CBF144" s="238"/>
      <c r="CBG144" s="238"/>
      <c r="CBH144" s="237"/>
      <c r="CBI144" s="235"/>
      <c r="CBJ144" s="236"/>
      <c r="CBK144" s="237"/>
      <c r="CBL144" s="240"/>
      <c r="CBM144" s="240"/>
      <c r="CBN144" s="237"/>
      <c r="CBO144" s="241"/>
      <c r="CBP144" s="241"/>
      <c r="CBQ144" s="237"/>
      <c r="CBR144" s="242"/>
      <c r="CBS144" s="242"/>
      <c r="CBT144" s="218"/>
      <c r="CBU144" s="218"/>
      <c r="CBV144" s="218"/>
      <c r="CBW144" s="218"/>
      <c r="CBX144" s="218"/>
      <c r="CBY144" s="218"/>
      <c r="CBZ144" s="218"/>
      <c r="CCA144" s="243"/>
      <c r="CCB144" s="219"/>
      <c r="CCC144" s="219"/>
      <c r="CCD144" s="219"/>
      <c r="CCQ144" s="220"/>
      <c r="CCR144" s="220"/>
      <c r="CCS144" s="220"/>
      <c r="CCT144" s="220"/>
      <c r="CCU144" s="220"/>
      <c r="CCV144" s="220"/>
      <c r="CCW144" s="221"/>
      <c r="CCX144" s="233"/>
      <c r="CCY144" s="234"/>
      <c r="CCZ144" s="235"/>
      <c r="CDA144" s="235"/>
      <c r="CDB144" s="237"/>
      <c r="CDC144" s="238"/>
      <c r="CDD144" s="238"/>
      <c r="CDE144" s="237"/>
      <c r="CDF144" s="235"/>
      <c r="CDG144" s="236"/>
      <c r="CDH144" s="237"/>
      <c r="CDI144" s="240"/>
      <c r="CDJ144" s="240"/>
      <c r="CDK144" s="237"/>
      <c r="CDL144" s="241"/>
      <c r="CDM144" s="241"/>
      <c r="CDN144" s="237"/>
      <c r="CDO144" s="242"/>
      <c r="CDP144" s="242"/>
      <c r="CDQ144" s="218"/>
      <c r="CDR144" s="218"/>
      <c r="CDS144" s="218"/>
      <c r="CDT144" s="218"/>
      <c r="CDU144" s="218"/>
      <c r="CDV144" s="218"/>
      <c r="CDW144" s="218"/>
      <c r="CDX144" s="243"/>
      <c r="CDY144" s="219"/>
      <c r="CDZ144" s="219"/>
      <c r="CEA144" s="219"/>
      <c r="CEN144" s="220"/>
      <c r="CEO144" s="220"/>
      <c r="CEP144" s="220"/>
      <c r="CEQ144" s="220"/>
      <c r="CER144" s="220"/>
      <c r="CES144" s="220"/>
      <c r="CET144" s="221"/>
      <c r="CEU144" s="233"/>
      <c r="CEV144" s="234"/>
      <c r="CEW144" s="235"/>
      <c r="CEX144" s="235"/>
      <c r="CEY144" s="237"/>
      <c r="CEZ144" s="238"/>
      <c r="CFA144" s="238"/>
      <c r="CFB144" s="237"/>
      <c r="CFC144" s="235"/>
      <c r="CFD144" s="236"/>
      <c r="CFE144" s="237"/>
      <c r="CFF144" s="240"/>
      <c r="CFG144" s="240"/>
      <c r="CFH144" s="237"/>
      <c r="CFI144" s="241"/>
      <c r="CFJ144" s="241"/>
      <c r="CFK144" s="237"/>
      <c r="CFL144" s="242"/>
      <c r="CFM144" s="242"/>
      <c r="CFN144" s="218"/>
      <c r="CFO144" s="218"/>
      <c r="CFP144" s="218"/>
      <c r="CFQ144" s="218"/>
      <c r="CFR144" s="218"/>
      <c r="CFS144" s="218"/>
      <c r="CFT144" s="218"/>
      <c r="CFU144" s="243"/>
      <c r="CFV144" s="219"/>
      <c r="CFW144" s="219"/>
      <c r="CFX144" s="219"/>
      <c r="CGK144" s="220"/>
      <c r="CGL144" s="220"/>
      <c r="CGM144" s="220"/>
      <c r="CGN144" s="220"/>
      <c r="CGO144" s="220"/>
      <c r="CGP144" s="220"/>
      <c r="CGQ144" s="221"/>
      <c r="CGR144" s="233"/>
      <c r="CGS144" s="234"/>
      <c r="CGT144" s="235"/>
      <c r="CGU144" s="235"/>
      <c r="CGV144" s="237"/>
      <c r="CGW144" s="238"/>
      <c r="CGX144" s="238"/>
      <c r="CGY144" s="237"/>
      <c r="CGZ144" s="235"/>
      <c r="CHA144" s="236"/>
      <c r="CHB144" s="237"/>
      <c r="CHC144" s="240"/>
      <c r="CHD144" s="240"/>
      <c r="CHE144" s="237"/>
      <c r="CHF144" s="241"/>
      <c r="CHG144" s="241"/>
      <c r="CHH144" s="237"/>
      <c r="CHI144" s="242"/>
      <c r="CHJ144" s="242"/>
      <c r="CHK144" s="218"/>
      <c r="CHL144" s="218"/>
      <c r="CHM144" s="218"/>
      <c r="CHN144" s="218"/>
      <c r="CHO144" s="218"/>
      <c r="CHP144" s="218"/>
      <c r="CHQ144" s="218"/>
      <c r="CHR144" s="243"/>
      <c r="CHS144" s="219"/>
      <c r="CHT144" s="219"/>
      <c r="CHU144" s="219"/>
      <c r="CIH144" s="220"/>
      <c r="CII144" s="220"/>
      <c r="CIJ144" s="220"/>
      <c r="CIK144" s="220"/>
      <c r="CIL144" s="220"/>
      <c r="CIM144" s="220"/>
      <c r="CIN144" s="221"/>
      <c r="CIO144" s="233"/>
      <c r="CIP144" s="234"/>
      <c r="CIQ144" s="235"/>
      <c r="CIR144" s="235"/>
      <c r="CIS144" s="237"/>
      <c r="CIT144" s="238"/>
      <c r="CIU144" s="238"/>
      <c r="CIV144" s="237"/>
      <c r="CIW144" s="235"/>
      <c r="CIX144" s="236"/>
      <c r="CIY144" s="237"/>
      <c r="CIZ144" s="240"/>
      <c r="CJA144" s="240"/>
      <c r="CJB144" s="237"/>
      <c r="CJC144" s="241"/>
      <c r="CJD144" s="241"/>
      <c r="CJE144" s="237"/>
      <c r="CJF144" s="242"/>
      <c r="CJG144" s="242"/>
      <c r="CJH144" s="218"/>
      <c r="CJI144" s="218"/>
      <c r="CJJ144" s="218"/>
      <c r="CJK144" s="218"/>
      <c r="CJL144" s="218"/>
      <c r="CJM144" s="218"/>
      <c r="CJN144" s="218"/>
      <c r="CJO144" s="243"/>
      <c r="CJP144" s="219"/>
      <c r="CJQ144" s="219"/>
      <c r="CJR144" s="219"/>
      <c r="CKE144" s="220"/>
      <c r="CKF144" s="220"/>
      <c r="CKG144" s="220"/>
      <c r="CKH144" s="220"/>
      <c r="CKI144" s="220"/>
      <c r="CKJ144" s="220"/>
      <c r="CKK144" s="221"/>
      <c r="CKL144" s="233"/>
      <c r="CKM144" s="234"/>
      <c r="CKN144" s="235"/>
      <c r="CKO144" s="235"/>
      <c r="CKP144" s="237"/>
      <c r="CKQ144" s="238"/>
      <c r="CKR144" s="238"/>
      <c r="CKS144" s="237"/>
      <c r="CKT144" s="235"/>
      <c r="CKU144" s="236"/>
      <c r="CKV144" s="237"/>
      <c r="CKW144" s="240"/>
      <c r="CKX144" s="240"/>
      <c r="CKY144" s="237"/>
      <c r="CKZ144" s="241"/>
      <c r="CLA144" s="241"/>
      <c r="CLB144" s="237"/>
      <c r="CLC144" s="242"/>
      <c r="CLD144" s="242"/>
      <c r="CLE144" s="218"/>
      <c r="CLF144" s="218"/>
      <c r="CLG144" s="218"/>
      <c r="CLH144" s="218"/>
      <c r="CLI144" s="218"/>
      <c r="CLJ144" s="218"/>
      <c r="CLK144" s="218"/>
      <c r="CLL144" s="243"/>
      <c r="CLM144" s="219"/>
      <c r="CLN144" s="219"/>
      <c r="CLO144" s="219"/>
      <c r="CMB144" s="220"/>
      <c r="CMC144" s="220"/>
      <c r="CMD144" s="220"/>
      <c r="CME144" s="220"/>
      <c r="CMF144" s="220"/>
      <c r="CMG144" s="220"/>
      <c r="CMH144" s="221"/>
      <c r="CMI144" s="233"/>
      <c r="CMJ144" s="234"/>
      <c r="CMK144" s="235"/>
      <c r="CML144" s="235"/>
      <c r="CMM144" s="237"/>
      <c r="CMN144" s="238"/>
      <c r="CMO144" s="238"/>
      <c r="CMP144" s="237"/>
      <c r="CMQ144" s="235"/>
      <c r="CMR144" s="236"/>
      <c r="CMS144" s="237"/>
      <c r="CMT144" s="240"/>
      <c r="CMU144" s="240"/>
      <c r="CMV144" s="237"/>
      <c r="CMW144" s="241"/>
      <c r="CMX144" s="241"/>
      <c r="CMY144" s="237"/>
      <c r="CMZ144" s="242"/>
      <c r="CNA144" s="242"/>
      <c r="CNB144" s="218"/>
      <c r="CNC144" s="218"/>
      <c r="CND144" s="218"/>
      <c r="CNE144" s="218"/>
      <c r="CNF144" s="218"/>
      <c r="CNG144" s="218"/>
      <c r="CNH144" s="218"/>
      <c r="CNI144" s="243"/>
      <c r="CNJ144" s="219"/>
      <c r="CNK144" s="219"/>
      <c r="CNL144" s="219"/>
      <c r="CNY144" s="220"/>
      <c r="CNZ144" s="220"/>
      <c r="COA144" s="220"/>
      <c r="COB144" s="220"/>
      <c r="COC144" s="220"/>
      <c r="COD144" s="220"/>
      <c r="COE144" s="221"/>
      <c r="COF144" s="233"/>
      <c r="COG144" s="234"/>
      <c r="COH144" s="235"/>
      <c r="COI144" s="235"/>
      <c r="COJ144" s="237"/>
      <c r="COK144" s="238"/>
      <c r="COL144" s="238"/>
      <c r="COM144" s="237"/>
      <c r="CON144" s="235"/>
      <c r="COO144" s="236"/>
      <c r="COP144" s="237"/>
      <c r="COQ144" s="240"/>
      <c r="COR144" s="240"/>
      <c r="COS144" s="237"/>
      <c r="COT144" s="241"/>
      <c r="COU144" s="241"/>
      <c r="COV144" s="237"/>
      <c r="COW144" s="242"/>
      <c r="COX144" s="242"/>
      <c r="COY144" s="218"/>
      <c r="COZ144" s="218"/>
      <c r="CPA144" s="218"/>
      <c r="CPB144" s="218"/>
      <c r="CPC144" s="218"/>
      <c r="CPD144" s="218"/>
      <c r="CPE144" s="218"/>
      <c r="CPF144" s="243"/>
      <c r="CPG144" s="219"/>
      <c r="CPH144" s="219"/>
      <c r="CPI144" s="219"/>
      <c r="CPV144" s="220"/>
      <c r="CPW144" s="220"/>
      <c r="CPX144" s="220"/>
      <c r="CPY144" s="220"/>
      <c r="CPZ144" s="220"/>
      <c r="CQA144" s="220"/>
      <c r="CQB144" s="221"/>
      <c r="CQC144" s="233"/>
      <c r="CQD144" s="234"/>
      <c r="CQE144" s="235"/>
      <c r="CQF144" s="235"/>
      <c r="CQG144" s="237"/>
      <c r="CQH144" s="238"/>
      <c r="CQI144" s="238"/>
      <c r="CQJ144" s="237"/>
      <c r="CQK144" s="235"/>
      <c r="CQL144" s="236"/>
      <c r="CQM144" s="237"/>
      <c r="CQN144" s="240"/>
      <c r="CQO144" s="240"/>
      <c r="CQP144" s="237"/>
      <c r="CQQ144" s="241"/>
      <c r="CQR144" s="241"/>
      <c r="CQS144" s="237"/>
      <c r="CQT144" s="242"/>
      <c r="CQU144" s="242"/>
      <c r="CQV144" s="218"/>
      <c r="CQW144" s="218"/>
      <c r="CQX144" s="218"/>
      <c r="CQY144" s="218"/>
      <c r="CQZ144" s="218"/>
      <c r="CRA144" s="218"/>
      <c r="CRB144" s="218"/>
      <c r="CRC144" s="243"/>
      <c r="CRD144" s="219"/>
      <c r="CRE144" s="219"/>
      <c r="CRF144" s="219"/>
      <c r="CRS144" s="220"/>
      <c r="CRT144" s="220"/>
      <c r="CRU144" s="220"/>
      <c r="CRV144" s="220"/>
      <c r="CRW144" s="220"/>
      <c r="CRX144" s="220"/>
      <c r="CRY144" s="221"/>
      <c r="CRZ144" s="233"/>
      <c r="CSA144" s="234"/>
      <c r="CSB144" s="235"/>
      <c r="CSC144" s="235"/>
      <c r="CSD144" s="237"/>
      <c r="CSE144" s="238"/>
      <c r="CSF144" s="238"/>
      <c r="CSG144" s="237"/>
      <c r="CSH144" s="235"/>
      <c r="CSI144" s="236"/>
      <c r="CSJ144" s="237"/>
      <c r="CSK144" s="240"/>
      <c r="CSL144" s="240"/>
      <c r="CSM144" s="237"/>
      <c r="CSN144" s="241"/>
      <c r="CSO144" s="241"/>
      <c r="CSP144" s="237"/>
      <c r="CSQ144" s="242"/>
      <c r="CSR144" s="242"/>
      <c r="CSS144" s="218"/>
      <c r="CST144" s="218"/>
      <c r="CSU144" s="218"/>
      <c r="CSV144" s="218"/>
      <c r="CSW144" s="218"/>
      <c r="CSX144" s="218"/>
      <c r="CSY144" s="218"/>
      <c r="CSZ144" s="243"/>
      <c r="CTA144" s="219"/>
      <c r="CTB144" s="219"/>
      <c r="CTC144" s="219"/>
      <c r="CTP144" s="220"/>
      <c r="CTQ144" s="220"/>
      <c r="CTR144" s="220"/>
      <c r="CTS144" s="220"/>
      <c r="CTT144" s="220"/>
      <c r="CTU144" s="220"/>
      <c r="CTV144" s="221"/>
      <c r="CTW144" s="233"/>
      <c r="CTX144" s="234"/>
      <c r="CTY144" s="235"/>
      <c r="CTZ144" s="235"/>
      <c r="CUA144" s="237"/>
      <c r="CUB144" s="238"/>
      <c r="CUC144" s="238"/>
      <c r="CUD144" s="237"/>
      <c r="CUE144" s="235"/>
      <c r="CUF144" s="236"/>
      <c r="CUG144" s="237"/>
      <c r="CUH144" s="240"/>
      <c r="CUI144" s="240"/>
      <c r="CUJ144" s="237"/>
      <c r="CUK144" s="241"/>
      <c r="CUL144" s="241"/>
      <c r="CUM144" s="237"/>
      <c r="CUN144" s="242"/>
      <c r="CUO144" s="242"/>
      <c r="CUP144" s="218"/>
      <c r="CUQ144" s="218"/>
      <c r="CUR144" s="218"/>
      <c r="CUS144" s="218"/>
      <c r="CUT144" s="218"/>
      <c r="CUU144" s="218"/>
      <c r="CUV144" s="218"/>
      <c r="CUW144" s="243"/>
      <c r="CUX144" s="219"/>
      <c r="CUY144" s="219"/>
      <c r="CUZ144" s="219"/>
      <c r="CVM144" s="220"/>
      <c r="CVN144" s="220"/>
      <c r="CVO144" s="220"/>
      <c r="CVP144" s="220"/>
      <c r="CVQ144" s="220"/>
      <c r="CVR144" s="220"/>
      <c r="CVS144" s="221"/>
      <c r="CVT144" s="233"/>
      <c r="CVU144" s="234"/>
      <c r="CVV144" s="235"/>
      <c r="CVW144" s="235"/>
      <c r="CVX144" s="237"/>
      <c r="CVY144" s="238"/>
      <c r="CVZ144" s="238"/>
      <c r="CWA144" s="237"/>
      <c r="CWB144" s="235"/>
      <c r="CWC144" s="236"/>
      <c r="CWD144" s="237"/>
      <c r="CWE144" s="240"/>
      <c r="CWF144" s="240"/>
      <c r="CWG144" s="237"/>
      <c r="CWH144" s="241"/>
      <c r="CWI144" s="241"/>
      <c r="CWJ144" s="237"/>
      <c r="CWK144" s="242"/>
      <c r="CWL144" s="242"/>
      <c r="CWM144" s="218"/>
      <c r="CWN144" s="218"/>
      <c r="CWO144" s="218"/>
      <c r="CWP144" s="218"/>
      <c r="CWQ144" s="218"/>
      <c r="CWR144" s="218"/>
      <c r="CWS144" s="218"/>
      <c r="CWT144" s="243"/>
      <c r="CWU144" s="219"/>
      <c r="CWV144" s="219"/>
      <c r="CWW144" s="219"/>
      <c r="CXJ144" s="220"/>
      <c r="CXK144" s="220"/>
      <c r="CXL144" s="220"/>
      <c r="CXM144" s="220"/>
      <c r="CXN144" s="220"/>
      <c r="CXO144" s="220"/>
      <c r="CXP144" s="221"/>
      <c r="CXQ144" s="233"/>
      <c r="CXR144" s="234"/>
      <c r="CXS144" s="235"/>
      <c r="CXT144" s="235"/>
      <c r="CXU144" s="237"/>
      <c r="CXV144" s="238"/>
      <c r="CXW144" s="238"/>
      <c r="CXX144" s="237"/>
      <c r="CXY144" s="235"/>
      <c r="CXZ144" s="236"/>
      <c r="CYA144" s="237"/>
      <c r="CYB144" s="240"/>
      <c r="CYC144" s="240"/>
      <c r="CYD144" s="237"/>
      <c r="CYE144" s="241"/>
      <c r="CYF144" s="241"/>
      <c r="CYG144" s="237"/>
      <c r="CYH144" s="242"/>
      <c r="CYI144" s="242"/>
      <c r="CYJ144" s="218"/>
      <c r="CYK144" s="218"/>
      <c r="CYL144" s="218"/>
      <c r="CYM144" s="218"/>
      <c r="CYN144" s="218"/>
      <c r="CYO144" s="218"/>
      <c r="CYP144" s="218"/>
      <c r="CYQ144" s="243"/>
      <c r="CYR144" s="219"/>
      <c r="CYS144" s="219"/>
      <c r="CYT144" s="219"/>
      <c r="CZG144" s="220"/>
      <c r="CZH144" s="220"/>
      <c r="CZI144" s="220"/>
      <c r="CZJ144" s="220"/>
      <c r="CZK144" s="220"/>
      <c r="CZL144" s="220"/>
      <c r="CZM144" s="221"/>
      <c r="CZN144" s="233"/>
      <c r="CZO144" s="234"/>
      <c r="CZP144" s="235"/>
      <c r="CZQ144" s="235"/>
      <c r="CZR144" s="237"/>
      <c r="CZS144" s="238"/>
      <c r="CZT144" s="238"/>
      <c r="CZU144" s="237"/>
      <c r="CZV144" s="235"/>
      <c r="CZW144" s="236"/>
      <c r="CZX144" s="237"/>
      <c r="CZY144" s="240"/>
      <c r="CZZ144" s="240"/>
      <c r="DAA144" s="237"/>
      <c r="DAB144" s="241"/>
      <c r="DAC144" s="241"/>
      <c r="DAD144" s="237"/>
      <c r="DAE144" s="242"/>
      <c r="DAF144" s="242"/>
      <c r="DAG144" s="218"/>
      <c r="DAH144" s="218"/>
      <c r="DAI144" s="218"/>
      <c r="DAJ144" s="218"/>
      <c r="DAK144" s="218"/>
      <c r="DAL144" s="218"/>
      <c r="DAM144" s="218"/>
      <c r="DAN144" s="243"/>
      <c r="DAO144" s="219"/>
      <c r="DAP144" s="219"/>
      <c r="DAQ144" s="219"/>
      <c r="DBD144" s="220"/>
      <c r="DBE144" s="220"/>
      <c r="DBF144" s="220"/>
      <c r="DBG144" s="220"/>
      <c r="DBH144" s="220"/>
      <c r="DBI144" s="220"/>
      <c r="DBJ144" s="221"/>
      <c r="DBK144" s="233"/>
      <c r="DBL144" s="234"/>
      <c r="DBM144" s="235"/>
      <c r="DBN144" s="235"/>
      <c r="DBO144" s="237"/>
      <c r="DBP144" s="238"/>
      <c r="DBQ144" s="238"/>
      <c r="DBR144" s="237"/>
      <c r="DBS144" s="235"/>
      <c r="DBT144" s="236"/>
      <c r="DBU144" s="237"/>
      <c r="DBV144" s="240"/>
      <c r="DBW144" s="240"/>
      <c r="DBX144" s="237"/>
      <c r="DBY144" s="241"/>
      <c r="DBZ144" s="241"/>
      <c r="DCA144" s="237"/>
      <c r="DCB144" s="242"/>
      <c r="DCC144" s="242"/>
      <c r="DCD144" s="218"/>
      <c r="DCE144" s="218"/>
      <c r="DCF144" s="218"/>
      <c r="DCG144" s="218"/>
      <c r="DCH144" s="218"/>
      <c r="DCI144" s="218"/>
      <c r="DCJ144" s="218"/>
      <c r="DCK144" s="243"/>
      <c r="DCL144" s="219"/>
      <c r="DCM144" s="219"/>
      <c r="DCN144" s="219"/>
      <c r="DDA144" s="220"/>
      <c r="DDB144" s="220"/>
      <c r="DDC144" s="220"/>
      <c r="DDD144" s="220"/>
      <c r="DDE144" s="220"/>
      <c r="DDF144" s="220"/>
      <c r="DDG144" s="221"/>
      <c r="DDH144" s="233"/>
      <c r="DDI144" s="234"/>
      <c r="DDJ144" s="235"/>
      <c r="DDK144" s="235"/>
      <c r="DDL144" s="237"/>
      <c r="DDM144" s="238"/>
      <c r="DDN144" s="238"/>
      <c r="DDO144" s="237"/>
      <c r="DDP144" s="235"/>
      <c r="DDQ144" s="236"/>
      <c r="DDR144" s="237"/>
      <c r="DDS144" s="240"/>
      <c r="DDT144" s="240"/>
      <c r="DDU144" s="237"/>
      <c r="DDV144" s="241"/>
      <c r="DDW144" s="241"/>
      <c r="DDX144" s="237"/>
      <c r="DDY144" s="242"/>
      <c r="DDZ144" s="242"/>
      <c r="DEA144" s="218"/>
      <c r="DEB144" s="218"/>
      <c r="DEC144" s="218"/>
      <c r="DED144" s="218"/>
      <c r="DEE144" s="218"/>
      <c r="DEF144" s="218"/>
      <c r="DEG144" s="218"/>
      <c r="DEH144" s="243"/>
      <c r="DEI144" s="219"/>
      <c r="DEJ144" s="219"/>
      <c r="DEK144" s="219"/>
      <c r="DEX144" s="220"/>
      <c r="DEY144" s="220"/>
      <c r="DEZ144" s="220"/>
      <c r="DFA144" s="220"/>
      <c r="DFB144" s="220"/>
      <c r="DFC144" s="220"/>
      <c r="DFD144" s="221"/>
      <c r="DFE144" s="233"/>
      <c r="DFF144" s="234"/>
      <c r="DFG144" s="235"/>
      <c r="DFH144" s="235"/>
      <c r="DFI144" s="237"/>
      <c r="DFJ144" s="238"/>
      <c r="DFK144" s="238"/>
      <c r="DFL144" s="237"/>
      <c r="DFM144" s="235"/>
      <c r="DFN144" s="236"/>
      <c r="DFO144" s="237"/>
      <c r="DFP144" s="240"/>
      <c r="DFQ144" s="240"/>
      <c r="DFR144" s="237"/>
      <c r="DFS144" s="241"/>
      <c r="DFT144" s="241"/>
      <c r="DFU144" s="237"/>
      <c r="DFV144" s="242"/>
      <c r="DFW144" s="242"/>
      <c r="DFX144" s="218"/>
      <c r="DFY144" s="218"/>
      <c r="DFZ144" s="218"/>
      <c r="DGA144" s="218"/>
      <c r="DGB144" s="218"/>
      <c r="DGC144" s="218"/>
      <c r="DGD144" s="218"/>
      <c r="DGE144" s="243"/>
      <c r="DGF144" s="219"/>
      <c r="DGG144" s="219"/>
      <c r="DGH144" s="219"/>
      <c r="DGU144" s="220"/>
      <c r="DGV144" s="220"/>
      <c r="DGW144" s="220"/>
      <c r="DGX144" s="220"/>
      <c r="DGY144" s="220"/>
      <c r="DGZ144" s="220"/>
      <c r="DHA144" s="221"/>
      <c r="DHB144" s="233"/>
      <c r="DHC144" s="234"/>
      <c r="DHD144" s="235"/>
      <c r="DHE144" s="235"/>
      <c r="DHF144" s="237"/>
      <c r="DHG144" s="238"/>
      <c r="DHH144" s="238"/>
      <c r="DHI144" s="237"/>
      <c r="DHJ144" s="235"/>
      <c r="DHK144" s="236"/>
      <c r="DHL144" s="237"/>
      <c r="DHM144" s="240"/>
      <c r="DHN144" s="240"/>
      <c r="DHO144" s="237"/>
      <c r="DHP144" s="241"/>
      <c r="DHQ144" s="241"/>
      <c r="DHR144" s="237"/>
      <c r="DHS144" s="242"/>
      <c r="DHT144" s="242"/>
      <c r="DHU144" s="218"/>
      <c r="DHV144" s="218"/>
      <c r="DHW144" s="218"/>
      <c r="DHX144" s="218"/>
      <c r="DHY144" s="218"/>
      <c r="DHZ144" s="218"/>
      <c r="DIA144" s="218"/>
      <c r="DIB144" s="243"/>
      <c r="DIC144" s="219"/>
      <c r="DID144" s="219"/>
      <c r="DIE144" s="219"/>
      <c r="DIR144" s="220"/>
      <c r="DIS144" s="220"/>
      <c r="DIT144" s="220"/>
      <c r="DIU144" s="220"/>
      <c r="DIV144" s="220"/>
      <c r="DIW144" s="220"/>
      <c r="DIX144" s="221"/>
      <c r="DIY144" s="233"/>
      <c r="DIZ144" s="234"/>
      <c r="DJA144" s="235"/>
      <c r="DJB144" s="235"/>
      <c r="DJC144" s="237"/>
      <c r="DJD144" s="238"/>
      <c r="DJE144" s="238"/>
      <c r="DJF144" s="237"/>
      <c r="DJG144" s="235"/>
      <c r="DJH144" s="236"/>
      <c r="DJI144" s="237"/>
      <c r="DJJ144" s="240"/>
      <c r="DJK144" s="240"/>
      <c r="DJL144" s="237"/>
      <c r="DJM144" s="241"/>
      <c r="DJN144" s="241"/>
      <c r="DJO144" s="237"/>
      <c r="DJP144" s="242"/>
      <c r="DJQ144" s="242"/>
      <c r="DJR144" s="218"/>
      <c r="DJS144" s="218"/>
      <c r="DJT144" s="218"/>
      <c r="DJU144" s="218"/>
      <c r="DJV144" s="218"/>
      <c r="DJW144" s="218"/>
      <c r="DJX144" s="218"/>
      <c r="DJY144" s="243"/>
      <c r="DJZ144" s="219"/>
      <c r="DKA144" s="219"/>
      <c r="DKB144" s="219"/>
      <c r="DKO144" s="220"/>
      <c r="DKP144" s="220"/>
      <c r="DKQ144" s="220"/>
      <c r="DKR144" s="220"/>
      <c r="DKS144" s="220"/>
      <c r="DKT144" s="220"/>
      <c r="DKU144" s="221"/>
      <c r="DKV144" s="233"/>
      <c r="DKW144" s="234"/>
      <c r="DKX144" s="235"/>
      <c r="DKY144" s="235"/>
      <c r="DKZ144" s="237"/>
      <c r="DLA144" s="238"/>
      <c r="DLB144" s="238"/>
      <c r="DLC144" s="237"/>
      <c r="DLD144" s="235"/>
      <c r="DLE144" s="236"/>
      <c r="DLF144" s="237"/>
      <c r="DLG144" s="240"/>
      <c r="DLH144" s="240"/>
      <c r="DLI144" s="237"/>
      <c r="DLJ144" s="241"/>
      <c r="DLK144" s="241"/>
      <c r="DLL144" s="237"/>
      <c r="DLM144" s="242"/>
      <c r="DLN144" s="242"/>
      <c r="DLO144" s="218"/>
      <c r="DLP144" s="218"/>
      <c r="DLQ144" s="218"/>
      <c r="DLR144" s="218"/>
      <c r="DLS144" s="218"/>
      <c r="DLT144" s="218"/>
      <c r="DLU144" s="218"/>
      <c r="DLV144" s="243"/>
      <c r="DLW144" s="219"/>
      <c r="DLX144" s="219"/>
      <c r="DLY144" s="219"/>
      <c r="DML144" s="220"/>
      <c r="DMM144" s="220"/>
      <c r="DMN144" s="220"/>
      <c r="DMO144" s="220"/>
      <c r="DMP144" s="220"/>
      <c r="DMQ144" s="220"/>
      <c r="DMR144" s="221"/>
      <c r="DMS144" s="233"/>
      <c r="DMT144" s="234"/>
      <c r="DMU144" s="235"/>
      <c r="DMV144" s="235"/>
      <c r="DMW144" s="237"/>
      <c r="DMX144" s="238"/>
      <c r="DMY144" s="238"/>
      <c r="DMZ144" s="237"/>
      <c r="DNA144" s="235"/>
      <c r="DNB144" s="236"/>
      <c r="DNC144" s="237"/>
      <c r="DND144" s="240"/>
      <c r="DNE144" s="240"/>
      <c r="DNF144" s="237"/>
      <c r="DNG144" s="241"/>
      <c r="DNH144" s="241"/>
      <c r="DNI144" s="237"/>
      <c r="DNJ144" s="242"/>
      <c r="DNK144" s="242"/>
      <c r="DNL144" s="218"/>
      <c r="DNM144" s="218"/>
      <c r="DNN144" s="218"/>
      <c r="DNO144" s="218"/>
      <c r="DNP144" s="218"/>
      <c r="DNQ144" s="218"/>
      <c r="DNR144" s="218"/>
      <c r="DNS144" s="243"/>
      <c r="DNT144" s="219"/>
      <c r="DNU144" s="219"/>
      <c r="DNV144" s="219"/>
      <c r="DOI144" s="220"/>
      <c r="DOJ144" s="220"/>
      <c r="DOK144" s="220"/>
      <c r="DOL144" s="220"/>
      <c r="DOM144" s="220"/>
      <c r="DON144" s="220"/>
      <c r="DOO144" s="221"/>
      <c r="DOP144" s="233"/>
      <c r="DOQ144" s="234"/>
      <c r="DOR144" s="235"/>
      <c r="DOS144" s="235"/>
      <c r="DOT144" s="237"/>
      <c r="DOU144" s="238"/>
      <c r="DOV144" s="238"/>
      <c r="DOW144" s="237"/>
      <c r="DOX144" s="235"/>
      <c r="DOY144" s="236"/>
      <c r="DOZ144" s="237"/>
      <c r="DPA144" s="240"/>
      <c r="DPB144" s="240"/>
      <c r="DPC144" s="237"/>
      <c r="DPD144" s="241"/>
      <c r="DPE144" s="241"/>
      <c r="DPF144" s="237"/>
      <c r="DPG144" s="242"/>
      <c r="DPH144" s="242"/>
      <c r="DPI144" s="218"/>
      <c r="DPJ144" s="218"/>
      <c r="DPK144" s="218"/>
      <c r="DPL144" s="218"/>
      <c r="DPM144" s="218"/>
      <c r="DPN144" s="218"/>
      <c r="DPO144" s="218"/>
      <c r="DPP144" s="243"/>
      <c r="DPQ144" s="219"/>
      <c r="DPR144" s="219"/>
      <c r="DPS144" s="219"/>
      <c r="DQF144" s="220"/>
      <c r="DQG144" s="220"/>
      <c r="DQH144" s="220"/>
      <c r="DQI144" s="220"/>
      <c r="DQJ144" s="220"/>
      <c r="DQK144" s="220"/>
      <c r="DQL144" s="221"/>
      <c r="DQM144" s="233"/>
      <c r="DQN144" s="234"/>
      <c r="DQO144" s="235"/>
      <c r="DQP144" s="235"/>
      <c r="DQQ144" s="237"/>
      <c r="DQR144" s="238"/>
      <c r="DQS144" s="238"/>
      <c r="DQT144" s="237"/>
      <c r="DQU144" s="235"/>
      <c r="DQV144" s="236"/>
      <c r="DQW144" s="237"/>
      <c r="DQX144" s="240"/>
      <c r="DQY144" s="240"/>
      <c r="DQZ144" s="237"/>
      <c r="DRA144" s="241"/>
      <c r="DRB144" s="241"/>
      <c r="DRC144" s="237"/>
      <c r="DRD144" s="242"/>
      <c r="DRE144" s="242"/>
      <c r="DRF144" s="218"/>
      <c r="DRG144" s="218"/>
      <c r="DRH144" s="218"/>
      <c r="DRI144" s="218"/>
      <c r="DRJ144" s="218"/>
      <c r="DRK144" s="218"/>
      <c r="DRL144" s="218"/>
      <c r="DRM144" s="243"/>
      <c r="DRN144" s="219"/>
      <c r="DRO144" s="219"/>
      <c r="DRP144" s="219"/>
      <c r="DSC144" s="220"/>
      <c r="DSD144" s="220"/>
      <c r="DSE144" s="220"/>
      <c r="DSF144" s="220"/>
      <c r="DSG144" s="220"/>
      <c r="DSH144" s="220"/>
      <c r="DSI144" s="221"/>
      <c r="DSJ144" s="233"/>
      <c r="DSK144" s="234"/>
      <c r="DSL144" s="235"/>
      <c r="DSM144" s="235"/>
      <c r="DSN144" s="237"/>
      <c r="DSO144" s="238"/>
      <c r="DSP144" s="238"/>
      <c r="DSQ144" s="237"/>
      <c r="DSR144" s="235"/>
      <c r="DSS144" s="236"/>
      <c r="DST144" s="237"/>
      <c r="DSU144" s="240"/>
      <c r="DSV144" s="240"/>
      <c r="DSW144" s="237"/>
      <c r="DSX144" s="241"/>
      <c r="DSY144" s="241"/>
      <c r="DSZ144" s="237"/>
      <c r="DTA144" s="242"/>
      <c r="DTB144" s="242"/>
      <c r="DTC144" s="218"/>
      <c r="DTD144" s="218"/>
      <c r="DTE144" s="218"/>
      <c r="DTF144" s="218"/>
      <c r="DTG144" s="218"/>
      <c r="DTH144" s="218"/>
      <c r="DTI144" s="218"/>
      <c r="DTJ144" s="243"/>
      <c r="DTK144" s="219"/>
      <c r="DTL144" s="219"/>
      <c r="DTM144" s="219"/>
      <c r="DTZ144" s="220"/>
      <c r="DUA144" s="220"/>
      <c r="DUB144" s="220"/>
      <c r="DUC144" s="220"/>
      <c r="DUD144" s="220"/>
      <c r="DUE144" s="220"/>
      <c r="DUF144" s="221"/>
      <c r="DUG144" s="233"/>
      <c r="DUH144" s="234"/>
      <c r="DUI144" s="235"/>
      <c r="DUJ144" s="235"/>
      <c r="DUK144" s="237"/>
      <c r="DUL144" s="238"/>
      <c r="DUM144" s="238"/>
      <c r="DUN144" s="237"/>
      <c r="DUO144" s="235"/>
      <c r="DUP144" s="236"/>
      <c r="DUQ144" s="237"/>
      <c r="DUR144" s="240"/>
      <c r="DUS144" s="240"/>
      <c r="DUT144" s="237"/>
      <c r="DUU144" s="241"/>
      <c r="DUV144" s="241"/>
      <c r="DUW144" s="237"/>
      <c r="DUX144" s="242"/>
      <c r="DUY144" s="242"/>
      <c r="DUZ144" s="218"/>
      <c r="DVA144" s="218"/>
      <c r="DVB144" s="218"/>
      <c r="DVC144" s="218"/>
      <c r="DVD144" s="218"/>
      <c r="DVE144" s="218"/>
      <c r="DVF144" s="218"/>
      <c r="DVG144" s="243"/>
      <c r="DVH144" s="219"/>
      <c r="DVI144" s="219"/>
      <c r="DVJ144" s="219"/>
      <c r="DVW144" s="220"/>
      <c r="DVX144" s="220"/>
      <c r="DVY144" s="220"/>
      <c r="DVZ144" s="220"/>
      <c r="DWA144" s="220"/>
      <c r="DWB144" s="220"/>
      <c r="DWC144" s="221"/>
      <c r="DWD144" s="233"/>
      <c r="DWE144" s="234"/>
      <c r="DWF144" s="235"/>
      <c r="DWG144" s="235"/>
      <c r="DWH144" s="237"/>
      <c r="DWI144" s="238"/>
      <c r="DWJ144" s="238"/>
      <c r="DWK144" s="237"/>
      <c r="DWL144" s="235"/>
      <c r="DWM144" s="236"/>
      <c r="DWN144" s="237"/>
      <c r="DWO144" s="240"/>
      <c r="DWP144" s="240"/>
      <c r="DWQ144" s="237"/>
      <c r="DWR144" s="241"/>
      <c r="DWS144" s="241"/>
      <c r="DWT144" s="237"/>
      <c r="DWU144" s="242"/>
      <c r="DWV144" s="242"/>
      <c r="DWW144" s="218"/>
      <c r="DWX144" s="218"/>
      <c r="DWY144" s="218"/>
      <c r="DWZ144" s="218"/>
      <c r="DXA144" s="218"/>
      <c r="DXB144" s="218"/>
      <c r="DXC144" s="218"/>
      <c r="DXD144" s="243"/>
      <c r="DXE144" s="219"/>
      <c r="DXF144" s="219"/>
      <c r="DXG144" s="219"/>
      <c r="DXT144" s="220"/>
      <c r="DXU144" s="220"/>
      <c r="DXV144" s="220"/>
      <c r="DXW144" s="220"/>
      <c r="DXX144" s="220"/>
      <c r="DXY144" s="220"/>
      <c r="DXZ144" s="221"/>
      <c r="DYA144" s="233"/>
      <c r="DYB144" s="234"/>
      <c r="DYC144" s="235"/>
      <c r="DYD144" s="235"/>
      <c r="DYE144" s="237"/>
      <c r="DYF144" s="238"/>
      <c r="DYG144" s="238"/>
      <c r="DYH144" s="237"/>
      <c r="DYI144" s="235"/>
      <c r="DYJ144" s="236"/>
      <c r="DYK144" s="237"/>
      <c r="DYL144" s="240"/>
      <c r="DYM144" s="240"/>
      <c r="DYN144" s="237"/>
      <c r="DYO144" s="241"/>
      <c r="DYP144" s="241"/>
      <c r="DYQ144" s="237"/>
      <c r="DYR144" s="242"/>
      <c r="DYS144" s="242"/>
      <c r="DYT144" s="218"/>
      <c r="DYU144" s="218"/>
      <c r="DYV144" s="218"/>
      <c r="DYW144" s="218"/>
      <c r="DYX144" s="218"/>
      <c r="DYY144" s="218"/>
      <c r="DYZ144" s="218"/>
      <c r="DZA144" s="243"/>
      <c r="DZB144" s="219"/>
      <c r="DZC144" s="219"/>
      <c r="DZD144" s="219"/>
      <c r="DZQ144" s="220"/>
      <c r="DZR144" s="220"/>
      <c r="DZS144" s="220"/>
      <c r="DZT144" s="220"/>
      <c r="DZU144" s="220"/>
      <c r="DZV144" s="220"/>
      <c r="DZW144" s="221"/>
      <c r="DZX144" s="233"/>
      <c r="DZY144" s="234"/>
      <c r="DZZ144" s="235"/>
      <c r="EAA144" s="235"/>
      <c r="EAB144" s="237"/>
      <c r="EAC144" s="238"/>
      <c r="EAD144" s="238"/>
      <c r="EAE144" s="237"/>
      <c r="EAF144" s="235"/>
      <c r="EAG144" s="236"/>
      <c r="EAH144" s="237"/>
      <c r="EAI144" s="240"/>
      <c r="EAJ144" s="240"/>
      <c r="EAK144" s="237"/>
      <c r="EAL144" s="241"/>
      <c r="EAM144" s="241"/>
      <c r="EAN144" s="237"/>
      <c r="EAO144" s="242"/>
      <c r="EAP144" s="242"/>
      <c r="EAQ144" s="218"/>
      <c r="EAR144" s="218"/>
      <c r="EAS144" s="218"/>
      <c r="EAT144" s="218"/>
      <c r="EAU144" s="218"/>
      <c r="EAV144" s="218"/>
      <c r="EAW144" s="218"/>
      <c r="EAX144" s="243"/>
      <c r="EAY144" s="219"/>
      <c r="EAZ144" s="219"/>
      <c r="EBA144" s="219"/>
      <c r="EBN144" s="220"/>
      <c r="EBO144" s="220"/>
      <c r="EBP144" s="220"/>
      <c r="EBQ144" s="220"/>
      <c r="EBR144" s="220"/>
      <c r="EBS144" s="220"/>
      <c r="EBT144" s="221"/>
      <c r="EBU144" s="233"/>
      <c r="EBV144" s="234"/>
      <c r="EBW144" s="235"/>
      <c r="EBX144" s="235"/>
      <c r="EBY144" s="237"/>
      <c r="EBZ144" s="238"/>
      <c r="ECA144" s="238"/>
      <c r="ECB144" s="237"/>
      <c r="ECC144" s="235"/>
      <c r="ECD144" s="236"/>
      <c r="ECE144" s="237"/>
      <c r="ECF144" s="240"/>
      <c r="ECG144" s="240"/>
      <c r="ECH144" s="237"/>
      <c r="ECI144" s="241"/>
      <c r="ECJ144" s="241"/>
      <c r="ECK144" s="237"/>
      <c r="ECL144" s="242"/>
      <c r="ECM144" s="242"/>
      <c r="ECN144" s="218"/>
      <c r="ECO144" s="218"/>
      <c r="ECP144" s="218"/>
      <c r="ECQ144" s="218"/>
      <c r="ECR144" s="218"/>
      <c r="ECS144" s="218"/>
      <c r="ECT144" s="218"/>
      <c r="ECU144" s="243"/>
      <c r="ECV144" s="219"/>
      <c r="ECW144" s="219"/>
      <c r="ECX144" s="219"/>
      <c r="EDK144" s="220"/>
      <c r="EDL144" s="220"/>
      <c r="EDM144" s="220"/>
      <c r="EDN144" s="220"/>
      <c r="EDO144" s="220"/>
      <c r="EDP144" s="220"/>
      <c r="EDQ144" s="221"/>
      <c r="EDR144" s="233"/>
      <c r="EDS144" s="234"/>
      <c r="EDT144" s="235"/>
      <c r="EDU144" s="235"/>
      <c r="EDV144" s="237"/>
      <c r="EDW144" s="238"/>
      <c r="EDX144" s="238"/>
      <c r="EDY144" s="237"/>
      <c r="EDZ144" s="235"/>
      <c r="EEA144" s="236"/>
      <c r="EEB144" s="237"/>
      <c r="EEC144" s="240"/>
      <c r="EED144" s="240"/>
      <c r="EEE144" s="237"/>
      <c r="EEF144" s="241"/>
      <c r="EEG144" s="241"/>
      <c r="EEH144" s="237"/>
      <c r="EEI144" s="242"/>
      <c r="EEJ144" s="242"/>
      <c r="EEK144" s="218"/>
      <c r="EEL144" s="218"/>
      <c r="EEM144" s="218"/>
      <c r="EEN144" s="218"/>
      <c r="EEO144" s="218"/>
      <c r="EEP144" s="218"/>
      <c r="EEQ144" s="218"/>
      <c r="EER144" s="243"/>
      <c r="EES144" s="219"/>
      <c r="EET144" s="219"/>
      <c r="EEU144" s="219"/>
      <c r="EFH144" s="220"/>
      <c r="EFI144" s="220"/>
      <c r="EFJ144" s="220"/>
      <c r="EFK144" s="220"/>
      <c r="EFL144" s="220"/>
      <c r="EFM144" s="220"/>
      <c r="EFN144" s="221"/>
      <c r="EFO144" s="233"/>
      <c r="EFP144" s="234"/>
      <c r="EFQ144" s="235"/>
      <c r="EFR144" s="235"/>
      <c r="EFS144" s="237"/>
      <c r="EFT144" s="238"/>
      <c r="EFU144" s="238"/>
      <c r="EFV144" s="237"/>
      <c r="EFW144" s="235"/>
      <c r="EFX144" s="236"/>
      <c r="EFY144" s="237"/>
      <c r="EFZ144" s="240"/>
      <c r="EGA144" s="240"/>
      <c r="EGB144" s="237"/>
      <c r="EGC144" s="241"/>
      <c r="EGD144" s="241"/>
      <c r="EGE144" s="237"/>
      <c r="EGF144" s="242"/>
      <c r="EGG144" s="242"/>
      <c r="EGH144" s="218"/>
      <c r="EGI144" s="218"/>
      <c r="EGJ144" s="218"/>
      <c r="EGK144" s="218"/>
      <c r="EGL144" s="218"/>
      <c r="EGM144" s="218"/>
      <c r="EGN144" s="218"/>
      <c r="EGO144" s="243"/>
      <c r="EGP144" s="219"/>
      <c r="EGQ144" s="219"/>
      <c r="EGR144" s="219"/>
      <c r="EHE144" s="220"/>
      <c r="EHF144" s="220"/>
      <c r="EHG144" s="220"/>
      <c r="EHH144" s="220"/>
      <c r="EHI144" s="220"/>
      <c r="EHJ144" s="220"/>
      <c r="EHK144" s="221"/>
      <c r="EHL144" s="233"/>
      <c r="EHM144" s="234"/>
      <c r="EHN144" s="235"/>
      <c r="EHO144" s="235"/>
      <c r="EHP144" s="237"/>
      <c r="EHQ144" s="238"/>
      <c r="EHR144" s="238"/>
      <c r="EHS144" s="237"/>
      <c r="EHT144" s="235"/>
      <c r="EHU144" s="236"/>
      <c r="EHV144" s="237"/>
      <c r="EHW144" s="240"/>
      <c r="EHX144" s="240"/>
      <c r="EHY144" s="237"/>
      <c r="EHZ144" s="241"/>
      <c r="EIA144" s="241"/>
      <c r="EIB144" s="237"/>
      <c r="EIC144" s="242"/>
      <c r="EID144" s="242"/>
      <c r="EIE144" s="218"/>
      <c r="EIF144" s="218"/>
      <c r="EIG144" s="218"/>
      <c r="EIH144" s="218"/>
      <c r="EII144" s="218"/>
      <c r="EIJ144" s="218"/>
      <c r="EIK144" s="218"/>
      <c r="EIL144" s="243"/>
      <c r="EIM144" s="219"/>
      <c r="EIN144" s="219"/>
      <c r="EIO144" s="219"/>
      <c r="EJB144" s="220"/>
      <c r="EJC144" s="220"/>
      <c r="EJD144" s="220"/>
      <c r="EJE144" s="220"/>
      <c r="EJF144" s="220"/>
      <c r="EJG144" s="220"/>
      <c r="EJH144" s="221"/>
      <c r="EJI144" s="233"/>
      <c r="EJJ144" s="234"/>
      <c r="EJK144" s="235"/>
      <c r="EJL144" s="235"/>
      <c r="EJM144" s="237"/>
      <c r="EJN144" s="238"/>
      <c r="EJO144" s="238"/>
      <c r="EJP144" s="237"/>
      <c r="EJQ144" s="235"/>
      <c r="EJR144" s="236"/>
      <c r="EJS144" s="237"/>
      <c r="EJT144" s="240"/>
      <c r="EJU144" s="240"/>
      <c r="EJV144" s="237"/>
      <c r="EJW144" s="241"/>
      <c r="EJX144" s="241"/>
      <c r="EJY144" s="237"/>
      <c r="EJZ144" s="242"/>
      <c r="EKA144" s="242"/>
      <c r="EKB144" s="218"/>
      <c r="EKC144" s="218"/>
      <c r="EKD144" s="218"/>
      <c r="EKE144" s="218"/>
      <c r="EKF144" s="218"/>
      <c r="EKG144" s="218"/>
      <c r="EKH144" s="218"/>
      <c r="EKI144" s="243"/>
      <c r="EKJ144" s="219"/>
      <c r="EKK144" s="219"/>
      <c r="EKL144" s="219"/>
      <c r="EKY144" s="220"/>
      <c r="EKZ144" s="220"/>
      <c r="ELA144" s="220"/>
      <c r="ELB144" s="220"/>
      <c r="ELC144" s="220"/>
      <c r="ELD144" s="220"/>
      <c r="ELE144" s="221"/>
      <c r="ELF144" s="233"/>
      <c r="ELG144" s="234"/>
      <c r="ELH144" s="235"/>
      <c r="ELI144" s="235"/>
      <c r="ELJ144" s="237"/>
      <c r="ELK144" s="238"/>
      <c r="ELL144" s="238"/>
      <c r="ELM144" s="237"/>
      <c r="ELN144" s="235"/>
      <c r="ELO144" s="236"/>
      <c r="ELP144" s="237"/>
      <c r="ELQ144" s="240"/>
      <c r="ELR144" s="240"/>
      <c r="ELS144" s="237"/>
      <c r="ELT144" s="241"/>
      <c r="ELU144" s="241"/>
      <c r="ELV144" s="237"/>
      <c r="ELW144" s="242"/>
      <c r="ELX144" s="242"/>
      <c r="ELY144" s="218"/>
      <c r="ELZ144" s="218"/>
      <c r="EMA144" s="218"/>
      <c r="EMB144" s="218"/>
      <c r="EMC144" s="218"/>
      <c r="EMD144" s="218"/>
      <c r="EME144" s="218"/>
      <c r="EMF144" s="243"/>
      <c r="EMG144" s="219"/>
      <c r="EMH144" s="219"/>
      <c r="EMI144" s="219"/>
      <c r="EMV144" s="220"/>
      <c r="EMW144" s="220"/>
      <c r="EMX144" s="220"/>
      <c r="EMY144" s="220"/>
      <c r="EMZ144" s="220"/>
      <c r="ENA144" s="220"/>
      <c r="ENB144" s="221"/>
      <c r="ENC144" s="233"/>
      <c r="END144" s="234"/>
      <c r="ENE144" s="235"/>
      <c r="ENF144" s="235"/>
      <c r="ENG144" s="237"/>
      <c r="ENH144" s="238"/>
      <c r="ENI144" s="238"/>
      <c r="ENJ144" s="237"/>
      <c r="ENK144" s="235"/>
      <c r="ENL144" s="236"/>
      <c r="ENM144" s="237"/>
      <c r="ENN144" s="240"/>
      <c r="ENO144" s="240"/>
      <c r="ENP144" s="237"/>
      <c r="ENQ144" s="241"/>
      <c r="ENR144" s="241"/>
      <c r="ENS144" s="237"/>
      <c r="ENT144" s="242"/>
      <c r="ENU144" s="242"/>
      <c r="ENV144" s="218"/>
      <c r="ENW144" s="218"/>
      <c r="ENX144" s="218"/>
      <c r="ENY144" s="218"/>
      <c r="ENZ144" s="218"/>
      <c r="EOA144" s="218"/>
      <c r="EOB144" s="218"/>
      <c r="EOC144" s="243"/>
      <c r="EOD144" s="219"/>
      <c r="EOE144" s="219"/>
      <c r="EOF144" s="219"/>
      <c r="EOS144" s="220"/>
      <c r="EOT144" s="220"/>
      <c r="EOU144" s="220"/>
      <c r="EOV144" s="220"/>
      <c r="EOW144" s="220"/>
      <c r="EOX144" s="220"/>
      <c r="EOY144" s="221"/>
      <c r="EOZ144" s="233"/>
      <c r="EPA144" s="234"/>
      <c r="EPB144" s="235"/>
      <c r="EPC144" s="235"/>
      <c r="EPD144" s="237"/>
      <c r="EPE144" s="238"/>
      <c r="EPF144" s="238"/>
      <c r="EPG144" s="237"/>
      <c r="EPH144" s="235"/>
      <c r="EPI144" s="236"/>
      <c r="EPJ144" s="237"/>
      <c r="EPK144" s="240"/>
      <c r="EPL144" s="240"/>
      <c r="EPM144" s="237"/>
      <c r="EPN144" s="241"/>
      <c r="EPO144" s="241"/>
      <c r="EPP144" s="237"/>
      <c r="EPQ144" s="242"/>
      <c r="EPR144" s="242"/>
      <c r="EPS144" s="218"/>
      <c r="EPT144" s="218"/>
      <c r="EPU144" s="218"/>
      <c r="EPV144" s="218"/>
      <c r="EPW144" s="218"/>
      <c r="EPX144" s="218"/>
      <c r="EPY144" s="218"/>
      <c r="EPZ144" s="243"/>
      <c r="EQA144" s="219"/>
      <c r="EQB144" s="219"/>
      <c r="EQC144" s="219"/>
      <c r="EQP144" s="220"/>
      <c r="EQQ144" s="220"/>
      <c r="EQR144" s="220"/>
      <c r="EQS144" s="220"/>
      <c r="EQT144" s="220"/>
      <c r="EQU144" s="220"/>
      <c r="EQV144" s="221"/>
      <c r="EQW144" s="233"/>
      <c r="EQX144" s="234"/>
      <c r="EQY144" s="235"/>
      <c r="EQZ144" s="235"/>
      <c r="ERA144" s="237"/>
      <c r="ERB144" s="238"/>
      <c r="ERC144" s="238"/>
      <c r="ERD144" s="237"/>
      <c r="ERE144" s="235"/>
      <c r="ERF144" s="236"/>
      <c r="ERG144" s="237"/>
      <c r="ERH144" s="240"/>
      <c r="ERI144" s="240"/>
      <c r="ERJ144" s="237"/>
      <c r="ERK144" s="241"/>
      <c r="ERL144" s="241"/>
      <c r="ERM144" s="237"/>
      <c r="ERN144" s="242"/>
      <c r="ERO144" s="242"/>
      <c r="ERP144" s="218"/>
      <c r="ERQ144" s="218"/>
      <c r="ERR144" s="218"/>
      <c r="ERS144" s="218"/>
      <c r="ERT144" s="218"/>
      <c r="ERU144" s="218"/>
      <c r="ERV144" s="218"/>
      <c r="ERW144" s="243"/>
      <c r="ERX144" s="219"/>
      <c r="ERY144" s="219"/>
      <c r="ERZ144" s="219"/>
      <c r="ESM144" s="220"/>
      <c r="ESN144" s="220"/>
      <c r="ESO144" s="220"/>
      <c r="ESP144" s="220"/>
      <c r="ESQ144" s="220"/>
      <c r="ESR144" s="220"/>
      <c r="ESS144" s="221"/>
      <c r="EST144" s="233"/>
      <c r="ESU144" s="234"/>
      <c r="ESV144" s="235"/>
      <c r="ESW144" s="235"/>
      <c r="ESX144" s="237"/>
      <c r="ESY144" s="238"/>
      <c r="ESZ144" s="238"/>
      <c r="ETA144" s="237"/>
      <c r="ETB144" s="235"/>
      <c r="ETC144" s="236"/>
      <c r="ETD144" s="237"/>
      <c r="ETE144" s="240"/>
      <c r="ETF144" s="240"/>
      <c r="ETG144" s="237"/>
      <c r="ETH144" s="241"/>
      <c r="ETI144" s="241"/>
      <c r="ETJ144" s="237"/>
      <c r="ETK144" s="242"/>
      <c r="ETL144" s="242"/>
      <c r="ETM144" s="218"/>
      <c r="ETN144" s="218"/>
      <c r="ETO144" s="218"/>
      <c r="ETP144" s="218"/>
      <c r="ETQ144" s="218"/>
      <c r="ETR144" s="218"/>
      <c r="ETS144" s="218"/>
      <c r="ETT144" s="243"/>
      <c r="ETU144" s="219"/>
      <c r="ETV144" s="219"/>
      <c r="ETW144" s="219"/>
      <c r="EUJ144" s="220"/>
      <c r="EUK144" s="220"/>
      <c r="EUL144" s="220"/>
      <c r="EUM144" s="220"/>
      <c r="EUN144" s="220"/>
      <c r="EUO144" s="220"/>
      <c r="EUP144" s="221"/>
      <c r="EUQ144" s="233"/>
      <c r="EUR144" s="234"/>
      <c r="EUS144" s="235"/>
      <c r="EUT144" s="235"/>
      <c r="EUU144" s="237"/>
      <c r="EUV144" s="238"/>
      <c r="EUW144" s="238"/>
      <c r="EUX144" s="237"/>
      <c r="EUY144" s="235"/>
      <c r="EUZ144" s="236"/>
      <c r="EVA144" s="237"/>
      <c r="EVB144" s="240"/>
      <c r="EVC144" s="240"/>
      <c r="EVD144" s="237"/>
      <c r="EVE144" s="241"/>
      <c r="EVF144" s="241"/>
      <c r="EVG144" s="237"/>
      <c r="EVH144" s="242"/>
      <c r="EVI144" s="242"/>
      <c r="EVJ144" s="218"/>
      <c r="EVK144" s="218"/>
      <c r="EVL144" s="218"/>
      <c r="EVM144" s="218"/>
      <c r="EVN144" s="218"/>
      <c r="EVO144" s="218"/>
      <c r="EVP144" s="218"/>
      <c r="EVQ144" s="243"/>
      <c r="EVR144" s="219"/>
      <c r="EVS144" s="219"/>
      <c r="EVT144" s="219"/>
      <c r="EWG144" s="220"/>
      <c r="EWH144" s="220"/>
      <c r="EWI144" s="220"/>
      <c r="EWJ144" s="220"/>
      <c r="EWK144" s="220"/>
      <c r="EWL144" s="220"/>
      <c r="EWM144" s="221"/>
      <c r="EWN144" s="233"/>
      <c r="EWO144" s="234"/>
      <c r="EWP144" s="235"/>
      <c r="EWQ144" s="235"/>
      <c r="EWR144" s="237"/>
      <c r="EWS144" s="238"/>
      <c r="EWT144" s="238"/>
      <c r="EWU144" s="237"/>
      <c r="EWV144" s="235"/>
      <c r="EWW144" s="236"/>
      <c r="EWX144" s="237"/>
      <c r="EWY144" s="240"/>
      <c r="EWZ144" s="240"/>
      <c r="EXA144" s="237"/>
      <c r="EXB144" s="241"/>
      <c r="EXC144" s="241"/>
      <c r="EXD144" s="237"/>
      <c r="EXE144" s="242"/>
      <c r="EXF144" s="242"/>
      <c r="EXG144" s="218"/>
      <c r="EXH144" s="218"/>
      <c r="EXI144" s="218"/>
      <c r="EXJ144" s="218"/>
      <c r="EXK144" s="218"/>
      <c r="EXL144" s="218"/>
      <c r="EXM144" s="218"/>
      <c r="EXN144" s="243"/>
      <c r="EXO144" s="219"/>
      <c r="EXP144" s="219"/>
      <c r="EXQ144" s="219"/>
      <c r="EYD144" s="220"/>
      <c r="EYE144" s="220"/>
      <c r="EYF144" s="220"/>
      <c r="EYG144" s="220"/>
      <c r="EYH144" s="220"/>
      <c r="EYI144" s="220"/>
      <c r="EYJ144" s="221"/>
      <c r="EYK144" s="233"/>
      <c r="EYL144" s="234"/>
      <c r="EYM144" s="235"/>
      <c r="EYN144" s="235"/>
      <c r="EYO144" s="237"/>
      <c r="EYP144" s="238"/>
      <c r="EYQ144" s="238"/>
      <c r="EYR144" s="237"/>
      <c r="EYS144" s="235"/>
      <c r="EYT144" s="236"/>
      <c r="EYU144" s="237"/>
      <c r="EYV144" s="240"/>
      <c r="EYW144" s="240"/>
      <c r="EYX144" s="237"/>
      <c r="EYY144" s="241"/>
      <c r="EYZ144" s="241"/>
      <c r="EZA144" s="237"/>
      <c r="EZB144" s="242"/>
      <c r="EZC144" s="242"/>
      <c r="EZD144" s="218"/>
      <c r="EZE144" s="218"/>
      <c r="EZF144" s="218"/>
      <c r="EZG144" s="218"/>
      <c r="EZH144" s="218"/>
      <c r="EZI144" s="218"/>
      <c r="EZJ144" s="218"/>
      <c r="EZK144" s="243"/>
      <c r="EZL144" s="219"/>
      <c r="EZM144" s="219"/>
      <c r="EZN144" s="219"/>
      <c r="FAA144" s="220"/>
      <c r="FAB144" s="220"/>
      <c r="FAC144" s="220"/>
      <c r="FAD144" s="220"/>
      <c r="FAE144" s="220"/>
      <c r="FAF144" s="220"/>
      <c r="FAG144" s="221"/>
      <c r="FAH144" s="233"/>
      <c r="FAI144" s="234"/>
      <c r="FAJ144" s="235"/>
      <c r="FAK144" s="235"/>
      <c r="FAL144" s="237"/>
      <c r="FAM144" s="238"/>
      <c r="FAN144" s="238"/>
      <c r="FAO144" s="237"/>
      <c r="FAP144" s="235"/>
      <c r="FAQ144" s="236"/>
      <c r="FAR144" s="237"/>
      <c r="FAS144" s="240"/>
      <c r="FAT144" s="240"/>
      <c r="FAU144" s="237"/>
      <c r="FAV144" s="241"/>
      <c r="FAW144" s="241"/>
      <c r="FAX144" s="237"/>
      <c r="FAY144" s="242"/>
      <c r="FAZ144" s="242"/>
      <c r="FBA144" s="218"/>
      <c r="FBB144" s="218"/>
      <c r="FBC144" s="218"/>
      <c r="FBD144" s="218"/>
      <c r="FBE144" s="218"/>
      <c r="FBF144" s="218"/>
      <c r="FBG144" s="218"/>
      <c r="FBH144" s="243"/>
      <c r="FBI144" s="219"/>
      <c r="FBJ144" s="219"/>
      <c r="FBK144" s="219"/>
      <c r="FBX144" s="220"/>
      <c r="FBY144" s="220"/>
      <c r="FBZ144" s="220"/>
      <c r="FCA144" s="220"/>
      <c r="FCB144" s="220"/>
      <c r="FCC144" s="220"/>
      <c r="FCD144" s="221"/>
      <c r="FCE144" s="233"/>
      <c r="FCF144" s="234"/>
      <c r="FCG144" s="235"/>
      <c r="FCH144" s="235"/>
      <c r="FCI144" s="237"/>
      <c r="FCJ144" s="238"/>
      <c r="FCK144" s="238"/>
      <c r="FCL144" s="237"/>
      <c r="FCM144" s="235"/>
      <c r="FCN144" s="236"/>
      <c r="FCO144" s="237"/>
      <c r="FCP144" s="240"/>
      <c r="FCQ144" s="240"/>
      <c r="FCR144" s="237"/>
      <c r="FCS144" s="241"/>
      <c r="FCT144" s="241"/>
      <c r="FCU144" s="237"/>
      <c r="FCV144" s="242"/>
      <c r="FCW144" s="242"/>
      <c r="FCX144" s="218"/>
      <c r="FCY144" s="218"/>
      <c r="FCZ144" s="218"/>
      <c r="FDA144" s="218"/>
      <c r="FDB144" s="218"/>
      <c r="FDC144" s="218"/>
      <c r="FDD144" s="218"/>
      <c r="FDE144" s="243"/>
      <c r="FDF144" s="219"/>
      <c r="FDG144" s="219"/>
      <c r="FDH144" s="219"/>
      <c r="FDU144" s="220"/>
      <c r="FDV144" s="220"/>
      <c r="FDW144" s="220"/>
      <c r="FDX144" s="220"/>
      <c r="FDY144" s="220"/>
      <c r="FDZ144" s="220"/>
      <c r="FEA144" s="221"/>
      <c r="FEB144" s="233"/>
      <c r="FEC144" s="234"/>
      <c r="FED144" s="235"/>
      <c r="FEE144" s="235"/>
      <c r="FEF144" s="237"/>
      <c r="FEG144" s="238"/>
      <c r="FEH144" s="238"/>
      <c r="FEI144" s="237"/>
      <c r="FEJ144" s="235"/>
      <c r="FEK144" s="236"/>
      <c r="FEL144" s="237"/>
      <c r="FEM144" s="240"/>
      <c r="FEN144" s="240"/>
      <c r="FEO144" s="237"/>
      <c r="FEP144" s="241"/>
      <c r="FEQ144" s="241"/>
      <c r="FER144" s="237"/>
      <c r="FES144" s="242"/>
      <c r="FET144" s="242"/>
      <c r="FEU144" s="218"/>
      <c r="FEV144" s="218"/>
      <c r="FEW144" s="218"/>
      <c r="FEX144" s="218"/>
      <c r="FEY144" s="218"/>
      <c r="FEZ144" s="218"/>
      <c r="FFA144" s="218"/>
      <c r="FFB144" s="243"/>
      <c r="FFC144" s="219"/>
      <c r="FFD144" s="219"/>
      <c r="FFE144" s="219"/>
      <c r="FFR144" s="220"/>
      <c r="FFS144" s="220"/>
      <c r="FFT144" s="220"/>
      <c r="FFU144" s="220"/>
      <c r="FFV144" s="220"/>
      <c r="FFW144" s="220"/>
      <c r="FFX144" s="221"/>
      <c r="FFY144" s="233"/>
      <c r="FFZ144" s="234"/>
      <c r="FGA144" s="235"/>
      <c r="FGB144" s="235"/>
      <c r="FGC144" s="237"/>
      <c r="FGD144" s="238"/>
      <c r="FGE144" s="238"/>
      <c r="FGF144" s="237"/>
      <c r="FGG144" s="235"/>
      <c r="FGH144" s="236"/>
      <c r="FGI144" s="237"/>
      <c r="FGJ144" s="240"/>
      <c r="FGK144" s="240"/>
      <c r="FGL144" s="237"/>
      <c r="FGM144" s="241"/>
      <c r="FGN144" s="241"/>
      <c r="FGO144" s="237"/>
      <c r="FGP144" s="242"/>
      <c r="FGQ144" s="242"/>
      <c r="FGR144" s="218"/>
      <c r="FGS144" s="218"/>
      <c r="FGT144" s="218"/>
      <c r="FGU144" s="218"/>
      <c r="FGV144" s="218"/>
      <c r="FGW144" s="218"/>
      <c r="FGX144" s="218"/>
      <c r="FGY144" s="243"/>
      <c r="FGZ144" s="219"/>
      <c r="FHA144" s="219"/>
      <c r="FHB144" s="219"/>
      <c r="FHO144" s="220"/>
      <c r="FHP144" s="220"/>
      <c r="FHQ144" s="220"/>
      <c r="FHR144" s="220"/>
      <c r="FHS144" s="220"/>
      <c r="FHT144" s="220"/>
      <c r="FHU144" s="221"/>
      <c r="FHV144" s="233"/>
      <c r="FHW144" s="234"/>
      <c r="FHX144" s="235"/>
      <c r="FHY144" s="235"/>
      <c r="FHZ144" s="237"/>
      <c r="FIA144" s="238"/>
      <c r="FIB144" s="238"/>
      <c r="FIC144" s="237"/>
      <c r="FID144" s="235"/>
      <c r="FIE144" s="236"/>
      <c r="FIF144" s="237"/>
      <c r="FIG144" s="240"/>
      <c r="FIH144" s="240"/>
      <c r="FII144" s="237"/>
      <c r="FIJ144" s="241"/>
      <c r="FIK144" s="241"/>
      <c r="FIL144" s="237"/>
      <c r="FIM144" s="242"/>
      <c r="FIN144" s="242"/>
      <c r="FIO144" s="218"/>
      <c r="FIP144" s="218"/>
      <c r="FIQ144" s="218"/>
      <c r="FIR144" s="218"/>
      <c r="FIS144" s="218"/>
      <c r="FIT144" s="218"/>
      <c r="FIU144" s="218"/>
      <c r="FIV144" s="243"/>
      <c r="FIW144" s="219"/>
      <c r="FIX144" s="219"/>
      <c r="FIY144" s="219"/>
      <c r="FJL144" s="220"/>
      <c r="FJM144" s="220"/>
      <c r="FJN144" s="220"/>
      <c r="FJO144" s="220"/>
      <c r="FJP144" s="220"/>
      <c r="FJQ144" s="220"/>
      <c r="FJR144" s="221"/>
      <c r="FJS144" s="233"/>
      <c r="FJT144" s="234"/>
      <c r="FJU144" s="235"/>
      <c r="FJV144" s="235"/>
      <c r="FJW144" s="237"/>
      <c r="FJX144" s="238"/>
      <c r="FJY144" s="238"/>
      <c r="FJZ144" s="237"/>
      <c r="FKA144" s="235"/>
      <c r="FKB144" s="236"/>
      <c r="FKC144" s="237"/>
      <c r="FKD144" s="240"/>
      <c r="FKE144" s="240"/>
      <c r="FKF144" s="237"/>
      <c r="FKG144" s="241"/>
      <c r="FKH144" s="241"/>
      <c r="FKI144" s="237"/>
      <c r="FKJ144" s="242"/>
      <c r="FKK144" s="242"/>
      <c r="FKL144" s="218"/>
      <c r="FKM144" s="218"/>
      <c r="FKN144" s="218"/>
      <c r="FKO144" s="218"/>
      <c r="FKP144" s="218"/>
      <c r="FKQ144" s="218"/>
      <c r="FKR144" s="218"/>
      <c r="FKS144" s="243"/>
      <c r="FKT144" s="219"/>
      <c r="FKU144" s="219"/>
      <c r="FKV144" s="219"/>
      <c r="FLI144" s="220"/>
      <c r="FLJ144" s="220"/>
      <c r="FLK144" s="220"/>
      <c r="FLL144" s="220"/>
      <c r="FLM144" s="220"/>
      <c r="FLN144" s="220"/>
      <c r="FLO144" s="221"/>
      <c r="FLP144" s="233"/>
      <c r="FLQ144" s="234"/>
      <c r="FLR144" s="235"/>
      <c r="FLS144" s="235"/>
      <c r="FLT144" s="237"/>
      <c r="FLU144" s="238"/>
      <c r="FLV144" s="238"/>
      <c r="FLW144" s="237"/>
      <c r="FLX144" s="235"/>
      <c r="FLY144" s="236"/>
      <c r="FLZ144" s="237"/>
      <c r="FMA144" s="240"/>
      <c r="FMB144" s="240"/>
      <c r="FMC144" s="237"/>
      <c r="FMD144" s="241"/>
      <c r="FME144" s="241"/>
      <c r="FMF144" s="237"/>
      <c r="FMG144" s="242"/>
      <c r="FMH144" s="242"/>
      <c r="FMI144" s="218"/>
      <c r="FMJ144" s="218"/>
      <c r="FMK144" s="218"/>
      <c r="FML144" s="218"/>
      <c r="FMM144" s="218"/>
      <c r="FMN144" s="218"/>
      <c r="FMO144" s="218"/>
      <c r="FMP144" s="243"/>
      <c r="FMQ144" s="219"/>
      <c r="FMR144" s="219"/>
      <c r="FMS144" s="219"/>
      <c r="FNF144" s="220"/>
      <c r="FNG144" s="220"/>
      <c r="FNH144" s="220"/>
      <c r="FNI144" s="220"/>
      <c r="FNJ144" s="220"/>
      <c r="FNK144" s="220"/>
      <c r="FNL144" s="221"/>
      <c r="FNM144" s="233"/>
      <c r="FNN144" s="234"/>
      <c r="FNO144" s="235"/>
      <c r="FNP144" s="235"/>
      <c r="FNQ144" s="237"/>
      <c r="FNR144" s="238"/>
      <c r="FNS144" s="238"/>
      <c r="FNT144" s="237"/>
      <c r="FNU144" s="235"/>
      <c r="FNV144" s="236"/>
      <c r="FNW144" s="237"/>
      <c r="FNX144" s="240"/>
      <c r="FNY144" s="240"/>
      <c r="FNZ144" s="237"/>
      <c r="FOA144" s="241"/>
      <c r="FOB144" s="241"/>
      <c r="FOC144" s="237"/>
      <c r="FOD144" s="242"/>
      <c r="FOE144" s="242"/>
      <c r="FOF144" s="218"/>
      <c r="FOG144" s="218"/>
      <c r="FOH144" s="218"/>
      <c r="FOI144" s="218"/>
      <c r="FOJ144" s="218"/>
      <c r="FOK144" s="218"/>
      <c r="FOL144" s="218"/>
      <c r="FOM144" s="243"/>
      <c r="FON144" s="219"/>
      <c r="FOO144" s="219"/>
      <c r="FOP144" s="219"/>
      <c r="FPC144" s="220"/>
      <c r="FPD144" s="220"/>
      <c r="FPE144" s="220"/>
      <c r="FPF144" s="220"/>
      <c r="FPG144" s="220"/>
      <c r="FPH144" s="220"/>
      <c r="FPI144" s="221"/>
      <c r="FPJ144" s="233"/>
      <c r="FPK144" s="234"/>
      <c r="FPL144" s="235"/>
      <c r="FPM144" s="235"/>
      <c r="FPN144" s="237"/>
      <c r="FPO144" s="238"/>
      <c r="FPP144" s="238"/>
      <c r="FPQ144" s="237"/>
      <c r="FPR144" s="235"/>
      <c r="FPS144" s="236"/>
      <c r="FPT144" s="237"/>
      <c r="FPU144" s="240"/>
      <c r="FPV144" s="240"/>
      <c r="FPW144" s="237"/>
      <c r="FPX144" s="241"/>
      <c r="FPY144" s="241"/>
      <c r="FPZ144" s="237"/>
      <c r="FQA144" s="242"/>
      <c r="FQB144" s="242"/>
      <c r="FQC144" s="218"/>
      <c r="FQD144" s="218"/>
      <c r="FQE144" s="218"/>
      <c r="FQF144" s="218"/>
      <c r="FQG144" s="218"/>
      <c r="FQH144" s="218"/>
      <c r="FQI144" s="218"/>
      <c r="FQJ144" s="243"/>
      <c r="FQK144" s="219"/>
      <c r="FQL144" s="219"/>
      <c r="FQM144" s="219"/>
      <c r="FQZ144" s="220"/>
      <c r="FRA144" s="220"/>
      <c r="FRB144" s="220"/>
      <c r="FRC144" s="220"/>
      <c r="FRD144" s="220"/>
      <c r="FRE144" s="220"/>
      <c r="FRF144" s="221"/>
      <c r="FRG144" s="233"/>
      <c r="FRH144" s="234"/>
      <c r="FRI144" s="235"/>
      <c r="FRJ144" s="235"/>
      <c r="FRK144" s="237"/>
      <c r="FRL144" s="238"/>
      <c r="FRM144" s="238"/>
      <c r="FRN144" s="237"/>
      <c r="FRO144" s="235"/>
      <c r="FRP144" s="236"/>
      <c r="FRQ144" s="237"/>
      <c r="FRR144" s="240"/>
      <c r="FRS144" s="240"/>
      <c r="FRT144" s="237"/>
      <c r="FRU144" s="241"/>
      <c r="FRV144" s="241"/>
      <c r="FRW144" s="237"/>
      <c r="FRX144" s="242"/>
      <c r="FRY144" s="242"/>
      <c r="FRZ144" s="218"/>
      <c r="FSA144" s="218"/>
      <c r="FSB144" s="218"/>
      <c r="FSC144" s="218"/>
      <c r="FSD144" s="218"/>
      <c r="FSE144" s="218"/>
      <c r="FSF144" s="218"/>
      <c r="FSG144" s="243"/>
      <c r="FSH144" s="219"/>
      <c r="FSI144" s="219"/>
      <c r="FSJ144" s="219"/>
      <c r="FSW144" s="220"/>
      <c r="FSX144" s="220"/>
      <c r="FSY144" s="220"/>
      <c r="FSZ144" s="220"/>
      <c r="FTA144" s="220"/>
      <c r="FTB144" s="220"/>
      <c r="FTC144" s="221"/>
      <c r="FTD144" s="233"/>
      <c r="FTE144" s="234"/>
      <c r="FTF144" s="235"/>
      <c r="FTG144" s="235"/>
      <c r="FTH144" s="237"/>
      <c r="FTI144" s="238"/>
      <c r="FTJ144" s="238"/>
      <c r="FTK144" s="237"/>
      <c r="FTL144" s="235"/>
      <c r="FTM144" s="236"/>
      <c r="FTN144" s="237"/>
      <c r="FTO144" s="240"/>
      <c r="FTP144" s="240"/>
      <c r="FTQ144" s="237"/>
      <c r="FTR144" s="241"/>
      <c r="FTS144" s="241"/>
      <c r="FTT144" s="237"/>
      <c r="FTU144" s="242"/>
      <c r="FTV144" s="242"/>
      <c r="FTW144" s="218"/>
      <c r="FTX144" s="218"/>
      <c r="FTY144" s="218"/>
      <c r="FTZ144" s="218"/>
      <c r="FUA144" s="218"/>
      <c r="FUB144" s="218"/>
      <c r="FUC144" s="218"/>
      <c r="FUD144" s="243"/>
      <c r="FUE144" s="219"/>
      <c r="FUF144" s="219"/>
      <c r="FUG144" s="219"/>
      <c r="FUT144" s="220"/>
      <c r="FUU144" s="220"/>
      <c r="FUV144" s="220"/>
      <c r="FUW144" s="220"/>
      <c r="FUX144" s="220"/>
      <c r="FUY144" s="220"/>
      <c r="FUZ144" s="221"/>
      <c r="FVA144" s="233"/>
      <c r="FVB144" s="234"/>
      <c r="FVC144" s="235"/>
      <c r="FVD144" s="235"/>
      <c r="FVE144" s="237"/>
      <c r="FVF144" s="238"/>
      <c r="FVG144" s="238"/>
      <c r="FVH144" s="237"/>
      <c r="FVI144" s="235"/>
      <c r="FVJ144" s="236"/>
      <c r="FVK144" s="237"/>
      <c r="FVL144" s="240"/>
      <c r="FVM144" s="240"/>
      <c r="FVN144" s="237"/>
      <c r="FVO144" s="241"/>
      <c r="FVP144" s="241"/>
      <c r="FVQ144" s="237"/>
      <c r="FVR144" s="242"/>
      <c r="FVS144" s="242"/>
      <c r="FVT144" s="218"/>
      <c r="FVU144" s="218"/>
      <c r="FVV144" s="218"/>
      <c r="FVW144" s="218"/>
      <c r="FVX144" s="218"/>
      <c r="FVY144" s="218"/>
      <c r="FVZ144" s="218"/>
      <c r="FWA144" s="243"/>
      <c r="FWB144" s="219"/>
      <c r="FWC144" s="219"/>
      <c r="FWD144" s="219"/>
      <c r="FWQ144" s="220"/>
      <c r="FWR144" s="220"/>
      <c r="FWS144" s="220"/>
      <c r="FWT144" s="220"/>
      <c r="FWU144" s="220"/>
      <c r="FWV144" s="220"/>
      <c r="FWW144" s="221"/>
      <c r="FWX144" s="233"/>
      <c r="FWY144" s="234"/>
      <c r="FWZ144" s="235"/>
      <c r="FXA144" s="235"/>
      <c r="FXB144" s="237"/>
      <c r="FXC144" s="238"/>
      <c r="FXD144" s="238"/>
      <c r="FXE144" s="237"/>
      <c r="FXF144" s="235"/>
      <c r="FXG144" s="236"/>
      <c r="FXH144" s="237"/>
      <c r="FXI144" s="240"/>
      <c r="FXJ144" s="240"/>
      <c r="FXK144" s="237"/>
      <c r="FXL144" s="241"/>
      <c r="FXM144" s="241"/>
      <c r="FXN144" s="237"/>
      <c r="FXO144" s="242"/>
      <c r="FXP144" s="242"/>
      <c r="FXQ144" s="218"/>
      <c r="FXR144" s="218"/>
      <c r="FXS144" s="218"/>
      <c r="FXT144" s="218"/>
      <c r="FXU144" s="218"/>
      <c r="FXV144" s="218"/>
      <c r="FXW144" s="218"/>
      <c r="FXX144" s="243"/>
      <c r="FXY144" s="219"/>
      <c r="FXZ144" s="219"/>
      <c r="FYA144" s="219"/>
      <c r="FYN144" s="220"/>
      <c r="FYO144" s="220"/>
      <c r="FYP144" s="220"/>
      <c r="FYQ144" s="220"/>
      <c r="FYR144" s="220"/>
      <c r="FYS144" s="220"/>
      <c r="FYT144" s="221"/>
      <c r="FYU144" s="233"/>
      <c r="FYV144" s="234"/>
      <c r="FYW144" s="235"/>
      <c r="FYX144" s="235"/>
      <c r="FYY144" s="237"/>
      <c r="FYZ144" s="238"/>
      <c r="FZA144" s="238"/>
      <c r="FZB144" s="237"/>
      <c r="FZC144" s="235"/>
      <c r="FZD144" s="236"/>
      <c r="FZE144" s="237"/>
      <c r="FZF144" s="240"/>
      <c r="FZG144" s="240"/>
      <c r="FZH144" s="237"/>
      <c r="FZI144" s="241"/>
      <c r="FZJ144" s="241"/>
      <c r="FZK144" s="237"/>
      <c r="FZL144" s="242"/>
      <c r="FZM144" s="242"/>
      <c r="FZN144" s="218"/>
      <c r="FZO144" s="218"/>
      <c r="FZP144" s="218"/>
      <c r="FZQ144" s="218"/>
      <c r="FZR144" s="218"/>
      <c r="FZS144" s="218"/>
      <c r="FZT144" s="218"/>
      <c r="FZU144" s="243"/>
      <c r="FZV144" s="219"/>
      <c r="FZW144" s="219"/>
      <c r="FZX144" s="219"/>
      <c r="GAK144" s="220"/>
      <c r="GAL144" s="220"/>
      <c r="GAM144" s="220"/>
      <c r="GAN144" s="220"/>
      <c r="GAO144" s="220"/>
      <c r="GAP144" s="220"/>
      <c r="GAQ144" s="221"/>
      <c r="GAR144" s="233"/>
      <c r="GAS144" s="234"/>
      <c r="GAT144" s="235"/>
      <c r="GAU144" s="235"/>
      <c r="GAV144" s="237"/>
      <c r="GAW144" s="238"/>
      <c r="GAX144" s="238"/>
      <c r="GAY144" s="237"/>
      <c r="GAZ144" s="235"/>
      <c r="GBA144" s="236"/>
      <c r="GBB144" s="237"/>
      <c r="GBC144" s="240"/>
      <c r="GBD144" s="240"/>
      <c r="GBE144" s="237"/>
      <c r="GBF144" s="241"/>
      <c r="GBG144" s="241"/>
      <c r="GBH144" s="237"/>
      <c r="GBI144" s="242"/>
      <c r="GBJ144" s="242"/>
      <c r="GBK144" s="218"/>
      <c r="GBL144" s="218"/>
      <c r="GBM144" s="218"/>
      <c r="GBN144" s="218"/>
      <c r="GBO144" s="218"/>
      <c r="GBP144" s="218"/>
      <c r="GBQ144" s="218"/>
      <c r="GBR144" s="243"/>
      <c r="GBS144" s="219"/>
      <c r="GBT144" s="219"/>
      <c r="GBU144" s="219"/>
      <c r="GCH144" s="220"/>
      <c r="GCI144" s="220"/>
      <c r="GCJ144" s="220"/>
      <c r="GCK144" s="220"/>
      <c r="GCL144" s="220"/>
      <c r="GCM144" s="220"/>
      <c r="GCN144" s="221"/>
      <c r="GCO144" s="233"/>
      <c r="GCP144" s="234"/>
      <c r="GCQ144" s="235"/>
      <c r="GCR144" s="235"/>
      <c r="GCS144" s="237"/>
      <c r="GCT144" s="238"/>
      <c r="GCU144" s="238"/>
      <c r="GCV144" s="237"/>
      <c r="GCW144" s="235"/>
      <c r="GCX144" s="236"/>
      <c r="GCY144" s="237"/>
      <c r="GCZ144" s="240"/>
      <c r="GDA144" s="240"/>
      <c r="GDB144" s="237"/>
      <c r="GDC144" s="241"/>
      <c r="GDD144" s="241"/>
      <c r="GDE144" s="237"/>
      <c r="GDF144" s="242"/>
      <c r="GDG144" s="242"/>
      <c r="GDH144" s="218"/>
      <c r="GDI144" s="218"/>
      <c r="GDJ144" s="218"/>
      <c r="GDK144" s="218"/>
      <c r="GDL144" s="218"/>
      <c r="GDM144" s="218"/>
      <c r="GDN144" s="218"/>
      <c r="GDO144" s="243"/>
      <c r="GDP144" s="219"/>
      <c r="GDQ144" s="219"/>
      <c r="GDR144" s="219"/>
      <c r="GEE144" s="220"/>
      <c r="GEF144" s="220"/>
      <c r="GEG144" s="220"/>
      <c r="GEH144" s="220"/>
      <c r="GEI144" s="220"/>
      <c r="GEJ144" s="220"/>
      <c r="GEK144" s="221"/>
      <c r="GEL144" s="233"/>
      <c r="GEM144" s="234"/>
      <c r="GEN144" s="235"/>
      <c r="GEO144" s="235"/>
      <c r="GEP144" s="237"/>
      <c r="GEQ144" s="238"/>
      <c r="GER144" s="238"/>
      <c r="GES144" s="237"/>
      <c r="GET144" s="235"/>
      <c r="GEU144" s="236"/>
      <c r="GEV144" s="237"/>
      <c r="GEW144" s="240"/>
      <c r="GEX144" s="240"/>
      <c r="GEY144" s="237"/>
      <c r="GEZ144" s="241"/>
      <c r="GFA144" s="241"/>
      <c r="GFB144" s="237"/>
      <c r="GFC144" s="242"/>
      <c r="GFD144" s="242"/>
      <c r="GFE144" s="218"/>
      <c r="GFF144" s="218"/>
      <c r="GFG144" s="218"/>
      <c r="GFH144" s="218"/>
      <c r="GFI144" s="218"/>
      <c r="GFJ144" s="218"/>
      <c r="GFK144" s="218"/>
      <c r="GFL144" s="243"/>
      <c r="GFM144" s="219"/>
      <c r="GFN144" s="219"/>
      <c r="GFO144" s="219"/>
      <c r="GGB144" s="220"/>
      <c r="GGC144" s="220"/>
      <c r="GGD144" s="220"/>
      <c r="GGE144" s="220"/>
      <c r="GGF144" s="220"/>
      <c r="GGG144" s="220"/>
      <c r="GGH144" s="221"/>
      <c r="GGI144" s="233"/>
      <c r="GGJ144" s="234"/>
      <c r="GGK144" s="235"/>
      <c r="GGL144" s="235"/>
      <c r="GGM144" s="237"/>
      <c r="GGN144" s="238"/>
      <c r="GGO144" s="238"/>
      <c r="GGP144" s="237"/>
      <c r="GGQ144" s="235"/>
      <c r="GGR144" s="236"/>
      <c r="GGS144" s="237"/>
      <c r="GGT144" s="240"/>
      <c r="GGU144" s="240"/>
      <c r="GGV144" s="237"/>
      <c r="GGW144" s="241"/>
      <c r="GGX144" s="241"/>
      <c r="GGY144" s="237"/>
      <c r="GGZ144" s="242"/>
      <c r="GHA144" s="242"/>
      <c r="GHB144" s="218"/>
      <c r="GHC144" s="218"/>
      <c r="GHD144" s="218"/>
      <c r="GHE144" s="218"/>
      <c r="GHF144" s="218"/>
      <c r="GHG144" s="218"/>
      <c r="GHH144" s="218"/>
      <c r="GHI144" s="243"/>
      <c r="GHJ144" s="219"/>
      <c r="GHK144" s="219"/>
      <c r="GHL144" s="219"/>
      <c r="GHY144" s="220"/>
      <c r="GHZ144" s="220"/>
      <c r="GIA144" s="220"/>
      <c r="GIB144" s="220"/>
      <c r="GIC144" s="220"/>
      <c r="GID144" s="220"/>
      <c r="GIE144" s="221"/>
      <c r="GIF144" s="233"/>
      <c r="GIG144" s="234"/>
      <c r="GIH144" s="235"/>
      <c r="GII144" s="235"/>
      <c r="GIJ144" s="237"/>
      <c r="GIK144" s="238"/>
      <c r="GIL144" s="238"/>
      <c r="GIM144" s="237"/>
      <c r="GIN144" s="235"/>
      <c r="GIO144" s="236"/>
      <c r="GIP144" s="237"/>
      <c r="GIQ144" s="240"/>
      <c r="GIR144" s="240"/>
      <c r="GIS144" s="237"/>
      <c r="GIT144" s="241"/>
      <c r="GIU144" s="241"/>
      <c r="GIV144" s="237"/>
      <c r="GIW144" s="242"/>
      <c r="GIX144" s="242"/>
      <c r="GIY144" s="218"/>
      <c r="GIZ144" s="218"/>
      <c r="GJA144" s="218"/>
      <c r="GJB144" s="218"/>
      <c r="GJC144" s="218"/>
      <c r="GJD144" s="218"/>
      <c r="GJE144" s="218"/>
      <c r="GJF144" s="243"/>
      <c r="GJG144" s="219"/>
      <c r="GJH144" s="219"/>
      <c r="GJI144" s="219"/>
      <c r="GJV144" s="220"/>
      <c r="GJW144" s="220"/>
      <c r="GJX144" s="220"/>
      <c r="GJY144" s="220"/>
      <c r="GJZ144" s="220"/>
      <c r="GKA144" s="220"/>
      <c r="GKB144" s="221"/>
      <c r="GKC144" s="233"/>
      <c r="GKD144" s="234"/>
      <c r="GKE144" s="235"/>
      <c r="GKF144" s="235"/>
      <c r="GKG144" s="237"/>
      <c r="GKH144" s="238"/>
      <c r="GKI144" s="238"/>
      <c r="GKJ144" s="237"/>
      <c r="GKK144" s="235"/>
      <c r="GKL144" s="236"/>
      <c r="GKM144" s="237"/>
      <c r="GKN144" s="240"/>
      <c r="GKO144" s="240"/>
      <c r="GKP144" s="237"/>
      <c r="GKQ144" s="241"/>
      <c r="GKR144" s="241"/>
      <c r="GKS144" s="237"/>
      <c r="GKT144" s="242"/>
      <c r="GKU144" s="242"/>
      <c r="GKV144" s="218"/>
      <c r="GKW144" s="218"/>
      <c r="GKX144" s="218"/>
      <c r="GKY144" s="218"/>
      <c r="GKZ144" s="218"/>
      <c r="GLA144" s="218"/>
      <c r="GLB144" s="218"/>
      <c r="GLC144" s="243"/>
      <c r="GLD144" s="219"/>
      <c r="GLE144" s="219"/>
      <c r="GLF144" s="219"/>
      <c r="GLS144" s="220"/>
      <c r="GLT144" s="220"/>
      <c r="GLU144" s="220"/>
      <c r="GLV144" s="220"/>
      <c r="GLW144" s="220"/>
      <c r="GLX144" s="220"/>
      <c r="GLY144" s="221"/>
      <c r="GLZ144" s="233"/>
      <c r="GMA144" s="234"/>
      <c r="GMB144" s="235"/>
      <c r="GMC144" s="235"/>
      <c r="GMD144" s="237"/>
      <c r="GME144" s="238"/>
      <c r="GMF144" s="238"/>
      <c r="GMG144" s="237"/>
      <c r="GMH144" s="235"/>
      <c r="GMI144" s="236"/>
      <c r="GMJ144" s="237"/>
      <c r="GMK144" s="240"/>
      <c r="GML144" s="240"/>
      <c r="GMM144" s="237"/>
      <c r="GMN144" s="241"/>
      <c r="GMO144" s="241"/>
      <c r="GMP144" s="237"/>
      <c r="GMQ144" s="242"/>
      <c r="GMR144" s="242"/>
      <c r="GMS144" s="218"/>
      <c r="GMT144" s="218"/>
      <c r="GMU144" s="218"/>
      <c r="GMV144" s="218"/>
      <c r="GMW144" s="218"/>
      <c r="GMX144" s="218"/>
      <c r="GMY144" s="218"/>
      <c r="GMZ144" s="243"/>
      <c r="GNA144" s="219"/>
      <c r="GNB144" s="219"/>
      <c r="GNC144" s="219"/>
      <c r="GNP144" s="220"/>
      <c r="GNQ144" s="220"/>
      <c r="GNR144" s="220"/>
      <c r="GNS144" s="220"/>
      <c r="GNT144" s="220"/>
      <c r="GNU144" s="220"/>
      <c r="GNV144" s="221"/>
      <c r="GNW144" s="233"/>
      <c r="GNX144" s="234"/>
      <c r="GNY144" s="235"/>
      <c r="GNZ144" s="235"/>
      <c r="GOA144" s="237"/>
      <c r="GOB144" s="238"/>
      <c r="GOC144" s="238"/>
      <c r="GOD144" s="237"/>
      <c r="GOE144" s="235"/>
      <c r="GOF144" s="236"/>
      <c r="GOG144" s="237"/>
      <c r="GOH144" s="240"/>
      <c r="GOI144" s="240"/>
      <c r="GOJ144" s="237"/>
      <c r="GOK144" s="241"/>
      <c r="GOL144" s="241"/>
      <c r="GOM144" s="237"/>
      <c r="GON144" s="242"/>
      <c r="GOO144" s="242"/>
      <c r="GOP144" s="218"/>
      <c r="GOQ144" s="218"/>
      <c r="GOR144" s="218"/>
      <c r="GOS144" s="218"/>
      <c r="GOT144" s="218"/>
      <c r="GOU144" s="218"/>
      <c r="GOV144" s="218"/>
      <c r="GOW144" s="243"/>
      <c r="GOX144" s="219"/>
      <c r="GOY144" s="219"/>
      <c r="GOZ144" s="219"/>
      <c r="GPM144" s="220"/>
      <c r="GPN144" s="220"/>
      <c r="GPO144" s="220"/>
      <c r="GPP144" s="220"/>
      <c r="GPQ144" s="220"/>
      <c r="GPR144" s="220"/>
      <c r="GPS144" s="221"/>
      <c r="GPT144" s="233"/>
      <c r="GPU144" s="234"/>
      <c r="GPV144" s="235"/>
      <c r="GPW144" s="235"/>
      <c r="GPX144" s="237"/>
      <c r="GPY144" s="238"/>
      <c r="GPZ144" s="238"/>
      <c r="GQA144" s="237"/>
      <c r="GQB144" s="235"/>
      <c r="GQC144" s="236"/>
      <c r="GQD144" s="237"/>
      <c r="GQE144" s="240"/>
      <c r="GQF144" s="240"/>
      <c r="GQG144" s="237"/>
      <c r="GQH144" s="241"/>
      <c r="GQI144" s="241"/>
      <c r="GQJ144" s="237"/>
      <c r="GQK144" s="242"/>
      <c r="GQL144" s="242"/>
      <c r="GQM144" s="218"/>
      <c r="GQN144" s="218"/>
      <c r="GQO144" s="218"/>
      <c r="GQP144" s="218"/>
      <c r="GQQ144" s="218"/>
      <c r="GQR144" s="218"/>
      <c r="GQS144" s="218"/>
      <c r="GQT144" s="243"/>
      <c r="GQU144" s="219"/>
      <c r="GQV144" s="219"/>
      <c r="GQW144" s="219"/>
      <c r="GRJ144" s="220"/>
      <c r="GRK144" s="220"/>
      <c r="GRL144" s="220"/>
      <c r="GRM144" s="220"/>
      <c r="GRN144" s="220"/>
      <c r="GRO144" s="220"/>
      <c r="GRP144" s="221"/>
      <c r="GRQ144" s="233"/>
      <c r="GRR144" s="234"/>
      <c r="GRS144" s="235"/>
      <c r="GRT144" s="235"/>
      <c r="GRU144" s="237"/>
      <c r="GRV144" s="238"/>
      <c r="GRW144" s="238"/>
      <c r="GRX144" s="237"/>
      <c r="GRY144" s="235"/>
      <c r="GRZ144" s="236"/>
      <c r="GSA144" s="237"/>
      <c r="GSB144" s="240"/>
      <c r="GSC144" s="240"/>
      <c r="GSD144" s="237"/>
      <c r="GSE144" s="241"/>
      <c r="GSF144" s="241"/>
      <c r="GSG144" s="237"/>
      <c r="GSH144" s="242"/>
      <c r="GSI144" s="242"/>
      <c r="GSJ144" s="218"/>
      <c r="GSK144" s="218"/>
      <c r="GSL144" s="218"/>
      <c r="GSM144" s="218"/>
      <c r="GSN144" s="218"/>
      <c r="GSO144" s="218"/>
      <c r="GSP144" s="218"/>
      <c r="GSQ144" s="243"/>
      <c r="GSR144" s="219"/>
      <c r="GSS144" s="219"/>
      <c r="GST144" s="219"/>
      <c r="GTG144" s="220"/>
      <c r="GTH144" s="220"/>
      <c r="GTI144" s="220"/>
      <c r="GTJ144" s="220"/>
      <c r="GTK144" s="220"/>
      <c r="GTL144" s="220"/>
      <c r="GTM144" s="221"/>
      <c r="GTN144" s="233"/>
      <c r="GTO144" s="234"/>
      <c r="GTP144" s="235"/>
      <c r="GTQ144" s="235"/>
      <c r="GTR144" s="237"/>
      <c r="GTS144" s="238"/>
      <c r="GTT144" s="238"/>
      <c r="GTU144" s="237"/>
      <c r="GTV144" s="235"/>
      <c r="GTW144" s="236"/>
      <c r="GTX144" s="237"/>
      <c r="GTY144" s="240"/>
      <c r="GTZ144" s="240"/>
      <c r="GUA144" s="237"/>
      <c r="GUB144" s="241"/>
      <c r="GUC144" s="241"/>
      <c r="GUD144" s="237"/>
      <c r="GUE144" s="242"/>
      <c r="GUF144" s="242"/>
      <c r="GUG144" s="218"/>
      <c r="GUH144" s="218"/>
      <c r="GUI144" s="218"/>
      <c r="GUJ144" s="218"/>
      <c r="GUK144" s="218"/>
      <c r="GUL144" s="218"/>
      <c r="GUM144" s="218"/>
      <c r="GUN144" s="243"/>
      <c r="GUO144" s="219"/>
      <c r="GUP144" s="219"/>
      <c r="GUQ144" s="219"/>
      <c r="GVD144" s="220"/>
      <c r="GVE144" s="220"/>
      <c r="GVF144" s="220"/>
      <c r="GVG144" s="220"/>
      <c r="GVH144" s="220"/>
      <c r="GVI144" s="220"/>
      <c r="GVJ144" s="221"/>
      <c r="GVK144" s="233"/>
      <c r="GVL144" s="234"/>
      <c r="GVM144" s="235"/>
      <c r="GVN144" s="235"/>
      <c r="GVO144" s="237"/>
      <c r="GVP144" s="238"/>
      <c r="GVQ144" s="238"/>
      <c r="GVR144" s="237"/>
      <c r="GVS144" s="235"/>
      <c r="GVT144" s="236"/>
      <c r="GVU144" s="237"/>
      <c r="GVV144" s="240"/>
      <c r="GVW144" s="240"/>
      <c r="GVX144" s="237"/>
      <c r="GVY144" s="241"/>
      <c r="GVZ144" s="241"/>
      <c r="GWA144" s="237"/>
      <c r="GWB144" s="242"/>
      <c r="GWC144" s="242"/>
      <c r="GWD144" s="218"/>
      <c r="GWE144" s="218"/>
      <c r="GWF144" s="218"/>
      <c r="GWG144" s="218"/>
      <c r="GWH144" s="218"/>
      <c r="GWI144" s="218"/>
      <c r="GWJ144" s="218"/>
      <c r="GWK144" s="243"/>
      <c r="GWL144" s="219"/>
      <c r="GWM144" s="219"/>
      <c r="GWN144" s="219"/>
      <c r="GXA144" s="220"/>
      <c r="GXB144" s="220"/>
      <c r="GXC144" s="220"/>
      <c r="GXD144" s="220"/>
      <c r="GXE144" s="220"/>
      <c r="GXF144" s="220"/>
      <c r="GXG144" s="221"/>
      <c r="GXH144" s="233"/>
      <c r="GXI144" s="234"/>
      <c r="GXJ144" s="235"/>
      <c r="GXK144" s="235"/>
      <c r="GXL144" s="237"/>
      <c r="GXM144" s="238"/>
      <c r="GXN144" s="238"/>
      <c r="GXO144" s="237"/>
      <c r="GXP144" s="235"/>
      <c r="GXQ144" s="236"/>
      <c r="GXR144" s="237"/>
      <c r="GXS144" s="240"/>
      <c r="GXT144" s="240"/>
      <c r="GXU144" s="237"/>
      <c r="GXV144" s="241"/>
      <c r="GXW144" s="241"/>
      <c r="GXX144" s="237"/>
      <c r="GXY144" s="242"/>
      <c r="GXZ144" s="242"/>
      <c r="GYA144" s="218"/>
      <c r="GYB144" s="218"/>
      <c r="GYC144" s="218"/>
      <c r="GYD144" s="218"/>
      <c r="GYE144" s="218"/>
      <c r="GYF144" s="218"/>
      <c r="GYG144" s="218"/>
      <c r="GYH144" s="243"/>
      <c r="GYI144" s="219"/>
      <c r="GYJ144" s="219"/>
      <c r="GYK144" s="219"/>
      <c r="GYX144" s="220"/>
      <c r="GYY144" s="220"/>
      <c r="GYZ144" s="220"/>
      <c r="GZA144" s="220"/>
      <c r="GZB144" s="220"/>
      <c r="GZC144" s="220"/>
      <c r="GZD144" s="221"/>
      <c r="GZE144" s="233"/>
      <c r="GZF144" s="234"/>
      <c r="GZG144" s="235"/>
      <c r="GZH144" s="235"/>
      <c r="GZI144" s="237"/>
      <c r="GZJ144" s="238"/>
      <c r="GZK144" s="238"/>
      <c r="GZL144" s="237"/>
      <c r="GZM144" s="235"/>
      <c r="GZN144" s="236"/>
      <c r="GZO144" s="237"/>
      <c r="GZP144" s="240"/>
      <c r="GZQ144" s="240"/>
      <c r="GZR144" s="237"/>
      <c r="GZS144" s="241"/>
      <c r="GZT144" s="241"/>
      <c r="GZU144" s="237"/>
      <c r="GZV144" s="242"/>
      <c r="GZW144" s="242"/>
      <c r="GZX144" s="218"/>
      <c r="GZY144" s="218"/>
      <c r="GZZ144" s="218"/>
      <c r="HAA144" s="218"/>
      <c r="HAB144" s="218"/>
      <c r="HAC144" s="218"/>
      <c r="HAD144" s="218"/>
      <c r="HAE144" s="243"/>
      <c r="HAF144" s="219"/>
      <c r="HAG144" s="219"/>
      <c r="HAH144" s="219"/>
      <c r="HAU144" s="220"/>
      <c r="HAV144" s="220"/>
      <c r="HAW144" s="220"/>
      <c r="HAX144" s="220"/>
      <c r="HAY144" s="220"/>
      <c r="HAZ144" s="220"/>
      <c r="HBA144" s="221"/>
      <c r="HBB144" s="233"/>
      <c r="HBC144" s="234"/>
      <c r="HBD144" s="235"/>
      <c r="HBE144" s="235"/>
      <c r="HBF144" s="237"/>
      <c r="HBG144" s="238"/>
      <c r="HBH144" s="238"/>
      <c r="HBI144" s="237"/>
      <c r="HBJ144" s="235"/>
      <c r="HBK144" s="236"/>
      <c r="HBL144" s="237"/>
      <c r="HBM144" s="240"/>
      <c r="HBN144" s="240"/>
      <c r="HBO144" s="237"/>
      <c r="HBP144" s="241"/>
      <c r="HBQ144" s="241"/>
      <c r="HBR144" s="237"/>
      <c r="HBS144" s="242"/>
      <c r="HBT144" s="242"/>
      <c r="HBU144" s="218"/>
      <c r="HBV144" s="218"/>
      <c r="HBW144" s="218"/>
      <c r="HBX144" s="218"/>
      <c r="HBY144" s="218"/>
      <c r="HBZ144" s="218"/>
      <c r="HCA144" s="218"/>
      <c r="HCB144" s="243"/>
      <c r="HCC144" s="219"/>
      <c r="HCD144" s="219"/>
      <c r="HCE144" s="219"/>
      <c r="HCR144" s="220"/>
      <c r="HCS144" s="220"/>
      <c r="HCT144" s="220"/>
      <c r="HCU144" s="220"/>
      <c r="HCV144" s="220"/>
      <c r="HCW144" s="220"/>
      <c r="HCX144" s="221"/>
      <c r="HCY144" s="233"/>
      <c r="HCZ144" s="234"/>
      <c r="HDA144" s="235"/>
      <c r="HDB144" s="235"/>
      <c r="HDC144" s="237"/>
      <c r="HDD144" s="238"/>
      <c r="HDE144" s="238"/>
      <c r="HDF144" s="237"/>
      <c r="HDG144" s="235"/>
      <c r="HDH144" s="236"/>
      <c r="HDI144" s="237"/>
      <c r="HDJ144" s="240"/>
      <c r="HDK144" s="240"/>
      <c r="HDL144" s="237"/>
      <c r="HDM144" s="241"/>
      <c r="HDN144" s="241"/>
      <c r="HDO144" s="237"/>
      <c r="HDP144" s="242"/>
      <c r="HDQ144" s="242"/>
      <c r="HDR144" s="218"/>
      <c r="HDS144" s="218"/>
      <c r="HDT144" s="218"/>
      <c r="HDU144" s="218"/>
      <c r="HDV144" s="218"/>
      <c r="HDW144" s="218"/>
      <c r="HDX144" s="218"/>
      <c r="HDY144" s="243"/>
      <c r="HDZ144" s="219"/>
      <c r="HEA144" s="219"/>
      <c r="HEB144" s="219"/>
      <c r="HEO144" s="220"/>
      <c r="HEP144" s="220"/>
      <c r="HEQ144" s="220"/>
      <c r="HER144" s="220"/>
      <c r="HES144" s="220"/>
      <c r="HET144" s="220"/>
      <c r="HEU144" s="221"/>
      <c r="HEV144" s="233"/>
      <c r="HEW144" s="234"/>
      <c r="HEX144" s="235"/>
      <c r="HEY144" s="235"/>
      <c r="HEZ144" s="237"/>
      <c r="HFA144" s="238"/>
      <c r="HFB144" s="238"/>
      <c r="HFC144" s="237"/>
      <c r="HFD144" s="235"/>
      <c r="HFE144" s="236"/>
      <c r="HFF144" s="237"/>
      <c r="HFG144" s="240"/>
      <c r="HFH144" s="240"/>
      <c r="HFI144" s="237"/>
      <c r="HFJ144" s="241"/>
      <c r="HFK144" s="241"/>
      <c r="HFL144" s="237"/>
      <c r="HFM144" s="242"/>
      <c r="HFN144" s="242"/>
      <c r="HFO144" s="218"/>
      <c r="HFP144" s="218"/>
      <c r="HFQ144" s="218"/>
      <c r="HFR144" s="218"/>
      <c r="HFS144" s="218"/>
      <c r="HFT144" s="218"/>
      <c r="HFU144" s="218"/>
      <c r="HFV144" s="243"/>
      <c r="HFW144" s="219"/>
      <c r="HFX144" s="219"/>
      <c r="HFY144" s="219"/>
      <c r="HGL144" s="220"/>
      <c r="HGM144" s="220"/>
      <c r="HGN144" s="220"/>
      <c r="HGO144" s="220"/>
      <c r="HGP144" s="220"/>
      <c r="HGQ144" s="220"/>
      <c r="HGR144" s="221"/>
      <c r="HGS144" s="233"/>
      <c r="HGT144" s="234"/>
      <c r="HGU144" s="235"/>
      <c r="HGV144" s="235"/>
      <c r="HGW144" s="237"/>
      <c r="HGX144" s="238"/>
      <c r="HGY144" s="238"/>
      <c r="HGZ144" s="237"/>
      <c r="HHA144" s="235"/>
      <c r="HHB144" s="236"/>
      <c r="HHC144" s="237"/>
      <c r="HHD144" s="240"/>
      <c r="HHE144" s="240"/>
      <c r="HHF144" s="237"/>
      <c r="HHG144" s="241"/>
      <c r="HHH144" s="241"/>
      <c r="HHI144" s="237"/>
      <c r="HHJ144" s="242"/>
      <c r="HHK144" s="242"/>
      <c r="HHL144" s="218"/>
      <c r="HHM144" s="218"/>
      <c r="HHN144" s="218"/>
      <c r="HHO144" s="218"/>
      <c r="HHP144" s="218"/>
      <c r="HHQ144" s="218"/>
      <c r="HHR144" s="218"/>
      <c r="HHS144" s="243"/>
      <c r="HHT144" s="219"/>
      <c r="HHU144" s="219"/>
      <c r="HHV144" s="219"/>
      <c r="HII144" s="220"/>
      <c r="HIJ144" s="220"/>
      <c r="HIK144" s="220"/>
      <c r="HIL144" s="220"/>
      <c r="HIM144" s="220"/>
      <c r="HIN144" s="220"/>
      <c r="HIO144" s="221"/>
      <c r="HIP144" s="233"/>
      <c r="HIQ144" s="234"/>
      <c r="HIR144" s="235"/>
      <c r="HIS144" s="235"/>
      <c r="HIT144" s="237"/>
      <c r="HIU144" s="238"/>
      <c r="HIV144" s="238"/>
      <c r="HIW144" s="237"/>
      <c r="HIX144" s="235"/>
      <c r="HIY144" s="236"/>
      <c r="HIZ144" s="237"/>
      <c r="HJA144" s="240"/>
      <c r="HJB144" s="240"/>
      <c r="HJC144" s="237"/>
      <c r="HJD144" s="241"/>
      <c r="HJE144" s="241"/>
      <c r="HJF144" s="237"/>
      <c r="HJG144" s="242"/>
      <c r="HJH144" s="242"/>
      <c r="HJI144" s="218"/>
      <c r="HJJ144" s="218"/>
      <c r="HJK144" s="218"/>
      <c r="HJL144" s="218"/>
      <c r="HJM144" s="218"/>
      <c r="HJN144" s="218"/>
      <c r="HJO144" s="218"/>
      <c r="HJP144" s="243"/>
      <c r="HJQ144" s="219"/>
      <c r="HJR144" s="219"/>
      <c r="HJS144" s="219"/>
      <c r="HKF144" s="220"/>
      <c r="HKG144" s="220"/>
      <c r="HKH144" s="220"/>
      <c r="HKI144" s="220"/>
      <c r="HKJ144" s="220"/>
      <c r="HKK144" s="220"/>
      <c r="HKL144" s="221"/>
      <c r="HKM144" s="233"/>
      <c r="HKN144" s="234"/>
      <c r="HKO144" s="235"/>
      <c r="HKP144" s="235"/>
      <c r="HKQ144" s="237"/>
      <c r="HKR144" s="238"/>
      <c r="HKS144" s="238"/>
      <c r="HKT144" s="237"/>
      <c r="HKU144" s="235"/>
      <c r="HKV144" s="236"/>
      <c r="HKW144" s="237"/>
      <c r="HKX144" s="240"/>
      <c r="HKY144" s="240"/>
      <c r="HKZ144" s="237"/>
      <c r="HLA144" s="241"/>
      <c r="HLB144" s="241"/>
      <c r="HLC144" s="237"/>
      <c r="HLD144" s="242"/>
      <c r="HLE144" s="242"/>
      <c r="HLF144" s="218"/>
      <c r="HLG144" s="218"/>
      <c r="HLH144" s="218"/>
      <c r="HLI144" s="218"/>
      <c r="HLJ144" s="218"/>
      <c r="HLK144" s="218"/>
      <c r="HLL144" s="218"/>
      <c r="HLM144" s="243"/>
      <c r="HLN144" s="219"/>
      <c r="HLO144" s="219"/>
      <c r="HLP144" s="219"/>
      <c r="HMC144" s="220"/>
      <c r="HMD144" s="220"/>
      <c r="HME144" s="220"/>
      <c r="HMF144" s="220"/>
      <c r="HMG144" s="220"/>
      <c r="HMH144" s="220"/>
      <c r="HMI144" s="221"/>
      <c r="HMJ144" s="233"/>
      <c r="HMK144" s="234"/>
      <c r="HML144" s="235"/>
      <c r="HMM144" s="235"/>
      <c r="HMN144" s="237"/>
      <c r="HMO144" s="238"/>
      <c r="HMP144" s="238"/>
      <c r="HMQ144" s="237"/>
      <c r="HMR144" s="235"/>
      <c r="HMS144" s="236"/>
      <c r="HMT144" s="237"/>
      <c r="HMU144" s="240"/>
      <c r="HMV144" s="240"/>
      <c r="HMW144" s="237"/>
      <c r="HMX144" s="241"/>
      <c r="HMY144" s="241"/>
      <c r="HMZ144" s="237"/>
      <c r="HNA144" s="242"/>
      <c r="HNB144" s="242"/>
      <c r="HNC144" s="218"/>
      <c r="HND144" s="218"/>
      <c r="HNE144" s="218"/>
      <c r="HNF144" s="218"/>
      <c r="HNG144" s="218"/>
      <c r="HNH144" s="218"/>
      <c r="HNI144" s="218"/>
      <c r="HNJ144" s="243"/>
      <c r="HNK144" s="219"/>
      <c r="HNL144" s="219"/>
      <c r="HNM144" s="219"/>
      <c r="HNZ144" s="220"/>
      <c r="HOA144" s="220"/>
      <c r="HOB144" s="220"/>
      <c r="HOC144" s="220"/>
      <c r="HOD144" s="220"/>
      <c r="HOE144" s="220"/>
      <c r="HOF144" s="221"/>
      <c r="HOG144" s="233"/>
      <c r="HOH144" s="234"/>
      <c r="HOI144" s="235"/>
      <c r="HOJ144" s="235"/>
      <c r="HOK144" s="237"/>
      <c r="HOL144" s="238"/>
      <c r="HOM144" s="238"/>
      <c r="HON144" s="237"/>
      <c r="HOO144" s="235"/>
      <c r="HOP144" s="236"/>
      <c r="HOQ144" s="237"/>
      <c r="HOR144" s="240"/>
      <c r="HOS144" s="240"/>
      <c r="HOT144" s="237"/>
      <c r="HOU144" s="241"/>
      <c r="HOV144" s="241"/>
      <c r="HOW144" s="237"/>
      <c r="HOX144" s="242"/>
      <c r="HOY144" s="242"/>
      <c r="HOZ144" s="218"/>
      <c r="HPA144" s="218"/>
      <c r="HPB144" s="218"/>
      <c r="HPC144" s="218"/>
      <c r="HPD144" s="218"/>
      <c r="HPE144" s="218"/>
      <c r="HPF144" s="218"/>
      <c r="HPG144" s="243"/>
      <c r="HPH144" s="219"/>
      <c r="HPI144" s="219"/>
      <c r="HPJ144" s="219"/>
      <c r="HPW144" s="220"/>
      <c r="HPX144" s="220"/>
      <c r="HPY144" s="220"/>
      <c r="HPZ144" s="220"/>
      <c r="HQA144" s="220"/>
      <c r="HQB144" s="220"/>
      <c r="HQC144" s="221"/>
      <c r="HQD144" s="233"/>
      <c r="HQE144" s="234"/>
      <c r="HQF144" s="235"/>
      <c r="HQG144" s="235"/>
      <c r="HQH144" s="237"/>
      <c r="HQI144" s="238"/>
      <c r="HQJ144" s="238"/>
      <c r="HQK144" s="237"/>
      <c r="HQL144" s="235"/>
      <c r="HQM144" s="236"/>
      <c r="HQN144" s="237"/>
      <c r="HQO144" s="240"/>
      <c r="HQP144" s="240"/>
      <c r="HQQ144" s="237"/>
      <c r="HQR144" s="241"/>
      <c r="HQS144" s="241"/>
      <c r="HQT144" s="237"/>
      <c r="HQU144" s="242"/>
      <c r="HQV144" s="242"/>
      <c r="HQW144" s="218"/>
      <c r="HQX144" s="218"/>
      <c r="HQY144" s="218"/>
      <c r="HQZ144" s="218"/>
      <c r="HRA144" s="218"/>
      <c r="HRB144" s="218"/>
      <c r="HRC144" s="218"/>
      <c r="HRD144" s="243"/>
      <c r="HRE144" s="219"/>
      <c r="HRF144" s="219"/>
      <c r="HRG144" s="219"/>
      <c r="HRT144" s="220"/>
      <c r="HRU144" s="220"/>
      <c r="HRV144" s="220"/>
      <c r="HRW144" s="220"/>
      <c r="HRX144" s="220"/>
      <c r="HRY144" s="220"/>
      <c r="HRZ144" s="221"/>
      <c r="HSA144" s="233"/>
      <c r="HSB144" s="234"/>
      <c r="HSC144" s="235"/>
      <c r="HSD144" s="235"/>
      <c r="HSE144" s="237"/>
      <c r="HSF144" s="238"/>
      <c r="HSG144" s="238"/>
      <c r="HSH144" s="237"/>
      <c r="HSI144" s="235"/>
      <c r="HSJ144" s="236"/>
      <c r="HSK144" s="237"/>
      <c r="HSL144" s="240"/>
      <c r="HSM144" s="240"/>
      <c r="HSN144" s="237"/>
      <c r="HSO144" s="241"/>
      <c r="HSP144" s="241"/>
      <c r="HSQ144" s="237"/>
      <c r="HSR144" s="242"/>
      <c r="HSS144" s="242"/>
      <c r="HST144" s="218"/>
      <c r="HSU144" s="218"/>
      <c r="HSV144" s="218"/>
      <c r="HSW144" s="218"/>
      <c r="HSX144" s="218"/>
      <c r="HSY144" s="218"/>
      <c r="HSZ144" s="218"/>
      <c r="HTA144" s="243"/>
      <c r="HTB144" s="219"/>
      <c r="HTC144" s="219"/>
      <c r="HTD144" s="219"/>
      <c r="HTQ144" s="220"/>
      <c r="HTR144" s="220"/>
      <c r="HTS144" s="220"/>
      <c r="HTT144" s="220"/>
      <c r="HTU144" s="220"/>
      <c r="HTV144" s="220"/>
      <c r="HTW144" s="221"/>
      <c r="HTX144" s="233"/>
      <c r="HTY144" s="234"/>
      <c r="HTZ144" s="235"/>
      <c r="HUA144" s="235"/>
      <c r="HUB144" s="237"/>
      <c r="HUC144" s="238"/>
      <c r="HUD144" s="238"/>
      <c r="HUE144" s="237"/>
      <c r="HUF144" s="235"/>
      <c r="HUG144" s="236"/>
      <c r="HUH144" s="237"/>
      <c r="HUI144" s="240"/>
      <c r="HUJ144" s="240"/>
      <c r="HUK144" s="237"/>
      <c r="HUL144" s="241"/>
      <c r="HUM144" s="241"/>
      <c r="HUN144" s="237"/>
      <c r="HUO144" s="242"/>
      <c r="HUP144" s="242"/>
      <c r="HUQ144" s="218"/>
      <c r="HUR144" s="218"/>
      <c r="HUS144" s="218"/>
      <c r="HUT144" s="218"/>
      <c r="HUU144" s="218"/>
      <c r="HUV144" s="218"/>
      <c r="HUW144" s="218"/>
      <c r="HUX144" s="243"/>
      <c r="HUY144" s="219"/>
      <c r="HUZ144" s="219"/>
      <c r="HVA144" s="219"/>
      <c r="HVN144" s="220"/>
      <c r="HVO144" s="220"/>
      <c r="HVP144" s="220"/>
      <c r="HVQ144" s="220"/>
      <c r="HVR144" s="220"/>
      <c r="HVS144" s="220"/>
      <c r="HVT144" s="221"/>
      <c r="HVU144" s="233"/>
      <c r="HVV144" s="234"/>
      <c r="HVW144" s="235"/>
      <c r="HVX144" s="235"/>
      <c r="HVY144" s="237"/>
      <c r="HVZ144" s="238"/>
      <c r="HWA144" s="238"/>
      <c r="HWB144" s="237"/>
      <c r="HWC144" s="235"/>
      <c r="HWD144" s="236"/>
      <c r="HWE144" s="237"/>
      <c r="HWF144" s="240"/>
      <c r="HWG144" s="240"/>
      <c r="HWH144" s="237"/>
      <c r="HWI144" s="241"/>
      <c r="HWJ144" s="241"/>
      <c r="HWK144" s="237"/>
      <c r="HWL144" s="242"/>
      <c r="HWM144" s="242"/>
      <c r="HWN144" s="218"/>
      <c r="HWO144" s="218"/>
      <c r="HWP144" s="218"/>
      <c r="HWQ144" s="218"/>
      <c r="HWR144" s="218"/>
      <c r="HWS144" s="218"/>
      <c r="HWT144" s="218"/>
      <c r="HWU144" s="243"/>
      <c r="HWV144" s="219"/>
      <c r="HWW144" s="219"/>
      <c r="HWX144" s="219"/>
      <c r="HXK144" s="220"/>
      <c r="HXL144" s="220"/>
      <c r="HXM144" s="220"/>
      <c r="HXN144" s="220"/>
      <c r="HXO144" s="220"/>
      <c r="HXP144" s="220"/>
      <c r="HXQ144" s="221"/>
      <c r="HXR144" s="233"/>
      <c r="HXS144" s="234"/>
      <c r="HXT144" s="235"/>
      <c r="HXU144" s="235"/>
      <c r="HXV144" s="237"/>
      <c r="HXW144" s="238"/>
      <c r="HXX144" s="238"/>
      <c r="HXY144" s="237"/>
      <c r="HXZ144" s="235"/>
      <c r="HYA144" s="236"/>
      <c r="HYB144" s="237"/>
      <c r="HYC144" s="240"/>
      <c r="HYD144" s="240"/>
      <c r="HYE144" s="237"/>
      <c r="HYF144" s="241"/>
      <c r="HYG144" s="241"/>
      <c r="HYH144" s="237"/>
      <c r="HYI144" s="242"/>
      <c r="HYJ144" s="242"/>
      <c r="HYK144" s="218"/>
      <c r="HYL144" s="218"/>
      <c r="HYM144" s="218"/>
      <c r="HYN144" s="218"/>
      <c r="HYO144" s="218"/>
      <c r="HYP144" s="218"/>
      <c r="HYQ144" s="218"/>
      <c r="HYR144" s="243"/>
      <c r="HYS144" s="219"/>
      <c r="HYT144" s="219"/>
      <c r="HYU144" s="219"/>
      <c r="HZH144" s="220"/>
      <c r="HZI144" s="220"/>
      <c r="HZJ144" s="220"/>
      <c r="HZK144" s="220"/>
      <c r="HZL144" s="220"/>
      <c r="HZM144" s="220"/>
      <c r="HZN144" s="221"/>
      <c r="HZO144" s="233"/>
      <c r="HZP144" s="234"/>
      <c r="HZQ144" s="235"/>
      <c r="HZR144" s="235"/>
      <c r="HZS144" s="237"/>
      <c r="HZT144" s="238"/>
      <c r="HZU144" s="238"/>
      <c r="HZV144" s="237"/>
      <c r="HZW144" s="235"/>
      <c r="HZX144" s="236"/>
      <c r="HZY144" s="237"/>
      <c r="HZZ144" s="240"/>
      <c r="IAA144" s="240"/>
      <c r="IAB144" s="237"/>
      <c r="IAC144" s="241"/>
      <c r="IAD144" s="241"/>
      <c r="IAE144" s="237"/>
      <c r="IAF144" s="242"/>
      <c r="IAG144" s="242"/>
      <c r="IAH144" s="218"/>
      <c r="IAI144" s="218"/>
      <c r="IAJ144" s="218"/>
      <c r="IAK144" s="218"/>
      <c r="IAL144" s="218"/>
      <c r="IAM144" s="218"/>
      <c r="IAN144" s="218"/>
      <c r="IAO144" s="243"/>
      <c r="IAP144" s="219"/>
      <c r="IAQ144" s="219"/>
      <c r="IAR144" s="219"/>
      <c r="IBE144" s="220"/>
      <c r="IBF144" s="220"/>
      <c r="IBG144" s="220"/>
      <c r="IBH144" s="220"/>
      <c r="IBI144" s="220"/>
      <c r="IBJ144" s="220"/>
      <c r="IBK144" s="221"/>
      <c r="IBL144" s="233"/>
      <c r="IBM144" s="234"/>
      <c r="IBN144" s="235"/>
      <c r="IBO144" s="235"/>
      <c r="IBP144" s="237"/>
      <c r="IBQ144" s="238"/>
      <c r="IBR144" s="238"/>
      <c r="IBS144" s="237"/>
      <c r="IBT144" s="235"/>
      <c r="IBU144" s="236"/>
      <c r="IBV144" s="237"/>
      <c r="IBW144" s="240"/>
      <c r="IBX144" s="240"/>
      <c r="IBY144" s="237"/>
      <c r="IBZ144" s="241"/>
      <c r="ICA144" s="241"/>
      <c r="ICB144" s="237"/>
      <c r="ICC144" s="242"/>
      <c r="ICD144" s="242"/>
      <c r="ICE144" s="218"/>
      <c r="ICF144" s="218"/>
      <c r="ICG144" s="218"/>
      <c r="ICH144" s="218"/>
      <c r="ICI144" s="218"/>
      <c r="ICJ144" s="218"/>
      <c r="ICK144" s="218"/>
      <c r="ICL144" s="243"/>
      <c r="ICM144" s="219"/>
      <c r="ICN144" s="219"/>
      <c r="ICO144" s="219"/>
      <c r="IDB144" s="220"/>
      <c r="IDC144" s="220"/>
      <c r="IDD144" s="220"/>
      <c r="IDE144" s="220"/>
      <c r="IDF144" s="220"/>
      <c r="IDG144" s="220"/>
      <c r="IDH144" s="221"/>
      <c r="IDI144" s="233"/>
      <c r="IDJ144" s="234"/>
      <c r="IDK144" s="235"/>
      <c r="IDL144" s="235"/>
      <c r="IDM144" s="237"/>
      <c r="IDN144" s="238"/>
      <c r="IDO144" s="238"/>
      <c r="IDP144" s="237"/>
      <c r="IDQ144" s="235"/>
      <c r="IDR144" s="236"/>
      <c r="IDS144" s="237"/>
      <c r="IDT144" s="240"/>
      <c r="IDU144" s="240"/>
      <c r="IDV144" s="237"/>
      <c r="IDW144" s="241"/>
      <c r="IDX144" s="241"/>
      <c r="IDY144" s="237"/>
      <c r="IDZ144" s="242"/>
      <c r="IEA144" s="242"/>
      <c r="IEB144" s="218"/>
      <c r="IEC144" s="218"/>
      <c r="IED144" s="218"/>
      <c r="IEE144" s="218"/>
      <c r="IEF144" s="218"/>
      <c r="IEG144" s="218"/>
      <c r="IEH144" s="218"/>
      <c r="IEI144" s="243"/>
      <c r="IEJ144" s="219"/>
      <c r="IEK144" s="219"/>
      <c r="IEL144" s="219"/>
      <c r="IEY144" s="220"/>
      <c r="IEZ144" s="220"/>
      <c r="IFA144" s="220"/>
      <c r="IFB144" s="220"/>
      <c r="IFC144" s="220"/>
      <c r="IFD144" s="220"/>
      <c r="IFE144" s="221"/>
      <c r="IFF144" s="233"/>
      <c r="IFG144" s="234"/>
      <c r="IFH144" s="235"/>
      <c r="IFI144" s="235"/>
      <c r="IFJ144" s="237"/>
      <c r="IFK144" s="238"/>
      <c r="IFL144" s="238"/>
      <c r="IFM144" s="237"/>
      <c r="IFN144" s="235"/>
      <c r="IFO144" s="236"/>
      <c r="IFP144" s="237"/>
      <c r="IFQ144" s="240"/>
      <c r="IFR144" s="240"/>
      <c r="IFS144" s="237"/>
      <c r="IFT144" s="241"/>
      <c r="IFU144" s="241"/>
      <c r="IFV144" s="237"/>
      <c r="IFW144" s="242"/>
      <c r="IFX144" s="242"/>
      <c r="IFY144" s="218"/>
      <c r="IFZ144" s="218"/>
      <c r="IGA144" s="218"/>
      <c r="IGB144" s="218"/>
      <c r="IGC144" s="218"/>
      <c r="IGD144" s="218"/>
      <c r="IGE144" s="218"/>
      <c r="IGF144" s="243"/>
      <c r="IGG144" s="219"/>
      <c r="IGH144" s="219"/>
      <c r="IGI144" s="219"/>
      <c r="IGV144" s="220"/>
      <c r="IGW144" s="220"/>
      <c r="IGX144" s="220"/>
      <c r="IGY144" s="220"/>
      <c r="IGZ144" s="220"/>
      <c r="IHA144" s="220"/>
      <c r="IHB144" s="221"/>
      <c r="IHC144" s="233"/>
      <c r="IHD144" s="234"/>
      <c r="IHE144" s="235"/>
      <c r="IHF144" s="235"/>
      <c r="IHG144" s="237"/>
      <c r="IHH144" s="238"/>
      <c r="IHI144" s="238"/>
      <c r="IHJ144" s="237"/>
      <c r="IHK144" s="235"/>
      <c r="IHL144" s="236"/>
      <c r="IHM144" s="237"/>
      <c r="IHN144" s="240"/>
      <c r="IHO144" s="240"/>
      <c r="IHP144" s="237"/>
      <c r="IHQ144" s="241"/>
      <c r="IHR144" s="241"/>
      <c r="IHS144" s="237"/>
      <c r="IHT144" s="242"/>
      <c r="IHU144" s="242"/>
      <c r="IHV144" s="218"/>
      <c r="IHW144" s="218"/>
      <c r="IHX144" s="218"/>
      <c r="IHY144" s="218"/>
      <c r="IHZ144" s="218"/>
      <c r="IIA144" s="218"/>
      <c r="IIB144" s="218"/>
      <c r="IIC144" s="243"/>
      <c r="IID144" s="219"/>
      <c r="IIE144" s="219"/>
      <c r="IIF144" s="219"/>
      <c r="IIS144" s="220"/>
      <c r="IIT144" s="220"/>
      <c r="IIU144" s="220"/>
      <c r="IIV144" s="220"/>
      <c r="IIW144" s="220"/>
      <c r="IIX144" s="220"/>
      <c r="IIY144" s="221"/>
      <c r="IIZ144" s="233"/>
      <c r="IJA144" s="234"/>
      <c r="IJB144" s="235"/>
      <c r="IJC144" s="235"/>
      <c r="IJD144" s="237"/>
      <c r="IJE144" s="238"/>
      <c r="IJF144" s="238"/>
      <c r="IJG144" s="237"/>
      <c r="IJH144" s="235"/>
      <c r="IJI144" s="236"/>
      <c r="IJJ144" s="237"/>
      <c r="IJK144" s="240"/>
      <c r="IJL144" s="240"/>
      <c r="IJM144" s="237"/>
      <c r="IJN144" s="241"/>
      <c r="IJO144" s="241"/>
      <c r="IJP144" s="237"/>
      <c r="IJQ144" s="242"/>
      <c r="IJR144" s="242"/>
      <c r="IJS144" s="218"/>
      <c r="IJT144" s="218"/>
      <c r="IJU144" s="218"/>
      <c r="IJV144" s="218"/>
      <c r="IJW144" s="218"/>
      <c r="IJX144" s="218"/>
      <c r="IJY144" s="218"/>
      <c r="IJZ144" s="243"/>
      <c r="IKA144" s="219"/>
      <c r="IKB144" s="219"/>
      <c r="IKC144" s="219"/>
      <c r="IKP144" s="220"/>
      <c r="IKQ144" s="220"/>
      <c r="IKR144" s="220"/>
      <c r="IKS144" s="220"/>
      <c r="IKT144" s="220"/>
      <c r="IKU144" s="220"/>
      <c r="IKV144" s="221"/>
      <c r="IKW144" s="233"/>
      <c r="IKX144" s="234"/>
      <c r="IKY144" s="235"/>
      <c r="IKZ144" s="235"/>
      <c r="ILA144" s="237"/>
      <c r="ILB144" s="238"/>
      <c r="ILC144" s="238"/>
      <c r="ILD144" s="237"/>
      <c r="ILE144" s="235"/>
      <c r="ILF144" s="236"/>
      <c r="ILG144" s="237"/>
      <c r="ILH144" s="240"/>
      <c r="ILI144" s="240"/>
      <c r="ILJ144" s="237"/>
      <c r="ILK144" s="241"/>
      <c r="ILL144" s="241"/>
      <c r="ILM144" s="237"/>
      <c r="ILN144" s="242"/>
      <c r="ILO144" s="242"/>
      <c r="ILP144" s="218"/>
      <c r="ILQ144" s="218"/>
      <c r="ILR144" s="218"/>
      <c r="ILS144" s="218"/>
      <c r="ILT144" s="218"/>
      <c r="ILU144" s="218"/>
      <c r="ILV144" s="218"/>
      <c r="ILW144" s="243"/>
      <c r="ILX144" s="219"/>
      <c r="ILY144" s="219"/>
      <c r="ILZ144" s="219"/>
      <c r="IMM144" s="220"/>
      <c r="IMN144" s="220"/>
      <c r="IMO144" s="220"/>
      <c r="IMP144" s="220"/>
      <c r="IMQ144" s="220"/>
      <c r="IMR144" s="220"/>
      <c r="IMS144" s="221"/>
      <c r="IMT144" s="233"/>
      <c r="IMU144" s="234"/>
      <c r="IMV144" s="235"/>
      <c r="IMW144" s="235"/>
      <c r="IMX144" s="237"/>
      <c r="IMY144" s="238"/>
      <c r="IMZ144" s="238"/>
      <c r="INA144" s="237"/>
      <c r="INB144" s="235"/>
      <c r="INC144" s="236"/>
      <c r="IND144" s="237"/>
      <c r="INE144" s="240"/>
      <c r="INF144" s="240"/>
      <c r="ING144" s="237"/>
      <c r="INH144" s="241"/>
      <c r="INI144" s="241"/>
      <c r="INJ144" s="237"/>
      <c r="INK144" s="242"/>
      <c r="INL144" s="242"/>
      <c r="INM144" s="218"/>
      <c r="INN144" s="218"/>
      <c r="INO144" s="218"/>
      <c r="INP144" s="218"/>
      <c r="INQ144" s="218"/>
      <c r="INR144" s="218"/>
      <c r="INS144" s="218"/>
      <c r="INT144" s="243"/>
      <c r="INU144" s="219"/>
      <c r="INV144" s="219"/>
      <c r="INW144" s="219"/>
      <c r="IOJ144" s="220"/>
      <c r="IOK144" s="220"/>
      <c r="IOL144" s="220"/>
      <c r="IOM144" s="220"/>
      <c r="ION144" s="220"/>
      <c r="IOO144" s="220"/>
      <c r="IOP144" s="221"/>
      <c r="IOQ144" s="233"/>
      <c r="IOR144" s="234"/>
      <c r="IOS144" s="235"/>
      <c r="IOT144" s="235"/>
      <c r="IOU144" s="237"/>
      <c r="IOV144" s="238"/>
      <c r="IOW144" s="238"/>
      <c r="IOX144" s="237"/>
      <c r="IOY144" s="235"/>
      <c r="IOZ144" s="236"/>
      <c r="IPA144" s="237"/>
      <c r="IPB144" s="240"/>
      <c r="IPC144" s="240"/>
      <c r="IPD144" s="237"/>
      <c r="IPE144" s="241"/>
      <c r="IPF144" s="241"/>
      <c r="IPG144" s="237"/>
      <c r="IPH144" s="242"/>
      <c r="IPI144" s="242"/>
      <c r="IPJ144" s="218"/>
      <c r="IPK144" s="218"/>
      <c r="IPL144" s="218"/>
      <c r="IPM144" s="218"/>
      <c r="IPN144" s="218"/>
      <c r="IPO144" s="218"/>
      <c r="IPP144" s="218"/>
      <c r="IPQ144" s="243"/>
      <c r="IPR144" s="219"/>
      <c r="IPS144" s="219"/>
      <c r="IPT144" s="219"/>
      <c r="IQG144" s="220"/>
      <c r="IQH144" s="220"/>
      <c r="IQI144" s="220"/>
      <c r="IQJ144" s="220"/>
      <c r="IQK144" s="220"/>
      <c r="IQL144" s="220"/>
      <c r="IQM144" s="221"/>
      <c r="IQN144" s="233"/>
      <c r="IQO144" s="234"/>
      <c r="IQP144" s="235"/>
      <c r="IQQ144" s="235"/>
      <c r="IQR144" s="237"/>
      <c r="IQS144" s="238"/>
      <c r="IQT144" s="238"/>
      <c r="IQU144" s="237"/>
      <c r="IQV144" s="235"/>
      <c r="IQW144" s="236"/>
      <c r="IQX144" s="237"/>
      <c r="IQY144" s="240"/>
      <c r="IQZ144" s="240"/>
      <c r="IRA144" s="237"/>
      <c r="IRB144" s="241"/>
      <c r="IRC144" s="241"/>
      <c r="IRD144" s="237"/>
      <c r="IRE144" s="242"/>
      <c r="IRF144" s="242"/>
      <c r="IRG144" s="218"/>
      <c r="IRH144" s="218"/>
      <c r="IRI144" s="218"/>
      <c r="IRJ144" s="218"/>
      <c r="IRK144" s="218"/>
      <c r="IRL144" s="218"/>
      <c r="IRM144" s="218"/>
      <c r="IRN144" s="243"/>
      <c r="IRO144" s="219"/>
      <c r="IRP144" s="219"/>
      <c r="IRQ144" s="219"/>
      <c r="ISD144" s="220"/>
      <c r="ISE144" s="220"/>
      <c r="ISF144" s="220"/>
      <c r="ISG144" s="220"/>
      <c r="ISH144" s="220"/>
      <c r="ISI144" s="220"/>
      <c r="ISJ144" s="221"/>
      <c r="ISK144" s="233"/>
      <c r="ISL144" s="234"/>
      <c r="ISM144" s="235"/>
      <c r="ISN144" s="235"/>
      <c r="ISO144" s="237"/>
      <c r="ISP144" s="238"/>
      <c r="ISQ144" s="238"/>
      <c r="ISR144" s="237"/>
      <c r="ISS144" s="235"/>
      <c r="IST144" s="236"/>
      <c r="ISU144" s="237"/>
      <c r="ISV144" s="240"/>
      <c r="ISW144" s="240"/>
      <c r="ISX144" s="237"/>
      <c r="ISY144" s="241"/>
      <c r="ISZ144" s="241"/>
      <c r="ITA144" s="237"/>
      <c r="ITB144" s="242"/>
      <c r="ITC144" s="242"/>
      <c r="ITD144" s="218"/>
      <c r="ITE144" s="218"/>
      <c r="ITF144" s="218"/>
      <c r="ITG144" s="218"/>
      <c r="ITH144" s="218"/>
      <c r="ITI144" s="218"/>
      <c r="ITJ144" s="218"/>
      <c r="ITK144" s="243"/>
      <c r="ITL144" s="219"/>
      <c r="ITM144" s="219"/>
      <c r="ITN144" s="219"/>
      <c r="IUA144" s="220"/>
      <c r="IUB144" s="220"/>
      <c r="IUC144" s="220"/>
      <c r="IUD144" s="220"/>
      <c r="IUE144" s="220"/>
      <c r="IUF144" s="220"/>
      <c r="IUG144" s="221"/>
      <c r="IUH144" s="233"/>
      <c r="IUI144" s="234"/>
      <c r="IUJ144" s="235"/>
      <c r="IUK144" s="235"/>
      <c r="IUL144" s="237"/>
      <c r="IUM144" s="238"/>
      <c r="IUN144" s="238"/>
      <c r="IUO144" s="237"/>
      <c r="IUP144" s="235"/>
      <c r="IUQ144" s="236"/>
      <c r="IUR144" s="237"/>
      <c r="IUS144" s="240"/>
      <c r="IUT144" s="240"/>
      <c r="IUU144" s="237"/>
      <c r="IUV144" s="241"/>
      <c r="IUW144" s="241"/>
      <c r="IUX144" s="237"/>
      <c r="IUY144" s="242"/>
      <c r="IUZ144" s="242"/>
      <c r="IVA144" s="218"/>
      <c r="IVB144" s="218"/>
      <c r="IVC144" s="218"/>
      <c r="IVD144" s="218"/>
      <c r="IVE144" s="218"/>
      <c r="IVF144" s="218"/>
      <c r="IVG144" s="218"/>
      <c r="IVH144" s="243"/>
      <c r="IVI144" s="219"/>
      <c r="IVJ144" s="219"/>
      <c r="IVK144" s="219"/>
      <c r="IVX144" s="220"/>
      <c r="IVY144" s="220"/>
      <c r="IVZ144" s="220"/>
      <c r="IWA144" s="220"/>
      <c r="IWB144" s="220"/>
      <c r="IWC144" s="220"/>
      <c r="IWD144" s="221"/>
      <c r="IWE144" s="233"/>
      <c r="IWF144" s="234"/>
      <c r="IWG144" s="235"/>
      <c r="IWH144" s="235"/>
      <c r="IWI144" s="237"/>
      <c r="IWJ144" s="238"/>
      <c r="IWK144" s="238"/>
      <c r="IWL144" s="237"/>
      <c r="IWM144" s="235"/>
      <c r="IWN144" s="236"/>
      <c r="IWO144" s="237"/>
      <c r="IWP144" s="240"/>
      <c r="IWQ144" s="240"/>
      <c r="IWR144" s="237"/>
      <c r="IWS144" s="241"/>
      <c r="IWT144" s="241"/>
      <c r="IWU144" s="237"/>
      <c r="IWV144" s="242"/>
      <c r="IWW144" s="242"/>
      <c r="IWX144" s="218"/>
      <c r="IWY144" s="218"/>
      <c r="IWZ144" s="218"/>
      <c r="IXA144" s="218"/>
      <c r="IXB144" s="218"/>
      <c r="IXC144" s="218"/>
      <c r="IXD144" s="218"/>
      <c r="IXE144" s="243"/>
      <c r="IXF144" s="219"/>
      <c r="IXG144" s="219"/>
      <c r="IXH144" s="219"/>
      <c r="IXU144" s="220"/>
      <c r="IXV144" s="220"/>
      <c r="IXW144" s="220"/>
      <c r="IXX144" s="220"/>
      <c r="IXY144" s="220"/>
      <c r="IXZ144" s="220"/>
      <c r="IYA144" s="221"/>
      <c r="IYB144" s="233"/>
      <c r="IYC144" s="234"/>
      <c r="IYD144" s="235"/>
      <c r="IYE144" s="235"/>
      <c r="IYF144" s="237"/>
      <c r="IYG144" s="238"/>
      <c r="IYH144" s="238"/>
      <c r="IYI144" s="237"/>
      <c r="IYJ144" s="235"/>
      <c r="IYK144" s="236"/>
      <c r="IYL144" s="237"/>
      <c r="IYM144" s="240"/>
      <c r="IYN144" s="240"/>
      <c r="IYO144" s="237"/>
      <c r="IYP144" s="241"/>
      <c r="IYQ144" s="241"/>
      <c r="IYR144" s="237"/>
      <c r="IYS144" s="242"/>
      <c r="IYT144" s="242"/>
      <c r="IYU144" s="218"/>
      <c r="IYV144" s="218"/>
      <c r="IYW144" s="218"/>
      <c r="IYX144" s="218"/>
      <c r="IYY144" s="218"/>
      <c r="IYZ144" s="218"/>
      <c r="IZA144" s="218"/>
      <c r="IZB144" s="243"/>
      <c r="IZC144" s="219"/>
      <c r="IZD144" s="219"/>
      <c r="IZE144" s="219"/>
      <c r="IZR144" s="220"/>
      <c r="IZS144" s="220"/>
      <c r="IZT144" s="220"/>
      <c r="IZU144" s="220"/>
      <c r="IZV144" s="220"/>
      <c r="IZW144" s="220"/>
      <c r="IZX144" s="221"/>
      <c r="IZY144" s="233"/>
      <c r="IZZ144" s="234"/>
      <c r="JAA144" s="235"/>
      <c r="JAB144" s="235"/>
      <c r="JAC144" s="237"/>
      <c r="JAD144" s="238"/>
      <c r="JAE144" s="238"/>
      <c r="JAF144" s="237"/>
      <c r="JAG144" s="235"/>
      <c r="JAH144" s="236"/>
      <c r="JAI144" s="237"/>
      <c r="JAJ144" s="240"/>
      <c r="JAK144" s="240"/>
      <c r="JAL144" s="237"/>
      <c r="JAM144" s="241"/>
      <c r="JAN144" s="241"/>
      <c r="JAO144" s="237"/>
      <c r="JAP144" s="242"/>
      <c r="JAQ144" s="242"/>
      <c r="JAR144" s="218"/>
      <c r="JAS144" s="218"/>
      <c r="JAT144" s="218"/>
      <c r="JAU144" s="218"/>
      <c r="JAV144" s="218"/>
      <c r="JAW144" s="218"/>
      <c r="JAX144" s="218"/>
      <c r="JAY144" s="243"/>
      <c r="JAZ144" s="219"/>
      <c r="JBA144" s="219"/>
      <c r="JBB144" s="219"/>
      <c r="JBO144" s="220"/>
      <c r="JBP144" s="220"/>
      <c r="JBQ144" s="220"/>
      <c r="JBR144" s="220"/>
      <c r="JBS144" s="220"/>
      <c r="JBT144" s="220"/>
      <c r="JBU144" s="221"/>
      <c r="JBV144" s="233"/>
      <c r="JBW144" s="234"/>
      <c r="JBX144" s="235"/>
      <c r="JBY144" s="235"/>
      <c r="JBZ144" s="237"/>
      <c r="JCA144" s="238"/>
      <c r="JCB144" s="238"/>
      <c r="JCC144" s="237"/>
      <c r="JCD144" s="235"/>
      <c r="JCE144" s="236"/>
      <c r="JCF144" s="237"/>
      <c r="JCG144" s="240"/>
      <c r="JCH144" s="240"/>
      <c r="JCI144" s="237"/>
      <c r="JCJ144" s="241"/>
      <c r="JCK144" s="241"/>
      <c r="JCL144" s="237"/>
      <c r="JCM144" s="242"/>
      <c r="JCN144" s="242"/>
      <c r="JCO144" s="218"/>
      <c r="JCP144" s="218"/>
      <c r="JCQ144" s="218"/>
      <c r="JCR144" s="218"/>
      <c r="JCS144" s="218"/>
      <c r="JCT144" s="218"/>
      <c r="JCU144" s="218"/>
      <c r="JCV144" s="243"/>
      <c r="JCW144" s="219"/>
      <c r="JCX144" s="219"/>
      <c r="JCY144" s="219"/>
      <c r="JDL144" s="220"/>
      <c r="JDM144" s="220"/>
      <c r="JDN144" s="220"/>
      <c r="JDO144" s="220"/>
      <c r="JDP144" s="220"/>
      <c r="JDQ144" s="220"/>
      <c r="JDR144" s="221"/>
      <c r="JDS144" s="233"/>
      <c r="JDT144" s="234"/>
      <c r="JDU144" s="235"/>
      <c r="JDV144" s="235"/>
      <c r="JDW144" s="237"/>
      <c r="JDX144" s="238"/>
      <c r="JDY144" s="238"/>
      <c r="JDZ144" s="237"/>
      <c r="JEA144" s="235"/>
      <c r="JEB144" s="236"/>
      <c r="JEC144" s="237"/>
      <c r="JED144" s="240"/>
      <c r="JEE144" s="240"/>
      <c r="JEF144" s="237"/>
      <c r="JEG144" s="241"/>
      <c r="JEH144" s="241"/>
      <c r="JEI144" s="237"/>
      <c r="JEJ144" s="242"/>
      <c r="JEK144" s="242"/>
      <c r="JEL144" s="218"/>
      <c r="JEM144" s="218"/>
      <c r="JEN144" s="218"/>
      <c r="JEO144" s="218"/>
      <c r="JEP144" s="218"/>
      <c r="JEQ144" s="218"/>
      <c r="JER144" s="218"/>
      <c r="JES144" s="243"/>
      <c r="JET144" s="219"/>
      <c r="JEU144" s="219"/>
      <c r="JEV144" s="219"/>
      <c r="JFI144" s="220"/>
      <c r="JFJ144" s="220"/>
      <c r="JFK144" s="220"/>
      <c r="JFL144" s="220"/>
      <c r="JFM144" s="220"/>
      <c r="JFN144" s="220"/>
      <c r="JFO144" s="221"/>
      <c r="JFP144" s="233"/>
      <c r="JFQ144" s="234"/>
      <c r="JFR144" s="235"/>
      <c r="JFS144" s="235"/>
      <c r="JFT144" s="237"/>
      <c r="JFU144" s="238"/>
      <c r="JFV144" s="238"/>
      <c r="JFW144" s="237"/>
      <c r="JFX144" s="235"/>
      <c r="JFY144" s="236"/>
      <c r="JFZ144" s="237"/>
      <c r="JGA144" s="240"/>
      <c r="JGB144" s="240"/>
      <c r="JGC144" s="237"/>
      <c r="JGD144" s="241"/>
      <c r="JGE144" s="241"/>
      <c r="JGF144" s="237"/>
      <c r="JGG144" s="242"/>
      <c r="JGH144" s="242"/>
      <c r="JGI144" s="218"/>
      <c r="JGJ144" s="218"/>
      <c r="JGK144" s="218"/>
      <c r="JGL144" s="218"/>
      <c r="JGM144" s="218"/>
      <c r="JGN144" s="218"/>
      <c r="JGO144" s="218"/>
      <c r="JGP144" s="243"/>
      <c r="JGQ144" s="219"/>
      <c r="JGR144" s="219"/>
      <c r="JGS144" s="219"/>
      <c r="JHF144" s="220"/>
      <c r="JHG144" s="220"/>
      <c r="JHH144" s="220"/>
      <c r="JHI144" s="220"/>
      <c r="JHJ144" s="220"/>
      <c r="JHK144" s="220"/>
      <c r="JHL144" s="221"/>
      <c r="JHM144" s="233"/>
      <c r="JHN144" s="234"/>
      <c r="JHO144" s="235"/>
      <c r="JHP144" s="235"/>
      <c r="JHQ144" s="237"/>
      <c r="JHR144" s="238"/>
      <c r="JHS144" s="238"/>
      <c r="JHT144" s="237"/>
      <c r="JHU144" s="235"/>
      <c r="JHV144" s="236"/>
      <c r="JHW144" s="237"/>
      <c r="JHX144" s="240"/>
      <c r="JHY144" s="240"/>
      <c r="JHZ144" s="237"/>
      <c r="JIA144" s="241"/>
      <c r="JIB144" s="241"/>
      <c r="JIC144" s="237"/>
      <c r="JID144" s="242"/>
      <c r="JIE144" s="242"/>
      <c r="JIF144" s="218"/>
      <c r="JIG144" s="218"/>
      <c r="JIH144" s="218"/>
      <c r="JII144" s="218"/>
      <c r="JIJ144" s="218"/>
      <c r="JIK144" s="218"/>
      <c r="JIL144" s="218"/>
      <c r="JIM144" s="243"/>
      <c r="JIN144" s="219"/>
      <c r="JIO144" s="219"/>
      <c r="JIP144" s="219"/>
      <c r="JJC144" s="220"/>
      <c r="JJD144" s="220"/>
      <c r="JJE144" s="220"/>
      <c r="JJF144" s="220"/>
      <c r="JJG144" s="220"/>
      <c r="JJH144" s="220"/>
      <c r="JJI144" s="221"/>
      <c r="JJJ144" s="233"/>
      <c r="JJK144" s="234"/>
      <c r="JJL144" s="235"/>
      <c r="JJM144" s="235"/>
      <c r="JJN144" s="237"/>
      <c r="JJO144" s="238"/>
      <c r="JJP144" s="238"/>
      <c r="JJQ144" s="237"/>
      <c r="JJR144" s="235"/>
      <c r="JJS144" s="236"/>
      <c r="JJT144" s="237"/>
      <c r="JJU144" s="240"/>
      <c r="JJV144" s="240"/>
      <c r="JJW144" s="237"/>
      <c r="JJX144" s="241"/>
      <c r="JJY144" s="241"/>
      <c r="JJZ144" s="237"/>
      <c r="JKA144" s="242"/>
      <c r="JKB144" s="242"/>
      <c r="JKC144" s="218"/>
      <c r="JKD144" s="218"/>
      <c r="JKE144" s="218"/>
      <c r="JKF144" s="218"/>
      <c r="JKG144" s="218"/>
      <c r="JKH144" s="218"/>
      <c r="JKI144" s="218"/>
      <c r="JKJ144" s="243"/>
      <c r="JKK144" s="219"/>
      <c r="JKL144" s="219"/>
      <c r="JKM144" s="219"/>
      <c r="JKZ144" s="220"/>
      <c r="JLA144" s="220"/>
      <c r="JLB144" s="220"/>
      <c r="JLC144" s="220"/>
      <c r="JLD144" s="220"/>
      <c r="JLE144" s="220"/>
      <c r="JLF144" s="221"/>
      <c r="JLG144" s="233"/>
      <c r="JLH144" s="234"/>
      <c r="JLI144" s="235"/>
      <c r="JLJ144" s="235"/>
      <c r="JLK144" s="237"/>
      <c r="JLL144" s="238"/>
      <c r="JLM144" s="238"/>
      <c r="JLN144" s="237"/>
      <c r="JLO144" s="235"/>
      <c r="JLP144" s="236"/>
      <c r="JLQ144" s="237"/>
      <c r="JLR144" s="240"/>
      <c r="JLS144" s="240"/>
      <c r="JLT144" s="237"/>
      <c r="JLU144" s="241"/>
      <c r="JLV144" s="241"/>
      <c r="JLW144" s="237"/>
      <c r="JLX144" s="242"/>
      <c r="JLY144" s="242"/>
      <c r="JLZ144" s="218"/>
      <c r="JMA144" s="218"/>
      <c r="JMB144" s="218"/>
      <c r="JMC144" s="218"/>
      <c r="JMD144" s="218"/>
      <c r="JME144" s="218"/>
      <c r="JMF144" s="218"/>
      <c r="JMG144" s="243"/>
      <c r="JMH144" s="219"/>
      <c r="JMI144" s="219"/>
      <c r="JMJ144" s="219"/>
      <c r="JMW144" s="220"/>
      <c r="JMX144" s="220"/>
      <c r="JMY144" s="220"/>
      <c r="JMZ144" s="220"/>
      <c r="JNA144" s="220"/>
      <c r="JNB144" s="220"/>
      <c r="JNC144" s="221"/>
      <c r="JND144" s="233"/>
      <c r="JNE144" s="234"/>
      <c r="JNF144" s="235"/>
      <c r="JNG144" s="235"/>
      <c r="JNH144" s="237"/>
      <c r="JNI144" s="238"/>
      <c r="JNJ144" s="238"/>
      <c r="JNK144" s="237"/>
      <c r="JNL144" s="235"/>
      <c r="JNM144" s="236"/>
      <c r="JNN144" s="237"/>
      <c r="JNO144" s="240"/>
      <c r="JNP144" s="240"/>
      <c r="JNQ144" s="237"/>
      <c r="JNR144" s="241"/>
      <c r="JNS144" s="241"/>
      <c r="JNT144" s="237"/>
      <c r="JNU144" s="242"/>
      <c r="JNV144" s="242"/>
      <c r="JNW144" s="218"/>
      <c r="JNX144" s="218"/>
      <c r="JNY144" s="218"/>
      <c r="JNZ144" s="218"/>
      <c r="JOA144" s="218"/>
      <c r="JOB144" s="218"/>
      <c r="JOC144" s="218"/>
      <c r="JOD144" s="243"/>
      <c r="JOE144" s="219"/>
      <c r="JOF144" s="219"/>
      <c r="JOG144" s="219"/>
      <c r="JOT144" s="220"/>
      <c r="JOU144" s="220"/>
      <c r="JOV144" s="220"/>
      <c r="JOW144" s="220"/>
      <c r="JOX144" s="220"/>
      <c r="JOY144" s="220"/>
      <c r="JOZ144" s="221"/>
      <c r="JPA144" s="233"/>
      <c r="JPB144" s="234"/>
      <c r="JPC144" s="235"/>
      <c r="JPD144" s="235"/>
      <c r="JPE144" s="237"/>
      <c r="JPF144" s="238"/>
      <c r="JPG144" s="238"/>
      <c r="JPH144" s="237"/>
      <c r="JPI144" s="235"/>
      <c r="JPJ144" s="236"/>
      <c r="JPK144" s="237"/>
      <c r="JPL144" s="240"/>
      <c r="JPM144" s="240"/>
      <c r="JPN144" s="237"/>
      <c r="JPO144" s="241"/>
      <c r="JPP144" s="241"/>
      <c r="JPQ144" s="237"/>
      <c r="JPR144" s="242"/>
      <c r="JPS144" s="242"/>
      <c r="JPT144" s="218"/>
      <c r="JPU144" s="218"/>
      <c r="JPV144" s="218"/>
      <c r="JPW144" s="218"/>
      <c r="JPX144" s="218"/>
      <c r="JPY144" s="218"/>
      <c r="JPZ144" s="218"/>
      <c r="JQA144" s="243"/>
      <c r="JQB144" s="219"/>
      <c r="JQC144" s="219"/>
      <c r="JQD144" s="219"/>
      <c r="JQQ144" s="220"/>
      <c r="JQR144" s="220"/>
      <c r="JQS144" s="220"/>
      <c r="JQT144" s="220"/>
      <c r="JQU144" s="220"/>
      <c r="JQV144" s="220"/>
      <c r="JQW144" s="221"/>
      <c r="JQX144" s="233"/>
      <c r="JQY144" s="234"/>
      <c r="JQZ144" s="235"/>
      <c r="JRA144" s="235"/>
      <c r="JRB144" s="237"/>
      <c r="JRC144" s="238"/>
      <c r="JRD144" s="238"/>
      <c r="JRE144" s="237"/>
      <c r="JRF144" s="235"/>
      <c r="JRG144" s="236"/>
      <c r="JRH144" s="237"/>
      <c r="JRI144" s="240"/>
      <c r="JRJ144" s="240"/>
      <c r="JRK144" s="237"/>
      <c r="JRL144" s="241"/>
      <c r="JRM144" s="241"/>
      <c r="JRN144" s="237"/>
      <c r="JRO144" s="242"/>
      <c r="JRP144" s="242"/>
      <c r="JRQ144" s="218"/>
      <c r="JRR144" s="218"/>
      <c r="JRS144" s="218"/>
      <c r="JRT144" s="218"/>
      <c r="JRU144" s="218"/>
      <c r="JRV144" s="218"/>
      <c r="JRW144" s="218"/>
      <c r="JRX144" s="243"/>
      <c r="JRY144" s="219"/>
      <c r="JRZ144" s="219"/>
      <c r="JSA144" s="219"/>
      <c r="JSN144" s="220"/>
      <c r="JSO144" s="220"/>
      <c r="JSP144" s="220"/>
      <c r="JSQ144" s="220"/>
      <c r="JSR144" s="220"/>
      <c r="JSS144" s="220"/>
      <c r="JST144" s="221"/>
      <c r="JSU144" s="233"/>
      <c r="JSV144" s="234"/>
      <c r="JSW144" s="235"/>
      <c r="JSX144" s="235"/>
      <c r="JSY144" s="237"/>
      <c r="JSZ144" s="238"/>
      <c r="JTA144" s="238"/>
      <c r="JTB144" s="237"/>
      <c r="JTC144" s="235"/>
      <c r="JTD144" s="236"/>
      <c r="JTE144" s="237"/>
      <c r="JTF144" s="240"/>
      <c r="JTG144" s="240"/>
      <c r="JTH144" s="237"/>
      <c r="JTI144" s="241"/>
      <c r="JTJ144" s="241"/>
      <c r="JTK144" s="237"/>
      <c r="JTL144" s="242"/>
      <c r="JTM144" s="242"/>
      <c r="JTN144" s="218"/>
      <c r="JTO144" s="218"/>
      <c r="JTP144" s="218"/>
      <c r="JTQ144" s="218"/>
      <c r="JTR144" s="218"/>
      <c r="JTS144" s="218"/>
      <c r="JTT144" s="218"/>
      <c r="JTU144" s="243"/>
      <c r="JTV144" s="219"/>
      <c r="JTW144" s="219"/>
      <c r="JTX144" s="219"/>
      <c r="JUK144" s="220"/>
      <c r="JUL144" s="220"/>
      <c r="JUM144" s="220"/>
      <c r="JUN144" s="220"/>
      <c r="JUO144" s="220"/>
      <c r="JUP144" s="220"/>
      <c r="JUQ144" s="221"/>
      <c r="JUR144" s="233"/>
      <c r="JUS144" s="234"/>
      <c r="JUT144" s="235"/>
      <c r="JUU144" s="235"/>
      <c r="JUV144" s="237"/>
      <c r="JUW144" s="238"/>
      <c r="JUX144" s="238"/>
      <c r="JUY144" s="237"/>
      <c r="JUZ144" s="235"/>
      <c r="JVA144" s="236"/>
      <c r="JVB144" s="237"/>
      <c r="JVC144" s="240"/>
      <c r="JVD144" s="240"/>
      <c r="JVE144" s="237"/>
      <c r="JVF144" s="241"/>
      <c r="JVG144" s="241"/>
      <c r="JVH144" s="237"/>
      <c r="JVI144" s="242"/>
      <c r="JVJ144" s="242"/>
      <c r="JVK144" s="218"/>
      <c r="JVL144" s="218"/>
      <c r="JVM144" s="218"/>
      <c r="JVN144" s="218"/>
      <c r="JVO144" s="218"/>
      <c r="JVP144" s="218"/>
      <c r="JVQ144" s="218"/>
      <c r="JVR144" s="243"/>
      <c r="JVS144" s="219"/>
      <c r="JVT144" s="219"/>
      <c r="JVU144" s="219"/>
      <c r="JWH144" s="220"/>
      <c r="JWI144" s="220"/>
      <c r="JWJ144" s="220"/>
      <c r="JWK144" s="220"/>
      <c r="JWL144" s="220"/>
      <c r="JWM144" s="220"/>
      <c r="JWN144" s="221"/>
      <c r="JWO144" s="233"/>
      <c r="JWP144" s="234"/>
      <c r="JWQ144" s="235"/>
      <c r="JWR144" s="235"/>
      <c r="JWS144" s="237"/>
      <c r="JWT144" s="238"/>
      <c r="JWU144" s="238"/>
      <c r="JWV144" s="237"/>
      <c r="JWW144" s="235"/>
      <c r="JWX144" s="236"/>
      <c r="JWY144" s="237"/>
      <c r="JWZ144" s="240"/>
      <c r="JXA144" s="240"/>
      <c r="JXB144" s="237"/>
      <c r="JXC144" s="241"/>
      <c r="JXD144" s="241"/>
      <c r="JXE144" s="237"/>
      <c r="JXF144" s="242"/>
      <c r="JXG144" s="242"/>
      <c r="JXH144" s="218"/>
      <c r="JXI144" s="218"/>
      <c r="JXJ144" s="218"/>
      <c r="JXK144" s="218"/>
      <c r="JXL144" s="218"/>
      <c r="JXM144" s="218"/>
      <c r="JXN144" s="218"/>
      <c r="JXO144" s="243"/>
      <c r="JXP144" s="219"/>
      <c r="JXQ144" s="219"/>
      <c r="JXR144" s="219"/>
      <c r="JYE144" s="220"/>
      <c r="JYF144" s="220"/>
      <c r="JYG144" s="220"/>
      <c r="JYH144" s="220"/>
      <c r="JYI144" s="220"/>
      <c r="JYJ144" s="220"/>
      <c r="JYK144" s="221"/>
      <c r="JYL144" s="233"/>
      <c r="JYM144" s="234"/>
      <c r="JYN144" s="235"/>
      <c r="JYO144" s="235"/>
      <c r="JYP144" s="237"/>
      <c r="JYQ144" s="238"/>
      <c r="JYR144" s="238"/>
      <c r="JYS144" s="237"/>
      <c r="JYT144" s="235"/>
      <c r="JYU144" s="236"/>
      <c r="JYV144" s="237"/>
      <c r="JYW144" s="240"/>
      <c r="JYX144" s="240"/>
      <c r="JYY144" s="237"/>
      <c r="JYZ144" s="241"/>
      <c r="JZA144" s="241"/>
      <c r="JZB144" s="237"/>
      <c r="JZC144" s="242"/>
      <c r="JZD144" s="242"/>
      <c r="JZE144" s="218"/>
      <c r="JZF144" s="218"/>
      <c r="JZG144" s="218"/>
      <c r="JZH144" s="218"/>
      <c r="JZI144" s="218"/>
      <c r="JZJ144" s="218"/>
      <c r="JZK144" s="218"/>
      <c r="JZL144" s="243"/>
      <c r="JZM144" s="219"/>
      <c r="JZN144" s="219"/>
      <c r="JZO144" s="219"/>
      <c r="KAB144" s="220"/>
      <c r="KAC144" s="220"/>
      <c r="KAD144" s="220"/>
      <c r="KAE144" s="220"/>
      <c r="KAF144" s="220"/>
      <c r="KAG144" s="220"/>
      <c r="KAH144" s="221"/>
      <c r="KAI144" s="233"/>
      <c r="KAJ144" s="234"/>
      <c r="KAK144" s="235"/>
      <c r="KAL144" s="235"/>
      <c r="KAM144" s="237"/>
      <c r="KAN144" s="238"/>
      <c r="KAO144" s="238"/>
      <c r="KAP144" s="237"/>
      <c r="KAQ144" s="235"/>
      <c r="KAR144" s="236"/>
      <c r="KAS144" s="237"/>
      <c r="KAT144" s="240"/>
      <c r="KAU144" s="240"/>
      <c r="KAV144" s="237"/>
      <c r="KAW144" s="241"/>
      <c r="KAX144" s="241"/>
      <c r="KAY144" s="237"/>
      <c r="KAZ144" s="242"/>
      <c r="KBA144" s="242"/>
      <c r="KBB144" s="218"/>
      <c r="KBC144" s="218"/>
      <c r="KBD144" s="218"/>
      <c r="KBE144" s="218"/>
      <c r="KBF144" s="218"/>
      <c r="KBG144" s="218"/>
      <c r="KBH144" s="218"/>
      <c r="KBI144" s="243"/>
      <c r="KBJ144" s="219"/>
      <c r="KBK144" s="219"/>
      <c r="KBL144" s="219"/>
      <c r="KBY144" s="220"/>
      <c r="KBZ144" s="220"/>
      <c r="KCA144" s="220"/>
      <c r="KCB144" s="220"/>
      <c r="KCC144" s="220"/>
      <c r="KCD144" s="220"/>
      <c r="KCE144" s="221"/>
      <c r="KCF144" s="233"/>
      <c r="KCG144" s="234"/>
      <c r="KCH144" s="235"/>
      <c r="KCI144" s="235"/>
      <c r="KCJ144" s="237"/>
      <c r="KCK144" s="238"/>
      <c r="KCL144" s="238"/>
      <c r="KCM144" s="237"/>
      <c r="KCN144" s="235"/>
      <c r="KCO144" s="236"/>
      <c r="KCP144" s="237"/>
      <c r="KCQ144" s="240"/>
      <c r="KCR144" s="240"/>
      <c r="KCS144" s="237"/>
      <c r="KCT144" s="241"/>
      <c r="KCU144" s="241"/>
      <c r="KCV144" s="237"/>
      <c r="KCW144" s="242"/>
      <c r="KCX144" s="242"/>
      <c r="KCY144" s="218"/>
      <c r="KCZ144" s="218"/>
      <c r="KDA144" s="218"/>
      <c r="KDB144" s="218"/>
      <c r="KDC144" s="218"/>
      <c r="KDD144" s="218"/>
      <c r="KDE144" s="218"/>
      <c r="KDF144" s="243"/>
      <c r="KDG144" s="219"/>
      <c r="KDH144" s="219"/>
      <c r="KDI144" s="219"/>
      <c r="KDV144" s="220"/>
      <c r="KDW144" s="220"/>
      <c r="KDX144" s="220"/>
      <c r="KDY144" s="220"/>
      <c r="KDZ144" s="220"/>
      <c r="KEA144" s="220"/>
      <c r="KEB144" s="221"/>
      <c r="KEC144" s="233"/>
      <c r="KED144" s="234"/>
      <c r="KEE144" s="235"/>
      <c r="KEF144" s="235"/>
      <c r="KEG144" s="237"/>
      <c r="KEH144" s="238"/>
      <c r="KEI144" s="238"/>
      <c r="KEJ144" s="237"/>
      <c r="KEK144" s="235"/>
      <c r="KEL144" s="236"/>
      <c r="KEM144" s="237"/>
      <c r="KEN144" s="240"/>
      <c r="KEO144" s="240"/>
      <c r="KEP144" s="237"/>
      <c r="KEQ144" s="241"/>
      <c r="KER144" s="241"/>
      <c r="KES144" s="237"/>
      <c r="KET144" s="242"/>
      <c r="KEU144" s="242"/>
      <c r="KEV144" s="218"/>
      <c r="KEW144" s="218"/>
      <c r="KEX144" s="218"/>
      <c r="KEY144" s="218"/>
      <c r="KEZ144" s="218"/>
      <c r="KFA144" s="218"/>
      <c r="KFB144" s="218"/>
      <c r="KFC144" s="243"/>
      <c r="KFD144" s="219"/>
      <c r="KFE144" s="219"/>
      <c r="KFF144" s="219"/>
      <c r="KFS144" s="220"/>
      <c r="KFT144" s="220"/>
      <c r="KFU144" s="220"/>
      <c r="KFV144" s="220"/>
      <c r="KFW144" s="220"/>
      <c r="KFX144" s="220"/>
      <c r="KFY144" s="221"/>
      <c r="KFZ144" s="233"/>
      <c r="KGA144" s="234"/>
      <c r="KGB144" s="235"/>
      <c r="KGC144" s="235"/>
      <c r="KGD144" s="237"/>
      <c r="KGE144" s="238"/>
      <c r="KGF144" s="238"/>
      <c r="KGG144" s="237"/>
      <c r="KGH144" s="235"/>
      <c r="KGI144" s="236"/>
      <c r="KGJ144" s="237"/>
      <c r="KGK144" s="240"/>
      <c r="KGL144" s="240"/>
      <c r="KGM144" s="237"/>
      <c r="KGN144" s="241"/>
      <c r="KGO144" s="241"/>
      <c r="KGP144" s="237"/>
      <c r="KGQ144" s="242"/>
      <c r="KGR144" s="242"/>
      <c r="KGS144" s="218"/>
      <c r="KGT144" s="218"/>
      <c r="KGU144" s="218"/>
      <c r="KGV144" s="218"/>
      <c r="KGW144" s="218"/>
      <c r="KGX144" s="218"/>
      <c r="KGY144" s="218"/>
      <c r="KGZ144" s="243"/>
      <c r="KHA144" s="219"/>
      <c r="KHB144" s="219"/>
      <c r="KHC144" s="219"/>
      <c r="KHP144" s="220"/>
      <c r="KHQ144" s="220"/>
      <c r="KHR144" s="220"/>
      <c r="KHS144" s="220"/>
      <c r="KHT144" s="220"/>
      <c r="KHU144" s="220"/>
      <c r="KHV144" s="221"/>
      <c r="KHW144" s="233"/>
      <c r="KHX144" s="234"/>
      <c r="KHY144" s="235"/>
      <c r="KHZ144" s="235"/>
      <c r="KIA144" s="237"/>
      <c r="KIB144" s="238"/>
      <c r="KIC144" s="238"/>
      <c r="KID144" s="237"/>
      <c r="KIE144" s="235"/>
      <c r="KIF144" s="236"/>
      <c r="KIG144" s="237"/>
      <c r="KIH144" s="240"/>
      <c r="KII144" s="240"/>
      <c r="KIJ144" s="237"/>
      <c r="KIK144" s="241"/>
      <c r="KIL144" s="241"/>
      <c r="KIM144" s="237"/>
      <c r="KIN144" s="242"/>
      <c r="KIO144" s="242"/>
      <c r="KIP144" s="218"/>
      <c r="KIQ144" s="218"/>
      <c r="KIR144" s="218"/>
      <c r="KIS144" s="218"/>
      <c r="KIT144" s="218"/>
      <c r="KIU144" s="218"/>
      <c r="KIV144" s="218"/>
      <c r="KIW144" s="243"/>
      <c r="KIX144" s="219"/>
      <c r="KIY144" s="219"/>
      <c r="KIZ144" s="219"/>
      <c r="KJM144" s="220"/>
      <c r="KJN144" s="220"/>
      <c r="KJO144" s="220"/>
      <c r="KJP144" s="220"/>
      <c r="KJQ144" s="220"/>
      <c r="KJR144" s="220"/>
      <c r="KJS144" s="221"/>
      <c r="KJT144" s="233"/>
      <c r="KJU144" s="234"/>
      <c r="KJV144" s="235"/>
      <c r="KJW144" s="235"/>
      <c r="KJX144" s="237"/>
      <c r="KJY144" s="238"/>
      <c r="KJZ144" s="238"/>
      <c r="KKA144" s="237"/>
      <c r="KKB144" s="235"/>
      <c r="KKC144" s="236"/>
      <c r="KKD144" s="237"/>
      <c r="KKE144" s="240"/>
      <c r="KKF144" s="240"/>
      <c r="KKG144" s="237"/>
      <c r="KKH144" s="241"/>
      <c r="KKI144" s="241"/>
      <c r="KKJ144" s="237"/>
      <c r="KKK144" s="242"/>
      <c r="KKL144" s="242"/>
      <c r="KKM144" s="218"/>
      <c r="KKN144" s="218"/>
      <c r="KKO144" s="218"/>
      <c r="KKP144" s="218"/>
      <c r="KKQ144" s="218"/>
      <c r="KKR144" s="218"/>
      <c r="KKS144" s="218"/>
      <c r="KKT144" s="243"/>
      <c r="KKU144" s="219"/>
      <c r="KKV144" s="219"/>
      <c r="KKW144" s="219"/>
      <c r="KLJ144" s="220"/>
      <c r="KLK144" s="220"/>
      <c r="KLL144" s="220"/>
      <c r="KLM144" s="220"/>
      <c r="KLN144" s="220"/>
      <c r="KLO144" s="220"/>
      <c r="KLP144" s="221"/>
      <c r="KLQ144" s="233"/>
      <c r="KLR144" s="234"/>
      <c r="KLS144" s="235"/>
      <c r="KLT144" s="235"/>
      <c r="KLU144" s="237"/>
      <c r="KLV144" s="238"/>
      <c r="KLW144" s="238"/>
      <c r="KLX144" s="237"/>
      <c r="KLY144" s="235"/>
      <c r="KLZ144" s="236"/>
      <c r="KMA144" s="237"/>
      <c r="KMB144" s="240"/>
      <c r="KMC144" s="240"/>
      <c r="KMD144" s="237"/>
      <c r="KME144" s="241"/>
      <c r="KMF144" s="241"/>
      <c r="KMG144" s="237"/>
      <c r="KMH144" s="242"/>
      <c r="KMI144" s="242"/>
      <c r="KMJ144" s="218"/>
      <c r="KMK144" s="218"/>
      <c r="KML144" s="218"/>
      <c r="KMM144" s="218"/>
      <c r="KMN144" s="218"/>
      <c r="KMO144" s="218"/>
      <c r="KMP144" s="218"/>
      <c r="KMQ144" s="243"/>
      <c r="KMR144" s="219"/>
      <c r="KMS144" s="219"/>
      <c r="KMT144" s="219"/>
      <c r="KNG144" s="220"/>
      <c r="KNH144" s="220"/>
      <c r="KNI144" s="220"/>
      <c r="KNJ144" s="220"/>
      <c r="KNK144" s="220"/>
      <c r="KNL144" s="220"/>
      <c r="KNM144" s="221"/>
      <c r="KNN144" s="233"/>
      <c r="KNO144" s="234"/>
      <c r="KNP144" s="235"/>
      <c r="KNQ144" s="235"/>
      <c r="KNR144" s="237"/>
      <c r="KNS144" s="238"/>
      <c r="KNT144" s="238"/>
      <c r="KNU144" s="237"/>
      <c r="KNV144" s="235"/>
      <c r="KNW144" s="236"/>
      <c r="KNX144" s="237"/>
      <c r="KNY144" s="240"/>
      <c r="KNZ144" s="240"/>
      <c r="KOA144" s="237"/>
      <c r="KOB144" s="241"/>
      <c r="KOC144" s="241"/>
      <c r="KOD144" s="237"/>
      <c r="KOE144" s="242"/>
      <c r="KOF144" s="242"/>
      <c r="KOG144" s="218"/>
      <c r="KOH144" s="218"/>
      <c r="KOI144" s="218"/>
      <c r="KOJ144" s="218"/>
      <c r="KOK144" s="218"/>
      <c r="KOL144" s="218"/>
      <c r="KOM144" s="218"/>
      <c r="KON144" s="243"/>
      <c r="KOO144" s="219"/>
      <c r="KOP144" s="219"/>
      <c r="KOQ144" s="219"/>
      <c r="KPD144" s="220"/>
      <c r="KPE144" s="220"/>
      <c r="KPF144" s="220"/>
      <c r="KPG144" s="220"/>
      <c r="KPH144" s="220"/>
      <c r="KPI144" s="220"/>
      <c r="KPJ144" s="221"/>
      <c r="KPK144" s="233"/>
      <c r="KPL144" s="234"/>
      <c r="KPM144" s="235"/>
      <c r="KPN144" s="235"/>
      <c r="KPO144" s="237"/>
      <c r="KPP144" s="238"/>
      <c r="KPQ144" s="238"/>
      <c r="KPR144" s="237"/>
      <c r="KPS144" s="235"/>
      <c r="KPT144" s="236"/>
      <c r="KPU144" s="237"/>
      <c r="KPV144" s="240"/>
      <c r="KPW144" s="240"/>
      <c r="KPX144" s="237"/>
      <c r="KPY144" s="241"/>
      <c r="KPZ144" s="241"/>
      <c r="KQA144" s="237"/>
      <c r="KQB144" s="242"/>
      <c r="KQC144" s="242"/>
      <c r="KQD144" s="218"/>
      <c r="KQE144" s="218"/>
      <c r="KQF144" s="218"/>
      <c r="KQG144" s="218"/>
      <c r="KQH144" s="218"/>
      <c r="KQI144" s="218"/>
      <c r="KQJ144" s="218"/>
      <c r="KQK144" s="243"/>
      <c r="KQL144" s="219"/>
      <c r="KQM144" s="219"/>
      <c r="KQN144" s="219"/>
      <c r="KRA144" s="220"/>
      <c r="KRB144" s="220"/>
      <c r="KRC144" s="220"/>
      <c r="KRD144" s="220"/>
      <c r="KRE144" s="220"/>
      <c r="KRF144" s="220"/>
      <c r="KRG144" s="221"/>
      <c r="KRH144" s="233"/>
      <c r="KRI144" s="234"/>
      <c r="KRJ144" s="235"/>
      <c r="KRK144" s="235"/>
      <c r="KRL144" s="237"/>
      <c r="KRM144" s="238"/>
      <c r="KRN144" s="238"/>
      <c r="KRO144" s="237"/>
      <c r="KRP144" s="235"/>
      <c r="KRQ144" s="236"/>
      <c r="KRR144" s="237"/>
      <c r="KRS144" s="240"/>
      <c r="KRT144" s="240"/>
      <c r="KRU144" s="237"/>
      <c r="KRV144" s="241"/>
      <c r="KRW144" s="241"/>
      <c r="KRX144" s="237"/>
      <c r="KRY144" s="242"/>
      <c r="KRZ144" s="242"/>
      <c r="KSA144" s="218"/>
      <c r="KSB144" s="218"/>
      <c r="KSC144" s="218"/>
      <c r="KSD144" s="218"/>
      <c r="KSE144" s="218"/>
      <c r="KSF144" s="218"/>
      <c r="KSG144" s="218"/>
      <c r="KSH144" s="243"/>
      <c r="KSI144" s="219"/>
      <c r="KSJ144" s="219"/>
      <c r="KSK144" s="219"/>
      <c r="KSX144" s="220"/>
      <c r="KSY144" s="220"/>
      <c r="KSZ144" s="220"/>
      <c r="KTA144" s="220"/>
      <c r="KTB144" s="220"/>
      <c r="KTC144" s="220"/>
      <c r="KTD144" s="221"/>
      <c r="KTE144" s="233"/>
      <c r="KTF144" s="234"/>
      <c r="KTG144" s="235"/>
      <c r="KTH144" s="235"/>
      <c r="KTI144" s="237"/>
      <c r="KTJ144" s="238"/>
      <c r="KTK144" s="238"/>
      <c r="KTL144" s="237"/>
      <c r="KTM144" s="235"/>
      <c r="KTN144" s="236"/>
      <c r="KTO144" s="237"/>
      <c r="KTP144" s="240"/>
      <c r="KTQ144" s="240"/>
      <c r="KTR144" s="237"/>
      <c r="KTS144" s="241"/>
      <c r="KTT144" s="241"/>
      <c r="KTU144" s="237"/>
      <c r="KTV144" s="242"/>
      <c r="KTW144" s="242"/>
      <c r="KTX144" s="218"/>
      <c r="KTY144" s="218"/>
      <c r="KTZ144" s="218"/>
      <c r="KUA144" s="218"/>
      <c r="KUB144" s="218"/>
      <c r="KUC144" s="218"/>
      <c r="KUD144" s="218"/>
      <c r="KUE144" s="243"/>
      <c r="KUF144" s="219"/>
      <c r="KUG144" s="219"/>
      <c r="KUH144" s="219"/>
      <c r="KUU144" s="220"/>
      <c r="KUV144" s="220"/>
      <c r="KUW144" s="220"/>
      <c r="KUX144" s="220"/>
      <c r="KUY144" s="220"/>
      <c r="KUZ144" s="220"/>
      <c r="KVA144" s="221"/>
      <c r="KVB144" s="233"/>
      <c r="KVC144" s="234"/>
      <c r="KVD144" s="235"/>
      <c r="KVE144" s="235"/>
      <c r="KVF144" s="237"/>
      <c r="KVG144" s="238"/>
      <c r="KVH144" s="238"/>
      <c r="KVI144" s="237"/>
      <c r="KVJ144" s="235"/>
      <c r="KVK144" s="236"/>
      <c r="KVL144" s="237"/>
      <c r="KVM144" s="240"/>
      <c r="KVN144" s="240"/>
      <c r="KVO144" s="237"/>
      <c r="KVP144" s="241"/>
      <c r="KVQ144" s="241"/>
      <c r="KVR144" s="237"/>
      <c r="KVS144" s="242"/>
      <c r="KVT144" s="242"/>
      <c r="KVU144" s="218"/>
      <c r="KVV144" s="218"/>
      <c r="KVW144" s="218"/>
      <c r="KVX144" s="218"/>
      <c r="KVY144" s="218"/>
      <c r="KVZ144" s="218"/>
      <c r="KWA144" s="218"/>
      <c r="KWB144" s="243"/>
      <c r="KWC144" s="219"/>
      <c r="KWD144" s="219"/>
      <c r="KWE144" s="219"/>
      <c r="KWR144" s="220"/>
      <c r="KWS144" s="220"/>
      <c r="KWT144" s="220"/>
      <c r="KWU144" s="220"/>
      <c r="KWV144" s="220"/>
      <c r="KWW144" s="220"/>
      <c r="KWX144" s="221"/>
      <c r="KWY144" s="233"/>
      <c r="KWZ144" s="234"/>
      <c r="KXA144" s="235"/>
      <c r="KXB144" s="235"/>
      <c r="KXC144" s="237"/>
      <c r="KXD144" s="238"/>
      <c r="KXE144" s="238"/>
      <c r="KXF144" s="237"/>
      <c r="KXG144" s="235"/>
      <c r="KXH144" s="236"/>
      <c r="KXI144" s="237"/>
      <c r="KXJ144" s="240"/>
      <c r="KXK144" s="240"/>
      <c r="KXL144" s="237"/>
      <c r="KXM144" s="241"/>
      <c r="KXN144" s="241"/>
      <c r="KXO144" s="237"/>
      <c r="KXP144" s="242"/>
      <c r="KXQ144" s="242"/>
      <c r="KXR144" s="218"/>
      <c r="KXS144" s="218"/>
      <c r="KXT144" s="218"/>
      <c r="KXU144" s="218"/>
      <c r="KXV144" s="218"/>
      <c r="KXW144" s="218"/>
      <c r="KXX144" s="218"/>
      <c r="KXY144" s="243"/>
      <c r="KXZ144" s="219"/>
      <c r="KYA144" s="219"/>
      <c r="KYB144" s="219"/>
      <c r="KYO144" s="220"/>
      <c r="KYP144" s="220"/>
      <c r="KYQ144" s="220"/>
      <c r="KYR144" s="220"/>
      <c r="KYS144" s="220"/>
      <c r="KYT144" s="220"/>
      <c r="KYU144" s="221"/>
      <c r="KYV144" s="233"/>
      <c r="KYW144" s="234"/>
      <c r="KYX144" s="235"/>
      <c r="KYY144" s="235"/>
      <c r="KYZ144" s="237"/>
      <c r="KZA144" s="238"/>
      <c r="KZB144" s="238"/>
      <c r="KZC144" s="237"/>
      <c r="KZD144" s="235"/>
      <c r="KZE144" s="236"/>
      <c r="KZF144" s="237"/>
      <c r="KZG144" s="240"/>
      <c r="KZH144" s="240"/>
      <c r="KZI144" s="237"/>
      <c r="KZJ144" s="241"/>
      <c r="KZK144" s="241"/>
      <c r="KZL144" s="237"/>
      <c r="KZM144" s="242"/>
      <c r="KZN144" s="242"/>
      <c r="KZO144" s="218"/>
      <c r="KZP144" s="218"/>
      <c r="KZQ144" s="218"/>
      <c r="KZR144" s="218"/>
      <c r="KZS144" s="218"/>
      <c r="KZT144" s="218"/>
      <c r="KZU144" s="218"/>
      <c r="KZV144" s="243"/>
      <c r="KZW144" s="219"/>
      <c r="KZX144" s="219"/>
      <c r="KZY144" s="219"/>
      <c r="LAL144" s="220"/>
      <c r="LAM144" s="220"/>
      <c r="LAN144" s="220"/>
      <c r="LAO144" s="220"/>
      <c r="LAP144" s="220"/>
      <c r="LAQ144" s="220"/>
      <c r="LAR144" s="221"/>
      <c r="LAS144" s="233"/>
      <c r="LAT144" s="234"/>
      <c r="LAU144" s="235"/>
      <c r="LAV144" s="235"/>
      <c r="LAW144" s="237"/>
      <c r="LAX144" s="238"/>
      <c r="LAY144" s="238"/>
      <c r="LAZ144" s="237"/>
      <c r="LBA144" s="235"/>
      <c r="LBB144" s="236"/>
      <c r="LBC144" s="237"/>
      <c r="LBD144" s="240"/>
      <c r="LBE144" s="240"/>
      <c r="LBF144" s="237"/>
      <c r="LBG144" s="241"/>
      <c r="LBH144" s="241"/>
      <c r="LBI144" s="237"/>
      <c r="LBJ144" s="242"/>
      <c r="LBK144" s="242"/>
      <c r="LBL144" s="218"/>
      <c r="LBM144" s="218"/>
      <c r="LBN144" s="218"/>
      <c r="LBO144" s="218"/>
      <c r="LBP144" s="218"/>
      <c r="LBQ144" s="218"/>
      <c r="LBR144" s="218"/>
      <c r="LBS144" s="243"/>
      <c r="LBT144" s="219"/>
      <c r="LBU144" s="219"/>
      <c r="LBV144" s="219"/>
      <c r="LCI144" s="220"/>
      <c r="LCJ144" s="220"/>
      <c r="LCK144" s="220"/>
      <c r="LCL144" s="220"/>
      <c r="LCM144" s="220"/>
      <c r="LCN144" s="220"/>
      <c r="LCO144" s="221"/>
      <c r="LCP144" s="233"/>
      <c r="LCQ144" s="234"/>
      <c r="LCR144" s="235"/>
      <c r="LCS144" s="235"/>
      <c r="LCT144" s="237"/>
      <c r="LCU144" s="238"/>
      <c r="LCV144" s="238"/>
      <c r="LCW144" s="237"/>
      <c r="LCX144" s="235"/>
      <c r="LCY144" s="236"/>
      <c r="LCZ144" s="237"/>
      <c r="LDA144" s="240"/>
      <c r="LDB144" s="240"/>
      <c r="LDC144" s="237"/>
      <c r="LDD144" s="241"/>
      <c r="LDE144" s="241"/>
      <c r="LDF144" s="237"/>
      <c r="LDG144" s="242"/>
      <c r="LDH144" s="242"/>
      <c r="LDI144" s="218"/>
      <c r="LDJ144" s="218"/>
      <c r="LDK144" s="218"/>
      <c r="LDL144" s="218"/>
      <c r="LDM144" s="218"/>
      <c r="LDN144" s="218"/>
      <c r="LDO144" s="218"/>
      <c r="LDP144" s="243"/>
      <c r="LDQ144" s="219"/>
      <c r="LDR144" s="219"/>
      <c r="LDS144" s="219"/>
      <c r="LEF144" s="220"/>
      <c r="LEG144" s="220"/>
      <c r="LEH144" s="220"/>
      <c r="LEI144" s="220"/>
      <c r="LEJ144" s="220"/>
      <c r="LEK144" s="220"/>
      <c r="LEL144" s="221"/>
      <c r="LEM144" s="233"/>
      <c r="LEN144" s="234"/>
      <c r="LEO144" s="235"/>
      <c r="LEP144" s="235"/>
      <c r="LEQ144" s="237"/>
      <c r="LER144" s="238"/>
      <c r="LES144" s="238"/>
      <c r="LET144" s="237"/>
      <c r="LEU144" s="235"/>
      <c r="LEV144" s="236"/>
      <c r="LEW144" s="237"/>
      <c r="LEX144" s="240"/>
      <c r="LEY144" s="240"/>
      <c r="LEZ144" s="237"/>
      <c r="LFA144" s="241"/>
      <c r="LFB144" s="241"/>
      <c r="LFC144" s="237"/>
      <c r="LFD144" s="242"/>
      <c r="LFE144" s="242"/>
      <c r="LFF144" s="218"/>
      <c r="LFG144" s="218"/>
      <c r="LFH144" s="218"/>
      <c r="LFI144" s="218"/>
      <c r="LFJ144" s="218"/>
      <c r="LFK144" s="218"/>
      <c r="LFL144" s="218"/>
      <c r="LFM144" s="243"/>
      <c r="LFN144" s="219"/>
      <c r="LFO144" s="219"/>
      <c r="LFP144" s="219"/>
      <c r="LGC144" s="220"/>
      <c r="LGD144" s="220"/>
      <c r="LGE144" s="220"/>
      <c r="LGF144" s="220"/>
      <c r="LGG144" s="220"/>
      <c r="LGH144" s="220"/>
      <c r="LGI144" s="221"/>
      <c r="LGJ144" s="233"/>
      <c r="LGK144" s="234"/>
      <c r="LGL144" s="235"/>
      <c r="LGM144" s="235"/>
      <c r="LGN144" s="237"/>
      <c r="LGO144" s="238"/>
      <c r="LGP144" s="238"/>
      <c r="LGQ144" s="237"/>
      <c r="LGR144" s="235"/>
      <c r="LGS144" s="236"/>
      <c r="LGT144" s="237"/>
      <c r="LGU144" s="240"/>
      <c r="LGV144" s="240"/>
      <c r="LGW144" s="237"/>
      <c r="LGX144" s="241"/>
      <c r="LGY144" s="241"/>
      <c r="LGZ144" s="237"/>
      <c r="LHA144" s="242"/>
      <c r="LHB144" s="242"/>
      <c r="LHC144" s="218"/>
      <c r="LHD144" s="218"/>
      <c r="LHE144" s="218"/>
      <c r="LHF144" s="218"/>
      <c r="LHG144" s="218"/>
      <c r="LHH144" s="218"/>
      <c r="LHI144" s="218"/>
      <c r="LHJ144" s="243"/>
      <c r="LHK144" s="219"/>
      <c r="LHL144" s="219"/>
      <c r="LHM144" s="219"/>
      <c r="LHZ144" s="220"/>
      <c r="LIA144" s="220"/>
      <c r="LIB144" s="220"/>
      <c r="LIC144" s="220"/>
      <c r="LID144" s="220"/>
      <c r="LIE144" s="220"/>
      <c r="LIF144" s="221"/>
      <c r="LIG144" s="233"/>
      <c r="LIH144" s="234"/>
      <c r="LII144" s="235"/>
      <c r="LIJ144" s="235"/>
      <c r="LIK144" s="237"/>
      <c r="LIL144" s="238"/>
      <c r="LIM144" s="238"/>
      <c r="LIN144" s="237"/>
      <c r="LIO144" s="235"/>
      <c r="LIP144" s="236"/>
      <c r="LIQ144" s="237"/>
      <c r="LIR144" s="240"/>
      <c r="LIS144" s="240"/>
      <c r="LIT144" s="237"/>
      <c r="LIU144" s="241"/>
      <c r="LIV144" s="241"/>
      <c r="LIW144" s="237"/>
      <c r="LIX144" s="242"/>
      <c r="LIY144" s="242"/>
      <c r="LIZ144" s="218"/>
      <c r="LJA144" s="218"/>
      <c r="LJB144" s="218"/>
      <c r="LJC144" s="218"/>
      <c r="LJD144" s="218"/>
      <c r="LJE144" s="218"/>
      <c r="LJF144" s="218"/>
      <c r="LJG144" s="243"/>
      <c r="LJH144" s="219"/>
      <c r="LJI144" s="219"/>
      <c r="LJJ144" s="219"/>
      <c r="LJW144" s="220"/>
      <c r="LJX144" s="220"/>
      <c r="LJY144" s="220"/>
      <c r="LJZ144" s="220"/>
      <c r="LKA144" s="220"/>
      <c r="LKB144" s="220"/>
      <c r="LKC144" s="221"/>
      <c r="LKD144" s="233"/>
      <c r="LKE144" s="234"/>
      <c r="LKF144" s="235"/>
      <c r="LKG144" s="235"/>
      <c r="LKH144" s="237"/>
      <c r="LKI144" s="238"/>
      <c r="LKJ144" s="238"/>
      <c r="LKK144" s="237"/>
      <c r="LKL144" s="235"/>
      <c r="LKM144" s="236"/>
      <c r="LKN144" s="237"/>
      <c r="LKO144" s="240"/>
      <c r="LKP144" s="240"/>
      <c r="LKQ144" s="237"/>
      <c r="LKR144" s="241"/>
      <c r="LKS144" s="241"/>
      <c r="LKT144" s="237"/>
      <c r="LKU144" s="242"/>
      <c r="LKV144" s="242"/>
      <c r="LKW144" s="218"/>
      <c r="LKX144" s="218"/>
      <c r="LKY144" s="218"/>
      <c r="LKZ144" s="218"/>
      <c r="LLA144" s="218"/>
      <c r="LLB144" s="218"/>
      <c r="LLC144" s="218"/>
      <c r="LLD144" s="243"/>
      <c r="LLE144" s="219"/>
      <c r="LLF144" s="219"/>
      <c r="LLG144" s="219"/>
      <c r="LLT144" s="220"/>
      <c r="LLU144" s="220"/>
      <c r="LLV144" s="220"/>
      <c r="LLW144" s="220"/>
      <c r="LLX144" s="220"/>
      <c r="LLY144" s="220"/>
      <c r="LLZ144" s="221"/>
      <c r="LMA144" s="233"/>
      <c r="LMB144" s="234"/>
      <c r="LMC144" s="235"/>
      <c r="LMD144" s="235"/>
      <c r="LME144" s="237"/>
      <c r="LMF144" s="238"/>
      <c r="LMG144" s="238"/>
      <c r="LMH144" s="237"/>
      <c r="LMI144" s="235"/>
      <c r="LMJ144" s="236"/>
      <c r="LMK144" s="237"/>
      <c r="LML144" s="240"/>
      <c r="LMM144" s="240"/>
      <c r="LMN144" s="237"/>
      <c r="LMO144" s="241"/>
      <c r="LMP144" s="241"/>
      <c r="LMQ144" s="237"/>
      <c r="LMR144" s="242"/>
      <c r="LMS144" s="242"/>
      <c r="LMT144" s="218"/>
      <c r="LMU144" s="218"/>
      <c r="LMV144" s="218"/>
      <c r="LMW144" s="218"/>
      <c r="LMX144" s="218"/>
      <c r="LMY144" s="218"/>
      <c r="LMZ144" s="218"/>
      <c r="LNA144" s="243"/>
      <c r="LNB144" s="219"/>
      <c r="LNC144" s="219"/>
      <c r="LND144" s="219"/>
      <c r="LNQ144" s="220"/>
      <c r="LNR144" s="220"/>
      <c r="LNS144" s="220"/>
      <c r="LNT144" s="220"/>
      <c r="LNU144" s="220"/>
      <c r="LNV144" s="220"/>
      <c r="LNW144" s="221"/>
      <c r="LNX144" s="233"/>
      <c r="LNY144" s="234"/>
      <c r="LNZ144" s="235"/>
      <c r="LOA144" s="235"/>
      <c r="LOB144" s="237"/>
      <c r="LOC144" s="238"/>
      <c r="LOD144" s="238"/>
      <c r="LOE144" s="237"/>
      <c r="LOF144" s="235"/>
      <c r="LOG144" s="236"/>
      <c r="LOH144" s="237"/>
      <c r="LOI144" s="240"/>
      <c r="LOJ144" s="240"/>
      <c r="LOK144" s="237"/>
      <c r="LOL144" s="241"/>
      <c r="LOM144" s="241"/>
      <c r="LON144" s="237"/>
      <c r="LOO144" s="242"/>
      <c r="LOP144" s="242"/>
      <c r="LOQ144" s="218"/>
      <c r="LOR144" s="218"/>
      <c r="LOS144" s="218"/>
      <c r="LOT144" s="218"/>
      <c r="LOU144" s="218"/>
      <c r="LOV144" s="218"/>
      <c r="LOW144" s="218"/>
      <c r="LOX144" s="243"/>
      <c r="LOY144" s="219"/>
      <c r="LOZ144" s="219"/>
      <c r="LPA144" s="219"/>
      <c r="LPN144" s="220"/>
      <c r="LPO144" s="220"/>
      <c r="LPP144" s="220"/>
      <c r="LPQ144" s="220"/>
      <c r="LPR144" s="220"/>
      <c r="LPS144" s="220"/>
      <c r="LPT144" s="221"/>
      <c r="LPU144" s="233"/>
      <c r="LPV144" s="234"/>
      <c r="LPW144" s="235"/>
      <c r="LPX144" s="235"/>
      <c r="LPY144" s="237"/>
      <c r="LPZ144" s="238"/>
      <c r="LQA144" s="238"/>
      <c r="LQB144" s="237"/>
      <c r="LQC144" s="235"/>
      <c r="LQD144" s="236"/>
      <c r="LQE144" s="237"/>
      <c r="LQF144" s="240"/>
      <c r="LQG144" s="240"/>
      <c r="LQH144" s="237"/>
      <c r="LQI144" s="241"/>
      <c r="LQJ144" s="241"/>
      <c r="LQK144" s="237"/>
      <c r="LQL144" s="242"/>
      <c r="LQM144" s="242"/>
      <c r="LQN144" s="218"/>
      <c r="LQO144" s="218"/>
      <c r="LQP144" s="218"/>
      <c r="LQQ144" s="218"/>
      <c r="LQR144" s="218"/>
      <c r="LQS144" s="218"/>
      <c r="LQT144" s="218"/>
      <c r="LQU144" s="243"/>
      <c r="LQV144" s="219"/>
      <c r="LQW144" s="219"/>
      <c r="LQX144" s="219"/>
      <c r="LRK144" s="220"/>
      <c r="LRL144" s="220"/>
      <c r="LRM144" s="220"/>
      <c r="LRN144" s="220"/>
      <c r="LRO144" s="220"/>
      <c r="LRP144" s="220"/>
      <c r="LRQ144" s="221"/>
      <c r="LRR144" s="233"/>
      <c r="LRS144" s="234"/>
      <c r="LRT144" s="235"/>
      <c r="LRU144" s="235"/>
      <c r="LRV144" s="237"/>
      <c r="LRW144" s="238"/>
      <c r="LRX144" s="238"/>
      <c r="LRY144" s="237"/>
      <c r="LRZ144" s="235"/>
      <c r="LSA144" s="236"/>
      <c r="LSB144" s="237"/>
      <c r="LSC144" s="240"/>
      <c r="LSD144" s="240"/>
      <c r="LSE144" s="237"/>
      <c r="LSF144" s="241"/>
      <c r="LSG144" s="241"/>
      <c r="LSH144" s="237"/>
      <c r="LSI144" s="242"/>
      <c r="LSJ144" s="242"/>
      <c r="LSK144" s="218"/>
      <c r="LSL144" s="218"/>
      <c r="LSM144" s="218"/>
      <c r="LSN144" s="218"/>
      <c r="LSO144" s="218"/>
      <c r="LSP144" s="218"/>
      <c r="LSQ144" s="218"/>
      <c r="LSR144" s="243"/>
      <c r="LSS144" s="219"/>
      <c r="LST144" s="219"/>
      <c r="LSU144" s="219"/>
      <c r="LTH144" s="220"/>
      <c r="LTI144" s="220"/>
      <c r="LTJ144" s="220"/>
      <c r="LTK144" s="220"/>
      <c r="LTL144" s="220"/>
      <c r="LTM144" s="220"/>
      <c r="LTN144" s="221"/>
      <c r="LTO144" s="233"/>
      <c r="LTP144" s="234"/>
      <c r="LTQ144" s="235"/>
      <c r="LTR144" s="235"/>
      <c r="LTS144" s="237"/>
      <c r="LTT144" s="238"/>
      <c r="LTU144" s="238"/>
      <c r="LTV144" s="237"/>
      <c r="LTW144" s="235"/>
      <c r="LTX144" s="236"/>
      <c r="LTY144" s="237"/>
      <c r="LTZ144" s="240"/>
      <c r="LUA144" s="240"/>
      <c r="LUB144" s="237"/>
      <c r="LUC144" s="241"/>
      <c r="LUD144" s="241"/>
      <c r="LUE144" s="237"/>
      <c r="LUF144" s="242"/>
      <c r="LUG144" s="242"/>
      <c r="LUH144" s="218"/>
      <c r="LUI144" s="218"/>
      <c r="LUJ144" s="218"/>
      <c r="LUK144" s="218"/>
      <c r="LUL144" s="218"/>
      <c r="LUM144" s="218"/>
      <c r="LUN144" s="218"/>
      <c r="LUO144" s="243"/>
      <c r="LUP144" s="219"/>
      <c r="LUQ144" s="219"/>
      <c r="LUR144" s="219"/>
      <c r="LVE144" s="220"/>
      <c r="LVF144" s="220"/>
      <c r="LVG144" s="220"/>
      <c r="LVH144" s="220"/>
      <c r="LVI144" s="220"/>
      <c r="LVJ144" s="220"/>
      <c r="LVK144" s="221"/>
      <c r="LVL144" s="233"/>
      <c r="LVM144" s="234"/>
      <c r="LVN144" s="235"/>
      <c r="LVO144" s="235"/>
      <c r="LVP144" s="237"/>
      <c r="LVQ144" s="238"/>
      <c r="LVR144" s="238"/>
      <c r="LVS144" s="237"/>
      <c r="LVT144" s="235"/>
      <c r="LVU144" s="236"/>
      <c r="LVV144" s="237"/>
      <c r="LVW144" s="240"/>
      <c r="LVX144" s="240"/>
      <c r="LVY144" s="237"/>
      <c r="LVZ144" s="241"/>
      <c r="LWA144" s="241"/>
      <c r="LWB144" s="237"/>
      <c r="LWC144" s="242"/>
      <c r="LWD144" s="242"/>
      <c r="LWE144" s="218"/>
      <c r="LWF144" s="218"/>
      <c r="LWG144" s="218"/>
      <c r="LWH144" s="218"/>
      <c r="LWI144" s="218"/>
      <c r="LWJ144" s="218"/>
      <c r="LWK144" s="218"/>
      <c r="LWL144" s="243"/>
      <c r="LWM144" s="219"/>
      <c r="LWN144" s="219"/>
      <c r="LWO144" s="219"/>
      <c r="LXB144" s="220"/>
      <c r="LXC144" s="220"/>
      <c r="LXD144" s="220"/>
      <c r="LXE144" s="220"/>
      <c r="LXF144" s="220"/>
      <c r="LXG144" s="220"/>
      <c r="LXH144" s="221"/>
      <c r="LXI144" s="233"/>
      <c r="LXJ144" s="234"/>
      <c r="LXK144" s="235"/>
      <c r="LXL144" s="235"/>
      <c r="LXM144" s="237"/>
      <c r="LXN144" s="238"/>
      <c r="LXO144" s="238"/>
      <c r="LXP144" s="237"/>
      <c r="LXQ144" s="235"/>
      <c r="LXR144" s="236"/>
      <c r="LXS144" s="237"/>
      <c r="LXT144" s="240"/>
      <c r="LXU144" s="240"/>
      <c r="LXV144" s="237"/>
      <c r="LXW144" s="241"/>
      <c r="LXX144" s="241"/>
      <c r="LXY144" s="237"/>
      <c r="LXZ144" s="242"/>
      <c r="LYA144" s="242"/>
      <c r="LYB144" s="218"/>
      <c r="LYC144" s="218"/>
      <c r="LYD144" s="218"/>
      <c r="LYE144" s="218"/>
      <c r="LYF144" s="218"/>
      <c r="LYG144" s="218"/>
      <c r="LYH144" s="218"/>
      <c r="LYI144" s="243"/>
      <c r="LYJ144" s="219"/>
      <c r="LYK144" s="219"/>
      <c r="LYL144" s="219"/>
      <c r="LYY144" s="220"/>
      <c r="LYZ144" s="220"/>
      <c r="LZA144" s="220"/>
      <c r="LZB144" s="220"/>
      <c r="LZC144" s="220"/>
      <c r="LZD144" s="220"/>
      <c r="LZE144" s="221"/>
      <c r="LZF144" s="233"/>
      <c r="LZG144" s="234"/>
      <c r="LZH144" s="235"/>
      <c r="LZI144" s="235"/>
      <c r="LZJ144" s="237"/>
      <c r="LZK144" s="238"/>
      <c r="LZL144" s="238"/>
      <c r="LZM144" s="237"/>
      <c r="LZN144" s="235"/>
      <c r="LZO144" s="236"/>
      <c r="LZP144" s="237"/>
      <c r="LZQ144" s="240"/>
      <c r="LZR144" s="240"/>
      <c r="LZS144" s="237"/>
      <c r="LZT144" s="241"/>
      <c r="LZU144" s="241"/>
      <c r="LZV144" s="237"/>
      <c r="LZW144" s="242"/>
      <c r="LZX144" s="242"/>
      <c r="LZY144" s="218"/>
      <c r="LZZ144" s="218"/>
      <c r="MAA144" s="218"/>
      <c r="MAB144" s="218"/>
      <c r="MAC144" s="218"/>
      <c r="MAD144" s="218"/>
      <c r="MAE144" s="218"/>
      <c r="MAF144" s="243"/>
      <c r="MAG144" s="219"/>
      <c r="MAH144" s="219"/>
      <c r="MAI144" s="219"/>
      <c r="MAV144" s="220"/>
      <c r="MAW144" s="220"/>
      <c r="MAX144" s="220"/>
      <c r="MAY144" s="220"/>
      <c r="MAZ144" s="220"/>
      <c r="MBA144" s="220"/>
      <c r="MBB144" s="221"/>
      <c r="MBC144" s="233"/>
      <c r="MBD144" s="234"/>
      <c r="MBE144" s="235"/>
      <c r="MBF144" s="235"/>
      <c r="MBG144" s="237"/>
      <c r="MBH144" s="238"/>
      <c r="MBI144" s="238"/>
      <c r="MBJ144" s="237"/>
      <c r="MBK144" s="235"/>
      <c r="MBL144" s="236"/>
      <c r="MBM144" s="237"/>
      <c r="MBN144" s="240"/>
      <c r="MBO144" s="240"/>
      <c r="MBP144" s="237"/>
      <c r="MBQ144" s="241"/>
      <c r="MBR144" s="241"/>
      <c r="MBS144" s="237"/>
      <c r="MBT144" s="242"/>
      <c r="MBU144" s="242"/>
      <c r="MBV144" s="218"/>
      <c r="MBW144" s="218"/>
      <c r="MBX144" s="218"/>
      <c r="MBY144" s="218"/>
      <c r="MBZ144" s="218"/>
      <c r="MCA144" s="218"/>
      <c r="MCB144" s="218"/>
      <c r="MCC144" s="243"/>
      <c r="MCD144" s="219"/>
      <c r="MCE144" s="219"/>
      <c r="MCF144" s="219"/>
      <c r="MCS144" s="220"/>
      <c r="MCT144" s="220"/>
      <c r="MCU144" s="220"/>
      <c r="MCV144" s="220"/>
      <c r="MCW144" s="220"/>
      <c r="MCX144" s="220"/>
      <c r="MCY144" s="221"/>
      <c r="MCZ144" s="233"/>
      <c r="MDA144" s="234"/>
      <c r="MDB144" s="235"/>
      <c r="MDC144" s="235"/>
      <c r="MDD144" s="237"/>
      <c r="MDE144" s="238"/>
      <c r="MDF144" s="238"/>
      <c r="MDG144" s="237"/>
      <c r="MDH144" s="235"/>
      <c r="MDI144" s="236"/>
      <c r="MDJ144" s="237"/>
      <c r="MDK144" s="240"/>
      <c r="MDL144" s="240"/>
      <c r="MDM144" s="237"/>
      <c r="MDN144" s="241"/>
      <c r="MDO144" s="241"/>
      <c r="MDP144" s="237"/>
      <c r="MDQ144" s="242"/>
      <c r="MDR144" s="242"/>
      <c r="MDS144" s="218"/>
      <c r="MDT144" s="218"/>
      <c r="MDU144" s="218"/>
      <c r="MDV144" s="218"/>
      <c r="MDW144" s="218"/>
      <c r="MDX144" s="218"/>
      <c r="MDY144" s="218"/>
      <c r="MDZ144" s="243"/>
      <c r="MEA144" s="219"/>
      <c r="MEB144" s="219"/>
      <c r="MEC144" s="219"/>
      <c r="MEP144" s="220"/>
      <c r="MEQ144" s="220"/>
      <c r="MER144" s="220"/>
      <c r="MES144" s="220"/>
      <c r="MET144" s="220"/>
      <c r="MEU144" s="220"/>
      <c r="MEV144" s="221"/>
      <c r="MEW144" s="233"/>
      <c r="MEX144" s="234"/>
      <c r="MEY144" s="235"/>
      <c r="MEZ144" s="235"/>
      <c r="MFA144" s="237"/>
      <c r="MFB144" s="238"/>
      <c r="MFC144" s="238"/>
      <c r="MFD144" s="237"/>
      <c r="MFE144" s="235"/>
      <c r="MFF144" s="236"/>
      <c r="MFG144" s="237"/>
      <c r="MFH144" s="240"/>
      <c r="MFI144" s="240"/>
      <c r="MFJ144" s="237"/>
      <c r="MFK144" s="241"/>
      <c r="MFL144" s="241"/>
      <c r="MFM144" s="237"/>
      <c r="MFN144" s="242"/>
      <c r="MFO144" s="242"/>
      <c r="MFP144" s="218"/>
      <c r="MFQ144" s="218"/>
      <c r="MFR144" s="218"/>
      <c r="MFS144" s="218"/>
      <c r="MFT144" s="218"/>
      <c r="MFU144" s="218"/>
      <c r="MFV144" s="218"/>
      <c r="MFW144" s="243"/>
      <c r="MFX144" s="219"/>
      <c r="MFY144" s="219"/>
      <c r="MFZ144" s="219"/>
      <c r="MGM144" s="220"/>
      <c r="MGN144" s="220"/>
      <c r="MGO144" s="220"/>
      <c r="MGP144" s="220"/>
      <c r="MGQ144" s="220"/>
      <c r="MGR144" s="220"/>
      <c r="MGS144" s="221"/>
      <c r="MGT144" s="233"/>
      <c r="MGU144" s="234"/>
      <c r="MGV144" s="235"/>
      <c r="MGW144" s="235"/>
      <c r="MGX144" s="237"/>
      <c r="MGY144" s="238"/>
      <c r="MGZ144" s="238"/>
      <c r="MHA144" s="237"/>
      <c r="MHB144" s="235"/>
      <c r="MHC144" s="236"/>
      <c r="MHD144" s="237"/>
      <c r="MHE144" s="240"/>
      <c r="MHF144" s="240"/>
      <c r="MHG144" s="237"/>
      <c r="MHH144" s="241"/>
      <c r="MHI144" s="241"/>
      <c r="MHJ144" s="237"/>
      <c r="MHK144" s="242"/>
      <c r="MHL144" s="242"/>
      <c r="MHM144" s="218"/>
      <c r="MHN144" s="218"/>
      <c r="MHO144" s="218"/>
      <c r="MHP144" s="218"/>
      <c r="MHQ144" s="218"/>
      <c r="MHR144" s="218"/>
      <c r="MHS144" s="218"/>
      <c r="MHT144" s="243"/>
      <c r="MHU144" s="219"/>
      <c r="MHV144" s="219"/>
      <c r="MHW144" s="219"/>
      <c r="MIJ144" s="220"/>
      <c r="MIK144" s="220"/>
      <c r="MIL144" s="220"/>
      <c r="MIM144" s="220"/>
      <c r="MIN144" s="220"/>
      <c r="MIO144" s="220"/>
      <c r="MIP144" s="221"/>
      <c r="MIQ144" s="233"/>
      <c r="MIR144" s="234"/>
      <c r="MIS144" s="235"/>
      <c r="MIT144" s="235"/>
      <c r="MIU144" s="237"/>
      <c r="MIV144" s="238"/>
      <c r="MIW144" s="238"/>
      <c r="MIX144" s="237"/>
      <c r="MIY144" s="235"/>
      <c r="MIZ144" s="236"/>
      <c r="MJA144" s="237"/>
      <c r="MJB144" s="240"/>
      <c r="MJC144" s="240"/>
      <c r="MJD144" s="237"/>
      <c r="MJE144" s="241"/>
      <c r="MJF144" s="241"/>
      <c r="MJG144" s="237"/>
      <c r="MJH144" s="242"/>
      <c r="MJI144" s="242"/>
      <c r="MJJ144" s="218"/>
      <c r="MJK144" s="218"/>
      <c r="MJL144" s="218"/>
      <c r="MJM144" s="218"/>
      <c r="MJN144" s="218"/>
      <c r="MJO144" s="218"/>
      <c r="MJP144" s="218"/>
      <c r="MJQ144" s="243"/>
      <c r="MJR144" s="219"/>
      <c r="MJS144" s="219"/>
      <c r="MJT144" s="219"/>
      <c r="MKG144" s="220"/>
      <c r="MKH144" s="220"/>
      <c r="MKI144" s="220"/>
      <c r="MKJ144" s="220"/>
      <c r="MKK144" s="220"/>
      <c r="MKL144" s="220"/>
      <c r="MKM144" s="221"/>
      <c r="MKN144" s="233"/>
      <c r="MKO144" s="234"/>
      <c r="MKP144" s="235"/>
      <c r="MKQ144" s="235"/>
      <c r="MKR144" s="237"/>
      <c r="MKS144" s="238"/>
      <c r="MKT144" s="238"/>
      <c r="MKU144" s="237"/>
      <c r="MKV144" s="235"/>
      <c r="MKW144" s="236"/>
      <c r="MKX144" s="237"/>
      <c r="MKY144" s="240"/>
      <c r="MKZ144" s="240"/>
      <c r="MLA144" s="237"/>
      <c r="MLB144" s="241"/>
      <c r="MLC144" s="241"/>
      <c r="MLD144" s="237"/>
      <c r="MLE144" s="242"/>
      <c r="MLF144" s="242"/>
      <c r="MLG144" s="218"/>
      <c r="MLH144" s="218"/>
      <c r="MLI144" s="218"/>
      <c r="MLJ144" s="218"/>
      <c r="MLK144" s="218"/>
      <c r="MLL144" s="218"/>
      <c r="MLM144" s="218"/>
      <c r="MLN144" s="243"/>
      <c r="MLO144" s="219"/>
      <c r="MLP144" s="219"/>
      <c r="MLQ144" s="219"/>
      <c r="MMD144" s="220"/>
      <c r="MME144" s="220"/>
      <c r="MMF144" s="220"/>
      <c r="MMG144" s="220"/>
      <c r="MMH144" s="220"/>
      <c r="MMI144" s="220"/>
      <c r="MMJ144" s="221"/>
      <c r="MMK144" s="233"/>
      <c r="MML144" s="234"/>
      <c r="MMM144" s="235"/>
      <c r="MMN144" s="235"/>
      <c r="MMO144" s="237"/>
      <c r="MMP144" s="238"/>
      <c r="MMQ144" s="238"/>
      <c r="MMR144" s="237"/>
      <c r="MMS144" s="235"/>
      <c r="MMT144" s="236"/>
      <c r="MMU144" s="237"/>
      <c r="MMV144" s="240"/>
      <c r="MMW144" s="240"/>
      <c r="MMX144" s="237"/>
      <c r="MMY144" s="241"/>
      <c r="MMZ144" s="241"/>
      <c r="MNA144" s="237"/>
      <c r="MNB144" s="242"/>
      <c r="MNC144" s="242"/>
      <c r="MND144" s="218"/>
      <c r="MNE144" s="218"/>
      <c r="MNF144" s="218"/>
      <c r="MNG144" s="218"/>
      <c r="MNH144" s="218"/>
      <c r="MNI144" s="218"/>
      <c r="MNJ144" s="218"/>
      <c r="MNK144" s="243"/>
      <c r="MNL144" s="219"/>
      <c r="MNM144" s="219"/>
      <c r="MNN144" s="219"/>
      <c r="MOA144" s="220"/>
      <c r="MOB144" s="220"/>
      <c r="MOC144" s="220"/>
      <c r="MOD144" s="220"/>
      <c r="MOE144" s="220"/>
      <c r="MOF144" s="220"/>
      <c r="MOG144" s="221"/>
      <c r="MOH144" s="233"/>
      <c r="MOI144" s="234"/>
      <c r="MOJ144" s="235"/>
      <c r="MOK144" s="235"/>
      <c r="MOL144" s="237"/>
      <c r="MOM144" s="238"/>
      <c r="MON144" s="238"/>
      <c r="MOO144" s="237"/>
      <c r="MOP144" s="235"/>
      <c r="MOQ144" s="236"/>
      <c r="MOR144" s="237"/>
      <c r="MOS144" s="240"/>
      <c r="MOT144" s="240"/>
      <c r="MOU144" s="237"/>
      <c r="MOV144" s="241"/>
      <c r="MOW144" s="241"/>
      <c r="MOX144" s="237"/>
      <c r="MOY144" s="242"/>
      <c r="MOZ144" s="242"/>
      <c r="MPA144" s="218"/>
      <c r="MPB144" s="218"/>
      <c r="MPC144" s="218"/>
      <c r="MPD144" s="218"/>
      <c r="MPE144" s="218"/>
      <c r="MPF144" s="218"/>
      <c r="MPG144" s="218"/>
      <c r="MPH144" s="243"/>
      <c r="MPI144" s="219"/>
      <c r="MPJ144" s="219"/>
      <c r="MPK144" s="219"/>
      <c r="MPX144" s="220"/>
      <c r="MPY144" s="220"/>
      <c r="MPZ144" s="220"/>
      <c r="MQA144" s="220"/>
      <c r="MQB144" s="220"/>
      <c r="MQC144" s="220"/>
      <c r="MQD144" s="221"/>
      <c r="MQE144" s="233"/>
      <c r="MQF144" s="234"/>
      <c r="MQG144" s="235"/>
      <c r="MQH144" s="235"/>
      <c r="MQI144" s="237"/>
      <c r="MQJ144" s="238"/>
      <c r="MQK144" s="238"/>
      <c r="MQL144" s="237"/>
      <c r="MQM144" s="235"/>
      <c r="MQN144" s="236"/>
      <c r="MQO144" s="237"/>
      <c r="MQP144" s="240"/>
      <c r="MQQ144" s="240"/>
      <c r="MQR144" s="237"/>
      <c r="MQS144" s="241"/>
      <c r="MQT144" s="241"/>
      <c r="MQU144" s="237"/>
      <c r="MQV144" s="242"/>
      <c r="MQW144" s="242"/>
      <c r="MQX144" s="218"/>
      <c r="MQY144" s="218"/>
      <c r="MQZ144" s="218"/>
      <c r="MRA144" s="218"/>
      <c r="MRB144" s="218"/>
      <c r="MRC144" s="218"/>
      <c r="MRD144" s="218"/>
      <c r="MRE144" s="243"/>
      <c r="MRF144" s="219"/>
      <c r="MRG144" s="219"/>
      <c r="MRH144" s="219"/>
      <c r="MRU144" s="220"/>
      <c r="MRV144" s="220"/>
      <c r="MRW144" s="220"/>
      <c r="MRX144" s="220"/>
      <c r="MRY144" s="220"/>
      <c r="MRZ144" s="220"/>
      <c r="MSA144" s="221"/>
      <c r="MSB144" s="233"/>
      <c r="MSC144" s="234"/>
      <c r="MSD144" s="235"/>
      <c r="MSE144" s="235"/>
      <c r="MSF144" s="237"/>
      <c r="MSG144" s="238"/>
      <c r="MSH144" s="238"/>
      <c r="MSI144" s="237"/>
      <c r="MSJ144" s="235"/>
      <c r="MSK144" s="236"/>
      <c r="MSL144" s="237"/>
      <c r="MSM144" s="240"/>
      <c r="MSN144" s="240"/>
      <c r="MSO144" s="237"/>
      <c r="MSP144" s="241"/>
      <c r="MSQ144" s="241"/>
      <c r="MSR144" s="237"/>
      <c r="MSS144" s="242"/>
      <c r="MST144" s="242"/>
      <c r="MSU144" s="218"/>
      <c r="MSV144" s="218"/>
      <c r="MSW144" s="218"/>
      <c r="MSX144" s="218"/>
      <c r="MSY144" s="218"/>
      <c r="MSZ144" s="218"/>
      <c r="MTA144" s="218"/>
      <c r="MTB144" s="243"/>
      <c r="MTC144" s="219"/>
      <c r="MTD144" s="219"/>
      <c r="MTE144" s="219"/>
      <c r="MTR144" s="220"/>
      <c r="MTS144" s="220"/>
      <c r="MTT144" s="220"/>
      <c r="MTU144" s="220"/>
      <c r="MTV144" s="220"/>
      <c r="MTW144" s="220"/>
      <c r="MTX144" s="221"/>
      <c r="MTY144" s="233"/>
      <c r="MTZ144" s="234"/>
      <c r="MUA144" s="235"/>
      <c r="MUB144" s="235"/>
      <c r="MUC144" s="237"/>
      <c r="MUD144" s="238"/>
      <c r="MUE144" s="238"/>
      <c r="MUF144" s="237"/>
      <c r="MUG144" s="235"/>
      <c r="MUH144" s="236"/>
      <c r="MUI144" s="237"/>
      <c r="MUJ144" s="240"/>
      <c r="MUK144" s="240"/>
      <c r="MUL144" s="237"/>
      <c r="MUM144" s="241"/>
      <c r="MUN144" s="241"/>
      <c r="MUO144" s="237"/>
      <c r="MUP144" s="242"/>
      <c r="MUQ144" s="242"/>
      <c r="MUR144" s="218"/>
      <c r="MUS144" s="218"/>
      <c r="MUT144" s="218"/>
      <c r="MUU144" s="218"/>
      <c r="MUV144" s="218"/>
      <c r="MUW144" s="218"/>
      <c r="MUX144" s="218"/>
      <c r="MUY144" s="243"/>
      <c r="MUZ144" s="219"/>
      <c r="MVA144" s="219"/>
      <c r="MVB144" s="219"/>
      <c r="MVO144" s="220"/>
      <c r="MVP144" s="220"/>
      <c r="MVQ144" s="220"/>
      <c r="MVR144" s="220"/>
      <c r="MVS144" s="220"/>
      <c r="MVT144" s="220"/>
      <c r="MVU144" s="221"/>
      <c r="MVV144" s="233"/>
      <c r="MVW144" s="234"/>
      <c r="MVX144" s="235"/>
      <c r="MVY144" s="235"/>
      <c r="MVZ144" s="237"/>
      <c r="MWA144" s="238"/>
      <c r="MWB144" s="238"/>
      <c r="MWC144" s="237"/>
      <c r="MWD144" s="235"/>
      <c r="MWE144" s="236"/>
      <c r="MWF144" s="237"/>
      <c r="MWG144" s="240"/>
      <c r="MWH144" s="240"/>
      <c r="MWI144" s="237"/>
      <c r="MWJ144" s="241"/>
      <c r="MWK144" s="241"/>
      <c r="MWL144" s="237"/>
      <c r="MWM144" s="242"/>
      <c r="MWN144" s="242"/>
      <c r="MWO144" s="218"/>
      <c r="MWP144" s="218"/>
      <c r="MWQ144" s="218"/>
      <c r="MWR144" s="218"/>
      <c r="MWS144" s="218"/>
      <c r="MWT144" s="218"/>
      <c r="MWU144" s="218"/>
      <c r="MWV144" s="243"/>
      <c r="MWW144" s="219"/>
      <c r="MWX144" s="219"/>
      <c r="MWY144" s="219"/>
      <c r="MXL144" s="220"/>
      <c r="MXM144" s="220"/>
      <c r="MXN144" s="220"/>
      <c r="MXO144" s="220"/>
      <c r="MXP144" s="220"/>
      <c r="MXQ144" s="220"/>
      <c r="MXR144" s="221"/>
      <c r="MXS144" s="233"/>
      <c r="MXT144" s="234"/>
      <c r="MXU144" s="235"/>
      <c r="MXV144" s="235"/>
      <c r="MXW144" s="237"/>
      <c r="MXX144" s="238"/>
      <c r="MXY144" s="238"/>
      <c r="MXZ144" s="237"/>
      <c r="MYA144" s="235"/>
      <c r="MYB144" s="236"/>
      <c r="MYC144" s="237"/>
      <c r="MYD144" s="240"/>
      <c r="MYE144" s="240"/>
      <c r="MYF144" s="237"/>
      <c r="MYG144" s="241"/>
      <c r="MYH144" s="241"/>
      <c r="MYI144" s="237"/>
      <c r="MYJ144" s="242"/>
      <c r="MYK144" s="242"/>
      <c r="MYL144" s="218"/>
      <c r="MYM144" s="218"/>
      <c r="MYN144" s="218"/>
      <c r="MYO144" s="218"/>
      <c r="MYP144" s="218"/>
      <c r="MYQ144" s="218"/>
      <c r="MYR144" s="218"/>
      <c r="MYS144" s="243"/>
      <c r="MYT144" s="219"/>
      <c r="MYU144" s="219"/>
      <c r="MYV144" s="219"/>
      <c r="MZI144" s="220"/>
      <c r="MZJ144" s="220"/>
      <c r="MZK144" s="220"/>
      <c r="MZL144" s="220"/>
      <c r="MZM144" s="220"/>
      <c r="MZN144" s="220"/>
      <c r="MZO144" s="221"/>
      <c r="MZP144" s="233"/>
      <c r="MZQ144" s="234"/>
      <c r="MZR144" s="235"/>
      <c r="MZS144" s="235"/>
      <c r="MZT144" s="237"/>
      <c r="MZU144" s="238"/>
      <c r="MZV144" s="238"/>
      <c r="MZW144" s="237"/>
      <c r="MZX144" s="235"/>
      <c r="MZY144" s="236"/>
      <c r="MZZ144" s="237"/>
      <c r="NAA144" s="240"/>
      <c r="NAB144" s="240"/>
      <c r="NAC144" s="237"/>
      <c r="NAD144" s="241"/>
      <c r="NAE144" s="241"/>
      <c r="NAF144" s="237"/>
      <c r="NAG144" s="242"/>
      <c r="NAH144" s="242"/>
      <c r="NAI144" s="218"/>
      <c r="NAJ144" s="218"/>
      <c r="NAK144" s="218"/>
      <c r="NAL144" s="218"/>
      <c r="NAM144" s="218"/>
      <c r="NAN144" s="218"/>
      <c r="NAO144" s="218"/>
      <c r="NAP144" s="243"/>
      <c r="NAQ144" s="219"/>
      <c r="NAR144" s="219"/>
      <c r="NAS144" s="219"/>
      <c r="NBF144" s="220"/>
      <c r="NBG144" s="220"/>
      <c r="NBH144" s="220"/>
      <c r="NBI144" s="220"/>
      <c r="NBJ144" s="220"/>
      <c r="NBK144" s="220"/>
      <c r="NBL144" s="221"/>
      <c r="NBM144" s="233"/>
      <c r="NBN144" s="234"/>
      <c r="NBO144" s="235"/>
      <c r="NBP144" s="235"/>
      <c r="NBQ144" s="237"/>
      <c r="NBR144" s="238"/>
      <c r="NBS144" s="238"/>
      <c r="NBT144" s="237"/>
      <c r="NBU144" s="235"/>
      <c r="NBV144" s="236"/>
      <c r="NBW144" s="237"/>
      <c r="NBX144" s="240"/>
      <c r="NBY144" s="240"/>
      <c r="NBZ144" s="237"/>
      <c r="NCA144" s="241"/>
      <c r="NCB144" s="241"/>
      <c r="NCC144" s="237"/>
      <c r="NCD144" s="242"/>
      <c r="NCE144" s="242"/>
      <c r="NCF144" s="218"/>
      <c r="NCG144" s="218"/>
      <c r="NCH144" s="218"/>
      <c r="NCI144" s="218"/>
      <c r="NCJ144" s="218"/>
      <c r="NCK144" s="218"/>
      <c r="NCL144" s="218"/>
      <c r="NCM144" s="243"/>
      <c r="NCN144" s="219"/>
      <c r="NCO144" s="219"/>
      <c r="NCP144" s="219"/>
      <c r="NDC144" s="220"/>
      <c r="NDD144" s="220"/>
      <c r="NDE144" s="220"/>
      <c r="NDF144" s="220"/>
      <c r="NDG144" s="220"/>
      <c r="NDH144" s="220"/>
      <c r="NDI144" s="221"/>
      <c r="NDJ144" s="233"/>
      <c r="NDK144" s="234"/>
      <c r="NDL144" s="235"/>
      <c r="NDM144" s="235"/>
      <c r="NDN144" s="237"/>
      <c r="NDO144" s="238"/>
      <c r="NDP144" s="238"/>
      <c r="NDQ144" s="237"/>
      <c r="NDR144" s="235"/>
      <c r="NDS144" s="236"/>
      <c r="NDT144" s="237"/>
      <c r="NDU144" s="240"/>
      <c r="NDV144" s="240"/>
      <c r="NDW144" s="237"/>
      <c r="NDX144" s="241"/>
      <c r="NDY144" s="241"/>
      <c r="NDZ144" s="237"/>
      <c r="NEA144" s="242"/>
      <c r="NEB144" s="242"/>
      <c r="NEC144" s="218"/>
      <c r="NED144" s="218"/>
      <c r="NEE144" s="218"/>
      <c r="NEF144" s="218"/>
      <c r="NEG144" s="218"/>
      <c r="NEH144" s="218"/>
      <c r="NEI144" s="218"/>
      <c r="NEJ144" s="243"/>
      <c r="NEK144" s="219"/>
      <c r="NEL144" s="219"/>
      <c r="NEM144" s="219"/>
      <c r="NEZ144" s="220"/>
      <c r="NFA144" s="220"/>
      <c r="NFB144" s="220"/>
      <c r="NFC144" s="220"/>
      <c r="NFD144" s="220"/>
      <c r="NFE144" s="220"/>
      <c r="NFF144" s="221"/>
      <c r="NFG144" s="233"/>
      <c r="NFH144" s="234"/>
      <c r="NFI144" s="235"/>
      <c r="NFJ144" s="235"/>
      <c r="NFK144" s="237"/>
      <c r="NFL144" s="238"/>
      <c r="NFM144" s="238"/>
      <c r="NFN144" s="237"/>
      <c r="NFO144" s="235"/>
      <c r="NFP144" s="236"/>
      <c r="NFQ144" s="237"/>
      <c r="NFR144" s="240"/>
      <c r="NFS144" s="240"/>
      <c r="NFT144" s="237"/>
      <c r="NFU144" s="241"/>
      <c r="NFV144" s="241"/>
      <c r="NFW144" s="237"/>
      <c r="NFX144" s="242"/>
      <c r="NFY144" s="242"/>
      <c r="NFZ144" s="218"/>
      <c r="NGA144" s="218"/>
      <c r="NGB144" s="218"/>
      <c r="NGC144" s="218"/>
      <c r="NGD144" s="218"/>
      <c r="NGE144" s="218"/>
      <c r="NGF144" s="218"/>
      <c r="NGG144" s="243"/>
      <c r="NGH144" s="219"/>
      <c r="NGI144" s="219"/>
      <c r="NGJ144" s="219"/>
      <c r="NGW144" s="220"/>
      <c r="NGX144" s="220"/>
      <c r="NGY144" s="220"/>
      <c r="NGZ144" s="220"/>
      <c r="NHA144" s="220"/>
      <c r="NHB144" s="220"/>
      <c r="NHC144" s="221"/>
      <c r="NHD144" s="233"/>
      <c r="NHE144" s="234"/>
      <c r="NHF144" s="235"/>
      <c r="NHG144" s="235"/>
      <c r="NHH144" s="237"/>
      <c r="NHI144" s="238"/>
      <c r="NHJ144" s="238"/>
      <c r="NHK144" s="237"/>
      <c r="NHL144" s="235"/>
      <c r="NHM144" s="236"/>
      <c r="NHN144" s="237"/>
      <c r="NHO144" s="240"/>
      <c r="NHP144" s="240"/>
      <c r="NHQ144" s="237"/>
      <c r="NHR144" s="241"/>
      <c r="NHS144" s="241"/>
      <c r="NHT144" s="237"/>
      <c r="NHU144" s="242"/>
      <c r="NHV144" s="242"/>
      <c r="NHW144" s="218"/>
      <c r="NHX144" s="218"/>
      <c r="NHY144" s="218"/>
      <c r="NHZ144" s="218"/>
      <c r="NIA144" s="218"/>
      <c r="NIB144" s="218"/>
      <c r="NIC144" s="218"/>
      <c r="NID144" s="243"/>
      <c r="NIE144" s="219"/>
      <c r="NIF144" s="219"/>
      <c r="NIG144" s="219"/>
      <c r="NIT144" s="220"/>
      <c r="NIU144" s="220"/>
      <c r="NIV144" s="220"/>
      <c r="NIW144" s="220"/>
      <c r="NIX144" s="220"/>
      <c r="NIY144" s="220"/>
      <c r="NIZ144" s="221"/>
      <c r="NJA144" s="233"/>
      <c r="NJB144" s="234"/>
      <c r="NJC144" s="235"/>
      <c r="NJD144" s="235"/>
      <c r="NJE144" s="237"/>
      <c r="NJF144" s="238"/>
      <c r="NJG144" s="238"/>
      <c r="NJH144" s="237"/>
      <c r="NJI144" s="235"/>
      <c r="NJJ144" s="236"/>
      <c r="NJK144" s="237"/>
      <c r="NJL144" s="240"/>
      <c r="NJM144" s="240"/>
      <c r="NJN144" s="237"/>
      <c r="NJO144" s="241"/>
      <c r="NJP144" s="241"/>
      <c r="NJQ144" s="237"/>
      <c r="NJR144" s="242"/>
      <c r="NJS144" s="242"/>
      <c r="NJT144" s="218"/>
      <c r="NJU144" s="218"/>
      <c r="NJV144" s="218"/>
      <c r="NJW144" s="218"/>
      <c r="NJX144" s="218"/>
      <c r="NJY144" s="218"/>
      <c r="NJZ144" s="218"/>
      <c r="NKA144" s="243"/>
      <c r="NKB144" s="219"/>
      <c r="NKC144" s="219"/>
      <c r="NKD144" s="219"/>
      <c r="NKQ144" s="220"/>
      <c r="NKR144" s="220"/>
      <c r="NKS144" s="220"/>
      <c r="NKT144" s="220"/>
      <c r="NKU144" s="220"/>
      <c r="NKV144" s="220"/>
      <c r="NKW144" s="221"/>
      <c r="NKX144" s="233"/>
      <c r="NKY144" s="234"/>
      <c r="NKZ144" s="235"/>
      <c r="NLA144" s="235"/>
      <c r="NLB144" s="237"/>
      <c r="NLC144" s="238"/>
      <c r="NLD144" s="238"/>
      <c r="NLE144" s="237"/>
      <c r="NLF144" s="235"/>
      <c r="NLG144" s="236"/>
      <c r="NLH144" s="237"/>
      <c r="NLI144" s="240"/>
      <c r="NLJ144" s="240"/>
      <c r="NLK144" s="237"/>
      <c r="NLL144" s="241"/>
      <c r="NLM144" s="241"/>
      <c r="NLN144" s="237"/>
      <c r="NLO144" s="242"/>
      <c r="NLP144" s="242"/>
      <c r="NLQ144" s="218"/>
      <c r="NLR144" s="218"/>
      <c r="NLS144" s="218"/>
      <c r="NLT144" s="218"/>
      <c r="NLU144" s="218"/>
      <c r="NLV144" s="218"/>
      <c r="NLW144" s="218"/>
      <c r="NLX144" s="243"/>
      <c r="NLY144" s="219"/>
      <c r="NLZ144" s="219"/>
      <c r="NMA144" s="219"/>
      <c r="NMN144" s="220"/>
      <c r="NMO144" s="220"/>
      <c r="NMP144" s="220"/>
      <c r="NMQ144" s="220"/>
      <c r="NMR144" s="220"/>
      <c r="NMS144" s="220"/>
      <c r="NMT144" s="221"/>
      <c r="NMU144" s="233"/>
      <c r="NMV144" s="234"/>
      <c r="NMW144" s="235"/>
      <c r="NMX144" s="235"/>
      <c r="NMY144" s="237"/>
      <c r="NMZ144" s="238"/>
      <c r="NNA144" s="238"/>
      <c r="NNB144" s="237"/>
      <c r="NNC144" s="235"/>
      <c r="NND144" s="236"/>
      <c r="NNE144" s="237"/>
      <c r="NNF144" s="240"/>
      <c r="NNG144" s="240"/>
      <c r="NNH144" s="237"/>
      <c r="NNI144" s="241"/>
      <c r="NNJ144" s="241"/>
      <c r="NNK144" s="237"/>
      <c r="NNL144" s="242"/>
      <c r="NNM144" s="242"/>
      <c r="NNN144" s="218"/>
      <c r="NNO144" s="218"/>
      <c r="NNP144" s="218"/>
      <c r="NNQ144" s="218"/>
      <c r="NNR144" s="218"/>
      <c r="NNS144" s="218"/>
      <c r="NNT144" s="218"/>
      <c r="NNU144" s="243"/>
      <c r="NNV144" s="219"/>
      <c r="NNW144" s="219"/>
      <c r="NNX144" s="219"/>
      <c r="NOK144" s="220"/>
      <c r="NOL144" s="220"/>
      <c r="NOM144" s="220"/>
      <c r="NON144" s="220"/>
      <c r="NOO144" s="220"/>
      <c r="NOP144" s="220"/>
      <c r="NOQ144" s="221"/>
      <c r="NOR144" s="233"/>
      <c r="NOS144" s="234"/>
      <c r="NOT144" s="235"/>
      <c r="NOU144" s="235"/>
      <c r="NOV144" s="237"/>
      <c r="NOW144" s="238"/>
      <c r="NOX144" s="238"/>
      <c r="NOY144" s="237"/>
      <c r="NOZ144" s="235"/>
      <c r="NPA144" s="236"/>
      <c r="NPB144" s="237"/>
      <c r="NPC144" s="240"/>
      <c r="NPD144" s="240"/>
      <c r="NPE144" s="237"/>
      <c r="NPF144" s="241"/>
      <c r="NPG144" s="241"/>
      <c r="NPH144" s="237"/>
      <c r="NPI144" s="242"/>
      <c r="NPJ144" s="242"/>
      <c r="NPK144" s="218"/>
      <c r="NPL144" s="218"/>
      <c r="NPM144" s="218"/>
      <c r="NPN144" s="218"/>
      <c r="NPO144" s="218"/>
      <c r="NPP144" s="218"/>
      <c r="NPQ144" s="218"/>
      <c r="NPR144" s="243"/>
      <c r="NPS144" s="219"/>
      <c r="NPT144" s="219"/>
      <c r="NPU144" s="219"/>
      <c r="NQH144" s="220"/>
      <c r="NQI144" s="220"/>
      <c r="NQJ144" s="220"/>
      <c r="NQK144" s="220"/>
      <c r="NQL144" s="220"/>
      <c r="NQM144" s="220"/>
      <c r="NQN144" s="221"/>
      <c r="NQO144" s="233"/>
      <c r="NQP144" s="234"/>
      <c r="NQQ144" s="235"/>
      <c r="NQR144" s="235"/>
      <c r="NQS144" s="237"/>
      <c r="NQT144" s="238"/>
      <c r="NQU144" s="238"/>
      <c r="NQV144" s="237"/>
      <c r="NQW144" s="235"/>
      <c r="NQX144" s="236"/>
      <c r="NQY144" s="237"/>
      <c r="NQZ144" s="240"/>
      <c r="NRA144" s="240"/>
      <c r="NRB144" s="237"/>
      <c r="NRC144" s="241"/>
      <c r="NRD144" s="241"/>
      <c r="NRE144" s="237"/>
      <c r="NRF144" s="242"/>
      <c r="NRG144" s="242"/>
      <c r="NRH144" s="218"/>
      <c r="NRI144" s="218"/>
      <c r="NRJ144" s="218"/>
      <c r="NRK144" s="218"/>
      <c r="NRL144" s="218"/>
      <c r="NRM144" s="218"/>
      <c r="NRN144" s="218"/>
      <c r="NRO144" s="243"/>
      <c r="NRP144" s="219"/>
      <c r="NRQ144" s="219"/>
      <c r="NRR144" s="219"/>
      <c r="NSE144" s="220"/>
      <c r="NSF144" s="220"/>
      <c r="NSG144" s="220"/>
      <c r="NSH144" s="220"/>
      <c r="NSI144" s="220"/>
      <c r="NSJ144" s="220"/>
      <c r="NSK144" s="221"/>
      <c r="NSL144" s="233"/>
      <c r="NSM144" s="234"/>
      <c r="NSN144" s="235"/>
      <c r="NSO144" s="235"/>
      <c r="NSP144" s="237"/>
      <c r="NSQ144" s="238"/>
      <c r="NSR144" s="238"/>
      <c r="NSS144" s="237"/>
      <c r="NST144" s="235"/>
      <c r="NSU144" s="236"/>
      <c r="NSV144" s="237"/>
      <c r="NSW144" s="240"/>
      <c r="NSX144" s="240"/>
      <c r="NSY144" s="237"/>
      <c r="NSZ144" s="241"/>
      <c r="NTA144" s="241"/>
      <c r="NTB144" s="237"/>
      <c r="NTC144" s="242"/>
      <c r="NTD144" s="242"/>
      <c r="NTE144" s="218"/>
      <c r="NTF144" s="218"/>
      <c r="NTG144" s="218"/>
      <c r="NTH144" s="218"/>
      <c r="NTI144" s="218"/>
      <c r="NTJ144" s="218"/>
      <c r="NTK144" s="218"/>
      <c r="NTL144" s="243"/>
      <c r="NTM144" s="219"/>
      <c r="NTN144" s="219"/>
      <c r="NTO144" s="219"/>
      <c r="NUB144" s="220"/>
      <c r="NUC144" s="220"/>
      <c r="NUD144" s="220"/>
      <c r="NUE144" s="220"/>
      <c r="NUF144" s="220"/>
      <c r="NUG144" s="220"/>
      <c r="NUH144" s="221"/>
      <c r="NUI144" s="233"/>
      <c r="NUJ144" s="234"/>
      <c r="NUK144" s="235"/>
      <c r="NUL144" s="235"/>
      <c r="NUM144" s="237"/>
      <c r="NUN144" s="238"/>
      <c r="NUO144" s="238"/>
      <c r="NUP144" s="237"/>
      <c r="NUQ144" s="235"/>
      <c r="NUR144" s="236"/>
      <c r="NUS144" s="237"/>
      <c r="NUT144" s="240"/>
      <c r="NUU144" s="240"/>
      <c r="NUV144" s="237"/>
      <c r="NUW144" s="241"/>
      <c r="NUX144" s="241"/>
      <c r="NUY144" s="237"/>
      <c r="NUZ144" s="242"/>
      <c r="NVA144" s="242"/>
      <c r="NVB144" s="218"/>
      <c r="NVC144" s="218"/>
      <c r="NVD144" s="218"/>
      <c r="NVE144" s="218"/>
      <c r="NVF144" s="218"/>
      <c r="NVG144" s="218"/>
      <c r="NVH144" s="218"/>
      <c r="NVI144" s="243"/>
      <c r="NVJ144" s="219"/>
      <c r="NVK144" s="219"/>
      <c r="NVL144" s="219"/>
      <c r="NVY144" s="220"/>
      <c r="NVZ144" s="220"/>
      <c r="NWA144" s="220"/>
      <c r="NWB144" s="220"/>
      <c r="NWC144" s="220"/>
      <c r="NWD144" s="220"/>
      <c r="NWE144" s="221"/>
      <c r="NWF144" s="233"/>
      <c r="NWG144" s="234"/>
      <c r="NWH144" s="235"/>
      <c r="NWI144" s="235"/>
      <c r="NWJ144" s="237"/>
      <c r="NWK144" s="238"/>
      <c r="NWL144" s="238"/>
      <c r="NWM144" s="237"/>
      <c r="NWN144" s="235"/>
      <c r="NWO144" s="236"/>
      <c r="NWP144" s="237"/>
      <c r="NWQ144" s="240"/>
      <c r="NWR144" s="240"/>
      <c r="NWS144" s="237"/>
      <c r="NWT144" s="241"/>
      <c r="NWU144" s="241"/>
      <c r="NWV144" s="237"/>
      <c r="NWW144" s="242"/>
      <c r="NWX144" s="242"/>
      <c r="NWY144" s="218"/>
      <c r="NWZ144" s="218"/>
      <c r="NXA144" s="218"/>
      <c r="NXB144" s="218"/>
      <c r="NXC144" s="218"/>
      <c r="NXD144" s="218"/>
      <c r="NXE144" s="218"/>
      <c r="NXF144" s="243"/>
      <c r="NXG144" s="219"/>
      <c r="NXH144" s="219"/>
      <c r="NXI144" s="219"/>
      <c r="NXV144" s="220"/>
      <c r="NXW144" s="220"/>
      <c r="NXX144" s="220"/>
      <c r="NXY144" s="220"/>
      <c r="NXZ144" s="220"/>
      <c r="NYA144" s="220"/>
      <c r="NYB144" s="221"/>
      <c r="NYC144" s="233"/>
      <c r="NYD144" s="234"/>
      <c r="NYE144" s="235"/>
      <c r="NYF144" s="235"/>
      <c r="NYG144" s="237"/>
      <c r="NYH144" s="238"/>
      <c r="NYI144" s="238"/>
      <c r="NYJ144" s="237"/>
      <c r="NYK144" s="235"/>
      <c r="NYL144" s="236"/>
      <c r="NYM144" s="237"/>
      <c r="NYN144" s="240"/>
      <c r="NYO144" s="240"/>
      <c r="NYP144" s="237"/>
      <c r="NYQ144" s="241"/>
      <c r="NYR144" s="241"/>
      <c r="NYS144" s="237"/>
      <c r="NYT144" s="242"/>
      <c r="NYU144" s="242"/>
      <c r="NYV144" s="218"/>
      <c r="NYW144" s="218"/>
      <c r="NYX144" s="218"/>
      <c r="NYY144" s="218"/>
      <c r="NYZ144" s="218"/>
      <c r="NZA144" s="218"/>
      <c r="NZB144" s="218"/>
      <c r="NZC144" s="243"/>
      <c r="NZD144" s="219"/>
      <c r="NZE144" s="219"/>
      <c r="NZF144" s="219"/>
      <c r="NZS144" s="220"/>
      <c r="NZT144" s="220"/>
      <c r="NZU144" s="220"/>
      <c r="NZV144" s="220"/>
      <c r="NZW144" s="220"/>
      <c r="NZX144" s="220"/>
      <c r="NZY144" s="221"/>
      <c r="NZZ144" s="233"/>
      <c r="OAA144" s="234"/>
      <c r="OAB144" s="235"/>
      <c r="OAC144" s="235"/>
      <c r="OAD144" s="237"/>
      <c r="OAE144" s="238"/>
      <c r="OAF144" s="238"/>
      <c r="OAG144" s="237"/>
      <c r="OAH144" s="235"/>
      <c r="OAI144" s="236"/>
      <c r="OAJ144" s="237"/>
      <c r="OAK144" s="240"/>
      <c r="OAL144" s="240"/>
      <c r="OAM144" s="237"/>
      <c r="OAN144" s="241"/>
      <c r="OAO144" s="241"/>
      <c r="OAP144" s="237"/>
      <c r="OAQ144" s="242"/>
      <c r="OAR144" s="242"/>
      <c r="OAS144" s="218"/>
      <c r="OAT144" s="218"/>
      <c r="OAU144" s="218"/>
      <c r="OAV144" s="218"/>
      <c r="OAW144" s="218"/>
      <c r="OAX144" s="218"/>
      <c r="OAY144" s="218"/>
      <c r="OAZ144" s="243"/>
      <c r="OBA144" s="219"/>
      <c r="OBB144" s="219"/>
      <c r="OBC144" s="219"/>
      <c r="OBP144" s="220"/>
      <c r="OBQ144" s="220"/>
      <c r="OBR144" s="220"/>
      <c r="OBS144" s="220"/>
      <c r="OBT144" s="220"/>
      <c r="OBU144" s="220"/>
      <c r="OBV144" s="221"/>
      <c r="OBW144" s="233"/>
      <c r="OBX144" s="234"/>
      <c r="OBY144" s="235"/>
      <c r="OBZ144" s="235"/>
      <c r="OCA144" s="237"/>
      <c r="OCB144" s="238"/>
      <c r="OCC144" s="238"/>
      <c r="OCD144" s="237"/>
      <c r="OCE144" s="235"/>
      <c r="OCF144" s="236"/>
      <c r="OCG144" s="237"/>
      <c r="OCH144" s="240"/>
      <c r="OCI144" s="240"/>
      <c r="OCJ144" s="237"/>
      <c r="OCK144" s="241"/>
      <c r="OCL144" s="241"/>
      <c r="OCM144" s="237"/>
      <c r="OCN144" s="242"/>
      <c r="OCO144" s="242"/>
      <c r="OCP144" s="218"/>
      <c r="OCQ144" s="218"/>
      <c r="OCR144" s="218"/>
      <c r="OCS144" s="218"/>
      <c r="OCT144" s="218"/>
      <c r="OCU144" s="218"/>
      <c r="OCV144" s="218"/>
      <c r="OCW144" s="243"/>
      <c r="OCX144" s="219"/>
      <c r="OCY144" s="219"/>
      <c r="OCZ144" s="219"/>
      <c r="ODM144" s="220"/>
      <c r="ODN144" s="220"/>
      <c r="ODO144" s="220"/>
      <c r="ODP144" s="220"/>
      <c r="ODQ144" s="220"/>
      <c r="ODR144" s="220"/>
      <c r="ODS144" s="221"/>
      <c r="ODT144" s="233"/>
      <c r="ODU144" s="234"/>
      <c r="ODV144" s="235"/>
      <c r="ODW144" s="235"/>
      <c r="ODX144" s="237"/>
      <c r="ODY144" s="238"/>
      <c r="ODZ144" s="238"/>
      <c r="OEA144" s="237"/>
      <c r="OEB144" s="235"/>
      <c r="OEC144" s="236"/>
      <c r="OED144" s="237"/>
      <c r="OEE144" s="240"/>
      <c r="OEF144" s="240"/>
      <c r="OEG144" s="237"/>
      <c r="OEH144" s="241"/>
      <c r="OEI144" s="241"/>
      <c r="OEJ144" s="237"/>
      <c r="OEK144" s="242"/>
      <c r="OEL144" s="242"/>
      <c r="OEM144" s="218"/>
      <c r="OEN144" s="218"/>
      <c r="OEO144" s="218"/>
      <c r="OEP144" s="218"/>
      <c r="OEQ144" s="218"/>
      <c r="OER144" s="218"/>
      <c r="OES144" s="218"/>
      <c r="OET144" s="243"/>
      <c r="OEU144" s="219"/>
      <c r="OEV144" s="219"/>
      <c r="OEW144" s="219"/>
      <c r="OFJ144" s="220"/>
      <c r="OFK144" s="220"/>
      <c r="OFL144" s="220"/>
      <c r="OFM144" s="220"/>
      <c r="OFN144" s="220"/>
      <c r="OFO144" s="220"/>
      <c r="OFP144" s="221"/>
      <c r="OFQ144" s="233"/>
      <c r="OFR144" s="234"/>
      <c r="OFS144" s="235"/>
      <c r="OFT144" s="235"/>
      <c r="OFU144" s="237"/>
      <c r="OFV144" s="238"/>
      <c r="OFW144" s="238"/>
      <c r="OFX144" s="237"/>
      <c r="OFY144" s="235"/>
      <c r="OFZ144" s="236"/>
      <c r="OGA144" s="237"/>
      <c r="OGB144" s="240"/>
      <c r="OGC144" s="240"/>
      <c r="OGD144" s="237"/>
      <c r="OGE144" s="241"/>
      <c r="OGF144" s="241"/>
      <c r="OGG144" s="237"/>
      <c r="OGH144" s="242"/>
      <c r="OGI144" s="242"/>
      <c r="OGJ144" s="218"/>
      <c r="OGK144" s="218"/>
      <c r="OGL144" s="218"/>
      <c r="OGM144" s="218"/>
      <c r="OGN144" s="218"/>
      <c r="OGO144" s="218"/>
      <c r="OGP144" s="218"/>
      <c r="OGQ144" s="243"/>
      <c r="OGR144" s="219"/>
      <c r="OGS144" s="219"/>
      <c r="OGT144" s="219"/>
      <c r="OHG144" s="220"/>
      <c r="OHH144" s="220"/>
      <c r="OHI144" s="220"/>
      <c r="OHJ144" s="220"/>
      <c r="OHK144" s="220"/>
      <c r="OHL144" s="220"/>
      <c r="OHM144" s="221"/>
      <c r="OHN144" s="233"/>
      <c r="OHO144" s="234"/>
      <c r="OHP144" s="235"/>
      <c r="OHQ144" s="235"/>
      <c r="OHR144" s="237"/>
      <c r="OHS144" s="238"/>
      <c r="OHT144" s="238"/>
      <c r="OHU144" s="237"/>
      <c r="OHV144" s="235"/>
      <c r="OHW144" s="236"/>
      <c r="OHX144" s="237"/>
      <c r="OHY144" s="240"/>
      <c r="OHZ144" s="240"/>
      <c r="OIA144" s="237"/>
      <c r="OIB144" s="241"/>
      <c r="OIC144" s="241"/>
      <c r="OID144" s="237"/>
      <c r="OIE144" s="242"/>
      <c r="OIF144" s="242"/>
      <c r="OIG144" s="218"/>
      <c r="OIH144" s="218"/>
      <c r="OII144" s="218"/>
      <c r="OIJ144" s="218"/>
      <c r="OIK144" s="218"/>
      <c r="OIL144" s="218"/>
      <c r="OIM144" s="218"/>
      <c r="OIN144" s="243"/>
      <c r="OIO144" s="219"/>
      <c r="OIP144" s="219"/>
      <c r="OIQ144" s="219"/>
      <c r="OJD144" s="220"/>
      <c r="OJE144" s="220"/>
      <c r="OJF144" s="220"/>
      <c r="OJG144" s="220"/>
      <c r="OJH144" s="220"/>
      <c r="OJI144" s="220"/>
      <c r="OJJ144" s="221"/>
      <c r="OJK144" s="233"/>
      <c r="OJL144" s="234"/>
      <c r="OJM144" s="235"/>
      <c r="OJN144" s="235"/>
      <c r="OJO144" s="237"/>
      <c r="OJP144" s="238"/>
      <c r="OJQ144" s="238"/>
      <c r="OJR144" s="237"/>
      <c r="OJS144" s="235"/>
      <c r="OJT144" s="236"/>
      <c r="OJU144" s="237"/>
      <c r="OJV144" s="240"/>
      <c r="OJW144" s="240"/>
      <c r="OJX144" s="237"/>
      <c r="OJY144" s="241"/>
      <c r="OJZ144" s="241"/>
      <c r="OKA144" s="237"/>
      <c r="OKB144" s="242"/>
      <c r="OKC144" s="242"/>
      <c r="OKD144" s="218"/>
      <c r="OKE144" s="218"/>
      <c r="OKF144" s="218"/>
      <c r="OKG144" s="218"/>
      <c r="OKH144" s="218"/>
      <c r="OKI144" s="218"/>
      <c r="OKJ144" s="218"/>
      <c r="OKK144" s="243"/>
      <c r="OKL144" s="219"/>
      <c r="OKM144" s="219"/>
      <c r="OKN144" s="219"/>
      <c r="OLA144" s="220"/>
      <c r="OLB144" s="220"/>
      <c r="OLC144" s="220"/>
      <c r="OLD144" s="220"/>
      <c r="OLE144" s="220"/>
      <c r="OLF144" s="220"/>
      <c r="OLG144" s="221"/>
      <c r="OLH144" s="233"/>
      <c r="OLI144" s="234"/>
      <c r="OLJ144" s="235"/>
      <c r="OLK144" s="235"/>
      <c r="OLL144" s="237"/>
      <c r="OLM144" s="238"/>
      <c r="OLN144" s="238"/>
      <c r="OLO144" s="237"/>
      <c r="OLP144" s="235"/>
      <c r="OLQ144" s="236"/>
      <c r="OLR144" s="237"/>
      <c r="OLS144" s="240"/>
      <c r="OLT144" s="240"/>
      <c r="OLU144" s="237"/>
      <c r="OLV144" s="241"/>
      <c r="OLW144" s="241"/>
      <c r="OLX144" s="237"/>
      <c r="OLY144" s="242"/>
      <c r="OLZ144" s="242"/>
      <c r="OMA144" s="218"/>
      <c r="OMB144" s="218"/>
      <c r="OMC144" s="218"/>
      <c r="OMD144" s="218"/>
      <c r="OME144" s="218"/>
      <c r="OMF144" s="218"/>
      <c r="OMG144" s="218"/>
      <c r="OMH144" s="243"/>
      <c r="OMI144" s="219"/>
      <c r="OMJ144" s="219"/>
      <c r="OMK144" s="219"/>
      <c r="OMX144" s="220"/>
      <c r="OMY144" s="220"/>
      <c r="OMZ144" s="220"/>
      <c r="ONA144" s="220"/>
      <c r="ONB144" s="220"/>
      <c r="ONC144" s="220"/>
      <c r="OND144" s="221"/>
      <c r="ONE144" s="233"/>
      <c r="ONF144" s="234"/>
      <c r="ONG144" s="235"/>
      <c r="ONH144" s="235"/>
      <c r="ONI144" s="237"/>
      <c r="ONJ144" s="238"/>
      <c r="ONK144" s="238"/>
      <c r="ONL144" s="237"/>
      <c r="ONM144" s="235"/>
      <c r="ONN144" s="236"/>
      <c r="ONO144" s="237"/>
      <c r="ONP144" s="240"/>
      <c r="ONQ144" s="240"/>
      <c r="ONR144" s="237"/>
      <c r="ONS144" s="241"/>
      <c r="ONT144" s="241"/>
      <c r="ONU144" s="237"/>
      <c r="ONV144" s="242"/>
      <c r="ONW144" s="242"/>
      <c r="ONX144" s="218"/>
      <c r="ONY144" s="218"/>
      <c r="ONZ144" s="218"/>
      <c r="OOA144" s="218"/>
      <c r="OOB144" s="218"/>
      <c r="OOC144" s="218"/>
      <c r="OOD144" s="218"/>
      <c r="OOE144" s="243"/>
      <c r="OOF144" s="219"/>
      <c r="OOG144" s="219"/>
      <c r="OOH144" s="219"/>
      <c r="OOU144" s="220"/>
      <c r="OOV144" s="220"/>
      <c r="OOW144" s="220"/>
      <c r="OOX144" s="220"/>
      <c r="OOY144" s="220"/>
      <c r="OOZ144" s="220"/>
      <c r="OPA144" s="221"/>
      <c r="OPB144" s="233"/>
      <c r="OPC144" s="234"/>
      <c r="OPD144" s="235"/>
      <c r="OPE144" s="235"/>
      <c r="OPF144" s="237"/>
      <c r="OPG144" s="238"/>
      <c r="OPH144" s="238"/>
      <c r="OPI144" s="237"/>
      <c r="OPJ144" s="235"/>
      <c r="OPK144" s="236"/>
      <c r="OPL144" s="237"/>
      <c r="OPM144" s="240"/>
      <c r="OPN144" s="240"/>
      <c r="OPO144" s="237"/>
      <c r="OPP144" s="241"/>
      <c r="OPQ144" s="241"/>
      <c r="OPR144" s="237"/>
      <c r="OPS144" s="242"/>
      <c r="OPT144" s="242"/>
      <c r="OPU144" s="218"/>
      <c r="OPV144" s="218"/>
      <c r="OPW144" s="218"/>
      <c r="OPX144" s="218"/>
      <c r="OPY144" s="218"/>
      <c r="OPZ144" s="218"/>
      <c r="OQA144" s="218"/>
      <c r="OQB144" s="243"/>
      <c r="OQC144" s="219"/>
      <c r="OQD144" s="219"/>
      <c r="OQE144" s="219"/>
      <c r="OQR144" s="220"/>
      <c r="OQS144" s="220"/>
      <c r="OQT144" s="220"/>
      <c r="OQU144" s="220"/>
      <c r="OQV144" s="220"/>
      <c r="OQW144" s="220"/>
      <c r="OQX144" s="221"/>
      <c r="OQY144" s="233"/>
      <c r="OQZ144" s="234"/>
      <c r="ORA144" s="235"/>
      <c r="ORB144" s="235"/>
      <c r="ORC144" s="237"/>
      <c r="ORD144" s="238"/>
      <c r="ORE144" s="238"/>
      <c r="ORF144" s="237"/>
      <c r="ORG144" s="235"/>
      <c r="ORH144" s="236"/>
      <c r="ORI144" s="237"/>
      <c r="ORJ144" s="240"/>
      <c r="ORK144" s="240"/>
      <c r="ORL144" s="237"/>
      <c r="ORM144" s="241"/>
      <c r="ORN144" s="241"/>
      <c r="ORO144" s="237"/>
      <c r="ORP144" s="242"/>
      <c r="ORQ144" s="242"/>
      <c r="ORR144" s="218"/>
      <c r="ORS144" s="218"/>
      <c r="ORT144" s="218"/>
      <c r="ORU144" s="218"/>
      <c r="ORV144" s="218"/>
      <c r="ORW144" s="218"/>
      <c r="ORX144" s="218"/>
      <c r="ORY144" s="243"/>
      <c r="ORZ144" s="219"/>
      <c r="OSA144" s="219"/>
      <c r="OSB144" s="219"/>
      <c r="OSO144" s="220"/>
      <c r="OSP144" s="220"/>
      <c r="OSQ144" s="220"/>
      <c r="OSR144" s="220"/>
      <c r="OSS144" s="220"/>
      <c r="OST144" s="220"/>
      <c r="OSU144" s="221"/>
      <c r="OSV144" s="233"/>
      <c r="OSW144" s="234"/>
      <c r="OSX144" s="235"/>
      <c r="OSY144" s="235"/>
      <c r="OSZ144" s="237"/>
      <c r="OTA144" s="238"/>
      <c r="OTB144" s="238"/>
      <c r="OTC144" s="237"/>
      <c r="OTD144" s="235"/>
      <c r="OTE144" s="236"/>
      <c r="OTF144" s="237"/>
      <c r="OTG144" s="240"/>
      <c r="OTH144" s="240"/>
      <c r="OTI144" s="237"/>
      <c r="OTJ144" s="241"/>
      <c r="OTK144" s="241"/>
      <c r="OTL144" s="237"/>
      <c r="OTM144" s="242"/>
      <c r="OTN144" s="242"/>
      <c r="OTO144" s="218"/>
      <c r="OTP144" s="218"/>
      <c r="OTQ144" s="218"/>
      <c r="OTR144" s="218"/>
      <c r="OTS144" s="218"/>
      <c r="OTT144" s="218"/>
      <c r="OTU144" s="218"/>
      <c r="OTV144" s="243"/>
      <c r="OTW144" s="219"/>
      <c r="OTX144" s="219"/>
      <c r="OTY144" s="219"/>
      <c r="OUL144" s="220"/>
      <c r="OUM144" s="220"/>
      <c r="OUN144" s="220"/>
      <c r="OUO144" s="220"/>
      <c r="OUP144" s="220"/>
      <c r="OUQ144" s="220"/>
      <c r="OUR144" s="221"/>
      <c r="OUS144" s="233"/>
      <c r="OUT144" s="234"/>
      <c r="OUU144" s="235"/>
      <c r="OUV144" s="235"/>
      <c r="OUW144" s="237"/>
      <c r="OUX144" s="238"/>
      <c r="OUY144" s="238"/>
      <c r="OUZ144" s="237"/>
      <c r="OVA144" s="235"/>
      <c r="OVB144" s="236"/>
      <c r="OVC144" s="237"/>
      <c r="OVD144" s="240"/>
      <c r="OVE144" s="240"/>
      <c r="OVF144" s="237"/>
      <c r="OVG144" s="241"/>
      <c r="OVH144" s="241"/>
      <c r="OVI144" s="237"/>
      <c r="OVJ144" s="242"/>
      <c r="OVK144" s="242"/>
      <c r="OVL144" s="218"/>
      <c r="OVM144" s="218"/>
      <c r="OVN144" s="218"/>
      <c r="OVO144" s="218"/>
      <c r="OVP144" s="218"/>
      <c r="OVQ144" s="218"/>
      <c r="OVR144" s="218"/>
      <c r="OVS144" s="243"/>
      <c r="OVT144" s="219"/>
      <c r="OVU144" s="219"/>
      <c r="OVV144" s="219"/>
      <c r="OWI144" s="220"/>
      <c r="OWJ144" s="220"/>
      <c r="OWK144" s="220"/>
      <c r="OWL144" s="220"/>
      <c r="OWM144" s="220"/>
      <c r="OWN144" s="220"/>
      <c r="OWO144" s="221"/>
      <c r="OWP144" s="233"/>
      <c r="OWQ144" s="234"/>
      <c r="OWR144" s="235"/>
      <c r="OWS144" s="235"/>
      <c r="OWT144" s="237"/>
      <c r="OWU144" s="238"/>
      <c r="OWV144" s="238"/>
      <c r="OWW144" s="237"/>
      <c r="OWX144" s="235"/>
      <c r="OWY144" s="236"/>
      <c r="OWZ144" s="237"/>
      <c r="OXA144" s="240"/>
      <c r="OXB144" s="240"/>
      <c r="OXC144" s="237"/>
      <c r="OXD144" s="241"/>
      <c r="OXE144" s="241"/>
      <c r="OXF144" s="237"/>
      <c r="OXG144" s="242"/>
      <c r="OXH144" s="242"/>
      <c r="OXI144" s="218"/>
      <c r="OXJ144" s="218"/>
      <c r="OXK144" s="218"/>
      <c r="OXL144" s="218"/>
      <c r="OXM144" s="218"/>
      <c r="OXN144" s="218"/>
      <c r="OXO144" s="218"/>
      <c r="OXP144" s="243"/>
      <c r="OXQ144" s="219"/>
      <c r="OXR144" s="219"/>
      <c r="OXS144" s="219"/>
      <c r="OYF144" s="220"/>
      <c r="OYG144" s="220"/>
      <c r="OYH144" s="220"/>
      <c r="OYI144" s="220"/>
      <c r="OYJ144" s="220"/>
      <c r="OYK144" s="220"/>
      <c r="OYL144" s="221"/>
      <c r="OYM144" s="233"/>
      <c r="OYN144" s="234"/>
      <c r="OYO144" s="235"/>
      <c r="OYP144" s="235"/>
      <c r="OYQ144" s="237"/>
      <c r="OYR144" s="238"/>
      <c r="OYS144" s="238"/>
      <c r="OYT144" s="237"/>
      <c r="OYU144" s="235"/>
      <c r="OYV144" s="236"/>
      <c r="OYW144" s="237"/>
      <c r="OYX144" s="240"/>
      <c r="OYY144" s="240"/>
      <c r="OYZ144" s="237"/>
      <c r="OZA144" s="241"/>
      <c r="OZB144" s="241"/>
      <c r="OZC144" s="237"/>
      <c r="OZD144" s="242"/>
      <c r="OZE144" s="242"/>
      <c r="OZF144" s="218"/>
      <c r="OZG144" s="218"/>
      <c r="OZH144" s="218"/>
      <c r="OZI144" s="218"/>
      <c r="OZJ144" s="218"/>
      <c r="OZK144" s="218"/>
      <c r="OZL144" s="218"/>
      <c r="OZM144" s="243"/>
      <c r="OZN144" s="219"/>
      <c r="OZO144" s="219"/>
      <c r="OZP144" s="219"/>
      <c r="PAC144" s="220"/>
      <c r="PAD144" s="220"/>
      <c r="PAE144" s="220"/>
      <c r="PAF144" s="220"/>
      <c r="PAG144" s="220"/>
      <c r="PAH144" s="220"/>
      <c r="PAI144" s="221"/>
      <c r="PAJ144" s="233"/>
      <c r="PAK144" s="234"/>
      <c r="PAL144" s="235"/>
      <c r="PAM144" s="235"/>
      <c r="PAN144" s="237"/>
      <c r="PAO144" s="238"/>
      <c r="PAP144" s="238"/>
      <c r="PAQ144" s="237"/>
      <c r="PAR144" s="235"/>
      <c r="PAS144" s="236"/>
      <c r="PAT144" s="237"/>
      <c r="PAU144" s="240"/>
      <c r="PAV144" s="240"/>
      <c r="PAW144" s="237"/>
      <c r="PAX144" s="241"/>
      <c r="PAY144" s="241"/>
      <c r="PAZ144" s="237"/>
      <c r="PBA144" s="242"/>
      <c r="PBB144" s="242"/>
      <c r="PBC144" s="218"/>
      <c r="PBD144" s="218"/>
      <c r="PBE144" s="218"/>
      <c r="PBF144" s="218"/>
      <c r="PBG144" s="218"/>
      <c r="PBH144" s="218"/>
      <c r="PBI144" s="218"/>
      <c r="PBJ144" s="243"/>
      <c r="PBK144" s="219"/>
      <c r="PBL144" s="219"/>
      <c r="PBM144" s="219"/>
      <c r="PBZ144" s="220"/>
      <c r="PCA144" s="220"/>
      <c r="PCB144" s="220"/>
      <c r="PCC144" s="220"/>
      <c r="PCD144" s="220"/>
      <c r="PCE144" s="220"/>
      <c r="PCF144" s="221"/>
      <c r="PCG144" s="233"/>
      <c r="PCH144" s="234"/>
      <c r="PCI144" s="235"/>
      <c r="PCJ144" s="235"/>
      <c r="PCK144" s="237"/>
      <c r="PCL144" s="238"/>
      <c r="PCM144" s="238"/>
      <c r="PCN144" s="237"/>
      <c r="PCO144" s="235"/>
      <c r="PCP144" s="236"/>
      <c r="PCQ144" s="237"/>
      <c r="PCR144" s="240"/>
      <c r="PCS144" s="240"/>
      <c r="PCT144" s="237"/>
      <c r="PCU144" s="241"/>
      <c r="PCV144" s="241"/>
      <c r="PCW144" s="237"/>
      <c r="PCX144" s="242"/>
      <c r="PCY144" s="242"/>
      <c r="PCZ144" s="218"/>
      <c r="PDA144" s="218"/>
      <c r="PDB144" s="218"/>
      <c r="PDC144" s="218"/>
      <c r="PDD144" s="218"/>
      <c r="PDE144" s="218"/>
      <c r="PDF144" s="218"/>
      <c r="PDG144" s="243"/>
      <c r="PDH144" s="219"/>
      <c r="PDI144" s="219"/>
      <c r="PDJ144" s="219"/>
      <c r="PDW144" s="220"/>
      <c r="PDX144" s="220"/>
      <c r="PDY144" s="220"/>
      <c r="PDZ144" s="220"/>
      <c r="PEA144" s="220"/>
      <c r="PEB144" s="220"/>
      <c r="PEC144" s="221"/>
      <c r="PED144" s="233"/>
      <c r="PEE144" s="234"/>
      <c r="PEF144" s="235"/>
      <c r="PEG144" s="235"/>
      <c r="PEH144" s="237"/>
      <c r="PEI144" s="238"/>
      <c r="PEJ144" s="238"/>
      <c r="PEK144" s="237"/>
      <c r="PEL144" s="235"/>
      <c r="PEM144" s="236"/>
      <c r="PEN144" s="237"/>
      <c r="PEO144" s="240"/>
      <c r="PEP144" s="240"/>
      <c r="PEQ144" s="237"/>
      <c r="PER144" s="241"/>
      <c r="PES144" s="241"/>
      <c r="PET144" s="237"/>
      <c r="PEU144" s="242"/>
      <c r="PEV144" s="242"/>
      <c r="PEW144" s="218"/>
      <c r="PEX144" s="218"/>
      <c r="PEY144" s="218"/>
      <c r="PEZ144" s="218"/>
      <c r="PFA144" s="218"/>
      <c r="PFB144" s="218"/>
      <c r="PFC144" s="218"/>
      <c r="PFD144" s="243"/>
      <c r="PFE144" s="219"/>
      <c r="PFF144" s="219"/>
      <c r="PFG144" s="219"/>
      <c r="PFT144" s="220"/>
      <c r="PFU144" s="220"/>
      <c r="PFV144" s="220"/>
      <c r="PFW144" s="220"/>
      <c r="PFX144" s="220"/>
      <c r="PFY144" s="220"/>
      <c r="PFZ144" s="221"/>
      <c r="PGA144" s="233"/>
      <c r="PGB144" s="234"/>
      <c r="PGC144" s="235"/>
      <c r="PGD144" s="235"/>
      <c r="PGE144" s="237"/>
      <c r="PGF144" s="238"/>
      <c r="PGG144" s="238"/>
      <c r="PGH144" s="237"/>
      <c r="PGI144" s="235"/>
      <c r="PGJ144" s="236"/>
      <c r="PGK144" s="237"/>
      <c r="PGL144" s="240"/>
      <c r="PGM144" s="240"/>
      <c r="PGN144" s="237"/>
      <c r="PGO144" s="241"/>
      <c r="PGP144" s="241"/>
      <c r="PGQ144" s="237"/>
      <c r="PGR144" s="242"/>
      <c r="PGS144" s="242"/>
      <c r="PGT144" s="218"/>
      <c r="PGU144" s="218"/>
      <c r="PGV144" s="218"/>
      <c r="PGW144" s="218"/>
      <c r="PGX144" s="218"/>
      <c r="PGY144" s="218"/>
      <c r="PGZ144" s="218"/>
      <c r="PHA144" s="243"/>
      <c r="PHB144" s="219"/>
      <c r="PHC144" s="219"/>
      <c r="PHD144" s="219"/>
      <c r="PHQ144" s="220"/>
      <c r="PHR144" s="220"/>
      <c r="PHS144" s="220"/>
      <c r="PHT144" s="220"/>
      <c r="PHU144" s="220"/>
      <c r="PHV144" s="220"/>
      <c r="PHW144" s="221"/>
      <c r="PHX144" s="233"/>
      <c r="PHY144" s="234"/>
      <c r="PHZ144" s="235"/>
      <c r="PIA144" s="235"/>
      <c r="PIB144" s="237"/>
      <c r="PIC144" s="238"/>
      <c r="PID144" s="238"/>
      <c r="PIE144" s="237"/>
      <c r="PIF144" s="235"/>
      <c r="PIG144" s="236"/>
      <c r="PIH144" s="237"/>
      <c r="PII144" s="240"/>
      <c r="PIJ144" s="240"/>
      <c r="PIK144" s="237"/>
      <c r="PIL144" s="241"/>
      <c r="PIM144" s="241"/>
      <c r="PIN144" s="237"/>
      <c r="PIO144" s="242"/>
      <c r="PIP144" s="242"/>
      <c r="PIQ144" s="218"/>
      <c r="PIR144" s="218"/>
      <c r="PIS144" s="218"/>
      <c r="PIT144" s="218"/>
      <c r="PIU144" s="218"/>
      <c r="PIV144" s="218"/>
      <c r="PIW144" s="218"/>
      <c r="PIX144" s="243"/>
      <c r="PIY144" s="219"/>
      <c r="PIZ144" s="219"/>
      <c r="PJA144" s="219"/>
      <c r="PJN144" s="220"/>
      <c r="PJO144" s="220"/>
      <c r="PJP144" s="220"/>
      <c r="PJQ144" s="220"/>
      <c r="PJR144" s="220"/>
      <c r="PJS144" s="220"/>
      <c r="PJT144" s="221"/>
      <c r="PJU144" s="233"/>
      <c r="PJV144" s="234"/>
      <c r="PJW144" s="235"/>
      <c r="PJX144" s="235"/>
      <c r="PJY144" s="237"/>
      <c r="PJZ144" s="238"/>
      <c r="PKA144" s="238"/>
      <c r="PKB144" s="237"/>
      <c r="PKC144" s="235"/>
      <c r="PKD144" s="236"/>
      <c r="PKE144" s="237"/>
      <c r="PKF144" s="240"/>
      <c r="PKG144" s="240"/>
      <c r="PKH144" s="237"/>
      <c r="PKI144" s="241"/>
      <c r="PKJ144" s="241"/>
      <c r="PKK144" s="237"/>
      <c r="PKL144" s="242"/>
      <c r="PKM144" s="242"/>
      <c r="PKN144" s="218"/>
      <c r="PKO144" s="218"/>
      <c r="PKP144" s="218"/>
      <c r="PKQ144" s="218"/>
      <c r="PKR144" s="218"/>
      <c r="PKS144" s="218"/>
      <c r="PKT144" s="218"/>
      <c r="PKU144" s="243"/>
      <c r="PKV144" s="219"/>
      <c r="PKW144" s="219"/>
      <c r="PKX144" s="219"/>
      <c r="PLK144" s="220"/>
      <c r="PLL144" s="220"/>
      <c r="PLM144" s="220"/>
      <c r="PLN144" s="220"/>
      <c r="PLO144" s="220"/>
      <c r="PLP144" s="220"/>
      <c r="PLQ144" s="221"/>
      <c r="PLR144" s="233"/>
      <c r="PLS144" s="234"/>
      <c r="PLT144" s="235"/>
      <c r="PLU144" s="235"/>
      <c r="PLV144" s="237"/>
      <c r="PLW144" s="238"/>
      <c r="PLX144" s="238"/>
      <c r="PLY144" s="237"/>
      <c r="PLZ144" s="235"/>
      <c r="PMA144" s="236"/>
      <c r="PMB144" s="237"/>
      <c r="PMC144" s="240"/>
      <c r="PMD144" s="240"/>
      <c r="PME144" s="237"/>
      <c r="PMF144" s="241"/>
      <c r="PMG144" s="241"/>
      <c r="PMH144" s="237"/>
      <c r="PMI144" s="242"/>
      <c r="PMJ144" s="242"/>
      <c r="PMK144" s="218"/>
      <c r="PML144" s="218"/>
      <c r="PMM144" s="218"/>
      <c r="PMN144" s="218"/>
      <c r="PMO144" s="218"/>
      <c r="PMP144" s="218"/>
      <c r="PMQ144" s="218"/>
      <c r="PMR144" s="243"/>
      <c r="PMS144" s="219"/>
      <c r="PMT144" s="219"/>
      <c r="PMU144" s="219"/>
      <c r="PNH144" s="220"/>
      <c r="PNI144" s="220"/>
      <c r="PNJ144" s="220"/>
      <c r="PNK144" s="220"/>
      <c r="PNL144" s="220"/>
      <c r="PNM144" s="220"/>
      <c r="PNN144" s="221"/>
      <c r="PNO144" s="233"/>
      <c r="PNP144" s="234"/>
      <c r="PNQ144" s="235"/>
      <c r="PNR144" s="235"/>
      <c r="PNS144" s="237"/>
      <c r="PNT144" s="238"/>
      <c r="PNU144" s="238"/>
      <c r="PNV144" s="237"/>
      <c r="PNW144" s="235"/>
      <c r="PNX144" s="236"/>
      <c r="PNY144" s="237"/>
      <c r="PNZ144" s="240"/>
      <c r="POA144" s="240"/>
      <c r="POB144" s="237"/>
      <c r="POC144" s="241"/>
      <c r="POD144" s="241"/>
      <c r="POE144" s="237"/>
      <c r="POF144" s="242"/>
      <c r="POG144" s="242"/>
      <c r="POH144" s="218"/>
      <c r="POI144" s="218"/>
      <c r="POJ144" s="218"/>
      <c r="POK144" s="218"/>
      <c r="POL144" s="218"/>
      <c r="POM144" s="218"/>
      <c r="PON144" s="218"/>
      <c r="POO144" s="243"/>
      <c r="POP144" s="219"/>
      <c r="POQ144" s="219"/>
      <c r="POR144" s="219"/>
      <c r="PPE144" s="220"/>
      <c r="PPF144" s="220"/>
      <c r="PPG144" s="220"/>
      <c r="PPH144" s="220"/>
      <c r="PPI144" s="220"/>
      <c r="PPJ144" s="220"/>
      <c r="PPK144" s="221"/>
      <c r="PPL144" s="233"/>
      <c r="PPM144" s="234"/>
      <c r="PPN144" s="235"/>
      <c r="PPO144" s="235"/>
      <c r="PPP144" s="237"/>
      <c r="PPQ144" s="238"/>
      <c r="PPR144" s="238"/>
      <c r="PPS144" s="237"/>
      <c r="PPT144" s="235"/>
      <c r="PPU144" s="236"/>
      <c r="PPV144" s="237"/>
      <c r="PPW144" s="240"/>
      <c r="PPX144" s="240"/>
      <c r="PPY144" s="237"/>
      <c r="PPZ144" s="241"/>
      <c r="PQA144" s="241"/>
      <c r="PQB144" s="237"/>
      <c r="PQC144" s="242"/>
      <c r="PQD144" s="242"/>
      <c r="PQE144" s="218"/>
      <c r="PQF144" s="218"/>
      <c r="PQG144" s="218"/>
      <c r="PQH144" s="218"/>
      <c r="PQI144" s="218"/>
      <c r="PQJ144" s="218"/>
      <c r="PQK144" s="218"/>
      <c r="PQL144" s="243"/>
      <c r="PQM144" s="219"/>
      <c r="PQN144" s="219"/>
      <c r="PQO144" s="219"/>
      <c r="PRB144" s="220"/>
      <c r="PRC144" s="220"/>
      <c r="PRD144" s="220"/>
      <c r="PRE144" s="220"/>
      <c r="PRF144" s="220"/>
      <c r="PRG144" s="220"/>
      <c r="PRH144" s="221"/>
      <c r="PRI144" s="233"/>
      <c r="PRJ144" s="234"/>
      <c r="PRK144" s="235"/>
      <c r="PRL144" s="235"/>
      <c r="PRM144" s="237"/>
      <c r="PRN144" s="238"/>
      <c r="PRO144" s="238"/>
      <c r="PRP144" s="237"/>
      <c r="PRQ144" s="235"/>
      <c r="PRR144" s="236"/>
      <c r="PRS144" s="237"/>
      <c r="PRT144" s="240"/>
      <c r="PRU144" s="240"/>
      <c r="PRV144" s="237"/>
      <c r="PRW144" s="241"/>
      <c r="PRX144" s="241"/>
      <c r="PRY144" s="237"/>
      <c r="PRZ144" s="242"/>
      <c r="PSA144" s="242"/>
      <c r="PSB144" s="218"/>
      <c r="PSC144" s="218"/>
      <c r="PSD144" s="218"/>
      <c r="PSE144" s="218"/>
      <c r="PSF144" s="218"/>
      <c r="PSG144" s="218"/>
      <c r="PSH144" s="218"/>
      <c r="PSI144" s="243"/>
      <c r="PSJ144" s="219"/>
      <c r="PSK144" s="219"/>
      <c r="PSL144" s="219"/>
      <c r="PSY144" s="220"/>
      <c r="PSZ144" s="220"/>
      <c r="PTA144" s="220"/>
      <c r="PTB144" s="220"/>
      <c r="PTC144" s="220"/>
      <c r="PTD144" s="220"/>
      <c r="PTE144" s="221"/>
      <c r="PTF144" s="233"/>
      <c r="PTG144" s="234"/>
      <c r="PTH144" s="235"/>
      <c r="PTI144" s="235"/>
      <c r="PTJ144" s="237"/>
      <c r="PTK144" s="238"/>
      <c r="PTL144" s="238"/>
      <c r="PTM144" s="237"/>
      <c r="PTN144" s="235"/>
      <c r="PTO144" s="236"/>
      <c r="PTP144" s="237"/>
      <c r="PTQ144" s="240"/>
      <c r="PTR144" s="240"/>
      <c r="PTS144" s="237"/>
      <c r="PTT144" s="241"/>
      <c r="PTU144" s="241"/>
      <c r="PTV144" s="237"/>
      <c r="PTW144" s="242"/>
      <c r="PTX144" s="242"/>
      <c r="PTY144" s="218"/>
      <c r="PTZ144" s="218"/>
      <c r="PUA144" s="218"/>
      <c r="PUB144" s="218"/>
      <c r="PUC144" s="218"/>
      <c r="PUD144" s="218"/>
      <c r="PUE144" s="218"/>
      <c r="PUF144" s="243"/>
      <c r="PUG144" s="219"/>
      <c r="PUH144" s="219"/>
      <c r="PUI144" s="219"/>
      <c r="PUV144" s="220"/>
      <c r="PUW144" s="220"/>
      <c r="PUX144" s="220"/>
      <c r="PUY144" s="220"/>
      <c r="PUZ144" s="220"/>
      <c r="PVA144" s="220"/>
      <c r="PVB144" s="221"/>
      <c r="PVC144" s="233"/>
      <c r="PVD144" s="234"/>
      <c r="PVE144" s="235"/>
      <c r="PVF144" s="235"/>
      <c r="PVG144" s="237"/>
      <c r="PVH144" s="238"/>
      <c r="PVI144" s="238"/>
      <c r="PVJ144" s="237"/>
      <c r="PVK144" s="235"/>
      <c r="PVL144" s="236"/>
      <c r="PVM144" s="237"/>
      <c r="PVN144" s="240"/>
      <c r="PVO144" s="240"/>
      <c r="PVP144" s="237"/>
      <c r="PVQ144" s="241"/>
      <c r="PVR144" s="241"/>
      <c r="PVS144" s="237"/>
      <c r="PVT144" s="242"/>
      <c r="PVU144" s="242"/>
      <c r="PVV144" s="218"/>
      <c r="PVW144" s="218"/>
      <c r="PVX144" s="218"/>
      <c r="PVY144" s="218"/>
      <c r="PVZ144" s="218"/>
      <c r="PWA144" s="218"/>
      <c r="PWB144" s="218"/>
      <c r="PWC144" s="243"/>
      <c r="PWD144" s="219"/>
      <c r="PWE144" s="219"/>
      <c r="PWF144" s="219"/>
      <c r="PWS144" s="220"/>
      <c r="PWT144" s="220"/>
      <c r="PWU144" s="220"/>
      <c r="PWV144" s="220"/>
      <c r="PWW144" s="220"/>
      <c r="PWX144" s="220"/>
      <c r="PWY144" s="221"/>
      <c r="PWZ144" s="233"/>
      <c r="PXA144" s="234"/>
      <c r="PXB144" s="235"/>
      <c r="PXC144" s="235"/>
      <c r="PXD144" s="237"/>
      <c r="PXE144" s="238"/>
      <c r="PXF144" s="238"/>
      <c r="PXG144" s="237"/>
      <c r="PXH144" s="235"/>
      <c r="PXI144" s="236"/>
      <c r="PXJ144" s="237"/>
      <c r="PXK144" s="240"/>
      <c r="PXL144" s="240"/>
      <c r="PXM144" s="237"/>
      <c r="PXN144" s="241"/>
      <c r="PXO144" s="241"/>
      <c r="PXP144" s="237"/>
      <c r="PXQ144" s="242"/>
      <c r="PXR144" s="242"/>
      <c r="PXS144" s="218"/>
      <c r="PXT144" s="218"/>
      <c r="PXU144" s="218"/>
      <c r="PXV144" s="218"/>
      <c r="PXW144" s="218"/>
      <c r="PXX144" s="218"/>
      <c r="PXY144" s="218"/>
      <c r="PXZ144" s="243"/>
      <c r="PYA144" s="219"/>
      <c r="PYB144" s="219"/>
      <c r="PYC144" s="219"/>
      <c r="PYP144" s="220"/>
      <c r="PYQ144" s="220"/>
      <c r="PYR144" s="220"/>
      <c r="PYS144" s="220"/>
      <c r="PYT144" s="220"/>
      <c r="PYU144" s="220"/>
      <c r="PYV144" s="221"/>
      <c r="PYW144" s="233"/>
      <c r="PYX144" s="234"/>
      <c r="PYY144" s="235"/>
      <c r="PYZ144" s="235"/>
      <c r="PZA144" s="237"/>
      <c r="PZB144" s="238"/>
      <c r="PZC144" s="238"/>
      <c r="PZD144" s="237"/>
      <c r="PZE144" s="235"/>
      <c r="PZF144" s="236"/>
      <c r="PZG144" s="237"/>
      <c r="PZH144" s="240"/>
      <c r="PZI144" s="240"/>
      <c r="PZJ144" s="237"/>
      <c r="PZK144" s="241"/>
      <c r="PZL144" s="241"/>
      <c r="PZM144" s="237"/>
      <c r="PZN144" s="242"/>
      <c r="PZO144" s="242"/>
      <c r="PZP144" s="218"/>
      <c r="PZQ144" s="218"/>
      <c r="PZR144" s="218"/>
      <c r="PZS144" s="218"/>
      <c r="PZT144" s="218"/>
      <c r="PZU144" s="218"/>
      <c r="PZV144" s="218"/>
      <c r="PZW144" s="243"/>
      <c r="PZX144" s="219"/>
      <c r="PZY144" s="219"/>
      <c r="PZZ144" s="219"/>
      <c r="QAM144" s="220"/>
      <c r="QAN144" s="220"/>
      <c r="QAO144" s="220"/>
      <c r="QAP144" s="220"/>
      <c r="QAQ144" s="220"/>
      <c r="QAR144" s="220"/>
      <c r="QAS144" s="221"/>
      <c r="QAT144" s="233"/>
      <c r="QAU144" s="234"/>
      <c r="QAV144" s="235"/>
      <c r="QAW144" s="235"/>
      <c r="QAX144" s="237"/>
      <c r="QAY144" s="238"/>
      <c r="QAZ144" s="238"/>
      <c r="QBA144" s="237"/>
      <c r="QBB144" s="235"/>
      <c r="QBC144" s="236"/>
      <c r="QBD144" s="237"/>
      <c r="QBE144" s="240"/>
      <c r="QBF144" s="240"/>
      <c r="QBG144" s="237"/>
      <c r="QBH144" s="241"/>
      <c r="QBI144" s="241"/>
      <c r="QBJ144" s="237"/>
      <c r="QBK144" s="242"/>
      <c r="QBL144" s="242"/>
      <c r="QBM144" s="218"/>
      <c r="QBN144" s="218"/>
      <c r="QBO144" s="218"/>
      <c r="QBP144" s="218"/>
      <c r="QBQ144" s="218"/>
      <c r="QBR144" s="218"/>
      <c r="QBS144" s="218"/>
      <c r="QBT144" s="243"/>
      <c r="QBU144" s="219"/>
      <c r="QBV144" s="219"/>
      <c r="QBW144" s="219"/>
      <c r="QCJ144" s="220"/>
      <c r="QCK144" s="220"/>
      <c r="QCL144" s="220"/>
      <c r="QCM144" s="220"/>
      <c r="QCN144" s="220"/>
      <c r="QCO144" s="220"/>
      <c r="QCP144" s="221"/>
      <c r="QCQ144" s="233"/>
      <c r="QCR144" s="234"/>
      <c r="QCS144" s="235"/>
      <c r="QCT144" s="235"/>
      <c r="QCU144" s="237"/>
      <c r="QCV144" s="238"/>
      <c r="QCW144" s="238"/>
      <c r="QCX144" s="237"/>
      <c r="QCY144" s="235"/>
      <c r="QCZ144" s="236"/>
      <c r="QDA144" s="237"/>
      <c r="QDB144" s="240"/>
      <c r="QDC144" s="240"/>
      <c r="QDD144" s="237"/>
      <c r="QDE144" s="241"/>
      <c r="QDF144" s="241"/>
      <c r="QDG144" s="237"/>
      <c r="QDH144" s="242"/>
      <c r="QDI144" s="242"/>
      <c r="QDJ144" s="218"/>
      <c r="QDK144" s="218"/>
      <c r="QDL144" s="218"/>
      <c r="QDM144" s="218"/>
      <c r="QDN144" s="218"/>
      <c r="QDO144" s="218"/>
      <c r="QDP144" s="218"/>
      <c r="QDQ144" s="243"/>
      <c r="QDR144" s="219"/>
      <c r="QDS144" s="219"/>
      <c r="QDT144" s="219"/>
      <c r="QEG144" s="220"/>
      <c r="QEH144" s="220"/>
      <c r="QEI144" s="220"/>
      <c r="QEJ144" s="220"/>
      <c r="QEK144" s="220"/>
      <c r="QEL144" s="220"/>
      <c r="QEM144" s="221"/>
      <c r="QEN144" s="233"/>
      <c r="QEO144" s="234"/>
      <c r="QEP144" s="235"/>
      <c r="QEQ144" s="235"/>
      <c r="QER144" s="237"/>
      <c r="QES144" s="238"/>
      <c r="QET144" s="238"/>
      <c r="QEU144" s="237"/>
      <c r="QEV144" s="235"/>
      <c r="QEW144" s="236"/>
      <c r="QEX144" s="237"/>
      <c r="QEY144" s="240"/>
      <c r="QEZ144" s="240"/>
      <c r="QFA144" s="237"/>
      <c r="QFB144" s="241"/>
      <c r="QFC144" s="241"/>
      <c r="QFD144" s="237"/>
      <c r="QFE144" s="242"/>
      <c r="QFF144" s="242"/>
      <c r="QFG144" s="218"/>
      <c r="QFH144" s="218"/>
      <c r="QFI144" s="218"/>
      <c r="QFJ144" s="218"/>
      <c r="QFK144" s="218"/>
      <c r="QFL144" s="218"/>
      <c r="QFM144" s="218"/>
      <c r="QFN144" s="243"/>
      <c r="QFO144" s="219"/>
      <c r="QFP144" s="219"/>
      <c r="QFQ144" s="219"/>
      <c r="QGD144" s="220"/>
      <c r="QGE144" s="220"/>
      <c r="QGF144" s="220"/>
      <c r="QGG144" s="220"/>
      <c r="QGH144" s="220"/>
      <c r="QGI144" s="220"/>
      <c r="QGJ144" s="221"/>
      <c r="QGK144" s="233"/>
      <c r="QGL144" s="234"/>
      <c r="QGM144" s="235"/>
      <c r="QGN144" s="235"/>
      <c r="QGO144" s="237"/>
      <c r="QGP144" s="238"/>
      <c r="QGQ144" s="238"/>
      <c r="QGR144" s="237"/>
      <c r="QGS144" s="235"/>
      <c r="QGT144" s="236"/>
      <c r="QGU144" s="237"/>
      <c r="QGV144" s="240"/>
      <c r="QGW144" s="240"/>
      <c r="QGX144" s="237"/>
      <c r="QGY144" s="241"/>
      <c r="QGZ144" s="241"/>
      <c r="QHA144" s="237"/>
      <c r="QHB144" s="242"/>
      <c r="QHC144" s="242"/>
      <c r="QHD144" s="218"/>
      <c r="QHE144" s="218"/>
      <c r="QHF144" s="218"/>
      <c r="QHG144" s="218"/>
      <c r="QHH144" s="218"/>
      <c r="QHI144" s="218"/>
      <c r="QHJ144" s="218"/>
      <c r="QHK144" s="243"/>
      <c r="QHL144" s="219"/>
      <c r="QHM144" s="219"/>
      <c r="QHN144" s="219"/>
      <c r="QIA144" s="220"/>
      <c r="QIB144" s="220"/>
      <c r="QIC144" s="220"/>
      <c r="QID144" s="220"/>
      <c r="QIE144" s="220"/>
      <c r="QIF144" s="220"/>
      <c r="QIG144" s="221"/>
      <c r="QIH144" s="233"/>
      <c r="QII144" s="234"/>
      <c r="QIJ144" s="235"/>
      <c r="QIK144" s="235"/>
      <c r="QIL144" s="237"/>
      <c r="QIM144" s="238"/>
      <c r="QIN144" s="238"/>
      <c r="QIO144" s="237"/>
      <c r="QIP144" s="235"/>
      <c r="QIQ144" s="236"/>
      <c r="QIR144" s="237"/>
      <c r="QIS144" s="240"/>
      <c r="QIT144" s="240"/>
      <c r="QIU144" s="237"/>
      <c r="QIV144" s="241"/>
      <c r="QIW144" s="241"/>
      <c r="QIX144" s="237"/>
      <c r="QIY144" s="242"/>
      <c r="QIZ144" s="242"/>
      <c r="QJA144" s="218"/>
      <c r="QJB144" s="218"/>
      <c r="QJC144" s="218"/>
      <c r="QJD144" s="218"/>
      <c r="QJE144" s="218"/>
      <c r="QJF144" s="218"/>
      <c r="QJG144" s="218"/>
      <c r="QJH144" s="243"/>
      <c r="QJI144" s="219"/>
      <c r="QJJ144" s="219"/>
      <c r="QJK144" s="219"/>
      <c r="QJX144" s="220"/>
      <c r="QJY144" s="220"/>
      <c r="QJZ144" s="220"/>
      <c r="QKA144" s="220"/>
      <c r="QKB144" s="220"/>
      <c r="QKC144" s="220"/>
      <c r="QKD144" s="221"/>
      <c r="QKE144" s="233"/>
      <c r="QKF144" s="234"/>
      <c r="QKG144" s="235"/>
      <c r="QKH144" s="235"/>
      <c r="QKI144" s="237"/>
      <c r="QKJ144" s="238"/>
      <c r="QKK144" s="238"/>
      <c r="QKL144" s="237"/>
      <c r="QKM144" s="235"/>
      <c r="QKN144" s="236"/>
      <c r="QKO144" s="237"/>
      <c r="QKP144" s="240"/>
      <c r="QKQ144" s="240"/>
      <c r="QKR144" s="237"/>
      <c r="QKS144" s="241"/>
      <c r="QKT144" s="241"/>
      <c r="QKU144" s="237"/>
      <c r="QKV144" s="242"/>
      <c r="QKW144" s="242"/>
      <c r="QKX144" s="218"/>
      <c r="QKY144" s="218"/>
      <c r="QKZ144" s="218"/>
      <c r="QLA144" s="218"/>
      <c r="QLB144" s="218"/>
      <c r="QLC144" s="218"/>
      <c r="QLD144" s="218"/>
      <c r="QLE144" s="243"/>
      <c r="QLF144" s="219"/>
      <c r="QLG144" s="219"/>
      <c r="QLH144" s="219"/>
      <c r="QLU144" s="220"/>
      <c r="QLV144" s="220"/>
      <c r="QLW144" s="220"/>
      <c r="QLX144" s="220"/>
      <c r="QLY144" s="220"/>
      <c r="QLZ144" s="220"/>
      <c r="QMA144" s="221"/>
      <c r="QMB144" s="233"/>
      <c r="QMC144" s="234"/>
      <c r="QMD144" s="235"/>
      <c r="QME144" s="235"/>
      <c r="QMF144" s="237"/>
      <c r="QMG144" s="238"/>
      <c r="QMH144" s="238"/>
      <c r="QMI144" s="237"/>
      <c r="QMJ144" s="235"/>
      <c r="QMK144" s="236"/>
      <c r="QML144" s="237"/>
      <c r="QMM144" s="240"/>
      <c r="QMN144" s="240"/>
      <c r="QMO144" s="237"/>
      <c r="QMP144" s="241"/>
      <c r="QMQ144" s="241"/>
      <c r="QMR144" s="237"/>
      <c r="QMS144" s="242"/>
      <c r="QMT144" s="242"/>
      <c r="QMU144" s="218"/>
      <c r="QMV144" s="218"/>
      <c r="QMW144" s="218"/>
      <c r="QMX144" s="218"/>
      <c r="QMY144" s="218"/>
      <c r="QMZ144" s="218"/>
      <c r="QNA144" s="218"/>
      <c r="QNB144" s="243"/>
      <c r="QNC144" s="219"/>
      <c r="QND144" s="219"/>
      <c r="QNE144" s="219"/>
      <c r="QNR144" s="220"/>
      <c r="QNS144" s="220"/>
      <c r="QNT144" s="220"/>
      <c r="QNU144" s="220"/>
      <c r="QNV144" s="220"/>
      <c r="QNW144" s="220"/>
      <c r="QNX144" s="221"/>
      <c r="QNY144" s="233"/>
      <c r="QNZ144" s="234"/>
      <c r="QOA144" s="235"/>
      <c r="QOB144" s="235"/>
      <c r="QOC144" s="237"/>
      <c r="QOD144" s="238"/>
      <c r="QOE144" s="238"/>
      <c r="QOF144" s="237"/>
      <c r="QOG144" s="235"/>
      <c r="QOH144" s="236"/>
      <c r="QOI144" s="237"/>
      <c r="QOJ144" s="240"/>
      <c r="QOK144" s="240"/>
      <c r="QOL144" s="237"/>
      <c r="QOM144" s="241"/>
      <c r="QON144" s="241"/>
      <c r="QOO144" s="237"/>
      <c r="QOP144" s="242"/>
      <c r="QOQ144" s="242"/>
      <c r="QOR144" s="218"/>
      <c r="QOS144" s="218"/>
      <c r="QOT144" s="218"/>
      <c r="QOU144" s="218"/>
      <c r="QOV144" s="218"/>
      <c r="QOW144" s="218"/>
      <c r="QOX144" s="218"/>
      <c r="QOY144" s="243"/>
      <c r="QOZ144" s="219"/>
      <c r="QPA144" s="219"/>
      <c r="QPB144" s="219"/>
      <c r="QPO144" s="220"/>
      <c r="QPP144" s="220"/>
      <c r="QPQ144" s="220"/>
      <c r="QPR144" s="220"/>
      <c r="QPS144" s="220"/>
      <c r="QPT144" s="220"/>
      <c r="QPU144" s="221"/>
      <c r="QPV144" s="233"/>
      <c r="QPW144" s="234"/>
      <c r="QPX144" s="235"/>
      <c r="QPY144" s="235"/>
      <c r="QPZ144" s="237"/>
      <c r="QQA144" s="238"/>
      <c r="QQB144" s="238"/>
      <c r="QQC144" s="237"/>
      <c r="QQD144" s="235"/>
      <c r="QQE144" s="236"/>
      <c r="QQF144" s="237"/>
      <c r="QQG144" s="240"/>
      <c r="QQH144" s="240"/>
      <c r="QQI144" s="237"/>
      <c r="QQJ144" s="241"/>
      <c r="QQK144" s="241"/>
      <c r="QQL144" s="237"/>
      <c r="QQM144" s="242"/>
      <c r="QQN144" s="242"/>
      <c r="QQO144" s="218"/>
      <c r="QQP144" s="218"/>
      <c r="QQQ144" s="218"/>
      <c r="QQR144" s="218"/>
      <c r="QQS144" s="218"/>
      <c r="QQT144" s="218"/>
      <c r="QQU144" s="218"/>
      <c r="QQV144" s="243"/>
      <c r="QQW144" s="219"/>
      <c r="QQX144" s="219"/>
      <c r="QQY144" s="219"/>
      <c r="QRL144" s="220"/>
      <c r="QRM144" s="220"/>
      <c r="QRN144" s="220"/>
      <c r="QRO144" s="220"/>
      <c r="QRP144" s="220"/>
      <c r="QRQ144" s="220"/>
      <c r="QRR144" s="221"/>
      <c r="QRS144" s="233"/>
      <c r="QRT144" s="234"/>
      <c r="QRU144" s="235"/>
      <c r="QRV144" s="235"/>
      <c r="QRW144" s="237"/>
      <c r="QRX144" s="238"/>
      <c r="QRY144" s="238"/>
      <c r="QRZ144" s="237"/>
      <c r="QSA144" s="235"/>
      <c r="QSB144" s="236"/>
      <c r="QSC144" s="237"/>
      <c r="QSD144" s="240"/>
      <c r="QSE144" s="240"/>
      <c r="QSF144" s="237"/>
      <c r="QSG144" s="241"/>
      <c r="QSH144" s="241"/>
      <c r="QSI144" s="237"/>
      <c r="QSJ144" s="242"/>
      <c r="QSK144" s="242"/>
      <c r="QSL144" s="218"/>
      <c r="QSM144" s="218"/>
      <c r="QSN144" s="218"/>
      <c r="QSO144" s="218"/>
      <c r="QSP144" s="218"/>
      <c r="QSQ144" s="218"/>
      <c r="QSR144" s="218"/>
      <c r="QSS144" s="243"/>
      <c r="QST144" s="219"/>
      <c r="QSU144" s="219"/>
      <c r="QSV144" s="219"/>
      <c r="QTI144" s="220"/>
      <c r="QTJ144" s="220"/>
      <c r="QTK144" s="220"/>
      <c r="QTL144" s="220"/>
      <c r="QTM144" s="220"/>
      <c r="QTN144" s="220"/>
      <c r="QTO144" s="221"/>
      <c r="QTP144" s="233"/>
      <c r="QTQ144" s="234"/>
      <c r="QTR144" s="235"/>
      <c r="QTS144" s="235"/>
      <c r="QTT144" s="237"/>
      <c r="QTU144" s="238"/>
      <c r="QTV144" s="238"/>
      <c r="QTW144" s="237"/>
      <c r="QTX144" s="235"/>
      <c r="QTY144" s="236"/>
      <c r="QTZ144" s="237"/>
      <c r="QUA144" s="240"/>
      <c r="QUB144" s="240"/>
      <c r="QUC144" s="237"/>
      <c r="QUD144" s="241"/>
      <c r="QUE144" s="241"/>
      <c r="QUF144" s="237"/>
      <c r="QUG144" s="242"/>
      <c r="QUH144" s="242"/>
      <c r="QUI144" s="218"/>
      <c r="QUJ144" s="218"/>
      <c r="QUK144" s="218"/>
      <c r="QUL144" s="218"/>
      <c r="QUM144" s="218"/>
      <c r="QUN144" s="218"/>
      <c r="QUO144" s="218"/>
      <c r="QUP144" s="243"/>
      <c r="QUQ144" s="219"/>
      <c r="QUR144" s="219"/>
      <c r="QUS144" s="219"/>
      <c r="QVF144" s="220"/>
      <c r="QVG144" s="220"/>
      <c r="QVH144" s="220"/>
      <c r="QVI144" s="220"/>
      <c r="QVJ144" s="220"/>
      <c r="QVK144" s="220"/>
      <c r="QVL144" s="221"/>
      <c r="QVM144" s="233"/>
      <c r="QVN144" s="234"/>
      <c r="QVO144" s="235"/>
      <c r="QVP144" s="235"/>
      <c r="QVQ144" s="237"/>
      <c r="QVR144" s="238"/>
      <c r="QVS144" s="238"/>
      <c r="QVT144" s="237"/>
      <c r="QVU144" s="235"/>
      <c r="QVV144" s="236"/>
      <c r="QVW144" s="237"/>
      <c r="QVX144" s="240"/>
      <c r="QVY144" s="240"/>
      <c r="QVZ144" s="237"/>
      <c r="QWA144" s="241"/>
      <c r="QWB144" s="241"/>
      <c r="QWC144" s="237"/>
      <c r="QWD144" s="242"/>
      <c r="QWE144" s="242"/>
      <c r="QWF144" s="218"/>
      <c r="QWG144" s="218"/>
      <c r="QWH144" s="218"/>
      <c r="QWI144" s="218"/>
      <c r="QWJ144" s="218"/>
      <c r="QWK144" s="218"/>
      <c r="QWL144" s="218"/>
      <c r="QWM144" s="243"/>
      <c r="QWN144" s="219"/>
      <c r="QWO144" s="219"/>
      <c r="QWP144" s="219"/>
      <c r="QXC144" s="220"/>
      <c r="QXD144" s="220"/>
      <c r="QXE144" s="220"/>
      <c r="QXF144" s="220"/>
      <c r="QXG144" s="220"/>
      <c r="QXH144" s="220"/>
      <c r="QXI144" s="221"/>
      <c r="QXJ144" s="233"/>
      <c r="QXK144" s="234"/>
      <c r="QXL144" s="235"/>
      <c r="QXM144" s="235"/>
      <c r="QXN144" s="237"/>
      <c r="QXO144" s="238"/>
      <c r="QXP144" s="238"/>
      <c r="QXQ144" s="237"/>
      <c r="QXR144" s="235"/>
      <c r="QXS144" s="236"/>
      <c r="QXT144" s="237"/>
      <c r="QXU144" s="240"/>
      <c r="QXV144" s="240"/>
      <c r="QXW144" s="237"/>
      <c r="QXX144" s="241"/>
      <c r="QXY144" s="241"/>
      <c r="QXZ144" s="237"/>
      <c r="QYA144" s="242"/>
      <c r="QYB144" s="242"/>
      <c r="QYC144" s="218"/>
      <c r="QYD144" s="218"/>
      <c r="QYE144" s="218"/>
      <c r="QYF144" s="218"/>
      <c r="QYG144" s="218"/>
      <c r="QYH144" s="218"/>
      <c r="QYI144" s="218"/>
      <c r="QYJ144" s="243"/>
      <c r="QYK144" s="219"/>
      <c r="QYL144" s="219"/>
      <c r="QYM144" s="219"/>
      <c r="QYZ144" s="220"/>
      <c r="QZA144" s="220"/>
      <c r="QZB144" s="220"/>
      <c r="QZC144" s="220"/>
      <c r="QZD144" s="220"/>
      <c r="QZE144" s="220"/>
      <c r="QZF144" s="221"/>
      <c r="QZG144" s="233"/>
      <c r="QZH144" s="234"/>
      <c r="QZI144" s="235"/>
      <c r="QZJ144" s="235"/>
      <c r="QZK144" s="237"/>
      <c r="QZL144" s="238"/>
      <c r="QZM144" s="238"/>
      <c r="QZN144" s="237"/>
      <c r="QZO144" s="235"/>
      <c r="QZP144" s="236"/>
      <c r="QZQ144" s="237"/>
      <c r="QZR144" s="240"/>
      <c r="QZS144" s="240"/>
      <c r="QZT144" s="237"/>
      <c r="QZU144" s="241"/>
      <c r="QZV144" s="241"/>
      <c r="QZW144" s="237"/>
      <c r="QZX144" s="242"/>
      <c r="QZY144" s="242"/>
      <c r="QZZ144" s="218"/>
      <c r="RAA144" s="218"/>
      <c r="RAB144" s="218"/>
      <c r="RAC144" s="218"/>
      <c r="RAD144" s="218"/>
      <c r="RAE144" s="218"/>
      <c r="RAF144" s="218"/>
      <c r="RAG144" s="243"/>
      <c r="RAH144" s="219"/>
      <c r="RAI144" s="219"/>
      <c r="RAJ144" s="219"/>
      <c r="RAW144" s="220"/>
      <c r="RAX144" s="220"/>
      <c r="RAY144" s="220"/>
      <c r="RAZ144" s="220"/>
      <c r="RBA144" s="220"/>
      <c r="RBB144" s="220"/>
      <c r="RBC144" s="221"/>
      <c r="RBD144" s="233"/>
      <c r="RBE144" s="234"/>
      <c r="RBF144" s="235"/>
      <c r="RBG144" s="235"/>
      <c r="RBH144" s="237"/>
      <c r="RBI144" s="238"/>
      <c r="RBJ144" s="238"/>
      <c r="RBK144" s="237"/>
      <c r="RBL144" s="235"/>
      <c r="RBM144" s="236"/>
      <c r="RBN144" s="237"/>
      <c r="RBO144" s="240"/>
      <c r="RBP144" s="240"/>
      <c r="RBQ144" s="237"/>
      <c r="RBR144" s="241"/>
      <c r="RBS144" s="241"/>
      <c r="RBT144" s="237"/>
      <c r="RBU144" s="242"/>
      <c r="RBV144" s="242"/>
      <c r="RBW144" s="218"/>
      <c r="RBX144" s="218"/>
      <c r="RBY144" s="218"/>
      <c r="RBZ144" s="218"/>
      <c r="RCA144" s="218"/>
      <c r="RCB144" s="218"/>
      <c r="RCC144" s="218"/>
      <c r="RCD144" s="243"/>
      <c r="RCE144" s="219"/>
      <c r="RCF144" s="219"/>
      <c r="RCG144" s="219"/>
      <c r="RCT144" s="220"/>
      <c r="RCU144" s="220"/>
      <c r="RCV144" s="220"/>
      <c r="RCW144" s="220"/>
      <c r="RCX144" s="220"/>
      <c r="RCY144" s="220"/>
      <c r="RCZ144" s="221"/>
      <c r="RDA144" s="233"/>
      <c r="RDB144" s="234"/>
      <c r="RDC144" s="235"/>
      <c r="RDD144" s="235"/>
      <c r="RDE144" s="237"/>
      <c r="RDF144" s="238"/>
      <c r="RDG144" s="238"/>
      <c r="RDH144" s="237"/>
      <c r="RDI144" s="235"/>
      <c r="RDJ144" s="236"/>
      <c r="RDK144" s="237"/>
      <c r="RDL144" s="240"/>
      <c r="RDM144" s="240"/>
      <c r="RDN144" s="237"/>
      <c r="RDO144" s="241"/>
      <c r="RDP144" s="241"/>
      <c r="RDQ144" s="237"/>
      <c r="RDR144" s="242"/>
      <c r="RDS144" s="242"/>
      <c r="RDT144" s="218"/>
      <c r="RDU144" s="218"/>
      <c r="RDV144" s="218"/>
      <c r="RDW144" s="218"/>
      <c r="RDX144" s="218"/>
      <c r="RDY144" s="218"/>
      <c r="RDZ144" s="218"/>
      <c r="REA144" s="243"/>
      <c r="REB144" s="219"/>
      <c r="REC144" s="219"/>
      <c r="RED144" s="219"/>
      <c r="REQ144" s="220"/>
      <c r="RER144" s="220"/>
      <c r="RES144" s="220"/>
      <c r="RET144" s="220"/>
      <c r="REU144" s="220"/>
      <c r="REV144" s="220"/>
      <c r="REW144" s="221"/>
      <c r="REX144" s="233"/>
      <c r="REY144" s="234"/>
      <c r="REZ144" s="235"/>
      <c r="RFA144" s="235"/>
      <c r="RFB144" s="237"/>
      <c r="RFC144" s="238"/>
      <c r="RFD144" s="238"/>
      <c r="RFE144" s="237"/>
      <c r="RFF144" s="235"/>
      <c r="RFG144" s="236"/>
      <c r="RFH144" s="237"/>
      <c r="RFI144" s="240"/>
      <c r="RFJ144" s="240"/>
      <c r="RFK144" s="237"/>
      <c r="RFL144" s="241"/>
      <c r="RFM144" s="241"/>
      <c r="RFN144" s="237"/>
      <c r="RFO144" s="242"/>
      <c r="RFP144" s="242"/>
      <c r="RFQ144" s="218"/>
      <c r="RFR144" s="218"/>
      <c r="RFS144" s="218"/>
      <c r="RFT144" s="218"/>
      <c r="RFU144" s="218"/>
      <c r="RFV144" s="218"/>
      <c r="RFW144" s="218"/>
      <c r="RFX144" s="243"/>
      <c r="RFY144" s="219"/>
      <c r="RFZ144" s="219"/>
      <c r="RGA144" s="219"/>
      <c r="RGN144" s="220"/>
      <c r="RGO144" s="220"/>
      <c r="RGP144" s="220"/>
      <c r="RGQ144" s="220"/>
      <c r="RGR144" s="220"/>
      <c r="RGS144" s="220"/>
      <c r="RGT144" s="221"/>
      <c r="RGU144" s="233"/>
      <c r="RGV144" s="234"/>
      <c r="RGW144" s="235"/>
      <c r="RGX144" s="235"/>
      <c r="RGY144" s="237"/>
      <c r="RGZ144" s="238"/>
      <c r="RHA144" s="238"/>
      <c r="RHB144" s="237"/>
      <c r="RHC144" s="235"/>
      <c r="RHD144" s="236"/>
      <c r="RHE144" s="237"/>
      <c r="RHF144" s="240"/>
      <c r="RHG144" s="240"/>
      <c r="RHH144" s="237"/>
      <c r="RHI144" s="241"/>
      <c r="RHJ144" s="241"/>
      <c r="RHK144" s="237"/>
      <c r="RHL144" s="242"/>
      <c r="RHM144" s="242"/>
      <c r="RHN144" s="218"/>
      <c r="RHO144" s="218"/>
      <c r="RHP144" s="218"/>
      <c r="RHQ144" s="218"/>
      <c r="RHR144" s="218"/>
      <c r="RHS144" s="218"/>
      <c r="RHT144" s="218"/>
      <c r="RHU144" s="243"/>
      <c r="RHV144" s="219"/>
      <c r="RHW144" s="219"/>
      <c r="RHX144" s="219"/>
      <c r="RIK144" s="220"/>
      <c r="RIL144" s="220"/>
      <c r="RIM144" s="220"/>
      <c r="RIN144" s="220"/>
      <c r="RIO144" s="220"/>
      <c r="RIP144" s="220"/>
      <c r="RIQ144" s="221"/>
      <c r="RIR144" s="233"/>
      <c r="RIS144" s="234"/>
      <c r="RIT144" s="235"/>
      <c r="RIU144" s="235"/>
      <c r="RIV144" s="237"/>
      <c r="RIW144" s="238"/>
      <c r="RIX144" s="238"/>
      <c r="RIY144" s="237"/>
      <c r="RIZ144" s="235"/>
      <c r="RJA144" s="236"/>
      <c r="RJB144" s="237"/>
      <c r="RJC144" s="240"/>
      <c r="RJD144" s="240"/>
      <c r="RJE144" s="237"/>
      <c r="RJF144" s="241"/>
      <c r="RJG144" s="241"/>
      <c r="RJH144" s="237"/>
      <c r="RJI144" s="242"/>
      <c r="RJJ144" s="242"/>
      <c r="RJK144" s="218"/>
      <c r="RJL144" s="218"/>
      <c r="RJM144" s="218"/>
      <c r="RJN144" s="218"/>
      <c r="RJO144" s="218"/>
      <c r="RJP144" s="218"/>
      <c r="RJQ144" s="218"/>
      <c r="RJR144" s="243"/>
      <c r="RJS144" s="219"/>
      <c r="RJT144" s="219"/>
      <c r="RJU144" s="219"/>
      <c r="RKH144" s="220"/>
      <c r="RKI144" s="220"/>
      <c r="RKJ144" s="220"/>
      <c r="RKK144" s="220"/>
      <c r="RKL144" s="220"/>
      <c r="RKM144" s="220"/>
      <c r="RKN144" s="221"/>
      <c r="RKO144" s="233"/>
      <c r="RKP144" s="234"/>
      <c r="RKQ144" s="235"/>
      <c r="RKR144" s="235"/>
      <c r="RKS144" s="237"/>
      <c r="RKT144" s="238"/>
      <c r="RKU144" s="238"/>
      <c r="RKV144" s="237"/>
      <c r="RKW144" s="235"/>
      <c r="RKX144" s="236"/>
      <c r="RKY144" s="237"/>
      <c r="RKZ144" s="240"/>
      <c r="RLA144" s="240"/>
      <c r="RLB144" s="237"/>
      <c r="RLC144" s="241"/>
      <c r="RLD144" s="241"/>
      <c r="RLE144" s="237"/>
      <c r="RLF144" s="242"/>
      <c r="RLG144" s="242"/>
      <c r="RLH144" s="218"/>
      <c r="RLI144" s="218"/>
      <c r="RLJ144" s="218"/>
      <c r="RLK144" s="218"/>
      <c r="RLL144" s="218"/>
      <c r="RLM144" s="218"/>
      <c r="RLN144" s="218"/>
      <c r="RLO144" s="243"/>
      <c r="RLP144" s="219"/>
      <c r="RLQ144" s="219"/>
      <c r="RLR144" s="219"/>
      <c r="RME144" s="220"/>
      <c r="RMF144" s="220"/>
      <c r="RMG144" s="220"/>
      <c r="RMH144" s="220"/>
      <c r="RMI144" s="220"/>
      <c r="RMJ144" s="220"/>
      <c r="RMK144" s="221"/>
      <c r="RML144" s="233"/>
      <c r="RMM144" s="234"/>
      <c r="RMN144" s="235"/>
      <c r="RMO144" s="235"/>
      <c r="RMP144" s="237"/>
      <c r="RMQ144" s="238"/>
      <c r="RMR144" s="238"/>
      <c r="RMS144" s="237"/>
      <c r="RMT144" s="235"/>
      <c r="RMU144" s="236"/>
      <c r="RMV144" s="237"/>
      <c r="RMW144" s="240"/>
      <c r="RMX144" s="240"/>
      <c r="RMY144" s="237"/>
      <c r="RMZ144" s="241"/>
      <c r="RNA144" s="241"/>
      <c r="RNB144" s="237"/>
      <c r="RNC144" s="242"/>
      <c r="RND144" s="242"/>
      <c r="RNE144" s="218"/>
      <c r="RNF144" s="218"/>
      <c r="RNG144" s="218"/>
      <c r="RNH144" s="218"/>
      <c r="RNI144" s="218"/>
      <c r="RNJ144" s="218"/>
      <c r="RNK144" s="218"/>
      <c r="RNL144" s="243"/>
      <c r="RNM144" s="219"/>
      <c r="RNN144" s="219"/>
      <c r="RNO144" s="219"/>
      <c r="ROB144" s="220"/>
      <c r="ROC144" s="220"/>
      <c r="ROD144" s="220"/>
      <c r="ROE144" s="220"/>
      <c r="ROF144" s="220"/>
      <c r="ROG144" s="220"/>
      <c r="ROH144" s="221"/>
      <c r="ROI144" s="233"/>
      <c r="ROJ144" s="234"/>
      <c r="ROK144" s="235"/>
      <c r="ROL144" s="235"/>
      <c r="ROM144" s="237"/>
      <c r="RON144" s="238"/>
      <c r="ROO144" s="238"/>
      <c r="ROP144" s="237"/>
      <c r="ROQ144" s="235"/>
      <c r="ROR144" s="236"/>
      <c r="ROS144" s="237"/>
      <c r="ROT144" s="240"/>
      <c r="ROU144" s="240"/>
      <c r="ROV144" s="237"/>
      <c r="ROW144" s="241"/>
      <c r="ROX144" s="241"/>
      <c r="ROY144" s="237"/>
      <c r="ROZ144" s="242"/>
      <c r="RPA144" s="242"/>
      <c r="RPB144" s="218"/>
      <c r="RPC144" s="218"/>
      <c r="RPD144" s="218"/>
      <c r="RPE144" s="218"/>
      <c r="RPF144" s="218"/>
      <c r="RPG144" s="218"/>
      <c r="RPH144" s="218"/>
      <c r="RPI144" s="243"/>
      <c r="RPJ144" s="219"/>
      <c r="RPK144" s="219"/>
      <c r="RPL144" s="219"/>
      <c r="RPY144" s="220"/>
      <c r="RPZ144" s="220"/>
      <c r="RQA144" s="220"/>
      <c r="RQB144" s="220"/>
      <c r="RQC144" s="220"/>
      <c r="RQD144" s="220"/>
      <c r="RQE144" s="221"/>
      <c r="RQF144" s="233"/>
      <c r="RQG144" s="234"/>
      <c r="RQH144" s="235"/>
      <c r="RQI144" s="235"/>
      <c r="RQJ144" s="237"/>
      <c r="RQK144" s="238"/>
      <c r="RQL144" s="238"/>
      <c r="RQM144" s="237"/>
      <c r="RQN144" s="235"/>
      <c r="RQO144" s="236"/>
      <c r="RQP144" s="237"/>
      <c r="RQQ144" s="240"/>
      <c r="RQR144" s="240"/>
      <c r="RQS144" s="237"/>
      <c r="RQT144" s="241"/>
      <c r="RQU144" s="241"/>
      <c r="RQV144" s="237"/>
      <c r="RQW144" s="242"/>
      <c r="RQX144" s="242"/>
      <c r="RQY144" s="218"/>
      <c r="RQZ144" s="218"/>
      <c r="RRA144" s="218"/>
      <c r="RRB144" s="218"/>
      <c r="RRC144" s="218"/>
      <c r="RRD144" s="218"/>
      <c r="RRE144" s="218"/>
      <c r="RRF144" s="243"/>
      <c r="RRG144" s="219"/>
      <c r="RRH144" s="219"/>
      <c r="RRI144" s="219"/>
      <c r="RRV144" s="220"/>
      <c r="RRW144" s="220"/>
      <c r="RRX144" s="220"/>
      <c r="RRY144" s="220"/>
      <c r="RRZ144" s="220"/>
      <c r="RSA144" s="220"/>
      <c r="RSB144" s="221"/>
      <c r="RSC144" s="233"/>
      <c r="RSD144" s="234"/>
      <c r="RSE144" s="235"/>
      <c r="RSF144" s="235"/>
      <c r="RSG144" s="237"/>
      <c r="RSH144" s="238"/>
      <c r="RSI144" s="238"/>
      <c r="RSJ144" s="237"/>
      <c r="RSK144" s="235"/>
      <c r="RSL144" s="236"/>
      <c r="RSM144" s="237"/>
      <c r="RSN144" s="240"/>
      <c r="RSO144" s="240"/>
      <c r="RSP144" s="237"/>
      <c r="RSQ144" s="241"/>
      <c r="RSR144" s="241"/>
      <c r="RSS144" s="237"/>
      <c r="RST144" s="242"/>
      <c r="RSU144" s="242"/>
      <c r="RSV144" s="218"/>
      <c r="RSW144" s="218"/>
      <c r="RSX144" s="218"/>
      <c r="RSY144" s="218"/>
      <c r="RSZ144" s="218"/>
      <c r="RTA144" s="218"/>
      <c r="RTB144" s="218"/>
      <c r="RTC144" s="243"/>
      <c r="RTD144" s="219"/>
      <c r="RTE144" s="219"/>
      <c r="RTF144" s="219"/>
      <c r="RTS144" s="220"/>
      <c r="RTT144" s="220"/>
      <c r="RTU144" s="220"/>
      <c r="RTV144" s="220"/>
      <c r="RTW144" s="220"/>
      <c r="RTX144" s="220"/>
      <c r="RTY144" s="221"/>
      <c r="RTZ144" s="233"/>
      <c r="RUA144" s="234"/>
      <c r="RUB144" s="235"/>
      <c r="RUC144" s="235"/>
      <c r="RUD144" s="237"/>
      <c r="RUE144" s="238"/>
      <c r="RUF144" s="238"/>
      <c r="RUG144" s="237"/>
      <c r="RUH144" s="235"/>
      <c r="RUI144" s="236"/>
      <c r="RUJ144" s="237"/>
      <c r="RUK144" s="240"/>
      <c r="RUL144" s="240"/>
      <c r="RUM144" s="237"/>
      <c r="RUN144" s="241"/>
      <c r="RUO144" s="241"/>
      <c r="RUP144" s="237"/>
      <c r="RUQ144" s="242"/>
      <c r="RUR144" s="242"/>
      <c r="RUS144" s="218"/>
      <c r="RUT144" s="218"/>
      <c r="RUU144" s="218"/>
      <c r="RUV144" s="218"/>
      <c r="RUW144" s="218"/>
      <c r="RUX144" s="218"/>
      <c r="RUY144" s="218"/>
      <c r="RUZ144" s="243"/>
      <c r="RVA144" s="219"/>
      <c r="RVB144" s="219"/>
      <c r="RVC144" s="219"/>
      <c r="RVP144" s="220"/>
      <c r="RVQ144" s="220"/>
      <c r="RVR144" s="220"/>
      <c r="RVS144" s="220"/>
      <c r="RVT144" s="220"/>
      <c r="RVU144" s="220"/>
      <c r="RVV144" s="221"/>
      <c r="RVW144" s="233"/>
      <c r="RVX144" s="234"/>
      <c r="RVY144" s="235"/>
      <c r="RVZ144" s="235"/>
      <c r="RWA144" s="237"/>
      <c r="RWB144" s="238"/>
      <c r="RWC144" s="238"/>
      <c r="RWD144" s="237"/>
      <c r="RWE144" s="235"/>
      <c r="RWF144" s="236"/>
      <c r="RWG144" s="237"/>
      <c r="RWH144" s="240"/>
      <c r="RWI144" s="240"/>
      <c r="RWJ144" s="237"/>
      <c r="RWK144" s="241"/>
      <c r="RWL144" s="241"/>
      <c r="RWM144" s="237"/>
      <c r="RWN144" s="242"/>
      <c r="RWO144" s="242"/>
      <c r="RWP144" s="218"/>
      <c r="RWQ144" s="218"/>
      <c r="RWR144" s="218"/>
      <c r="RWS144" s="218"/>
      <c r="RWT144" s="218"/>
      <c r="RWU144" s="218"/>
      <c r="RWV144" s="218"/>
      <c r="RWW144" s="243"/>
      <c r="RWX144" s="219"/>
      <c r="RWY144" s="219"/>
      <c r="RWZ144" s="219"/>
      <c r="RXM144" s="220"/>
      <c r="RXN144" s="220"/>
      <c r="RXO144" s="220"/>
      <c r="RXP144" s="220"/>
      <c r="RXQ144" s="220"/>
      <c r="RXR144" s="220"/>
      <c r="RXS144" s="221"/>
      <c r="RXT144" s="233"/>
      <c r="RXU144" s="234"/>
      <c r="RXV144" s="235"/>
      <c r="RXW144" s="235"/>
      <c r="RXX144" s="237"/>
      <c r="RXY144" s="238"/>
      <c r="RXZ144" s="238"/>
      <c r="RYA144" s="237"/>
      <c r="RYB144" s="235"/>
      <c r="RYC144" s="236"/>
      <c r="RYD144" s="237"/>
      <c r="RYE144" s="240"/>
      <c r="RYF144" s="240"/>
      <c r="RYG144" s="237"/>
      <c r="RYH144" s="241"/>
      <c r="RYI144" s="241"/>
      <c r="RYJ144" s="237"/>
      <c r="RYK144" s="242"/>
      <c r="RYL144" s="242"/>
      <c r="RYM144" s="218"/>
      <c r="RYN144" s="218"/>
      <c r="RYO144" s="218"/>
      <c r="RYP144" s="218"/>
      <c r="RYQ144" s="218"/>
      <c r="RYR144" s="218"/>
      <c r="RYS144" s="218"/>
      <c r="RYT144" s="243"/>
      <c r="RYU144" s="219"/>
      <c r="RYV144" s="219"/>
      <c r="RYW144" s="219"/>
      <c r="RZJ144" s="220"/>
      <c r="RZK144" s="220"/>
      <c r="RZL144" s="220"/>
      <c r="RZM144" s="220"/>
      <c r="RZN144" s="220"/>
      <c r="RZO144" s="220"/>
      <c r="RZP144" s="221"/>
      <c r="RZQ144" s="233"/>
      <c r="RZR144" s="234"/>
      <c r="RZS144" s="235"/>
      <c r="RZT144" s="235"/>
      <c r="RZU144" s="237"/>
      <c r="RZV144" s="238"/>
      <c r="RZW144" s="238"/>
      <c r="RZX144" s="237"/>
      <c r="RZY144" s="235"/>
      <c r="RZZ144" s="236"/>
      <c r="SAA144" s="237"/>
      <c r="SAB144" s="240"/>
      <c r="SAC144" s="240"/>
      <c r="SAD144" s="237"/>
      <c r="SAE144" s="241"/>
      <c r="SAF144" s="241"/>
      <c r="SAG144" s="237"/>
      <c r="SAH144" s="242"/>
      <c r="SAI144" s="242"/>
      <c r="SAJ144" s="218"/>
      <c r="SAK144" s="218"/>
      <c r="SAL144" s="218"/>
      <c r="SAM144" s="218"/>
      <c r="SAN144" s="218"/>
      <c r="SAO144" s="218"/>
      <c r="SAP144" s="218"/>
      <c r="SAQ144" s="243"/>
      <c r="SAR144" s="219"/>
      <c r="SAS144" s="219"/>
      <c r="SAT144" s="219"/>
      <c r="SBG144" s="220"/>
      <c r="SBH144" s="220"/>
      <c r="SBI144" s="220"/>
      <c r="SBJ144" s="220"/>
      <c r="SBK144" s="220"/>
      <c r="SBL144" s="220"/>
      <c r="SBM144" s="221"/>
      <c r="SBN144" s="233"/>
      <c r="SBO144" s="234"/>
      <c r="SBP144" s="235"/>
      <c r="SBQ144" s="235"/>
      <c r="SBR144" s="237"/>
      <c r="SBS144" s="238"/>
      <c r="SBT144" s="238"/>
      <c r="SBU144" s="237"/>
      <c r="SBV144" s="235"/>
      <c r="SBW144" s="236"/>
      <c r="SBX144" s="237"/>
      <c r="SBY144" s="240"/>
      <c r="SBZ144" s="240"/>
      <c r="SCA144" s="237"/>
      <c r="SCB144" s="241"/>
      <c r="SCC144" s="241"/>
      <c r="SCD144" s="237"/>
      <c r="SCE144" s="242"/>
      <c r="SCF144" s="242"/>
      <c r="SCG144" s="218"/>
      <c r="SCH144" s="218"/>
      <c r="SCI144" s="218"/>
      <c r="SCJ144" s="218"/>
      <c r="SCK144" s="218"/>
      <c r="SCL144" s="218"/>
      <c r="SCM144" s="218"/>
      <c r="SCN144" s="243"/>
      <c r="SCO144" s="219"/>
      <c r="SCP144" s="219"/>
      <c r="SCQ144" s="219"/>
      <c r="SDD144" s="220"/>
      <c r="SDE144" s="220"/>
      <c r="SDF144" s="220"/>
      <c r="SDG144" s="220"/>
      <c r="SDH144" s="220"/>
      <c r="SDI144" s="220"/>
      <c r="SDJ144" s="221"/>
      <c r="SDK144" s="233"/>
      <c r="SDL144" s="234"/>
      <c r="SDM144" s="235"/>
      <c r="SDN144" s="235"/>
      <c r="SDO144" s="237"/>
      <c r="SDP144" s="238"/>
      <c r="SDQ144" s="238"/>
      <c r="SDR144" s="237"/>
      <c r="SDS144" s="235"/>
      <c r="SDT144" s="236"/>
      <c r="SDU144" s="237"/>
      <c r="SDV144" s="240"/>
      <c r="SDW144" s="240"/>
      <c r="SDX144" s="237"/>
      <c r="SDY144" s="241"/>
      <c r="SDZ144" s="241"/>
      <c r="SEA144" s="237"/>
      <c r="SEB144" s="242"/>
      <c r="SEC144" s="242"/>
      <c r="SED144" s="218"/>
      <c r="SEE144" s="218"/>
      <c r="SEF144" s="218"/>
      <c r="SEG144" s="218"/>
      <c r="SEH144" s="218"/>
      <c r="SEI144" s="218"/>
      <c r="SEJ144" s="218"/>
      <c r="SEK144" s="243"/>
      <c r="SEL144" s="219"/>
      <c r="SEM144" s="219"/>
      <c r="SEN144" s="219"/>
      <c r="SFA144" s="220"/>
      <c r="SFB144" s="220"/>
      <c r="SFC144" s="220"/>
      <c r="SFD144" s="220"/>
      <c r="SFE144" s="220"/>
      <c r="SFF144" s="220"/>
      <c r="SFG144" s="221"/>
      <c r="SFH144" s="233"/>
      <c r="SFI144" s="234"/>
      <c r="SFJ144" s="235"/>
      <c r="SFK144" s="235"/>
      <c r="SFL144" s="237"/>
      <c r="SFM144" s="238"/>
      <c r="SFN144" s="238"/>
      <c r="SFO144" s="237"/>
      <c r="SFP144" s="235"/>
      <c r="SFQ144" s="236"/>
      <c r="SFR144" s="237"/>
      <c r="SFS144" s="240"/>
      <c r="SFT144" s="240"/>
      <c r="SFU144" s="237"/>
      <c r="SFV144" s="241"/>
      <c r="SFW144" s="241"/>
      <c r="SFX144" s="237"/>
      <c r="SFY144" s="242"/>
      <c r="SFZ144" s="242"/>
      <c r="SGA144" s="218"/>
      <c r="SGB144" s="218"/>
      <c r="SGC144" s="218"/>
      <c r="SGD144" s="218"/>
      <c r="SGE144" s="218"/>
      <c r="SGF144" s="218"/>
      <c r="SGG144" s="218"/>
      <c r="SGH144" s="243"/>
      <c r="SGI144" s="219"/>
      <c r="SGJ144" s="219"/>
      <c r="SGK144" s="219"/>
      <c r="SGX144" s="220"/>
      <c r="SGY144" s="220"/>
      <c r="SGZ144" s="220"/>
      <c r="SHA144" s="220"/>
      <c r="SHB144" s="220"/>
      <c r="SHC144" s="220"/>
      <c r="SHD144" s="221"/>
      <c r="SHE144" s="233"/>
      <c r="SHF144" s="234"/>
      <c r="SHG144" s="235"/>
      <c r="SHH144" s="235"/>
      <c r="SHI144" s="237"/>
      <c r="SHJ144" s="238"/>
      <c r="SHK144" s="238"/>
      <c r="SHL144" s="237"/>
      <c r="SHM144" s="235"/>
      <c r="SHN144" s="236"/>
      <c r="SHO144" s="237"/>
      <c r="SHP144" s="240"/>
      <c r="SHQ144" s="240"/>
      <c r="SHR144" s="237"/>
      <c r="SHS144" s="241"/>
      <c r="SHT144" s="241"/>
      <c r="SHU144" s="237"/>
      <c r="SHV144" s="242"/>
      <c r="SHW144" s="242"/>
      <c r="SHX144" s="218"/>
      <c r="SHY144" s="218"/>
      <c r="SHZ144" s="218"/>
      <c r="SIA144" s="218"/>
      <c r="SIB144" s="218"/>
      <c r="SIC144" s="218"/>
      <c r="SID144" s="218"/>
      <c r="SIE144" s="243"/>
      <c r="SIF144" s="219"/>
      <c r="SIG144" s="219"/>
      <c r="SIH144" s="219"/>
      <c r="SIU144" s="220"/>
      <c r="SIV144" s="220"/>
      <c r="SIW144" s="220"/>
      <c r="SIX144" s="220"/>
      <c r="SIY144" s="220"/>
      <c r="SIZ144" s="220"/>
      <c r="SJA144" s="221"/>
      <c r="SJB144" s="233"/>
      <c r="SJC144" s="234"/>
      <c r="SJD144" s="235"/>
      <c r="SJE144" s="235"/>
      <c r="SJF144" s="237"/>
      <c r="SJG144" s="238"/>
      <c r="SJH144" s="238"/>
      <c r="SJI144" s="237"/>
      <c r="SJJ144" s="235"/>
      <c r="SJK144" s="236"/>
      <c r="SJL144" s="237"/>
      <c r="SJM144" s="240"/>
      <c r="SJN144" s="240"/>
      <c r="SJO144" s="237"/>
      <c r="SJP144" s="241"/>
      <c r="SJQ144" s="241"/>
      <c r="SJR144" s="237"/>
      <c r="SJS144" s="242"/>
      <c r="SJT144" s="242"/>
      <c r="SJU144" s="218"/>
      <c r="SJV144" s="218"/>
      <c r="SJW144" s="218"/>
      <c r="SJX144" s="218"/>
      <c r="SJY144" s="218"/>
      <c r="SJZ144" s="218"/>
      <c r="SKA144" s="218"/>
      <c r="SKB144" s="243"/>
      <c r="SKC144" s="219"/>
      <c r="SKD144" s="219"/>
      <c r="SKE144" s="219"/>
      <c r="SKR144" s="220"/>
      <c r="SKS144" s="220"/>
      <c r="SKT144" s="220"/>
      <c r="SKU144" s="220"/>
      <c r="SKV144" s="220"/>
      <c r="SKW144" s="220"/>
      <c r="SKX144" s="221"/>
      <c r="SKY144" s="233"/>
      <c r="SKZ144" s="234"/>
      <c r="SLA144" s="235"/>
      <c r="SLB144" s="235"/>
      <c r="SLC144" s="237"/>
      <c r="SLD144" s="238"/>
      <c r="SLE144" s="238"/>
      <c r="SLF144" s="237"/>
      <c r="SLG144" s="235"/>
      <c r="SLH144" s="236"/>
      <c r="SLI144" s="237"/>
      <c r="SLJ144" s="240"/>
      <c r="SLK144" s="240"/>
      <c r="SLL144" s="237"/>
      <c r="SLM144" s="241"/>
      <c r="SLN144" s="241"/>
      <c r="SLO144" s="237"/>
      <c r="SLP144" s="242"/>
      <c r="SLQ144" s="242"/>
      <c r="SLR144" s="218"/>
      <c r="SLS144" s="218"/>
      <c r="SLT144" s="218"/>
      <c r="SLU144" s="218"/>
      <c r="SLV144" s="218"/>
      <c r="SLW144" s="218"/>
      <c r="SLX144" s="218"/>
      <c r="SLY144" s="243"/>
      <c r="SLZ144" s="219"/>
      <c r="SMA144" s="219"/>
      <c r="SMB144" s="219"/>
      <c r="SMO144" s="220"/>
      <c r="SMP144" s="220"/>
      <c r="SMQ144" s="220"/>
      <c r="SMR144" s="220"/>
      <c r="SMS144" s="220"/>
      <c r="SMT144" s="220"/>
      <c r="SMU144" s="221"/>
      <c r="SMV144" s="233"/>
      <c r="SMW144" s="234"/>
      <c r="SMX144" s="235"/>
      <c r="SMY144" s="235"/>
      <c r="SMZ144" s="237"/>
      <c r="SNA144" s="238"/>
      <c r="SNB144" s="238"/>
      <c r="SNC144" s="237"/>
      <c r="SND144" s="235"/>
      <c r="SNE144" s="236"/>
      <c r="SNF144" s="237"/>
      <c r="SNG144" s="240"/>
      <c r="SNH144" s="240"/>
      <c r="SNI144" s="237"/>
      <c r="SNJ144" s="241"/>
      <c r="SNK144" s="241"/>
      <c r="SNL144" s="237"/>
      <c r="SNM144" s="242"/>
      <c r="SNN144" s="242"/>
      <c r="SNO144" s="218"/>
      <c r="SNP144" s="218"/>
      <c r="SNQ144" s="218"/>
      <c r="SNR144" s="218"/>
      <c r="SNS144" s="218"/>
      <c r="SNT144" s="218"/>
      <c r="SNU144" s="218"/>
      <c r="SNV144" s="243"/>
      <c r="SNW144" s="219"/>
      <c r="SNX144" s="219"/>
      <c r="SNY144" s="219"/>
      <c r="SOL144" s="220"/>
      <c r="SOM144" s="220"/>
      <c r="SON144" s="220"/>
      <c r="SOO144" s="220"/>
      <c r="SOP144" s="220"/>
      <c r="SOQ144" s="220"/>
      <c r="SOR144" s="221"/>
      <c r="SOS144" s="233"/>
      <c r="SOT144" s="234"/>
      <c r="SOU144" s="235"/>
      <c r="SOV144" s="235"/>
      <c r="SOW144" s="237"/>
      <c r="SOX144" s="238"/>
      <c r="SOY144" s="238"/>
      <c r="SOZ144" s="237"/>
      <c r="SPA144" s="235"/>
      <c r="SPB144" s="236"/>
      <c r="SPC144" s="237"/>
      <c r="SPD144" s="240"/>
      <c r="SPE144" s="240"/>
      <c r="SPF144" s="237"/>
      <c r="SPG144" s="241"/>
      <c r="SPH144" s="241"/>
      <c r="SPI144" s="237"/>
      <c r="SPJ144" s="242"/>
      <c r="SPK144" s="242"/>
      <c r="SPL144" s="218"/>
      <c r="SPM144" s="218"/>
      <c r="SPN144" s="218"/>
      <c r="SPO144" s="218"/>
      <c r="SPP144" s="218"/>
      <c r="SPQ144" s="218"/>
      <c r="SPR144" s="218"/>
      <c r="SPS144" s="243"/>
      <c r="SPT144" s="219"/>
      <c r="SPU144" s="219"/>
      <c r="SPV144" s="219"/>
      <c r="SQI144" s="220"/>
      <c r="SQJ144" s="220"/>
      <c r="SQK144" s="220"/>
      <c r="SQL144" s="220"/>
      <c r="SQM144" s="220"/>
      <c r="SQN144" s="220"/>
      <c r="SQO144" s="221"/>
      <c r="SQP144" s="233"/>
      <c r="SQQ144" s="234"/>
      <c r="SQR144" s="235"/>
      <c r="SQS144" s="235"/>
      <c r="SQT144" s="237"/>
      <c r="SQU144" s="238"/>
      <c r="SQV144" s="238"/>
      <c r="SQW144" s="237"/>
      <c r="SQX144" s="235"/>
      <c r="SQY144" s="236"/>
      <c r="SQZ144" s="237"/>
      <c r="SRA144" s="240"/>
      <c r="SRB144" s="240"/>
      <c r="SRC144" s="237"/>
      <c r="SRD144" s="241"/>
      <c r="SRE144" s="241"/>
      <c r="SRF144" s="237"/>
      <c r="SRG144" s="242"/>
      <c r="SRH144" s="242"/>
      <c r="SRI144" s="218"/>
      <c r="SRJ144" s="218"/>
      <c r="SRK144" s="218"/>
      <c r="SRL144" s="218"/>
      <c r="SRM144" s="218"/>
      <c r="SRN144" s="218"/>
      <c r="SRO144" s="218"/>
      <c r="SRP144" s="243"/>
      <c r="SRQ144" s="219"/>
      <c r="SRR144" s="219"/>
      <c r="SRS144" s="219"/>
      <c r="SSF144" s="220"/>
      <c r="SSG144" s="220"/>
      <c r="SSH144" s="220"/>
      <c r="SSI144" s="220"/>
      <c r="SSJ144" s="220"/>
      <c r="SSK144" s="220"/>
      <c r="SSL144" s="221"/>
      <c r="SSM144" s="233"/>
      <c r="SSN144" s="234"/>
      <c r="SSO144" s="235"/>
      <c r="SSP144" s="235"/>
      <c r="SSQ144" s="237"/>
      <c r="SSR144" s="238"/>
      <c r="SSS144" s="238"/>
      <c r="SST144" s="237"/>
      <c r="SSU144" s="235"/>
      <c r="SSV144" s="236"/>
      <c r="SSW144" s="237"/>
      <c r="SSX144" s="240"/>
      <c r="SSY144" s="240"/>
      <c r="SSZ144" s="237"/>
      <c r="STA144" s="241"/>
      <c r="STB144" s="241"/>
      <c r="STC144" s="237"/>
      <c r="STD144" s="242"/>
      <c r="STE144" s="242"/>
      <c r="STF144" s="218"/>
      <c r="STG144" s="218"/>
      <c r="STH144" s="218"/>
      <c r="STI144" s="218"/>
      <c r="STJ144" s="218"/>
      <c r="STK144" s="218"/>
      <c r="STL144" s="218"/>
      <c r="STM144" s="243"/>
      <c r="STN144" s="219"/>
      <c r="STO144" s="219"/>
      <c r="STP144" s="219"/>
      <c r="SUC144" s="220"/>
      <c r="SUD144" s="220"/>
      <c r="SUE144" s="220"/>
      <c r="SUF144" s="220"/>
      <c r="SUG144" s="220"/>
      <c r="SUH144" s="220"/>
      <c r="SUI144" s="221"/>
      <c r="SUJ144" s="233"/>
      <c r="SUK144" s="234"/>
      <c r="SUL144" s="235"/>
      <c r="SUM144" s="235"/>
      <c r="SUN144" s="237"/>
      <c r="SUO144" s="238"/>
      <c r="SUP144" s="238"/>
      <c r="SUQ144" s="237"/>
      <c r="SUR144" s="235"/>
      <c r="SUS144" s="236"/>
      <c r="SUT144" s="237"/>
      <c r="SUU144" s="240"/>
      <c r="SUV144" s="240"/>
      <c r="SUW144" s="237"/>
      <c r="SUX144" s="241"/>
      <c r="SUY144" s="241"/>
      <c r="SUZ144" s="237"/>
      <c r="SVA144" s="242"/>
      <c r="SVB144" s="242"/>
      <c r="SVC144" s="218"/>
      <c r="SVD144" s="218"/>
      <c r="SVE144" s="218"/>
      <c r="SVF144" s="218"/>
      <c r="SVG144" s="218"/>
      <c r="SVH144" s="218"/>
      <c r="SVI144" s="218"/>
      <c r="SVJ144" s="243"/>
      <c r="SVK144" s="219"/>
      <c r="SVL144" s="219"/>
      <c r="SVM144" s="219"/>
      <c r="SVZ144" s="220"/>
      <c r="SWA144" s="220"/>
      <c r="SWB144" s="220"/>
      <c r="SWC144" s="220"/>
      <c r="SWD144" s="220"/>
      <c r="SWE144" s="220"/>
      <c r="SWF144" s="221"/>
      <c r="SWG144" s="233"/>
      <c r="SWH144" s="234"/>
      <c r="SWI144" s="235"/>
      <c r="SWJ144" s="235"/>
      <c r="SWK144" s="237"/>
      <c r="SWL144" s="238"/>
      <c r="SWM144" s="238"/>
      <c r="SWN144" s="237"/>
      <c r="SWO144" s="235"/>
      <c r="SWP144" s="236"/>
      <c r="SWQ144" s="237"/>
      <c r="SWR144" s="240"/>
      <c r="SWS144" s="240"/>
      <c r="SWT144" s="237"/>
      <c r="SWU144" s="241"/>
      <c r="SWV144" s="241"/>
      <c r="SWW144" s="237"/>
      <c r="SWX144" s="242"/>
      <c r="SWY144" s="242"/>
      <c r="SWZ144" s="218"/>
      <c r="SXA144" s="218"/>
      <c r="SXB144" s="218"/>
      <c r="SXC144" s="218"/>
      <c r="SXD144" s="218"/>
      <c r="SXE144" s="218"/>
      <c r="SXF144" s="218"/>
      <c r="SXG144" s="243"/>
      <c r="SXH144" s="219"/>
      <c r="SXI144" s="219"/>
      <c r="SXJ144" s="219"/>
      <c r="SXW144" s="220"/>
      <c r="SXX144" s="220"/>
      <c r="SXY144" s="220"/>
      <c r="SXZ144" s="220"/>
      <c r="SYA144" s="220"/>
      <c r="SYB144" s="220"/>
      <c r="SYC144" s="221"/>
      <c r="SYD144" s="233"/>
      <c r="SYE144" s="234"/>
      <c r="SYF144" s="235"/>
      <c r="SYG144" s="235"/>
      <c r="SYH144" s="237"/>
      <c r="SYI144" s="238"/>
      <c r="SYJ144" s="238"/>
      <c r="SYK144" s="237"/>
      <c r="SYL144" s="235"/>
      <c r="SYM144" s="236"/>
      <c r="SYN144" s="237"/>
      <c r="SYO144" s="240"/>
      <c r="SYP144" s="240"/>
      <c r="SYQ144" s="237"/>
      <c r="SYR144" s="241"/>
      <c r="SYS144" s="241"/>
      <c r="SYT144" s="237"/>
      <c r="SYU144" s="242"/>
      <c r="SYV144" s="242"/>
      <c r="SYW144" s="218"/>
      <c r="SYX144" s="218"/>
      <c r="SYY144" s="218"/>
      <c r="SYZ144" s="218"/>
      <c r="SZA144" s="218"/>
      <c r="SZB144" s="218"/>
      <c r="SZC144" s="218"/>
      <c r="SZD144" s="243"/>
      <c r="SZE144" s="219"/>
      <c r="SZF144" s="219"/>
      <c r="SZG144" s="219"/>
      <c r="SZT144" s="220"/>
      <c r="SZU144" s="220"/>
      <c r="SZV144" s="220"/>
      <c r="SZW144" s="220"/>
      <c r="SZX144" s="220"/>
      <c r="SZY144" s="220"/>
      <c r="SZZ144" s="221"/>
      <c r="TAA144" s="233"/>
      <c r="TAB144" s="234"/>
      <c r="TAC144" s="235"/>
      <c r="TAD144" s="235"/>
      <c r="TAE144" s="237"/>
      <c r="TAF144" s="238"/>
      <c r="TAG144" s="238"/>
      <c r="TAH144" s="237"/>
      <c r="TAI144" s="235"/>
      <c r="TAJ144" s="236"/>
      <c r="TAK144" s="237"/>
      <c r="TAL144" s="240"/>
      <c r="TAM144" s="240"/>
      <c r="TAN144" s="237"/>
      <c r="TAO144" s="241"/>
      <c r="TAP144" s="241"/>
      <c r="TAQ144" s="237"/>
      <c r="TAR144" s="242"/>
      <c r="TAS144" s="242"/>
      <c r="TAT144" s="218"/>
      <c r="TAU144" s="218"/>
      <c r="TAV144" s="218"/>
      <c r="TAW144" s="218"/>
      <c r="TAX144" s="218"/>
      <c r="TAY144" s="218"/>
      <c r="TAZ144" s="218"/>
      <c r="TBA144" s="243"/>
      <c r="TBB144" s="219"/>
      <c r="TBC144" s="219"/>
      <c r="TBD144" s="219"/>
      <c r="TBQ144" s="220"/>
      <c r="TBR144" s="220"/>
      <c r="TBS144" s="220"/>
      <c r="TBT144" s="220"/>
      <c r="TBU144" s="220"/>
      <c r="TBV144" s="220"/>
      <c r="TBW144" s="221"/>
      <c r="TBX144" s="233"/>
      <c r="TBY144" s="234"/>
      <c r="TBZ144" s="235"/>
      <c r="TCA144" s="235"/>
      <c r="TCB144" s="237"/>
      <c r="TCC144" s="238"/>
      <c r="TCD144" s="238"/>
      <c r="TCE144" s="237"/>
      <c r="TCF144" s="235"/>
      <c r="TCG144" s="236"/>
      <c r="TCH144" s="237"/>
      <c r="TCI144" s="240"/>
      <c r="TCJ144" s="240"/>
      <c r="TCK144" s="237"/>
      <c r="TCL144" s="241"/>
      <c r="TCM144" s="241"/>
      <c r="TCN144" s="237"/>
      <c r="TCO144" s="242"/>
      <c r="TCP144" s="242"/>
      <c r="TCQ144" s="218"/>
      <c r="TCR144" s="218"/>
      <c r="TCS144" s="218"/>
      <c r="TCT144" s="218"/>
      <c r="TCU144" s="218"/>
      <c r="TCV144" s="218"/>
      <c r="TCW144" s="218"/>
      <c r="TCX144" s="243"/>
      <c r="TCY144" s="219"/>
      <c r="TCZ144" s="219"/>
      <c r="TDA144" s="219"/>
      <c r="TDN144" s="220"/>
      <c r="TDO144" s="220"/>
      <c r="TDP144" s="220"/>
      <c r="TDQ144" s="220"/>
      <c r="TDR144" s="220"/>
      <c r="TDS144" s="220"/>
      <c r="TDT144" s="221"/>
      <c r="TDU144" s="233"/>
      <c r="TDV144" s="234"/>
      <c r="TDW144" s="235"/>
      <c r="TDX144" s="235"/>
      <c r="TDY144" s="237"/>
      <c r="TDZ144" s="238"/>
      <c r="TEA144" s="238"/>
      <c r="TEB144" s="237"/>
      <c r="TEC144" s="235"/>
      <c r="TED144" s="236"/>
      <c r="TEE144" s="237"/>
      <c r="TEF144" s="240"/>
      <c r="TEG144" s="240"/>
      <c r="TEH144" s="237"/>
      <c r="TEI144" s="241"/>
      <c r="TEJ144" s="241"/>
      <c r="TEK144" s="237"/>
      <c r="TEL144" s="242"/>
      <c r="TEM144" s="242"/>
      <c r="TEN144" s="218"/>
      <c r="TEO144" s="218"/>
      <c r="TEP144" s="218"/>
      <c r="TEQ144" s="218"/>
      <c r="TER144" s="218"/>
      <c r="TES144" s="218"/>
      <c r="TET144" s="218"/>
      <c r="TEU144" s="243"/>
      <c r="TEV144" s="219"/>
      <c r="TEW144" s="219"/>
      <c r="TEX144" s="219"/>
      <c r="TFK144" s="220"/>
      <c r="TFL144" s="220"/>
      <c r="TFM144" s="220"/>
      <c r="TFN144" s="220"/>
      <c r="TFO144" s="220"/>
      <c r="TFP144" s="220"/>
      <c r="TFQ144" s="221"/>
      <c r="TFR144" s="233"/>
      <c r="TFS144" s="234"/>
      <c r="TFT144" s="235"/>
      <c r="TFU144" s="235"/>
      <c r="TFV144" s="237"/>
      <c r="TFW144" s="238"/>
      <c r="TFX144" s="238"/>
      <c r="TFY144" s="237"/>
      <c r="TFZ144" s="235"/>
      <c r="TGA144" s="236"/>
      <c r="TGB144" s="237"/>
      <c r="TGC144" s="240"/>
      <c r="TGD144" s="240"/>
      <c r="TGE144" s="237"/>
      <c r="TGF144" s="241"/>
      <c r="TGG144" s="241"/>
      <c r="TGH144" s="237"/>
      <c r="TGI144" s="242"/>
      <c r="TGJ144" s="242"/>
      <c r="TGK144" s="218"/>
      <c r="TGL144" s="218"/>
      <c r="TGM144" s="218"/>
      <c r="TGN144" s="218"/>
      <c r="TGO144" s="218"/>
      <c r="TGP144" s="218"/>
      <c r="TGQ144" s="218"/>
      <c r="TGR144" s="243"/>
      <c r="TGS144" s="219"/>
      <c r="TGT144" s="219"/>
      <c r="TGU144" s="219"/>
      <c r="THH144" s="220"/>
      <c r="THI144" s="220"/>
      <c r="THJ144" s="220"/>
      <c r="THK144" s="220"/>
      <c r="THL144" s="220"/>
      <c r="THM144" s="220"/>
      <c r="THN144" s="221"/>
      <c r="THO144" s="233"/>
      <c r="THP144" s="234"/>
      <c r="THQ144" s="235"/>
      <c r="THR144" s="235"/>
      <c r="THS144" s="237"/>
      <c r="THT144" s="238"/>
      <c r="THU144" s="238"/>
      <c r="THV144" s="237"/>
      <c r="THW144" s="235"/>
      <c r="THX144" s="236"/>
      <c r="THY144" s="237"/>
      <c r="THZ144" s="240"/>
      <c r="TIA144" s="240"/>
      <c r="TIB144" s="237"/>
      <c r="TIC144" s="241"/>
      <c r="TID144" s="241"/>
      <c r="TIE144" s="237"/>
      <c r="TIF144" s="242"/>
      <c r="TIG144" s="242"/>
      <c r="TIH144" s="218"/>
      <c r="TII144" s="218"/>
      <c r="TIJ144" s="218"/>
      <c r="TIK144" s="218"/>
      <c r="TIL144" s="218"/>
      <c r="TIM144" s="218"/>
      <c r="TIN144" s="218"/>
      <c r="TIO144" s="243"/>
      <c r="TIP144" s="219"/>
      <c r="TIQ144" s="219"/>
      <c r="TIR144" s="219"/>
      <c r="TJE144" s="220"/>
      <c r="TJF144" s="220"/>
      <c r="TJG144" s="220"/>
      <c r="TJH144" s="220"/>
      <c r="TJI144" s="220"/>
      <c r="TJJ144" s="220"/>
      <c r="TJK144" s="221"/>
      <c r="TJL144" s="233"/>
      <c r="TJM144" s="234"/>
      <c r="TJN144" s="235"/>
      <c r="TJO144" s="235"/>
      <c r="TJP144" s="237"/>
      <c r="TJQ144" s="238"/>
      <c r="TJR144" s="238"/>
      <c r="TJS144" s="237"/>
      <c r="TJT144" s="235"/>
      <c r="TJU144" s="236"/>
      <c r="TJV144" s="237"/>
      <c r="TJW144" s="240"/>
      <c r="TJX144" s="240"/>
      <c r="TJY144" s="237"/>
      <c r="TJZ144" s="241"/>
      <c r="TKA144" s="241"/>
      <c r="TKB144" s="237"/>
      <c r="TKC144" s="242"/>
      <c r="TKD144" s="242"/>
      <c r="TKE144" s="218"/>
      <c r="TKF144" s="218"/>
      <c r="TKG144" s="218"/>
      <c r="TKH144" s="218"/>
      <c r="TKI144" s="218"/>
      <c r="TKJ144" s="218"/>
      <c r="TKK144" s="218"/>
      <c r="TKL144" s="243"/>
      <c r="TKM144" s="219"/>
      <c r="TKN144" s="219"/>
      <c r="TKO144" s="219"/>
      <c r="TLB144" s="220"/>
      <c r="TLC144" s="220"/>
      <c r="TLD144" s="220"/>
      <c r="TLE144" s="220"/>
      <c r="TLF144" s="220"/>
      <c r="TLG144" s="220"/>
      <c r="TLH144" s="221"/>
      <c r="TLI144" s="233"/>
      <c r="TLJ144" s="234"/>
      <c r="TLK144" s="235"/>
      <c r="TLL144" s="235"/>
      <c r="TLM144" s="237"/>
      <c r="TLN144" s="238"/>
      <c r="TLO144" s="238"/>
      <c r="TLP144" s="237"/>
      <c r="TLQ144" s="235"/>
      <c r="TLR144" s="236"/>
      <c r="TLS144" s="237"/>
      <c r="TLT144" s="240"/>
      <c r="TLU144" s="240"/>
      <c r="TLV144" s="237"/>
      <c r="TLW144" s="241"/>
      <c r="TLX144" s="241"/>
      <c r="TLY144" s="237"/>
      <c r="TLZ144" s="242"/>
      <c r="TMA144" s="242"/>
      <c r="TMB144" s="218"/>
      <c r="TMC144" s="218"/>
      <c r="TMD144" s="218"/>
      <c r="TME144" s="218"/>
      <c r="TMF144" s="218"/>
      <c r="TMG144" s="218"/>
      <c r="TMH144" s="218"/>
      <c r="TMI144" s="243"/>
      <c r="TMJ144" s="219"/>
      <c r="TMK144" s="219"/>
      <c r="TML144" s="219"/>
      <c r="TMY144" s="220"/>
      <c r="TMZ144" s="220"/>
      <c r="TNA144" s="220"/>
      <c r="TNB144" s="220"/>
      <c r="TNC144" s="220"/>
      <c r="TND144" s="220"/>
      <c r="TNE144" s="221"/>
      <c r="TNF144" s="233"/>
      <c r="TNG144" s="234"/>
      <c r="TNH144" s="235"/>
      <c r="TNI144" s="235"/>
      <c r="TNJ144" s="237"/>
      <c r="TNK144" s="238"/>
      <c r="TNL144" s="238"/>
      <c r="TNM144" s="237"/>
      <c r="TNN144" s="235"/>
      <c r="TNO144" s="236"/>
      <c r="TNP144" s="237"/>
      <c r="TNQ144" s="240"/>
      <c r="TNR144" s="240"/>
      <c r="TNS144" s="237"/>
      <c r="TNT144" s="241"/>
      <c r="TNU144" s="241"/>
      <c r="TNV144" s="237"/>
      <c r="TNW144" s="242"/>
      <c r="TNX144" s="242"/>
      <c r="TNY144" s="218"/>
      <c r="TNZ144" s="218"/>
      <c r="TOA144" s="218"/>
      <c r="TOB144" s="218"/>
      <c r="TOC144" s="218"/>
      <c r="TOD144" s="218"/>
      <c r="TOE144" s="218"/>
      <c r="TOF144" s="243"/>
      <c r="TOG144" s="219"/>
      <c r="TOH144" s="219"/>
      <c r="TOI144" s="219"/>
      <c r="TOV144" s="220"/>
      <c r="TOW144" s="220"/>
      <c r="TOX144" s="220"/>
      <c r="TOY144" s="220"/>
      <c r="TOZ144" s="220"/>
      <c r="TPA144" s="220"/>
      <c r="TPB144" s="221"/>
      <c r="TPC144" s="233"/>
      <c r="TPD144" s="234"/>
      <c r="TPE144" s="235"/>
      <c r="TPF144" s="235"/>
      <c r="TPG144" s="237"/>
      <c r="TPH144" s="238"/>
      <c r="TPI144" s="238"/>
      <c r="TPJ144" s="237"/>
      <c r="TPK144" s="235"/>
      <c r="TPL144" s="236"/>
      <c r="TPM144" s="237"/>
      <c r="TPN144" s="240"/>
      <c r="TPO144" s="240"/>
      <c r="TPP144" s="237"/>
      <c r="TPQ144" s="241"/>
      <c r="TPR144" s="241"/>
      <c r="TPS144" s="237"/>
      <c r="TPT144" s="242"/>
      <c r="TPU144" s="242"/>
      <c r="TPV144" s="218"/>
      <c r="TPW144" s="218"/>
      <c r="TPX144" s="218"/>
      <c r="TPY144" s="218"/>
      <c r="TPZ144" s="218"/>
      <c r="TQA144" s="218"/>
      <c r="TQB144" s="218"/>
      <c r="TQC144" s="243"/>
      <c r="TQD144" s="219"/>
      <c r="TQE144" s="219"/>
      <c r="TQF144" s="219"/>
      <c r="TQS144" s="220"/>
      <c r="TQT144" s="220"/>
      <c r="TQU144" s="220"/>
      <c r="TQV144" s="220"/>
      <c r="TQW144" s="220"/>
      <c r="TQX144" s="220"/>
      <c r="TQY144" s="221"/>
      <c r="TQZ144" s="233"/>
      <c r="TRA144" s="234"/>
      <c r="TRB144" s="235"/>
      <c r="TRC144" s="235"/>
      <c r="TRD144" s="237"/>
      <c r="TRE144" s="238"/>
      <c r="TRF144" s="238"/>
      <c r="TRG144" s="237"/>
      <c r="TRH144" s="235"/>
      <c r="TRI144" s="236"/>
      <c r="TRJ144" s="237"/>
      <c r="TRK144" s="240"/>
      <c r="TRL144" s="240"/>
      <c r="TRM144" s="237"/>
      <c r="TRN144" s="241"/>
      <c r="TRO144" s="241"/>
      <c r="TRP144" s="237"/>
      <c r="TRQ144" s="242"/>
      <c r="TRR144" s="242"/>
      <c r="TRS144" s="218"/>
      <c r="TRT144" s="218"/>
      <c r="TRU144" s="218"/>
      <c r="TRV144" s="218"/>
      <c r="TRW144" s="218"/>
      <c r="TRX144" s="218"/>
      <c r="TRY144" s="218"/>
      <c r="TRZ144" s="243"/>
      <c r="TSA144" s="219"/>
      <c r="TSB144" s="219"/>
      <c r="TSC144" s="219"/>
      <c r="TSP144" s="220"/>
      <c r="TSQ144" s="220"/>
      <c r="TSR144" s="220"/>
      <c r="TSS144" s="220"/>
      <c r="TST144" s="220"/>
      <c r="TSU144" s="220"/>
      <c r="TSV144" s="221"/>
      <c r="TSW144" s="233"/>
      <c r="TSX144" s="234"/>
      <c r="TSY144" s="235"/>
      <c r="TSZ144" s="235"/>
      <c r="TTA144" s="237"/>
      <c r="TTB144" s="238"/>
      <c r="TTC144" s="238"/>
      <c r="TTD144" s="237"/>
      <c r="TTE144" s="235"/>
      <c r="TTF144" s="236"/>
      <c r="TTG144" s="237"/>
      <c r="TTH144" s="240"/>
      <c r="TTI144" s="240"/>
      <c r="TTJ144" s="237"/>
      <c r="TTK144" s="241"/>
      <c r="TTL144" s="241"/>
      <c r="TTM144" s="237"/>
      <c r="TTN144" s="242"/>
      <c r="TTO144" s="242"/>
      <c r="TTP144" s="218"/>
      <c r="TTQ144" s="218"/>
      <c r="TTR144" s="218"/>
      <c r="TTS144" s="218"/>
      <c r="TTT144" s="218"/>
      <c r="TTU144" s="218"/>
      <c r="TTV144" s="218"/>
      <c r="TTW144" s="243"/>
      <c r="TTX144" s="219"/>
      <c r="TTY144" s="219"/>
      <c r="TTZ144" s="219"/>
      <c r="TUM144" s="220"/>
      <c r="TUN144" s="220"/>
      <c r="TUO144" s="220"/>
      <c r="TUP144" s="220"/>
      <c r="TUQ144" s="220"/>
      <c r="TUR144" s="220"/>
      <c r="TUS144" s="221"/>
      <c r="TUT144" s="233"/>
      <c r="TUU144" s="234"/>
      <c r="TUV144" s="235"/>
      <c r="TUW144" s="235"/>
      <c r="TUX144" s="237"/>
      <c r="TUY144" s="238"/>
      <c r="TUZ144" s="238"/>
      <c r="TVA144" s="237"/>
      <c r="TVB144" s="235"/>
      <c r="TVC144" s="236"/>
      <c r="TVD144" s="237"/>
      <c r="TVE144" s="240"/>
      <c r="TVF144" s="240"/>
      <c r="TVG144" s="237"/>
      <c r="TVH144" s="241"/>
      <c r="TVI144" s="241"/>
      <c r="TVJ144" s="237"/>
      <c r="TVK144" s="242"/>
      <c r="TVL144" s="242"/>
      <c r="TVM144" s="218"/>
      <c r="TVN144" s="218"/>
      <c r="TVO144" s="218"/>
      <c r="TVP144" s="218"/>
      <c r="TVQ144" s="218"/>
      <c r="TVR144" s="218"/>
      <c r="TVS144" s="218"/>
      <c r="TVT144" s="243"/>
      <c r="TVU144" s="219"/>
      <c r="TVV144" s="219"/>
      <c r="TVW144" s="219"/>
      <c r="TWJ144" s="220"/>
      <c r="TWK144" s="220"/>
      <c r="TWL144" s="220"/>
      <c r="TWM144" s="220"/>
      <c r="TWN144" s="220"/>
      <c r="TWO144" s="220"/>
      <c r="TWP144" s="221"/>
      <c r="TWQ144" s="233"/>
      <c r="TWR144" s="234"/>
      <c r="TWS144" s="235"/>
      <c r="TWT144" s="235"/>
      <c r="TWU144" s="237"/>
      <c r="TWV144" s="238"/>
      <c r="TWW144" s="238"/>
      <c r="TWX144" s="237"/>
      <c r="TWY144" s="235"/>
      <c r="TWZ144" s="236"/>
      <c r="TXA144" s="237"/>
      <c r="TXB144" s="240"/>
      <c r="TXC144" s="240"/>
      <c r="TXD144" s="237"/>
      <c r="TXE144" s="241"/>
      <c r="TXF144" s="241"/>
      <c r="TXG144" s="237"/>
      <c r="TXH144" s="242"/>
      <c r="TXI144" s="242"/>
      <c r="TXJ144" s="218"/>
      <c r="TXK144" s="218"/>
      <c r="TXL144" s="218"/>
      <c r="TXM144" s="218"/>
      <c r="TXN144" s="218"/>
      <c r="TXO144" s="218"/>
      <c r="TXP144" s="218"/>
      <c r="TXQ144" s="243"/>
      <c r="TXR144" s="219"/>
      <c r="TXS144" s="219"/>
      <c r="TXT144" s="219"/>
      <c r="TYG144" s="220"/>
      <c r="TYH144" s="220"/>
      <c r="TYI144" s="220"/>
      <c r="TYJ144" s="220"/>
      <c r="TYK144" s="220"/>
      <c r="TYL144" s="220"/>
      <c r="TYM144" s="221"/>
      <c r="TYN144" s="233"/>
      <c r="TYO144" s="234"/>
      <c r="TYP144" s="235"/>
      <c r="TYQ144" s="235"/>
      <c r="TYR144" s="237"/>
      <c r="TYS144" s="238"/>
      <c r="TYT144" s="238"/>
      <c r="TYU144" s="237"/>
      <c r="TYV144" s="235"/>
      <c r="TYW144" s="236"/>
      <c r="TYX144" s="237"/>
      <c r="TYY144" s="240"/>
      <c r="TYZ144" s="240"/>
      <c r="TZA144" s="237"/>
      <c r="TZB144" s="241"/>
      <c r="TZC144" s="241"/>
      <c r="TZD144" s="237"/>
      <c r="TZE144" s="242"/>
      <c r="TZF144" s="242"/>
      <c r="TZG144" s="218"/>
      <c r="TZH144" s="218"/>
      <c r="TZI144" s="218"/>
      <c r="TZJ144" s="218"/>
      <c r="TZK144" s="218"/>
      <c r="TZL144" s="218"/>
      <c r="TZM144" s="218"/>
      <c r="TZN144" s="243"/>
      <c r="TZO144" s="219"/>
      <c r="TZP144" s="219"/>
      <c r="TZQ144" s="219"/>
      <c r="UAD144" s="220"/>
      <c r="UAE144" s="220"/>
      <c r="UAF144" s="220"/>
      <c r="UAG144" s="220"/>
      <c r="UAH144" s="220"/>
      <c r="UAI144" s="220"/>
      <c r="UAJ144" s="221"/>
      <c r="UAK144" s="233"/>
      <c r="UAL144" s="234"/>
      <c r="UAM144" s="235"/>
      <c r="UAN144" s="235"/>
      <c r="UAO144" s="237"/>
      <c r="UAP144" s="238"/>
      <c r="UAQ144" s="238"/>
      <c r="UAR144" s="237"/>
      <c r="UAS144" s="235"/>
      <c r="UAT144" s="236"/>
      <c r="UAU144" s="237"/>
      <c r="UAV144" s="240"/>
      <c r="UAW144" s="240"/>
      <c r="UAX144" s="237"/>
      <c r="UAY144" s="241"/>
      <c r="UAZ144" s="241"/>
      <c r="UBA144" s="237"/>
      <c r="UBB144" s="242"/>
      <c r="UBC144" s="242"/>
      <c r="UBD144" s="218"/>
      <c r="UBE144" s="218"/>
      <c r="UBF144" s="218"/>
      <c r="UBG144" s="218"/>
      <c r="UBH144" s="218"/>
      <c r="UBI144" s="218"/>
      <c r="UBJ144" s="218"/>
      <c r="UBK144" s="243"/>
      <c r="UBL144" s="219"/>
      <c r="UBM144" s="219"/>
      <c r="UBN144" s="219"/>
      <c r="UCA144" s="220"/>
      <c r="UCB144" s="220"/>
      <c r="UCC144" s="220"/>
      <c r="UCD144" s="220"/>
      <c r="UCE144" s="220"/>
      <c r="UCF144" s="220"/>
      <c r="UCG144" s="221"/>
      <c r="UCH144" s="233"/>
      <c r="UCI144" s="234"/>
      <c r="UCJ144" s="235"/>
      <c r="UCK144" s="235"/>
      <c r="UCL144" s="237"/>
      <c r="UCM144" s="238"/>
      <c r="UCN144" s="238"/>
      <c r="UCO144" s="237"/>
      <c r="UCP144" s="235"/>
      <c r="UCQ144" s="236"/>
      <c r="UCR144" s="237"/>
      <c r="UCS144" s="240"/>
      <c r="UCT144" s="240"/>
      <c r="UCU144" s="237"/>
      <c r="UCV144" s="241"/>
      <c r="UCW144" s="241"/>
      <c r="UCX144" s="237"/>
      <c r="UCY144" s="242"/>
      <c r="UCZ144" s="242"/>
      <c r="UDA144" s="218"/>
      <c r="UDB144" s="218"/>
      <c r="UDC144" s="218"/>
      <c r="UDD144" s="218"/>
      <c r="UDE144" s="218"/>
      <c r="UDF144" s="218"/>
      <c r="UDG144" s="218"/>
      <c r="UDH144" s="243"/>
      <c r="UDI144" s="219"/>
      <c r="UDJ144" s="219"/>
      <c r="UDK144" s="219"/>
      <c r="UDX144" s="220"/>
      <c r="UDY144" s="220"/>
      <c r="UDZ144" s="220"/>
      <c r="UEA144" s="220"/>
      <c r="UEB144" s="220"/>
      <c r="UEC144" s="220"/>
      <c r="UED144" s="221"/>
      <c r="UEE144" s="233"/>
      <c r="UEF144" s="234"/>
      <c r="UEG144" s="235"/>
      <c r="UEH144" s="235"/>
      <c r="UEI144" s="237"/>
      <c r="UEJ144" s="238"/>
      <c r="UEK144" s="238"/>
      <c r="UEL144" s="237"/>
      <c r="UEM144" s="235"/>
      <c r="UEN144" s="236"/>
      <c r="UEO144" s="237"/>
      <c r="UEP144" s="240"/>
      <c r="UEQ144" s="240"/>
      <c r="UER144" s="237"/>
      <c r="UES144" s="241"/>
      <c r="UET144" s="241"/>
      <c r="UEU144" s="237"/>
      <c r="UEV144" s="242"/>
      <c r="UEW144" s="242"/>
      <c r="UEX144" s="218"/>
      <c r="UEY144" s="218"/>
      <c r="UEZ144" s="218"/>
      <c r="UFA144" s="218"/>
      <c r="UFB144" s="218"/>
      <c r="UFC144" s="218"/>
      <c r="UFD144" s="218"/>
      <c r="UFE144" s="243"/>
      <c r="UFF144" s="219"/>
      <c r="UFG144" s="219"/>
      <c r="UFH144" s="219"/>
      <c r="UFU144" s="220"/>
      <c r="UFV144" s="220"/>
      <c r="UFW144" s="220"/>
      <c r="UFX144" s="220"/>
      <c r="UFY144" s="220"/>
      <c r="UFZ144" s="220"/>
      <c r="UGA144" s="221"/>
      <c r="UGB144" s="233"/>
      <c r="UGC144" s="234"/>
      <c r="UGD144" s="235"/>
      <c r="UGE144" s="235"/>
      <c r="UGF144" s="237"/>
      <c r="UGG144" s="238"/>
      <c r="UGH144" s="238"/>
      <c r="UGI144" s="237"/>
      <c r="UGJ144" s="235"/>
      <c r="UGK144" s="236"/>
      <c r="UGL144" s="237"/>
      <c r="UGM144" s="240"/>
      <c r="UGN144" s="240"/>
      <c r="UGO144" s="237"/>
      <c r="UGP144" s="241"/>
      <c r="UGQ144" s="241"/>
      <c r="UGR144" s="237"/>
      <c r="UGS144" s="242"/>
      <c r="UGT144" s="242"/>
      <c r="UGU144" s="218"/>
      <c r="UGV144" s="218"/>
      <c r="UGW144" s="218"/>
      <c r="UGX144" s="218"/>
      <c r="UGY144" s="218"/>
      <c r="UGZ144" s="218"/>
      <c r="UHA144" s="218"/>
      <c r="UHB144" s="243"/>
      <c r="UHC144" s="219"/>
      <c r="UHD144" s="219"/>
      <c r="UHE144" s="219"/>
      <c r="UHR144" s="220"/>
      <c r="UHS144" s="220"/>
      <c r="UHT144" s="220"/>
      <c r="UHU144" s="220"/>
      <c r="UHV144" s="220"/>
      <c r="UHW144" s="220"/>
      <c r="UHX144" s="221"/>
      <c r="UHY144" s="233"/>
      <c r="UHZ144" s="234"/>
      <c r="UIA144" s="235"/>
      <c r="UIB144" s="235"/>
      <c r="UIC144" s="237"/>
      <c r="UID144" s="238"/>
      <c r="UIE144" s="238"/>
      <c r="UIF144" s="237"/>
      <c r="UIG144" s="235"/>
      <c r="UIH144" s="236"/>
      <c r="UII144" s="237"/>
      <c r="UIJ144" s="240"/>
      <c r="UIK144" s="240"/>
      <c r="UIL144" s="237"/>
      <c r="UIM144" s="241"/>
      <c r="UIN144" s="241"/>
      <c r="UIO144" s="237"/>
      <c r="UIP144" s="242"/>
      <c r="UIQ144" s="242"/>
      <c r="UIR144" s="218"/>
      <c r="UIS144" s="218"/>
      <c r="UIT144" s="218"/>
      <c r="UIU144" s="218"/>
      <c r="UIV144" s="218"/>
      <c r="UIW144" s="218"/>
      <c r="UIX144" s="218"/>
      <c r="UIY144" s="243"/>
      <c r="UIZ144" s="219"/>
      <c r="UJA144" s="219"/>
      <c r="UJB144" s="219"/>
      <c r="UJO144" s="220"/>
      <c r="UJP144" s="220"/>
      <c r="UJQ144" s="220"/>
      <c r="UJR144" s="220"/>
      <c r="UJS144" s="220"/>
      <c r="UJT144" s="220"/>
      <c r="UJU144" s="221"/>
      <c r="UJV144" s="233"/>
      <c r="UJW144" s="234"/>
      <c r="UJX144" s="235"/>
      <c r="UJY144" s="235"/>
      <c r="UJZ144" s="237"/>
      <c r="UKA144" s="238"/>
      <c r="UKB144" s="238"/>
      <c r="UKC144" s="237"/>
      <c r="UKD144" s="235"/>
      <c r="UKE144" s="236"/>
      <c r="UKF144" s="237"/>
      <c r="UKG144" s="240"/>
      <c r="UKH144" s="240"/>
      <c r="UKI144" s="237"/>
      <c r="UKJ144" s="241"/>
      <c r="UKK144" s="241"/>
      <c r="UKL144" s="237"/>
      <c r="UKM144" s="242"/>
      <c r="UKN144" s="242"/>
      <c r="UKO144" s="218"/>
      <c r="UKP144" s="218"/>
      <c r="UKQ144" s="218"/>
      <c r="UKR144" s="218"/>
      <c r="UKS144" s="218"/>
      <c r="UKT144" s="218"/>
      <c r="UKU144" s="218"/>
      <c r="UKV144" s="243"/>
      <c r="UKW144" s="219"/>
      <c r="UKX144" s="219"/>
      <c r="UKY144" s="219"/>
      <c r="ULL144" s="220"/>
      <c r="ULM144" s="220"/>
      <c r="ULN144" s="220"/>
      <c r="ULO144" s="220"/>
      <c r="ULP144" s="220"/>
      <c r="ULQ144" s="220"/>
      <c r="ULR144" s="221"/>
      <c r="ULS144" s="233"/>
      <c r="ULT144" s="234"/>
      <c r="ULU144" s="235"/>
      <c r="ULV144" s="235"/>
      <c r="ULW144" s="237"/>
      <c r="ULX144" s="238"/>
      <c r="ULY144" s="238"/>
      <c r="ULZ144" s="237"/>
      <c r="UMA144" s="235"/>
      <c r="UMB144" s="236"/>
      <c r="UMC144" s="237"/>
      <c r="UMD144" s="240"/>
      <c r="UME144" s="240"/>
      <c r="UMF144" s="237"/>
      <c r="UMG144" s="241"/>
      <c r="UMH144" s="241"/>
      <c r="UMI144" s="237"/>
      <c r="UMJ144" s="242"/>
      <c r="UMK144" s="242"/>
      <c r="UML144" s="218"/>
      <c r="UMM144" s="218"/>
      <c r="UMN144" s="218"/>
      <c r="UMO144" s="218"/>
      <c r="UMP144" s="218"/>
      <c r="UMQ144" s="218"/>
      <c r="UMR144" s="218"/>
      <c r="UMS144" s="243"/>
      <c r="UMT144" s="219"/>
      <c r="UMU144" s="219"/>
      <c r="UMV144" s="219"/>
      <c r="UNI144" s="220"/>
      <c r="UNJ144" s="220"/>
      <c r="UNK144" s="220"/>
      <c r="UNL144" s="220"/>
      <c r="UNM144" s="220"/>
      <c r="UNN144" s="220"/>
      <c r="UNO144" s="221"/>
      <c r="UNP144" s="233"/>
      <c r="UNQ144" s="234"/>
      <c r="UNR144" s="235"/>
      <c r="UNS144" s="235"/>
      <c r="UNT144" s="237"/>
      <c r="UNU144" s="238"/>
      <c r="UNV144" s="238"/>
      <c r="UNW144" s="237"/>
      <c r="UNX144" s="235"/>
      <c r="UNY144" s="236"/>
      <c r="UNZ144" s="237"/>
      <c r="UOA144" s="240"/>
      <c r="UOB144" s="240"/>
      <c r="UOC144" s="237"/>
      <c r="UOD144" s="241"/>
      <c r="UOE144" s="241"/>
      <c r="UOF144" s="237"/>
      <c r="UOG144" s="242"/>
      <c r="UOH144" s="242"/>
      <c r="UOI144" s="218"/>
      <c r="UOJ144" s="218"/>
      <c r="UOK144" s="218"/>
      <c r="UOL144" s="218"/>
      <c r="UOM144" s="218"/>
      <c r="UON144" s="218"/>
      <c r="UOO144" s="218"/>
      <c r="UOP144" s="243"/>
      <c r="UOQ144" s="219"/>
      <c r="UOR144" s="219"/>
      <c r="UOS144" s="219"/>
      <c r="UPF144" s="220"/>
      <c r="UPG144" s="220"/>
      <c r="UPH144" s="220"/>
      <c r="UPI144" s="220"/>
      <c r="UPJ144" s="220"/>
      <c r="UPK144" s="220"/>
      <c r="UPL144" s="221"/>
      <c r="UPM144" s="233"/>
      <c r="UPN144" s="234"/>
      <c r="UPO144" s="235"/>
      <c r="UPP144" s="235"/>
      <c r="UPQ144" s="237"/>
      <c r="UPR144" s="238"/>
      <c r="UPS144" s="238"/>
      <c r="UPT144" s="237"/>
      <c r="UPU144" s="235"/>
      <c r="UPV144" s="236"/>
      <c r="UPW144" s="237"/>
      <c r="UPX144" s="240"/>
      <c r="UPY144" s="240"/>
      <c r="UPZ144" s="237"/>
      <c r="UQA144" s="241"/>
      <c r="UQB144" s="241"/>
      <c r="UQC144" s="237"/>
      <c r="UQD144" s="242"/>
      <c r="UQE144" s="242"/>
      <c r="UQF144" s="218"/>
      <c r="UQG144" s="218"/>
      <c r="UQH144" s="218"/>
      <c r="UQI144" s="218"/>
      <c r="UQJ144" s="218"/>
      <c r="UQK144" s="218"/>
      <c r="UQL144" s="218"/>
      <c r="UQM144" s="243"/>
      <c r="UQN144" s="219"/>
      <c r="UQO144" s="219"/>
      <c r="UQP144" s="219"/>
      <c r="URC144" s="220"/>
      <c r="URD144" s="220"/>
      <c r="URE144" s="220"/>
      <c r="URF144" s="220"/>
      <c r="URG144" s="220"/>
      <c r="URH144" s="220"/>
      <c r="URI144" s="221"/>
      <c r="URJ144" s="233"/>
      <c r="URK144" s="234"/>
      <c r="URL144" s="235"/>
      <c r="URM144" s="235"/>
      <c r="URN144" s="237"/>
      <c r="URO144" s="238"/>
      <c r="URP144" s="238"/>
      <c r="URQ144" s="237"/>
      <c r="URR144" s="235"/>
      <c r="URS144" s="236"/>
      <c r="URT144" s="237"/>
      <c r="URU144" s="240"/>
      <c r="URV144" s="240"/>
      <c r="URW144" s="237"/>
      <c r="URX144" s="241"/>
      <c r="URY144" s="241"/>
      <c r="URZ144" s="237"/>
      <c r="USA144" s="242"/>
      <c r="USB144" s="242"/>
      <c r="USC144" s="218"/>
      <c r="USD144" s="218"/>
      <c r="USE144" s="218"/>
      <c r="USF144" s="218"/>
      <c r="USG144" s="218"/>
      <c r="USH144" s="218"/>
      <c r="USI144" s="218"/>
      <c r="USJ144" s="243"/>
      <c r="USK144" s="219"/>
      <c r="USL144" s="219"/>
      <c r="USM144" s="219"/>
      <c r="USZ144" s="220"/>
      <c r="UTA144" s="220"/>
      <c r="UTB144" s="220"/>
      <c r="UTC144" s="220"/>
      <c r="UTD144" s="220"/>
      <c r="UTE144" s="220"/>
      <c r="UTF144" s="221"/>
      <c r="UTG144" s="233"/>
      <c r="UTH144" s="234"/>
      <c r="UTI144" s="235"/>
      <c r="UTJ144" s="235"/>
      <c r="UTK144" s="237"/>
      <c r="UTL144" s="238"/>
      <c r="UTM144" s="238"/>
      <c r="UTN144" s="237"/>
      <c r="UTO144" s="235"/>
      <c r="UTP144" s="236"/>
      <c r="UTQ144" s="237"/>
      <c r="UTR144" s="240"/>
      <c r="UTS144" s="240"/>
      <c r="UTT144" s="237"/>
      <c r="UTU144" s="241"/>
      <c r="UTV144" s="241"/>
      <c r="UTW144" s="237"/>
      <c r="UTX144" s="242"/>
      <c r="UTY144" s="242"/>
      <c r="UTZ144" s="218"/>
      <c r="UUA144" s="218"/>
      <c r="UUB144" s="218"/>
      <c r="UUC144" s="218"/>
      <c r="UUD144" s="218"/>
      <c r="UUE144" s="218"/>
      <c r="UUF144" s="218"/>
      <c r="UUG144" s="243"/>
      <c r="UUH144" s="219"/>
      <c r="UUI144" s="219"/>
      <c r="UUJ144" s="219"/>
      <c r="UUW144" s="220"/>
      <c r="UUX144" s="220"/>
      <c r="UUY144" s="220"/>
      <c r="UUZ144" s="220"/>
      <c r="UVA144" s="220"/>
      <c r="UVB144" s="220"/>
      <c r="UVC144" s="221"/>
      <c r="UVD144" s="233"/>
      <c r="UVE144" s="234"/>
      <c r="UVF144" s="235"/>
      <c r="UVG144" s="235"/>
      <c r="UVH144" s="237"/>
      <c r="UVI144" s="238"/>
      <c r="UVJ144" s="238"/>
      <c r="UVK144" s="237"/>
      <c r="UVL144" s="235"/>
      <c r="UVM144" s="236"/>
      <c r="UVN144" s="237"/>
      <c r="UVO144" s="240"/>
      <c r="UVP144" s="240"/>
      <c r="UVQ144" s="237"/>
      <c r="UVR144" s="241"/>
      <c r="UVS144" s="241"/>
      <c r="UVT144" s="237"/>
      <c r="UVU144" s="242"/>
      <c r="UVV144" s="242"/>
      <c r="UVW144" s="218"/>
      <c r="UVX144" s="218"/>
      <c r="UVY144" s="218"/>
      <c r="UVZ144" s="218"/>
      <c r="UWA144" s="218"/>
      <c r="UWB144" s="218"/>
      <c r="UWC144" s="218"/>
      <c r="UWD144" s="243"/>
      <c r="UWE144" s="219"/>
      <c r="UWF144" s="219"/>
      <c r="UWG144" s="219"/>
      <c r="UWT144" s="220"/>
      <c r="UWU144" s="220"/>
      <c r="UWV144" s="220"/>
      <c r="UWW144" s="220"/>
      <c r="UWX144" s="220"/>
      <c r="UWY144" s="220"/>
      <c r="UWZ144" s="221"/>
      <c r="UXA144" s="233"/>
      <c r="UXB144" s="234"/>
      <c r="UXC144" s="235"/>
      <c r="UXD144" s="235"/>
      <c r="UXE144" s="237"/>
      <c r="UXF144" s="238"/>
      <c r="UXG144" s="238"/>
      <c r="UXH144" s="237"/>
      <c r="UXI144" s="235"/>
      <c r="UXJ144" s="236"/>
      <c r="UXK144" s="237"/>
      <c r="UXL144" s="240"/>
      <c r="UXM144" s="240"/>
      <c r="UXN144" s="237"/>
      <c r="UXO144" s="241"/>
      <c r="UXP144" s="241"/>
      <c r="UXQ144" s="237"/>
      <c r="UXR144" s="242"/>
      <c r="UXS144" s="242"/>
      <c r="UXT144" s="218"/>
      <c r="UXU144" s="218"/>
      <c r="UXV144" s="218"/>
      <c r="UXW144" s="218"/>
      <c r="UXX144" s="218"/>
      <c r="UXY144" s="218"/>
      <c r="UXZ144" s="218"/>
      <c r="UYA144" s="243"/>
      <c r="UYB144" s="219"/>
      <c r="UYC144" s="219"/>
      <c r="UYD144" s="219"/>
      <c r="UYQ144" s="220"/>
      <c r="UYR144" s="220"/>
      <c r="UYS144" s="220"/>
      <c r="UYT144" s="220"/>
      <c r="UYU144" s="220"/>
      <c r="UYV144" s="220"/>
      <c r="UYW144" s="221"/>
      <c r="UYX144" s="233"/>
      <c r="UYY144" s="234"/>
      <c r="UYZ144" s="235"/>
      <c r="UZA144" s="235"/>
      <c r="UZB144" s="237"/>
      <c r="UZC144" s="238"/>
      <c r="UZD144" s="238"/>
      <c r="UZE144" s="237"/>
      <c r="UZF144" s="235"/>
      <c r="UZG144" s="236"/>
      <c r="UZH144" s="237"/>
      <c r="UZI144" s="240"/>
      <c r="UZJ144" s="240"/>
      <c r="UZK144" s="237"/>
      <c r="UZL144" s="241"/>
      <c r="UZM144" s="241"/>
      <c r="UZN144" s="237"/>
      <c r="UZO144" s="242"/>
      <c r="UZP144" s="242"/>
      <c r="UZQ144" s="218"/>
      <c r="UZR144" s="218"/>
      <c r="UZS144" s="218"/>
      <c r="UZT144" s="218"/>
      <c r="UZU144" s="218"/>
      <c r="UZV144" s="218"/>
      <c r="UZW144" s="218"/>
      <c r="UZX144" s="243"/>
      <c r="UZY144" s="219"/>
      <c r="UZZ144" s="219"/>
      <c r="VAA144" s="219"/>
      <c r="VAN144" s="220"/>
      <c r="VAO144" s="220"/>
      <c r="VAP144" s="220"/>
      <c r="VAQ144" s="220"/>
      <c r="VAR144" s="220"/>
      <c r="VAS144" s="220"/>
      <c r="VAT144" s="221"/>
      <c r="VAU144" s="233"/>
      <c r="VAV144" s="234"/>
      <c r="VAW144" s="235"/>
      <c r="VAX144" s="235"/>
      <c r="VAY144" s="237"/>
      <c r="VAZ144" s="238"/>
      <c r="VBA144" s="238"/>
      <c r="VBB144" s="237"/>
      <c r="VBC144" s="235"/>
      <c r="VBD144" s="236"/>
      <c r="VBE144" s="237"/>
      <c r="VBF144" s="240"/>
      <c r="VBG144" s="240"/>
      <c r="VBH144" s="237"/>
      <c r="VBI144" s="241"/>
      <c r="VBJ144" s="241"/>
      <c r="VBK144" s="237"/>
      <c r="VBL144" s="242"/>
      <c r="VBM144" s="242"/>
      <c r="VBN144" s="218"/>
      <c r="VBO144" s="218"/>
      <c r="VBP144" s="218"/>
      <c r="VBQ144" s="218"/>
      <c r="VBR144" s="218"/>
      <c r="VBS144" s="218"/>
      <c r="VBT144" s="218"/>
      <c r="VBU144" s="243"/>
      <c r="VBV144" s="219"/>
      <c r="VBW144" s="219"/>
      <c r="VBX144" s="219"/>
      <c r="VCK144" s="220"/>
      <c r="VCL144" s="220"/>
      <c r="VCM144" s="220"/>
      <c r="VCN144" s="220"/>
      <c r="VCO144" s="220"/>
      <c r="VCP144" s="220"/>
      <c r="VCQ144" s="221"/>
      <c r="VCR144" s="233"/>
      <c r="VCS144" s="234"/>
      <c r="VCT144" s="235"/>
      <c r="VCU144" s="235"/>
      <c r="VCV144" s="237"/>
      <c r="VCW144" s="238"/>
      <c r="VCX144" s="238"/>
      <c r="VCY144" s="237"/>
      <c r="VCZ144" s="235"/>
      <c r="VDA144" s="236"/>
      <c r="VDB144" s="237"/>
      <c r="VDC144" s="240"/>
      <c r="VDD144" s="240"/>
      <c r="VDE144" s="237"/>
      <c r="VDF144" s="241"/>
      <c r="VDG144" s="241"/>
      <c r="VDH144" s="237"/>
      <c r="VDI144" s="242"/>
      <c r="VDJ144" s="242"/>
      <c r="VDK144" s="218"/>
      <c r="VDL144" s="218"/>
      <c r="VDM144" s="218"/>
      <c r="VDN144" s="218"/>
      <c r="VDO144" s="218"/>
      <c r="VDP144" s="218"/>
      <c r="VDQ144" s="218"/>
      <c r="VDR144" s="243"/>
      <c r="VDS144" s="219"/>
      <c r="VDT144" s="219"/>
      <c r="VDU144" s="219"/>
      <c r="VEH144" s="220"/>
      <c r="VEI144" s="220"/>
      <c r="VEJ144" s="220"/>
      <c r="VEK144" s="220"/>
      <c r="VEL144" s="220"/>
      <c r="VEM144" s="220"/>
      <c r="VEN144" s="221"/>
      <c r="VEO144" s="233"/>
      <c r="VEP144" s="234"/>
      <c r="VEQ144" s="235"/>
      <c r="VER144" s="235"/>
      <c r="VES144" s="237"/>
      <c r="VET144" s="238"/>
      <c r="VEU144" s="238"/>
      <c r="VEV144" s="237"/>
      <c r="VEW144" s="235"/>
      <c r="VEX144" s="236"/>
      <c r="VEY144" s="237"/>
      <c r="VEZ144" s="240"/>
      <c r="VFA144" s="240"/>
      <c r="VFB144" s="237"/>
      <c r="VFC144" s="241"/>
      <c r="VFD144" s="241"/>
      <c r="VFE144" s="237"/>
      <c r="VFF144" s="242"/>
      <c r="VFG144" s="242"/>
      <c r="VFH144" s="218"/>
      <c r="VFI144" s="218"/>
      <c r="VFJ144" s="218"/>
      <c r="VFK144" s="218"/>
      <c r="VFL144" s="218"/>
      <c r="VFM144" s="218"/>
      <c r="VFN144" s="218"/>
      <c r="VFO144" s="243"/>
      <c r="VFP144" s="219"/>
      <c r="VFQ144" s="219"/>
      <c r="VFR144" s="219"/>
      <c r="VGE144" s="220"/>
      <c r="VGF144" s="220"/>
      <c r="VGG144" s="220"/>
      <c r="VGH144" s="220"/>
      <c r="VGI144" s="220"/>
      <c r="VGJ144" s="220"/>
      <c r="VGK144" s="221"/>
      <c r="VGL144" s="233"/>
      <c r="VGM144" s="234"/>
      <c r="VGN144" s="235"/>
      <c r="VGO144" s="235"/>
      <c r="VGP144" s="237"/>
      <c r="VGQ144" s="238"/>
      <c r="VGR144" s="238"/>
      <c r="VGS144" s="237"/>
      <c r="VGT144" s="235"/>
      <c r="VGU144" s="236"/>
      <c r="VGV144" s="237"/>
      <c r="VGW144" s="240"/>
      <c r="VGX144" s="240"/>
      <c r="VGY144" s="237"/>
      <c r="VGZ144" s="241"/>
      <c r="VHA144" s="241"/>
      <c r="VHB144" s="237"/>
      <c r="VHC144" s="242"/>
      <c r="VHD144" s="242"/>
      <c r="VHE144" s="218"/>
      <c r="VHF144" s="218"/>
      <c r="VHG144" s="218"/>
      <c r="VHH144" s="218"/>
      <c r="VHI144" s="218"/>
      <c r="VHJ144" s="218"/>
      <c r="VHK144" s="218"/>
      <c r="VHL144" s="243"/>
      <c r="VHM144" s="219"/>
      <c r="VHN144" s="219"/>
      <c r="VHO144" s="219"/>
      <c r="VIB144" s="220"/>
      <c r="VIC144" s="220"/>
      <c r="VID144" s="220"/>
      <c r="VIE144" s="220"/>
      <c r="VIF144" s="220"/>
      <c r="VIG144" s="220"/>
      <c r="VIH144" s="221"/>
      <c r="VII144" s="233"/>
      <c r="VIJ144" s="234"/>
      <c r="VIK144" s="235"/>
      <c r="VIL144" s="235"/>
      <c r="VIM144" s="237"/>
      <c r="VIN144" s="238"/>
      <c r="VIO144" s="238"/>
      <c r="VIP144" s="237"/>
      <c r="VIQ144" s="235"/>
      <c r="VIR144" s="236"/>
      <c r="VIS144" s="237"/>
      <c r="VIT144" s="240"/>
      <c r="VIU144" s="240"/>
      <c r="VIV144" s="237"/>
      <c r="VIW144" s="241"/>
      <c r="VIX144" s="241"/>
      <c r="VIY144" s="237"/>
      <c r="VIZ144" s="242"/>
      <c r="VJA144" s="242"/>
      <c r="VJB144" s="218"/>
      <c r="VJC144" s="218"/>
      <c r="VJD144" s="218"/>
      <c r="VJE144" s="218"/>
      <c r="VJF144" s="218"/>
      <c r="VJG144" s="218"/>
      <c r="VJH144" s="218"/>
      <c r="VJI144" s="243"/>
      <c r="VJJ144" s="219"/>
      <c r="VJK144" s="219"/>
      <c r="VJL144" s="219"/>
      <c r="VJY144" s="220"/>
      <c r="VJZ144" s="220"/>
      <c r="VKA144" s="220"/>
      <c r="VKB144" s="220"/>
      <c r="VKC144" s="220"/>
      <c r="VKD144" s="220"/>
      <c r="VKE144" s="221"/>
      <c r="VKF144" s="233"/>
      <c r="VKG144" s="234"/>
      <c r="VKH144" s="235"/>
      <c r="VKI144" s="235"/>
      <c r="VKJ144" s="237"/>
      <c r="VKK144" s="238"/>
      <c r="VKL144" s="238"/>
      <c r="VKM144" s="237"/>
      <c r="VKN144" s="235"/>
      <c r="VKO144" s="236"/>
      <c r="VKP144" s="237"/>
      <c r="VKQ144" s="240"/>
      <c r="VKR144" s="240"/>
      <c r="VKS144" s="237"/>
      <c r="VKT144" s="241"/>
      <c r="VKU144" s="241"/>
      <c r="VKV144" s="237"/>
      <c r="VKW144" s="242"/>
      <c r="VKX144" s="242"/>
      <c r="VKY144" s="218"/>
      <c r="VKZ144" s="218"/>
      <c r="VLA144" s="218"/>
      <c r="VLB144" s="218"/>
      <c r="VLC144" s="218"/>
      <c r="VLD144" s="218"/>
      <c r="VLE144" s="218"/>
      <c r="VLF144" s="243"/>
      <c r="VLG144" s="219"/>
      <c r="VLH144" s="219"/>
      <c r="VLI144" s="219"/>
      <c r="VLV144" s="220"/>
      <c r="VLW144" s="220"/>
      <c r="VLX144" s="220"/>
      <c r="VLY144" s="220"/>
      <c r="VLZ144" s="220"/>
      <c r="VMA144" s="220"/>
      <c r="VMB144" s="221"/>
      <c r="VMC144" s="233"/>
      <c r="VMD144" s="234"/>
      <c r="VME144" s="235"/>
      <c r="VMF144" s="235"/>
      <c r="VMG144" s="237"/>
      <c r="VMH144" s="238"/>
      <c r="VMI144" s="238"/>
      <c r="VMJ144" s="237"/>
      <c r="VMK144" s="235"/>
      <c r="VML144" s="236"/>
      <c r="VMM144" s="237"/>
      <c r="VMN144" s="240"/>
      <c r="VMO144" s="240"/>
      <c r="VMP144" s="237"/>
      <c r="VMQ144" s="241"/>
      <c r="VMR144" s="241"/>
      <c r="VMS144" s="237"/>
      <c r="VMT144" s="242"/>
      <c r="VMU144" s="242"/>
      <c r="VMV144" s="218"/>
      <c r="VMW144" s="218"/>
      <c r="VMX144" s="218"/>
      <c r="VMY144" s="218"/>
      <c r="VMZ144" s="218"/>
      <c r="VNA144" s="218"/>
      <c r="VNB144" s="218"/>
      <c r="VNC144" s="243"/>
      <c r="VND144" s="219"/>
      <c r="VNE144" s="219"/>
      <c r="VNF144" s="219"/>
      <c r="VNS144" s="220"/>
      <c r="VNT144" s="220"/>
      <c r="VNU144" s="220"/>
      <c r="VNV144" s="220"/>
      <c r="VNW144" s="220"/>
      <c r="VNX144" s="220"/>
      <c r="VNY144" s="221"/>
      <c r="VNZ144" s="233"/>
      <c r="VOA144" s="234"/>
      <c r="VOB144" s="235"/>
      <c r="VOC144" s="235"/>
      <c r="VOD144" s="237"/>
      <c r="VOE144" s="238"/>
      <c r="VOF144" s="238"/>
      <c r="VOG144" s="237"/>
      <c r="VOH144" s="235"/>
      <c r="VOI144" s="236"/>
      <c r="VOJ144" s="237"/>
      <c r="VOK144" s="240"/>
      <c r="VOL144" s="240"/>
      <c r="VOM144" s="237"/>
      <c r="VON144" s="241"/>
      <c r="VOO144" s="241"/>
      <c r="VOP144" s="237"/>
      <c r="VOQ144" s="242"/>
      <c r="VOR144" s="242"/>
      <c r="VOS144" s="218"/>
      <c r="VOT144" s="218"/>
      <c r="VOU144" s="218"/>
      <c r="VOV144" s="218"/>
      <c r="VOW144" s="218"/>
      <c r="VOX144" s="218"/>
      <c r="VOY144" s="218"/>
      <c r="VOZ144" s="243"/>
      <c r="VPA144" s="219"/>
      <c r="VPB144" s="219"/>
      <c r="VPC144" s="219"/>
      <c r="VPP144" s="220"/>
      <c r="VPQ144" s="220"/>
      <c r="VPR144" s="220"/>
      <c r="VPS144" s="220"/>
      <c r="VPT144" s="220"/>
      <c r="VPU144" s="220"/>
      <c r="VPV144" s="221"/>
      <c r="VPW144" s="233"/>
      <c r="VPX144" s="234"/>
      <c r="VPY144" s="235"/>
      <c r="VPZ144" s="235"/>
      <c r="VQA144" s="237"/>
      <c r="VQB144" s="238"/>
      <c r="VQC144" s="238"/>
      <c r="VQD144" s="237"/>
      <c r="VQE144" s="235"/>
      <c r="VQF144" s="236"/>
      <c r="VQG144" s="237"/>
      <c r="VQH144" s="240"/>
      <c r="VQI144" s="240"/>
      <c r="VQJ144" s="237"/>
      <c r="VQK144" s="241"/>
      <c r="VQL144" s="241"/>
      <c r="VQM144" s="237"/>
      <c r="VQN144" s="242"/>
      <c r="VQO144" s="242"/>
      <c r="VQP144" s="218"/>
      <c r="VQQ144" s="218"/>
      <c r="VQR144" s="218"/>
      <c r="VQS144" s="218"/>
      <c r="VQT144" s="218"/>
      <c r="VQU144" s="218"/>
      <c r="VQV144" s="218"/>
      <c r="VQW144" s="243"/>
      <c r="VQX144" s="219"/>
      <c r="VQY144" s="219"/>
      <c r="VQZ144" s="219"/>
      <c r="VRM144" s="220"/>
      <c r="VRN144" s="220"/>
      <c r="VRO144" s="220"/>
      <c r="VRP144" s="220"/>
      <c r="VRQ144" s="220"/>
      <c r="VRR144" s="220"/>
      <c r="VRS144" s="221"/>
      <c r="VRT144" s="233"/>
      <c r="VRU144" s="234"/>
      <c r="VRV144" s="235"/>
      <c r="VRW144" s="235"/>
      <c r="VRX144" s="237"/>
      <c r="VRY144" s="238"/>
      <c r="VRZ144" s="238"/>
      <c r="VSA144" s="237"/>
      <c r="VSB144" s="235"/>
      <c r="VSC144" s="236"/>
      <c r="VSD144" s="237"/>
      <c r="VSE144" s="240"/>
      <c r="VSF144" s="240"/>
      <c r="VSG144" s="237"/>
      <c r="VSH144" s="241"/>
      <c r="VSI144" s="241"/>
      <c r="VSJ144" s="237"/>
      <c r="VSK144" s="242"/>
      <c r="VSL144" s="242"/>
      <c r="VSM144" s="218"/>
      <c r="VSN144" s="218"/>
      <c r="VSO144" s="218"/>
      <c r="VSP144" s="218"/>
      <c r="VSQ144" s="218"/>
      <c r="VSR144" s="218"/>
      <c r="VSS144" s="218"/>
      <c r="VST144" s="243"/>
      <c r="VSU144" s="219"/>
      <c r="VSV144" s="219"/>
      <c r="VSW144" s="219"/>
      <c r="VTJ144" s="220"/>
      <c r="VTK144" s="220"/>
      <c r="VTL144" s="220"/>
      <c r="VTM144" s="220"/>
      <c r="VTN144" s="220"/>
      <c r="VTO144" s="220"/>
      <c r="VTP144" s="221"/>
      <c r="VTQ144" s="233"/>
      <c r="VTR144" s="234"/>
      <c r="VTS144" s="235"/>
      <c r="VTT144" s="235"/>
      <c r="VTU144" s="237"/>
      <c r="VTV144" s="238"/>
      <c r="VTW144" s="238"/>
      <c r="VTX144" s="237"/>
      <c r="VTY144" s="235"/>
      <c r="VTZ144" s="236"/>
      <c r="VUA144" s="237"/>
      <c r="VUB144" s="240"/>
      <c r="VUC144" s="240"/>
      <c r="VUD144" s="237"/>
      <c r="VUE144" s="241"/>
      <c r="VUF144" s="241"/>
      <c r="VUG144" s="237"/>
      <c r="VUH144" s="242"/>
      <c r="VUI144" s="242"/>
      <c r="VUJ144" s="218"/>
      <c r="VUK144" s="218"/>
      <c r="VUL144" s="218"/>
      <c r="VUM144" s="218"/>
      <c r="VUN144" s="218"/>
      <c r="VUO144" s="218"/>
      <c r="VUP144" s="218"/>
      <c r="VUQ144" s="243"/>
      <c r="VUR144" s="219"/>
      <c r="VUS144" s="219"/>
      <c r="VUT144" s="219"/>
      <c r="VVG144" s="220"/>
      <c r="VVH144" s="220"/>
      <c r="VVI144" s="220"/>
      <c r="VVJ144" s="220"/>
      <c r="VVK144" s="220"/>
      <c r="VVL144" s="220"/>
      <c r="VVM144" s="221"/>
      <c r="VVN144" s="233"/>
      <c r="VVO144" s="234"/>
      <c r="VVP144" s="235"/>
      <c r="VVQ144" s="235"/>
      <c r="VVR144" s="237"/>
      <c r="VVS144" s="238"/>
      <c r="VVT144" s="238"/>
      <c r="VVU144" s="237"/>
      <c r="VVV144" s="235"/>
      <c r="VVW144" s="236"/>
      <c r="VVX144" s="237"/>
      <c r="VVY144" s="240"/>
      <c r="VVZ144" s="240"/>
      <c r="VWA144" s="237"/>
      <c r="VWB144" s="241"/>
      <c r="VWC144" s="241"/>
      <c r="VWD144" s="237"/>
      <c r="VWE144" s="242"/>
      <c r="VWF144" s="242"/>
      <c r="VWG144" s="218"/>
      <c r="VWH144" s="218"/>
      <c r="VWI144" s="218"/>
      <c r="VWJ144" s="218"/>
      <c r="VWK144" s="218"/>
      <c r="VWL144" s="218"/>
      <c r="VWM144" s="218"/>
      <c r="VWN144" s="243"/>
      <c r="VWO144" s="219"/>
      <c r="VWP144" s="219"/>
      <c r="VWQ144" s="219"/>
      <c r="VXD144" s="220"/>
      <c r="VXE144" s="220"/>
      <c r="VXF144" s="220"/>
      <c r="VXG144" s="220"/>
      <c r="VXH144" s="220"/>
      <c r="VXI144" s="220"/>
      <c r="VXJ144" s="221"/>
      <c r="VXK144" s="233"/>
      <c r="VXL144" s="234"/>
      <c r="VXM144" s="235"/>
      <c r="VXN144" s="235"/>
      <c r="VXO144" s="237"/>
      <c r="VXP144" s="238"/>
      <c r="VXQ144" s="238"/>
      <c r="VXR144" s="237"/>
      <c r="VXS144" s="235"/>
      <c r="VXT144" s="236"/>
      <c r="VXU144" s="237"/>
      <c r="VXV144" s="240"/>
      <c r="VXW144" s="240"/>
      <c r="VXX144" s="237"/>
      <c r="VXY144" s="241"/>
      <c r="VXZ144" s="241"/>
      <c r="VYA144" s="237"/>
      <c r="VYB144" s="242"/>
      <c r="VYC144" s="242"/>
      <c r="VYD144" s="218"/>
      <c r="VYE144" s="218"/>
      <c r="VYF144" s="218"/>
      <c r="VYG144" s="218"/>
      <c r="VYH144" s="218"/>
      <c r="VYI144" s="218"/>
      <c r="VYJ144" s="218"/>
      <c r="VYK144" s="243"/>
      <c r="VYL144" s="219"/>
      <c r="VYM144" s="219"/>
      <c r="VYN144" s="219"/>
      <c r="VZA144" s="220"/>
      <c r="VZB144" s="220"/>
      <c r="VZC144" s="220"/>
      <c r="VZD144" s="220"/>
      <c r="VZE144" s="220"/>
      <c r="VZF144" s="220"/>
      <c r="VZG144" s="221"/>
      <c r="VZH144" s="233"/>
      <c r="VZI144" s="234"/>
      <c r="VZJ144" s="235"/>
      <c r="VZK144" s="235"/>
      <c r="VZL144" s="237"/>
      <c r="VZM144" s="238"/>
      <c r="VZN144" s="238"/>
      <c r="VZO144" s="237"/>
      <c r="VZP144" s="235"/>
      <c r="VZQ144" s="236"/>
      <c r="VZR144" s="237"/>
      <c r="VZS144" s="240"/>
      <c r="VZT144" s="240"/>
      <c r="VZU144" s="237"/>
      <c r="VZV144" s="241"/>
      <c r="VZW144" s="241"/>
      <c r="VZX144" s="237"/>
      <c r="VZY144" s="242"/>
      <c r="VZZ144" s="242"/>
      <c r="WAA144" s="218"/>
      <c r="WAB144" s="218"/>
      <c r="WAC144" s="218"/>
      <c r="WAD144" s="218"/>
      <c r="WAE144" s="218"/>
      <c r="WAF144" s="218"/>
      <c r="WAG144" s="218"/>
      <c r="WAH144" s="243"/>
      <c r="WAI144" s="219"/>
      <c r="WAJ144" s="219"/>
      <c r="WAK144" s="219"/>
      <c r="WAX144" s="220"/>
      <c r="WAY144" s="220"/>
      <c r="WAZ144" s="220"/>
      <c r="WBA144" s="220"/>
      <c r="WBB144" s="220"/>
      <c r="WBC144" s="220"/>
      <c r="WBD144" s="221"/>
      <c r="WBE144" s="233"/>
      <c r="WBF144" s="234"/>
      <c r="WBG144" s="235"/>
      <c r="WBH144" s="235"/>
      <c r="WBI144" s="237"/>
      <c r="WBJ144" s="238"/>
      <c r="WBK144" s="238"/>
      <c r="WBL144" s="237"/>
      <c r="WBM144" s="235"/>
      <c r="WBN144" s="236"/>
      <c r="WBO144" s="237"/>
      <c r="WBP144" s="240"/>
      <c r="WBQ144" s="240"/>
      <c r="WBR144" s="237"/>
      <c r="WBS144" s="241"/>
      <c r="WBT144" s="241"/>
      <c r="WBU144" s="237"/>
      <c r="WBV144" s="242"/>
      <c r="WBW144" s="242"/>
      <c r="WBX144" s="218"/>
      <c r="WBY144" s="218"/>
      <c r="WBZ144" s="218"/>
      <c r="WCA144" s="218"/>
      <c r="WCB144" s="218"/>
      <c r="WCC144" s="218"/>
      <c r="WCD144" s="218"/>
      <c r="WCE144" s="243"/>
      <c r="WCF144" s="219"/>
      <c r="WCG144" s="219"/>
      <c r="WCH144" s="219"/>
      <c r="WCU144" s="220"/>
      <c r="WCV144" s="220"/>
      <c r="WCW144" s="220"/>
      <c r="WCX144" s="220"/>
      <c r="WCY144" s="220"/>
      <c r="WCZ144" s="220"/>
      <c r="WDA144" s="221"/>
      <c r="WDB144" s="233"/>
      <c r="WDC144" s="234"/>
      <c r="WDD144" s="235"/>
      <c r="WDE144" s="235"/>
      <c r="WDF144" s="237"/>
      <c r="WDG144" s="238"/>
      <c r="WDH144" s="238"/>
      <c r="WDI144" s="237"/>
      <c r="WDJ144" s="235"/>
      <c r="WDK144" s="236"/>
      <c r="WDL144" s="237"/>
      <c r="WDM144" s="240"/>
      <c r="WDN144" s="240"/>
      <c r="WDO144" s="237"/>
      <c r="WDP144" s="241"/>
      <c r="WDQ144" s="241"/>
      <c r="WDR144" s="237"/>
      <c r="WDS144" s="242"/>
      <c r="WDT144" s="242"/>
      <c r="WDU144" s="218"/>
      <c r="WDV144" s="218"/>
      <c r="WDW144" s="218"/>
      <c r="WDX144" s="218"/>
      <c r="WDY144" s="218"/>
      <c r="WDZ144" s="218"/>
      <c r="WEA144" s="218"/>
      <c r="WEB144" s="243"/>
      <c r="WEC144" s="219"/>
      <c r="WED144" s="219"/>
      <c r="WEE144" s="219"/>
      <c r="WER144" s="220"/>
      <c r="WES144" s="220"/>
      <c r="WET144" s="220"/>
      <c r="WEU144" s="220"/>
      <c r="WEV144" s="220"/>
      <c r="WEW144" s="220"/>
      <c r="WEX144" s="221"/>
      <c r="WEY144" s="233"/>
      <c r="WEZ144" s="234"/>
      <c r="WFA144" s="235"/>
      <c r="WFB144" s="235"/>
      <c r="WFC144" s="237"/>
      <c r="WFD144" s="238"/>
      <c r="WFE144" s="238"/>
      <c r="WFF144" s="237"/>
      <c r="WFG144" s="235"/>
      <c r="WFH144" s="236"/>
      <c r="WFI144" s="237"/>
      <c r="WFJ144" s="240"/>
      <c r="WFK144" s="240"/>
      <c r="WFL144" s="237"/>
      <c r="WFM144" s="241"/>
      <c r="WFN144" s="241"/>
      <c r="WFO144" s="237"/>
      <c r="WFP144" s="242"/>
      <c r="WFQ144" s="242"/>
      <c r="WFR144" s="218"/>
      <c r="WFS144" s="218"/>
      <c r="WFT144" s="218"/>
      <c r="WFU144" s="218"/>
      <c r="WFV144" s="218"/>
      <c r="WFW144" s="218"/>
      <c r="WFX144" s="218"/>
      <c r="WFY144" s="243"/>
      <c r="WFZ144" s="219"/>
      <c r="WGA144" s="219"/>
      <c r="WGB144" s="219"/>
      <c r="WGO144" s="220"/>
      <c r="WGP144" s="220"/>
      <c r="WGQ144" s="220"/>
      <c r="WGR144" s="220"/>
      <c r="WGS144" s="220"/>
      <c r="WGT144" s="220"/>
      <c r="WGU144" s="221"/>
      <c r="WGV144" s="233"/>
      <c r="WGW144" s="234"/>
      <c r="WGX144" s="235"/>
      <c r="WGY144" s="235"/>
      <c r="WGZ144" s="237"/>
      <c r="WHA144" s="238"/>
      <c r="WHB144" s="238"/>
      <c r="WHC144" s="237"/>
      <c r="WHD144" s="235"/>
      <c r="WHE144" s="236"/>
      <c r="WHF144" s="237"/>
      <c r="WHG144" s="240"/>
      <c r="WHH144" s="240"/>
      <c r="WHI144" s="237"/>
      <c r="WHJ144" s="241"/>
      <c r="WHK144" s="241"/>
      <c r="WHL144" s="237"/>
      <c r="WHM144" s="242"/>
      <c r="WHN144" s="242"/>
      <c r="WHO144" s="218"/>
      <c r="WHP144" s="218"/>
      <c r="WHQ144" s="218"/>
      <c r="WHR144" s="218"/>
      <c r="WHS144" s="218"/>
      <c r="WHT144" s="218"/>
      <c r="WHU144" s="218"/>
      <c r="WHV144" s="243"/>
      <c r="WHW144" s="219"/>
      <c r="WHX144" s="219"/>
      <c r="WHY144" s="219"/>
      <c r="WIL144" s="220"/>
      <c r="WIM144" s="220"/>
      <c r="WIN144" s="220"/>
      <c r="WIO144" s="220"/>
      <c r="WIP144" s="220"/>
      <c r="WIQ144" s="220"/>
      <c r="WIR144" s="221"/>
      <c r="WIS144" s="233"/>
      <c r="WIT144" s="234"/>
      <c r="WIU144" s="235"/>
      <c r="WIV144" s="235"/>
      <c r="WIW144" s="237"/>
      <c r="WIX144" s="238"/>
      <c r="WIY144" s="238"/>
      <c r="WIZ144" s="237"/>
      <c r="WJA144" s="235"/>
      <c r="WJB144" s="236"/>
      <c r="WJC144" s="237"/>
      <c r="WJD144" s="240"/>
      <c r="WJE144" s="240"/>
      <c r="WJF144" s="237"/>
      <c r="WJG144" s="241"/>
      <c r="WJH144" s="241"/>
      <c r="WJI144" s="237"/>
      <c r="WJJ144" s="242"/>
      <c r="WJK144" s="242"/>
      <c r="WJL144" s="218"/>
      <c r="WJM144" s="218"/>
      <c r="WJN144" s="218"/>
      <c r="WJO144" s="218"/>
      <c r="WJP144" s="218"/>
      <c r="WJQ144" s="218"/>
      <c r="WJR144" s="218"/>
      <c r="WJS144" s="243"/>
      <c r="WJT144" s="219"/>
      <c r="WJU144" s="219"/>
      <c r="WJV144" s="219"/>
      <c r="WKI144" s="220"/>
      <c r="WKJ144" s="220"/>
      <c r="WKK144" s="220"/>
      <c r="WKL144" s="220"/>
      <c r="WKM144" s="220"/>
      <c r="WKN144" s="220"/>
      <c r="WKO144" s="221"/>
      <c r="WKP144" s="233"/>
      <c r="WKQ144" s="234"/>
      <c r="WKR144" s="235"/>
      <c r="WKS144" s="235"/>
      <c r="WKT144" s="237"/>
      <c r="WKU144" s="238"/>
      <c r="WKV144" s="238"/>
      <c r="WKW144" s="237"/>
      <c r="WKX144" s="235"/>
      <c r="WKY144" s="236"/>
      <c r="WKZ144" s="237"/>
      <c r="WLA144" s="240"/>
      <c r="WLB144" s="240"/>
      <c r="WLC144" s="237"/>
      <c r="WLD144" s="241"/>
      <c r="WLE144" s="241"/>
      <c r="WLF144" s="237"/>
      <c r="WLG144" s="242"/>
      <c r="WLH144" s="242"/>
      <c r="WLI144" s="218"/>
      <c r="WLJ144" s="218"/>
      <c r="WLK144" s="218"/>
      <c r="WLL144" s="218"/>
      <c r="WLM144" s="218"/>
      <c r="WLN144" s="218"/>
      <c r="WLO144" s="218"/>
      <c r="WLP144" s="243"/>
      <c r="WLQ144" s="219"/>
      <c r="WLR144" s="219"/>
      <c r="WLS144" s="219"/>
      <c r="WMF144" s="220"/>
      <c r="WMG144" s="220"/>
      <c r="WMH144" s="220"/>
      <c r="WMI144" s="220"/>
      <c r="WMJ144" s="220"/>
      <c r="WMK144" s="220"/>
      <c r="WML144" s="221"/>
      <c r="WMM144" s="233"/>
      <c r="WMN144" s="234"/>
      <c r="WMO144" s="235"/>
      <c r="WMP144" s="235"/>
      <c r="WMQ144" s="237"/>
      <c r="WMR144" s="238"/>
      <c r="WMS144" s="238"/>
      <c r="WMT144" s="237"/>
      <c r="WMU144" s="235"/>
      <c r="WMV144" s="236"/>
      <c r="WMW144" s="237"/>
      <c r="WMX144" s="240"/>
      <c r="WMY144" s="240"/>
      <c r="WMZ144" s="237"/>
      <c r="WNA144" s="241"/>
      <c r="WNB144" s="241"/>
      <c r="WNC144" s="237"/>
      <c r="WND144" s="242"/>
      <c r="WNE144" s="242"/>
      <c r="WNF144" s="218"/>
      <c r="WNG144" s="218"/>
      <c r="WNH144" s="218"/>
      <c r="WNI144" s="218"/>
      <c r="WNJ144" s="218"/>
      <c r="WNK144" s="218"/>
      <c r="WNL144" s="218"/>
      <c r="WNM144" s="243"/>
      <c r="WNN144" s="219"/>
      <c r="WNO144" s="219"/>
      <c r="WNP144" s="219"/>
      <c r="WOC144" s="220"/>
      <c r="WOD144" s="220"/>
      <c r="WOE144" s="220"/>
      <c r="WOF144" s="220"/>
      <c r="WOG144" s="220"/>
      <c r="WOH144" s="220"/>
      <c r="WOI144" s="221"/>
      <c r="WOJ144" s="233"/>
      <c r="WOK144" s="234"/>
      <c r="WOL144" s="235"/>
      <c r="WOM144" s="235"/>
      <c r="WON144" s="237"/>
      <c r="WOO144" s="238"/>
      <c r="WOP144" s="238"/>
      <c r="WOQ144" s="237"/>
      <c r="WOR144" s="235"/>
      <c r="WOS144" s="236"/>
      <c r="WOT144" s="237"/>
      <c r="WOU144" s="240"/>
      <c r="WOV144" s="240"/>
      <c r="WOW144" s="237"/>
      <c r="WOX144" s="241"/>
      <c r="WOY144" s="241"/>
      <c r="WOZ144" s="237"/>
      <c r="WPA144" s="242"/>
      <c r="WPB144" s="242"/>
      <c r="WPC144" s="218"/>
      <c r="WPD144" s="218"/>
      <c r="WPE144" s="218"/>
      <c r="WPF144" s="218"/>
      <c r="WPG144" s="218"/>
      <c r="WPH144" s="218"/>
      <c r="WPI144" s="218"/>
      <c r="WPJ144" s="243"/>
      <c r="WPK144" s="219"/>
      <c r="WPL144" s="219"/>
      <c r="WPM144" s="219"/>
      <c r="WPZ144" s="220"/>
      <c r="WQA144" s="220"/>
      <c r="WQB144" s="220"/>
      <c r="WQC144" s="220"/>
      <c r="WQD144" s="220"/>
      <c r="WQE144" s="220"/>
      <c r="WQF144" s="221"/>
      <c r="WQG144" s="233"/>
      <c r="WQH144" s="234"/>
      <c r="WQI144" s="235"/>
      <c r="WQJ144" s="235"/>
      <c r="WQK144" s="237"/>
      <c r="WQL144" s="238"/>
      <c r="WQM144" s="238"/>
      <c r="WQN144" s="237"/>
      <c r="WQO144" s="235"/>
      <c r="WQP144" s="236"/>
      <c r="WQQ144" s="237"/>
      <c r="WQR144" s="240"/>
      <c r="WQS144" s="240"/>
      <c r="WQT144" s="237"/>
      <c r="WQU144" s="241"/>
      <c r="WQV144" s="241"/>
      <c r="WQW144" s="237"/>
      <c r="WQX144" s="242"/>
      <c r="WQY144" s="242"/>
      <c r="WQZ144" s="218"/>
      <c r="WRA144" s="218"/>
      <c r="WRB144" s="218"/>
      <c r="WRC144" s="218"/>
      <c r="WRD144" s="218"/>
      <c r="WRE144" s="218"/>
      <c r="WRF144" s="218"/>
      <c r="WRG144" s="243"/>
      <c r="WRH144" s="219"/>
      <c r="WRI144" s="219"/>
      <c r="WRJ144" s="219"/>
      <c r="WRW144" s="220"/>
      <c r="WRX144" s="220"/>
      <c r="WRY144" s="220"/>
      <c r="WRZ144" s="220"/>
      <c r="WSA144" s="220"/>
      <c r="WSB144" s="220"/>
      <c r="WSC144" s="221"/>
      <c r="WSD144" s="233"/>
      <c r="WSE144" s="234"/>
      <c r="WSF144" s="235"/>
      <c r="WSG144" s="235"/>
      <c r="WSH144" s="237"/>
      <c r="WSI144" s="238"/>
      <c r="WSJ144" s="238"/>
      <c r="WSK144" s="237"/>
      <c r="WSL144" s="235"/>
      <c r="WSM144" s="236"/>
      <c r="WSN144" s="237"/>
      <c r="WSO144" s="240"/>
      <c r="WSP144" s="240"/>
      <c r="WSQ144" s="237"/>
      <c r="WSR144" s="241"/>
      <c r="WSS144" s="241"/>
      <c r="WST144" s="237"/>
      <c r="WSU144" s="242"/>
      <c r="WSV144" s="242"/>
      <c r="WSW144" s="218"/>
      <c r="WSX144" s="218"/>
      <c r="WSY144" s="218"/>
      <c r="WSZ144" s="218"/>
      <c r="WTA144" s="218"/>
      <c r="WTB144" s="218"/>
      <c r="WTC144" s="218"/>
      <c r="WTD144" s="243"/>
      <c r="WTE144" s="219"/>
      <c r="WTF144" s="219"/>
      <c r="WTG144" s="219"/>
      <c r="WTT144" s="220"/>
      <c r="WTU144" s="220"/>
      <c r="WTV144" s="220"/>
      <c r="WTW144" s="220"/>
      <c r="WTX144" s="220"/>
      <c r="WTY144" s="220"/>
      <c r="WTZ144" s="221"/>
      <c r="WUA144" s="233"/>
      <c r="WUB144" s="234"/>
      <c r="WUC144" s="235"/>
      <c r="WUD144" s="235"/>
      <c r="WUE144" s="237"/>
      <c r="WUF144" s="238"/>
      <c r="WUG144" s="238"/>
      <c r="WUH144" s="237"/>
      <c r="WUI144" s="235"/>
      <c r="WUJ144" s="236"/>
      <c r="WUK144" s="237"/>
      <c r="WUL144" s="240"/>
      <c r="WUM144" s="240"/>
      <c r="WUN144" s="237"/>
      <c r="WUO144" s="241"/>
      <c r="WUP144" s="241"/>
      <c r="WUQ144" s="237"/>
      <c r="WUR144" s="242"/>
      <c r="WUS144" s="242"/>
      <c r="WUT144" s="218"/>
      <c r="WUU144" s="218"/>
      <c r="WUV144" s="218"/>
      <c r="WUW144" s="218"/>
      <c r="WUX144" s="218"/>
      <c r="WUY144" s="218"/>
      <c r="WUZ144" s="218"/>
      <c r="WVA144" s="243"/>
      <c r="WVB144" s="219"/>
      <c r="WVC144" s="219"/>
      <c r="WVD144" s="219"/>
      <c r="WVQ144" s="220"/>
      <c r="WVR144" s="220"/>
      <c r="WVS144" s="220"/>
      <c r="WVT144" s="220"/>
      <c r="WVU144" s="220"/>
      <c r="WVV144" s="220"/>
      <c r="WVW144" s="221"/>
      <c r="WVX144" s="233"/>
      <c r="WVY144" s="234"/>
      <c r="WVZ144" s="235"/>
      <c r="WWA144" s="235"/>
      <c r="WWB144" s="237"/>
      <c r="WWC144" s="238"/>
      <c r="WWD144" s="238"/>
      <c r="WWE144" s="237"/>
      <c r="WWF144" s="235"/>
      <c r="WWG144" s="236"/>
      <c r="WWH144" s="237"/>
      <c r="WWI144" s="240"/>
      <c r="WWJ144" s="240"/>
      <c r="WWK144" s="237"/>
      <c r="WWL144" s="241"/>
      <c r="WWM144" s="241"/>
      <c r="WWN144" s="237"/>
      <c r="WWO144" s="242"/>
      <c r="WWP144" s="242"/>
      <c r="WWQ144" s="218"/>
      <c r="WWR144" s="218"/>
      <c r="WWS144" s="218"/>
      <c r="WWT144" s="218"/>
      <c r="WWU144" s="218"/>
      <c r="WWV144" s="218"/>
      <c r="WWW144" s="218"/>
      <c r="WWX144" s="243"/>
      <c r="WWY144" s="219"/>
      <c r="WWZ144" s="219"/>
      <c r="WXA144" s="219"/>
      <c r="WXN144" s="220"/>
      <c r="WXO144" s="220"/>
      <c r="WXP144" s="220"/>
      <c r="WXQ144" s="220"/>
      <c r="WXR144" s="220"/>
      <c r="WXS144" s="220"/>
      <c r="WXT144" s="221"/>
      <c r="WXU144" s="233"/>
      <c r="WXV144" s="234"/>
      <c r="WXW144" s="235"/>
      <c r="WXX144" s="235"/>
      <c r="WXY144" s="237"/>
      <c r="WXZ144" s="238"/>
      <c r="WYA144" s="238"/>
      <c r="WYB144" s="237"/>
      <c r="WYC144" s="235"/>
      <c r="WYD144" s="236"/>
      <c r="WYE144" s="237"/>
      <c r="WYF144" s="240"/>
      <c r="WYG144" s="240"/>
      <c r="WYH144" s="237"/>
      <c r="WYI144" s="241"/>
      <c r="WYJ144" s="241"/>
      <c r="WYK144" s="237"/>
      <c r="WYL144" s="242"/>
      <c r="WYM144" s="242"/>
      <c r="WYN144" s="218"/>
      <c r="WYO144" s="218"/>
      <c r="WYP144" s="218"/>
      <c r="WYQ144" s="218"/>
      <c r="WYR144" s="218"/>
      <c r="WYS144" s="218"/>
      <c r="WYT144" s="218"/>
      <c r="WYU144" s="243"/>
      <c r="WYV144" s="219"/>
      <c r="WYW144" s="219"/>
      <c r="WYX144" s="219"/>
      <c r="WZK144" s="220"/>
      <c r="WZL144" s="220"/>
      <c r="WZM144" s="220"/>
      <c r="WZN144" s="220"/>
      <c r="WZO144" s="220"/>
      <c r="WZP144" s="220"/>
      <c r="WZQ144" s="221"/>
      <c r="WZR144" s="233"/>
      <c r="WZS144" s="234"/>
      <c r="WZT144" s="235"/>
      <c r="WZU144" s="235"/>
      <c r="WZV144" s="237"/>
      <c r="WZW144" s="238"/>
      <c r="WZX144" s="238"/>
      <c r="WZY144" s="237"/>
      <c r="WZZ144" s="235"/>
      <c r="XAA144" s="236"/>
      <c r="XAB144" s="237"/>
      <c r="XAC144" s="240"/>
      <c r="XAD144" s="240"/>
      <c r="XAE144" s="237"/>
      <c r="XAF144" s="241"/>
      <c r="XAG144" s="241"/>
      <c r="XAH144" s="237"/>
      <c r="XAI144" s="242"/>
      <c r="XAJ144" s="242"/>
      <c r="XAK144" s="218"/>
      <c r="XAL144" s="218"/>
      <c r="XAM144" s="218"/>
      <c r="XAN144" s="218"/>
      <c r="XAO144" s="218"/>
      <c r="XAP144" s="218"/>
      <c r="XAQ144" s="218"/>
      <c r="XAR144" s="243"/>
      <c r="XAS144" s="219"/>
      <c r="XAT144" s="219"/>
      <c r="XAU144" s="219"/>
      <c r="XBH144" s="220"/>
      <c r="XBI144" s="220"/>
      <c r="XBJ144" s="220"/>
      <c r="XBK144" s="220"/>
      <c r="XBL144" s="220"/>
      <c r="XBM144" s="220"/>
      <c r="XBN144" s="221"/>
      <c r="XBO144" s="233"/>
      <c r="XBP144" s="234"/>
      <c r="XBQ144" s="235"/>
      <c r="XBR144" s="235"/>
      <c r="XBS144" s="237"/>
      <c r="XBT144" s="238"/>
      <c r="XBU144" s="238"/>
      <c r="XBV144" s="237"/>
      <c r="XBW144" s="235"/>
      <c r="XBX144" s="236"/>
      <c r="XBY144" s="237"/>
      <c r="XBZ144" s="240"/>
      <c r="XCA144" s="240"/>
      <c r="XCB144" s="237"/>
      <c r="XCC144" s="241"/>
      <c r="XCD144" s="241"/>
      <c r="XCE144" s="237"/>
      <c r="XCF144" s="242"/>
    </row>
    <row r="145" spans="1:16308" ht="15.75" customHeight="1">
      <c r="A145" s="187"/>
      <c r="B145" s="256"/>
      <c r="C145" s="146"/>
      <c r="D145" s="146"/>
      <c r="E145" s="147"/>
      <c r="F145" s="204" t="s">
        <v>140</v>
      </c>
      <c r="G145" s="204">
        <v>3</v>
      </c>
      <c r="H145" s="147"/>
      <c r="I145" s="146" t="s">
        <v>262</v>
      </c>
      <c r="J145" s="146">
        <v>8</v>
      </c>
      <c r="K145" s="147"/>
      <c r="L145" s="217" t="s">
        <v>17</v>
      </c>
      <c r="M145" s="217">
        <v>0.05</v>
      </c>
      <c r="N145" s="147" t="s">
        <v>11</v>
      </c>
      <c r="O145" s="222" t="s">
        <v>289</v>
      </c>
      <c r="P145" s="148">
        <v>1.5</v>
      </c>
      <c r="Q145" s="147"/>
      <c r="R145" s="139"/>
      <c r="S145" s="139"/>
      <c r="T145" s="58"/>
      <c r="U145" s="58"/>
      <c r="V145" s="58"/>
      <c r="W145" s="58"/>
      <c r="X145" s="58"/>
      <c r="Y145" s="58"/>
      <c r="Z145" s="58"/>
      <c r="AA145" s="76"/>
      <c r="AB145" s="46"/>
      <c r="AC145" s="46"/>
      <c r="AD145" s="46"/>
      <c r="AX145" s="219"/>
      <c r="AY145" s="219"/>
      <c r="AZ145" s="219"/>
      <c r="BM145" s="220"/>
      <c r="BN145" s="220"/>
      <c r="BO145" s="220"/>
      <c r="BP145" s="220"/>
      <c r="BQ145" s="220"/>
      <c r="BR145" s="220"/>
      <c r="BS145" s="221"/>
      <c r="BT145" s="233"/>
      <c r="BU145" s="234"/>
      <c r="BV145" s="235"/>
      <c r="BW145" s="235"/>
      <c r="BX145" s="237"/>
      <c r="BY145" s="238"/>
      <c r="BZ145" s="238"/>
      <c r="CA145" s="237"/>
      <c r="CB145" s="235"/>
      <c r="CC145" s="235"/>
      <c r="CD145" s="237"/>
      <c r="CE145" s="240"/>
      <c r="CF145" s="240"/>
      <c r="CG145" s="237"/>
      <c r="CH145" s="248"/>
      <c r="CI145" s="241"/>
      <c r="CJ145" s="237"/>
      <c r="CK145" s="242"/>
      <c r="CL145" s="242"/>
      <c r="CM145" s="218"/>
      <c r="CN145" s="218"/>
      <c r="CO145" s="218"/>
      <c r="CP145" s="218"/>
      <c r="CQ145" s="218"/>
      <c r="CR145" s="218"/>
      <c r="CS145" s="218"/>
      <c r="CT145" s="243"/>
      <c r="CU145" s="219"/>
      <c r="CV145" s="219"/>
      <c r="CW145" s="219"/>
      <c r="DJ145" s="220"/>
      <c r="DK145" s="220"/>
      <c r="DL145" s="220"/>
      <c r="DM145" s="220"/>
      <c r="DN145" s="220"/>
      <c r="DO145" s="220"/>
      <c r="DP145" s="221"/>
      <c r="DQ145" s="233"/>
      <c r="DR145" s="234"/>
      <c r="DS145" s="235"/>
      <c r="DT145" s="235"/>
      <c r="DU145" s="237"/>
      <c r="DV145" s="238"/>
      <c r="DW145" s="238"/>
      <c r="DX145" s="237"/>
      <c r="DY145" s="235"/>
      <c r="DZ145" s="235"/>
      <c r="EA145" s="237"/>
      <c r="EB145" s="240"/>
      <c r="EC145" s="240"/>
      <c r="ED145" s="237"/>
      <c r="EE145" s="248"/>
      <c r="EF145" s="241"/>
      <c r="EG145" s="237"/>
      <c r="EH145" s="242"/>
      <c r="EI145" s="242"/>
      <c r="EJ145" s="218"/>
      <c r="EK145" s="218"/>
      <c r="EL145" s="218"/>
      <c r="EM145" s="218"/>
      <c r="EN145" s="218"/>
      <c r="EO145" s="218"/>
      <c r="EP145" s="218"/>
      <c r="EQ145" s="243"/>
      <c r="ER145" s="219"/>
      <c r="ES145" s="219"/>
      <c r="ET145" s="219"/>
      <c r="FG145" s="220"/>
      <c r="FH145" s="220"/>
      <c r="FI145" s="220"/>
      <c r="FJ145" s="220"/>
      <c r="FK145" s="220"/>
      <c r="FL145" s="220"/>
      <c r="FM145" s="221"/>
      <c r="FN145" s="233"/>
      <c r="FO145" s="234"/>
      <c r="FP145" s="235"/>
      <c r="FQ145" s="235"/>
      <c r="FR145" s="237"/>
      <c r="FS145" s="238"/>
      <c r="FT145" s="238"/>
      <c r="FU145" s="237"/>
      <c r="FV145" s="235"/>
      <c r="FW145" s="235"/>
      <c r="FX145" s="237"/>
      <c r="FY145" s="240"/>
      <c r="FZ145" s="240"/>
      <c r="GA145" s="237"/>
      <c r="GB145" s="248"/>
      <c r="GC145" s="241"/>
      <c r="GD145" s="237"/>
      <c r="GE145" s="242"/>
      <c r="GF145" s="242"/>
      <c r="GG145" s="218"/>
      <c r="GH145" s="218"/>
      <c r="GI145" s="218"/>
      <c r="GJ145" s="218"/>
      <c r="GK145" s="218"/>
      <c r="GL145" s="218"/>
      <c r="GM145" s="218"/>
      <c r="GN145" s="243"/>
      <c r="GO145" s="219"/>
      <c r="GP145" s="219"/>
      <c r="GQ145" s="219"/>
      <c r="HD145" s="220"/>
      <c r="HE145" s="220"/>
      <c r="HF145" s="220"/>
      <c r="HG145" s="220"/>
      <c r="HH145" s="220"/>
      <c r="HI145" s="220"/>
      <c r="HJ145" s="221"/>
      <c r="HK145" s="233"/>
      <c r="HL145" s="234"/>
      <c r="HM145" s="235"/>
      <c r="HN145" s="235"/>
      <c r="HO145" s="237"/>
      <c r="HP145" s="238"/>
      <c r="HQ145" s="238"/>
      <c r="HR145" s="237"/>
      <c r="HS145" s="235"/>
      <c r="HT145" s="235"/>
      <c r="HU145" s="237"/>
      <c r="HV145" s="240"/>
      <c r="HW145" s="240"/>
      <c r="HX145" s="237"/>
      <c r="HY145" s="248"/>
      <c r="HZ145" s="241"/>
      <c r="IA145" s="237"/>
      <c r="IB145" s="242"/>
      <c r="IC145" s="242"/>
      <c r="ID145" s="218"/>
      <c r="IE145" s="218"/>
      <c r="IF145" s="218"/>
      <c r="IG145" s="218"/>
      <c r="IH145" s="218"/>
      <c r="II145" s="218"/>
      <c r="IJ145" s="218"/>
      <c r="IK145" s="243"/>
      <c r="IL145" s="219"/>
      <c r="IM145" s="219"/>
      <c r="IN145" s="219"/>
      <c r="JA145" s="220"/>
      <c r="JB145" s="220"/>
      <c r="JC145" s="220"/>
      <c r="JD145" s="220"/>
      <c r="JE145" s="220"/>
      <c r="JF145" s="220"/>
      <c r="JG145" s="221"/>
      <c r="JH145" s="233"/>
      <c r="JI145" s="234"/>
      <c r="JJ145" s="235"/>
      <c r="JK145" s="235"/>
      <c r="JL145" s="237"/>
      <c r="JM145" s="238"/>
      <c r="JN145" s="238"/>
      <c r="JO145" s="237"/>
      <c r="JP145" s="235"/>
      <c r="JQ145" s="235"/>
      <c r="JR145" s="237"/>
      <c r="JS145" s="240"/>
      <c r="JT145" s="240"/>
      <c r="JU145" s="237"/>
      <c r="JV145" s="248"/>
      <c r="JW145" s="241"/>
      <c r="JX145" s="237"/>
      <c r="JY145" s="242"/>
      <c r="JZ145" s="242"/>
      <c r="KA145" s="218"/>
      <c r="KB145" s="218"/>
      <c r="KC145" s="218"/>
      <c r="KD145" s="218"/>
      <c r="KE145" s="218"/>
      <c r="KF145" s="218"/>
      <c r="KG145" s="218"/>
      <c r="KH145" s="243"/>
      <c r="KI145" s="219"/>
      <c r="KJ145" s="219"/>
      <c r="KK145" s="219"/>
      <c r="KX145" s="220"/>
      <c r="KY145" s="220"/>
      <c r="KZ145" s="220"/>
      <c r="LA145" s="220"/>
      <c r="LB145" s="220"/>
      <c r="LC145" s="220"/>
      <c r="LD145" s="221"/>
      <c r="LE145" s="233"/>
      <c r="LF145" s="234"/>
      <c r="LG145" s="235"/>
      <c r="LH145" s="235"/>
      <c r="LI145" s="237"/>
      <c r="LJ145" s="238"/>
      <c r="LK145" s="238"/>
      <c r="LL145" s="237"/>
      <c r="LM145" s="235"/>
      <c r="LN145" s="235"/>
      <c r="LO145" s="237"/>
      <c r="LP145" s="240"/>
      <c r="LQ145" s="240"/>
      <c r="LR145" s="237"/>
      <c r="LS145" s="248"/>
      <c r="LT145" s="241"/>
      <c r="LU145" s="237"/>
      <c r="LV145" s="242"/>
      <c r="LW145" s="242"/>
      <c r="LX145" s="218"/>
      <c r="LY145" s="218"/>
      <c r="LZ145" s="218"/>
      <c r="MA145" s="218"/>
      <c r="MB145" s="218"/>
      <c r="MC145" s="218"/>
      <c r="MD145" s="218"/>
      <c r="ME145" s="243"/>
      <c r="MF145" s="219"/>
      <c r="MG145" s="219"/>
      <c r="MH145" s="219"/>
      <c r="MU145" s="220"/>
      <c r="MV145" s="220"/>
      <c r="MW145" s="220"/>
      <c r="MX145" s="220"/>
      <c r="MY145" s="220"/>
      <c r="MZ145" s="220"/>
      <c r="NA145" s="221"/>
      <c r="NB145" s="233"/>
      <c r="NC145" s="234"/>
      <c r="ND145" s="235"/>
      <c r="NE145" s="235"/>
      <c r="NF145" s="237"/>
      <c r="NG145" s="238"/>
      <c r="NH145" s="238"/>
      <c r="NI145" s="237"/>
      <c r="NJ145" s="235"/>
      <c r="NK145" s="235"/>
      <c r="NL145" s="237"/>
      <c r="NM145" s="240"/>
      <c r="NN145" s="240"/>
      <c r="NO145" s="237"/>
      <c r="NP145" s="248"/>
      <c r="NQ145" s="241"/>
      <c r="NR145" s="237"/>
      <c r="NS145" s="242"/>
      <c r="NT145" s="242"/>
      <c r="NU145" s="218"/>
      <c r="NV145" s="218"/>
      <c r="NW145" s="218"/>
      <c r="NX145" s="218"/>
      <c r="NY145" s="218"/>
      <c r="NZ145" s="218"/>
      <c r="OA145" s="218"/>
      <c r="OB145" s="243"/>
      <c r="OC145" s="219"/>
      <c r="OD145" s="219"/>
      <c r="OE145" s="219"/>
      <c r="OR145" s="220"/>
      <c r="OS145" s="220"/>
      <c r="OT145" s="220"/>
      <c r="OU145" s="220"/>
      <c r="OV145" s="220"/>
      <c r="OW145" s="220"/>
      <c r="OX145" s="221"/>
      <c r="OY145" s="233"/>
      <c r="OZ145" s="234"/>
      <c r="PA145" s="235"/>
      <c r="PB145" s="235"/>
      <c r="PC145" s="237"/>
      <c r="PD145" s="238"/>
      <c r="PE145" s="238"/>
      <c r="PF145" s="237"/>
      <c r="PG145" s="235"/>
      <c r="PH145" s="235"/>
      <c r="PI145" s="237"/>
      <c r="PJ145" s="240"/>
      <c r="PK145" s="240"/>
      <c r="PL145" s="237"/>
      <c r="PM145" s="248"/>
      <c r="PN145" s="241"/>
      <c r="PO145" s="237"/>
      <c r="PP145" s="242"/>
      <c r="PQ145" s="242"/>
      <c r="PR145" s="218"/>
      <c r="PS145" s="218"/>
      <c r="PT145" s="218"/>
      <c r="PU145" s="218"/>
      <c r="PV145" s="218"/>
      <c r="PW145" s="218"/>
      <c r="PX145" s="218"/>
      <c r="PY145" s="243"/>
      <c r="PZ145" s="219"/>
      <c r="QA145" s="219"/>
      <c r="QB145" s="219"/>
      <c r="QO145" s="220"/>
      <c r="QP145" s="220"/>
      <c r="QQ145" s="220"/>
      <c r="QR145" s="220"/>
      <c r="QS145" s="220"/>
      <c r="QT145" s="220"/>
      <c r="QU145" s="221"/>
      <c r="QV145" s="233"/>
      <c r="QW145" s="234"/>
      <c r="QX145" s="235"/>
      <c r="QY145" s="235"/>
      <c r="QZ145" s="237"/>
      <c r="RA145" s="238"/>
      <c r="RB145" s="238"/>
      <c r="RC145" s="237"/>
      <c r="RD145" s="235"/>
      <c r="RE145" s="235"/>
      <c r="RF145" s="237"/>
      <c r="RG145" s="240"/>
      <c r="RH145" s="240"/>
      <c r="RI145" s="237"/>
      <c r="RJ145" s="248"/>
      <c r="RK145" s="241"/>
      <c r="RL145" s="237"/>
      <c r="RM145" s="242"/>
      <c r="RN145" s="242"/>
      <c r="RO145" s="218"/>
      <c r="RP145" s="218"/>
      <c r="RQ145" s="218"/>
      <c r="RR145" s="218"/>
      <c r="RS145" s="218"/>
      <c r="RT145" s="218"/>
      <c r="RU145" s="218"/>
      <c r="RV145" s="243"/>
      <c r="RW145" s="219"/>
      <c r="RX145" s="219"/>
      <c r="RY145" s="219"/>
      <c r="SL145" s="220"/>
      <c r="SM145" s="220"/>
      <c r="SN145" s="220"/>
      <c r="SO145" s="220"/>
      <c r="SP145" s="220"/>
      <c r="SQ145" s="220"/>
      <c r="SR145" s="221"/>
      <c r="SS145" s="233"/>
      <c r="ST145" s="234"/>
      <c r="SU145" s="235"/>
      <c r="SV145" s="235"/>
      <c r="SW145" s="237"/>
      <c r="SX145" s="238"/>
      <c r="SY145" s="238"/>
      <c r="SZ145" s="237"/>
      <c r="TA145" s="235"/>
      <c r="TB145" s="235"/>
      <c r="TC145" s="237"/>
      <c r="TD145" s="240"/>
      <c r="TE145" s="240"/>
      <c r="TF145" s="237"/>
      <c r="TG145" s="248"/>
      <c r="TH145" s="241"/>
      <c r="TI145" s="237"/>
      <c r="TJ145" s="242"/>
      <c r="TK145" s="242"/>
      <c r="TL145" s="218"/>
      <c r="TM145" s="218"/>
      <c r="TN145" s="218"/>
      <c r="TO145" s="218"/>
      <c r="TP145" s="218"/>
      <c r="TQ145" s="218"/>
      <c r="TR145" s="218"/>
      <c r="TS145" s="243"/>
      <c r="TT145" s="219"/>
      <c r="TU145" s="219"/>
      <c r="TV145" s="219"/>
      <c r="UI145" s="220"/>
      <c r="UJ145" s="220"/>
      <c r="UK145" s="220"/>
      <c r="UL145" s="220"/>
      <c r="UM145" s="220"/>
      <c r="UN145" s="220"/>
      <c r="UO145" s="221"/>
      <c r="UP145" s="233"/>
      <c r="UQ145" s="234"/>
      <c r="UR145" s="235"/>
      <c r="US145" s="235"/>
      <c r="UT145" s="237"/>
      <c r="UU145" s="238"/>
      <c r="UV145" s="238"/>
      <c r="UW145" s="237"/>
      <c r="UX145" s="235"/>
      <c r="UY145" s="235"/>
      <c r="UZ145" s="237"/>
      <c r="VA145" s="240"/>
      <c r="VB145" s="240"/>
      <c r="VC145" s="237"/>
      <c r="VD145" s="248"/>
      <c r="VE145" s="241"/>
      <c r="VF145" s="237"/>
      <c r="VG145" s="242"/>
      <c r="VH145" s="242"/>
      <c r="VI145" s="218"/>
      <c r="VJ145" s="218"/>
      <c r="VK145" s="218"/>
      <c r="VL145" s="218"/>
      <c r="VM145" s="218"/>
      <c r="VN145" s="218"/>
      <c r="VO145" s="218"/>
      <c r="VP145" s="243"/>
      <c r="VQ145" s="219"/>
      <c r="VR145" s="219"/>
      <c r="VS145" s="219"/>
      <c r="WF145" s="220"/>
      <c r="WG145" s="220"/>
      <c r="WH145" s="220"/>
      <c r="WI145" s="220"/>
      <c r="WJ145" s="220"/>
      <c r="WK145" s="220"/>
      <c r="WL145" s="221"/>
      <c r="WM145" s="233"/>
      <c r="WN145" s="234"/>
      <c r="WO145" s="235"/>
      <c r="WP145" s="235"/>
      <c r="WQ145" s="237"/>
      <c r="WR145" s="238"/>
      <c r="WS145" s="238"/>
      <c r="WT145" s="237"/>
      <c r="WU145" s="235"/>
      <c r="WV145" s="235"/>
      <c r="WW145" s="237"/>
      <c r="WX145" s="240"/>
      <c r="WY145" s="240"/>
      <c r="WZ145" s="237"/>
      <c r="XA145" s="248"/>
      <c r="XB145" s="241"/>
      <c r="XC145" s="237"/>
      <c r="XD145" s="242"/>
      <c r="XE145" s="242"/>
      <c r="XF145" s="218"/>
      <c r="XG145" s="218"/>
      <c r="XH145" s="218"/>
      <c r="XI145" s="218"/>
      <c r="XJ145" s="218"/>
      <c r="XK145" s="218"/>
      <c r="XL145" s="218"/>
      <c r="XM145" s="243"/>
      <c r="XN145" s="219"/>
      <c r="XO145" s="219"/>
      <c r="XP145" s="219"/>
      <c r="YC145" s="220"/>
      <c r="YD145" s="220"/>
      <c r="YE145" s="220"/>
      <c r="YF145" s="220"/>
      <c r="YG145" s="220"/>
      <c r="YH145" s="220"/>
      <c r="YI145" s="221"/>
      <c r="YJ145" s="233"/>
      <c r="YK145" s="234"/>
      <c r="YL145" s="235"/>
      <c r="YM145" s="235"/>
      <c r="YN145" s="237"/>
      <c r="YO145" s="238"/>
      <c r="YP145" s="238"/>
      <c r="YQ145" s="237"/>
      <c r="YR145" s="235"/>
      <c r="YS145" s="235"/>
      <c r="YT145" s="237"/>
      <c r="YU145" s="240"/>
      <c r="YV145" s="240"/>
      <c r="YW145" s="237"/>
      <c r="YX145" s="248"/>
      <c r="YY145" s="241"/>
      <c r="YZ145" s="237"/>
      <c r="ZA145" s="242"/>
      <c r="ZB145" s="242"/>
      <c r="ZC145" s="218"/>
      <c r="ZD145" s="218"/>
      <c r="ZE145" s="218"/>
      <c r="ZF145" s="218"/>
      <c r="ZG145" s="218"/>
      <c r="ZH145" s="218"/>
      <c r="ZI145" s="218"/>
      <c r="ZJ145" s="243"/>
      <c r="ZK145" s="219"/>
      <c r="ZL145" s="219"/>
      <c r="ZM145" s="219"/>
      <c r="ZZ145" s="220"/>
      <c r="AAA145" s="220"/>
      <c r="AAB145" s="220"/>
      <c r="AAC145" s="220"/>
      <c r="AAD145" s="220"/>
      <c r="AAE145" s="220"/>
      <c r="AAF145" s="221"/>
      <c r="AAG145" s="233"/>
      <c r="AAH145" s="234"/>
      <c r="AAI145" s="235"/>
      <c r="AAJ145" s="235"/>
      <c r="AAK145" s="237"/>
      <c r="AAL145" s="238"/>
      <c r="AAM145" s="238"/>
      <c r="AAN145" s="237"/>
      <c r="AAO145" s="235"/>
      <c r="AAP145" s="235"/>
      <c r="AAQ145" s="237"/>
      <c r="AAR145" s="240"/>
      <c r="AAS145" s="240"/>
      <c r="AAT145" s="237"/>
      <c r="AAU145" s="248"/>
      <c r="AAV145" s="241"/>
      <c r="AAW145" s="237"/>
      <c r="AAX145" s="242"/>
      <c r="AAY145" s="242"/>
      <c r="AAZ145" s="218"/>
      <c r="ABA145" s="218"/>
      <c r="ABB145" s="218"/>
      <c r="ABC145" s="218"/>
      <c r="ABD145" s="218"/>
      <c r="ABE145" s="218"/>
      <c r="ABF145" s="218"/>
      <c r="ABG145" s="243"/>
      <c r="ABH145" s="219"/>
      <c r="ABI145" s="219"/>
      <c r="ABJ145" s="219"/>
      <c r="ABW145" s="220"/>
      <c r="ABX145" s="220"/>
      <c r="ABY145" s="220"/>
      <c r="ABZ145" s="220"/>
      <c r="ACA145" s="220"/>
      <c r="ACB145" s="220"/>
      <c r="ACC145" s="221"/>
      <c r="ACD145" s="233"/>
      <c r="ACE145" s="234"/>
      <c r="ACF145" s="235"/>
      <c r="ACG145" s="235"/>
      <c r="ACH145" s="237"/>
      <c r="ACI145" s="238"/>
      <c r="ACJ145" s="238"/>
      <c r="ACK145" s="237"/>
      <c r="ACL145" s="235"/>
      <c r="ACM145" s="235"/>
      <c r="ACN145" s="237"/>
      <c r="ACO145" s="240"/>
      <c r="ACP145" s="240"/>
      <c r="ACQ145" s="237"/>
      <c r="ACR145" s="248"/>
      <c r="ACS145" s="241"/>
      <c r="ACT145" s="237"/>
      <c r="ACU145" s="242"/>
      <c r="ACV145" s="242"/>
      <c r="ACW145" s="218"/>
      <c r="ACX145" s="218"/>
      <c r="ACY145" s="218"/>
      <c r="ACZ145" s="218"/>
      <c r="ADA145" s="218"/>
      <c r="ADB145" s="218"/>
      <c r="ADC145" s="218"/>
      <c r="ADD145" s="243"/>
      <c r="ADE145" s="219"/>
      <c r="ADF145" s="219"/>
      <c r="ADG145" s="219"/>
      <c r="ADT145" s="220"/>
      <c r="ADU145" s="220"/>
      <c r="ADV145" s="220"/>
      <c r="ADW145" s="220"/>
      <c r="ADX145" s="220"/>
      <c r="ADY145" s="220"/>
      <c r="ADZ145" s="221"/>
      <c r="AEA145" s="233"/>
      <c r="AEB145" s="234"/>
      <c r="AEC145" s="235"/>
      <c r="AED145" s="235"/>
      <c r="AEE145" s="237"/>
      <c r="AEF145" s="238"/>
      <c r="AEG145" s="238"/>
      <c r="AEH145" s="237"/>
      <c r="AEI145" s="235"/>
      <c r="AEJ145" s="235"/>
      <c r="AEK145" s="237"/>
      <c r="AEL145" s="240"/>
      <c r="AEM145" s="240"/>
      <c r="AEN145" s="237"/>
      <c r="AEO145" s="248"/>
      <c r="AEP145" s="241"/>
      <c r="AEQ145" s="237"/>
      <c r="AER145" s="242"/>
      <c r="AES145" s="242"/>
      <c r="AET145" s="218"/>
      <c r="AEU145" s="218"/>
      <c r="AEV145" s="218"/>
      <c r="AEW145" s="218"/>
      <c r="AEX145" s="218"/>
      <c r="AEY145" s="218"/>
      <c r="AEZ145" s="218"/>
      <c r="AFA145" s="243"/>
      <c r="AFB145" s="219"/>
      <c r="AFC145" s="219"/>
      <c r="AFD145" s="219"/>
      <c r="AFQ145" s="220"/>
      <c r="AFR145" s="220"/>
      <c r="AFS145" s="220"/>
      <c r="AFT145" s="220"/>
      <c r="AFU145" s="220"/>
      <c r="AFV145" s="220"/>
      <c r="AFW145" s="221"/>
      <c r="AFX145" s="233"/>
      <c r="AFY145" s="234"/>
      <c r="AFZ145" s="235"/>
      <c r="AGA145" s="235"/>
      <c r="AGB145" s="237"/>
      <c r="AGC145" s="238"/>
      <c r="AGD145" s="238"/>
      <c r="AGE145" s="237"/>
      <c r="AGF145" s="235"/>
      <c r="AGG145" s="235"/>
      <c r="AGH145" s="237"/>
      <c r="AGI145" s="240"/>
      <c r="AGJ145" s="240"/>
      <c r="AGK145" s="237"/>
      <c r="AGL145" s="248"/>
      <c r="AGM145" s="241"/>
      <c r="AGN145" s="237"/>
      <c r="AGO145" s="242"/>
      <c r="AGP145" s="242"/>
      <c r="AGQ145" s="218"/>
      <c r="AGR145" s="218"/>
      <c r="AGS145" s="218"/>
      <c r="AGT145" s="218"/>
      <c r="AGU145" s="218"/>
      <c r="AGV145" s="218"/>
      <c r="AGW145" s="218"/>
      <c r="AGX145" s="243"/>
      <c r="AGY145" s="219"/>
      <c r="AGZ145" s="219"/>
      <c r="AHA145" s="219"/>
      <c r="AHN145" s="220"/>
      <c r="AHO145" s="220"/>
      <c r="AHP145" s="220"/>
      <c r="AHQ145" s="220"/>
      <c r="AHR145" s="220"/>
      <c r="AHS145" s="220"/>
      <c r="AHT145" s="221"/>
      <c r="AHU145" s="233"/>
      <c r="AHV145" s="234"/>
      <c r="AHW145" s="235"/>
      <c r="AHX145" s="235"/>
      <c r="AHY145" s="237"/>
      <c r="AHZ145" s="238"/>
      <c r="AIA145" s="238"/>
      <c r="AIB145" s="237"/>
      <c r="AIC145" s="235"/>
      <c r="AID145" s="235"/>
      <c r="AIE145" s="237"/>
      <c r="AIF145" s="240"/>
      <c r="AIG145" s="240"/>
      <c r="AIH145" s="237"/>
      <c r="AII145" s="248"/>
      <c r="AIJ145" s="241"/>
      <c r="AIK145" s="237"/>
      <c r="AIL145" s="242"/>
      <c r="AIM145" s="242"/>
      <c r="AIN145" s="218"/>
      <c r="AIO145" s="218"/>
      <c r="AIP145" s="218"/>
      <c r="AIQ145" s="218"/>
      <c r="AIR145" s="218"/>
      <c r="AIS145" s="218"/>
      <c r="AIT145" s="218"/>
      <c r="AIU145" s="243"/>
      <c r="AIV145" s="219"/>
      <c r="AIW145" s="219"/>
      <c r="AIX145" s="219"/>
      <c r="AJK145" s="220"/>
      <c r="AJL145" s="220"/>
      <c r="AJM145" s="220"/>
      <c r="AJN145" s="220"/>
      <c r="AJO145" s="220"/>
      <c r="AJP145" s="220"/>
      <c r="AJQ145" s="221"/>
      <c r="AJR145" s="233"/>
      <c r="AJS145" s="234"/>
      <c r="AJT145" s="235"/>
      <c r="AJU145" s="235"/>
      <c r="AJV145" s="237"/>
      <c r="AJW145" s="238"/>
      <c r="AJX145" s="238"/>
      <c r="AJY145" s="237"/>
      <c r="AJZ145" s="235"/>
      <c r="AKA145" s="235"/>
      <c r="AKB145" s="237"/>
      <c r="AKC145" s="240"/>
      <c r="AKD145" s="240"/>
      <c r="AKE145" s="237"/>
      <c r="AKF145" s="248"/>
      <c r="AKG145" s="241"/>
      <c r="AKH145" s="237"/>
      <c r="AKI145" s="242"/>
      <c r="AKJ145" s="242"/>
      <c r="AKK145" s="218"/>
      <c r="AKL145" s="218"/>
      <c r="AKM145" s="218"/>
      <c r="AKN145" s="218"/>
      <c r="AKO145" s="218"/>
      <c r="AKP145" s="218"/>
      <c r="AKQ145" s="218"/>
      <c r="AKR145" s="243"/>
      <c r="AKS145" s="219"/>
      <c r="AKT145" s="219"/>
      <c r="AKU145" s="219"/>
      <c r="ALH145" s="220"/>
      <c r="ALI145" s="220"/>
      <c r="ALJ145" s="220"/>
      <c r="ALK145" s="220"/>
      <c r="ALL145" s="220"/>
      <c r="ALM145" s="220"/>
      <c r="ALN145" s="221"/>
      <c r="ALO145" s="233"/>
      <c r="ALP145" s="234"/>
      <c r="ALQ145" s="235"/>
      <c r="ALR145" s="235"/>
      <c r="ALS145" s="237"/>
      <c r="ALT145" s="238"/>
      <c r="ALU145" s="238"/>
      <c r="ALV145" s="237"/>
      <c r="ALW145" s="235"/>
      <c r="ALX145" s="235"/>
      <c r="ALY145" s="237"/>
      <c r="ALZ145" s="240"/>
      <c r="AMA145" s="240"/>
      <c r="AMB145" s="237"/>
      <c r="AMC145" s="248"/>
      <c r="AMD145" s="241"/>
      <c r="AME145" s="237"/>
      <c r="AMF145" s="242"/>
      <c r="AMG145" s="242"/>
      <c r="AMH145" s="218"/>
      <c r="AMI145" s="218"/>
      <c r="AMJ145" s="218"/>
      <c r="AMK145" s="218"/>
      <c r="AML145" s="218"/>
      <c r="AMM145" s="218"/>
      <c r="AMN145" s="218"/>
      <c r="AMO145" s="243"/>
      <c r="AMP145" s="219"/>
      <c r="AMQ145" s="219"/>
      <c r="AMR145" s="219"/>
      <c r="ANE145" s="220"/>
      <c r="ANF145" s="220"/>
      <c r="ANG145" s="220"/>
      <c r="ANH145" s="220"/>
      <c r="ANI145" s="220"/>
      <c r="ANJ145" s="220"/>
      <c r="ANK145" s="221"/>
      <c r="ANL145" s="233"/>
      <c r="ANM145" s="234"/>
      <c r="ANN145" s="235"/>
      <c r="ANO145" s="235"/>
      <c r="ANP145" s="237"/>
      <c r="ANQ145" s="238"/>
      <c r="ANR145" s="238"/>
      <c r="ANS145" s="237"/>
      <c r="ANT145" s="235"/>
      <c r="ANU145" s="235"/>
      <c r="ANV145" s="237"/>
      <c r="ANW145" s="240"/>
      <c r="ANX145" s="240"/>
      <c r="ANY145" s="237"/>
      <c r="ANZ145" s="248"/>
      <c r="AOA145" s="241"/>
      <c r="AOB145" s="237"/>
      <c r="AOC145" s="242"/>
      <c r="AOD145" s="242"/>
      <c r="AOE145" s="218"/>
      <c r="AOF145" s="218"/>
      <c r="AOG145" s="218"/>
      <c r="AOH145" s="218"/>
      <c r="AOI145" s="218"/>
      <c r="AOJ145" s="218"/>
      <c r="AOK145" s="218"/>
      <c r="AOL145" s="243"/>
      <c r="AOM145" s="219"/>
      <c r="AON145" s="219"/>
      <c r="AOO145" s="219"/>
      <c r="APB145" s="220"/>
      <c r="APC145" s="220"/>
      <c r="APD145" s="220"/>
      <c r="APE145" s="220"/>
      <c r="APF145" s="220"/>
      <c r="APG145" s="220"/>
      <c r="APH145" s="221"/>
      <c r="API145" s="233"/>
      <c r="APJ145" s="234"/>
      <c r="APK145" s="235"/>
      <c r="APL145" s="235"/>
      <c r="APM145" s="237"/>
      <c r="APN145" s="238"/>
      <c r="APO145" s="238"/>
      <c r="APP145" s="237"/>
      <c r="APQ145" s="235"/>
      <c r="APR145" s="235"/>
      <c r="APS145" s="237"/>
      <c r="APT145" s="240"/>
      <c r="APU145" s="240"/>
      <c r="APV145" s="237"/>
      <c r="APW145" s="248"/>
      <c r="APX145" s="241"/>
      <c r="APY145" s="237"/>
      <c r="APZ145" s="242"/>
      <c r="AQA145" s="242"/>
      <c r="AQB145" s="218"/>
      <c r="AQC145" s="218"/>
      <c r="AQD145" s="218"/>
      <c r="AQE145" s="218"/>
      <c r="AQF145" s="218"/>
      <c r="AQG145" s="218"/>
      <c r="AQH145" s="218"/>
      <c r="AQI145" s="243"/>
      <c r="AQJ145" s="219"/>
      <c r="AQK145" s="219"/>
      <c r="AQL145" s="219"/>
      <c r="AQY145" s="220"/>
      <c r="AQZ145" s="220"/>
      <c r="ARA145" s="220"/>
      <c r="ARB145" s="220"/>
      <c r="ARC145" s="220"/>
      <c r="ARD145" s="220"/>
      <c r="ARE145" s="221"/>
      <c r="ARF145" s="233"/>
      <c r="ARG145" s="234"/>
      <c r="ARH145" s="235"/>
      <c r="ARI145" s="235"/>
      <c r="ARJ145" s="237"/>
      <c r="ARK145" s="238"/>
      <c r="ARL145" s="238"/>
      <c r="ARM145" s="237"/>
      <c r="ARN145" s="235"/>
      <c r="ARO145" s="235"/>
      <c r="ARP145" s="237"/>
      <c r="ARQ145" s="240"/>
      <c r="ARR145" s="240"/>
      <c r="ARS145" s="237"/>
      <c r="ART145" s="248"/>
      <c r="ARU145" s="241"/>
      <c r="ARV145" s="237"/>
      <c r="ARW145" s="242"/>
      <c r="ARX145" s="242"/>
      <c r="ARY145" s="218"/>
      <c r="ARZ145" s="218"/>
      <c r="ASA145" s="218"/>
      <c r="ASB145" s="218"/>
      <c r="ASC145" s="218"/>
      <c r="ASD145" s="218"/>
      <c r="ASE145" s="218"/>
      <c r="ASF145" s="243"/>
      <c r="ASG145" s="219"/>
      <c r="ASH145" s="219"/>
      <c r="ASI145" s="219"/>
      <c r="ASV145" s="220"/>
      <c r="ASW145" s="220"/>
      <c r="ASX145" s="220"/>
      <c r="ASY145" s="220"/>
      <c r="ASZ145" s="220"/>
      <c r="ATA145" s="220"/>
      <c r="ATB145" s="221"/>
      <c r="ATC145" s="233"/>
      <c r="ATD145" s="234"/>
      <c r="ATE145" s="235"/>
      <c r="ATF145" s="235"/>
      <c r="ATG145" s="237"/>
      <c r="ATH145" s="238"/>
      <c r="ATI145" s="238"/>
      <c r="ATJ145" s="237"/>
      <c r="ATK145" s="235"/>
      <c r="ATL145" s="235"/>
      <c r="ATM145" s="237"/>
      <c r="ATN145" s="240"/>
      <c r="ATO145" s="240"/>
      <c r="ATP145" s="237"/>
      <c r="ATQ145" s="248"/>
      <c r="ATR145" s="241"/>
      <c r="ATS145" s="237"/>
      <c r="ATT145" s="242"/>
      <c r="ATU145" s="242"/>
      <c r="ATV145" s="218"/>
      <c r="ATW145" s="218"/>
      <c r="ATX145" s="218"/>
      <c r="ATY145" s="218"/>
      <c r="ATZ145" s="218"/>
      <c r="AUA145" s="218"/>
      <c r="AUB145" s="218"/>
      <c r="AUC145" s="243"/>
      <c r="AUD145" s="219"/>
      <c r="AUE145" s="219"/>
      <c r="AUF145" s="219"/>
      <c r="AUS145" s="220"/>
      <c r="AUT145" s="220"/>
      <c r="AUU145" s="220"/>
      <c r="AUV145" s="220"/>
      <c r="AUW145" s="220"/>
      <c r="AUX145" s="220"/>
      <c r="AUY145" s="221"/>
      <c r="AUZ145" s="233"/>
      <c r="AVA145" s="234"/>
      <c r="AVB145" s="235"/>
      <c r="AVC145" s="235"/>
      <c r="AVD145" s="237"/>
      <c r="AVE145" s="238"/>
      <c r="AVF145" s="238"/>
      <c r="AVG145" s="237"/>
      <c r="AVH145" s="235"/>
      <c r="AVI145" s="235"/>
      <c r="AVJ145" s="237"/>
      <c r="AVK145" s="240"/>
      <c r="AVL145" s="240"/>
      <c r="AVM145" s="237"/>
      <c r="AVN145" s="248"/>
      <c r="AVO145" s="241"/>
      <c r="AVP145" s="237"/>
      <c r="AVQ145" s="242"/>
      <c r="AVR145" s="242"/>
      <c r="AVS145" s="218"/>
      <c r="AVT145" s="218"/>
      <c r="AVU145" s="218"/>
      <c r="AVV145" s="218"/>
      <c r="AVW145" s="218"/>
      <c r="AVX145" s="218"/>
      <c r="AVY145" s="218"/>
      <c r="AVZ145" s="243"/>
      <c r="AWA145" s="219"/>
      <c r="AWB145" s="219"/>
      <c r="AWC145" s="219"/>
      <c r="AWP145" s="220"/>
      <c r="AWQ145" s="220"/>
      <c r="AWR145" s="220"/>
      <c r="AWS145" s="220"/>
      <c r="AWT145" s="220"/>
      <c r="AWU145" s="220"/>
      <c r="AWV145" s="221"/>
      <c r="AWW145" s="233"/>
      <c r="AWX145" s="234"/>
      <c r="AWY145" s="235"/>
      <c r="AWZ145" s="235"/>
      <c r="AXA145" s="237"/>
      <c r="AXB145" s="238"/>
      <c r="AXC145" s="238"/>
      <c r="AXD145" s="237"/>
      <c r="AXE145" s="235"/>
      <c r="AXF145" s="235"/>
      <c r="AXG145" s="237"/>
      <c r="AXH145" s="240"/>
      <c r="AXI145" s="240"/>
      <c r="AXJ145" s="237"/>
      <c r="AXK145" s="248"/>
      <c r="AXL145" s="241"/>
      <c r="AXM145" s="237"/>
      <c r="AXN145" s="242"/>
      <c r="AXO145" s="242"/>
      <c r="AXP145" s="218"/>
      <c r="AXQ145" s="218"/>
      <c r="AXR145" s="218"/>
      <c r="AXS145" s="218"/>
      <c r="AXT145" s="218"/>
      <c r="AXU145" s="218"/>
      <c r="AXV145" s="218"/>
      <c r="AXW145" s="243"/>
      <c r="AXX145" s="219"/>
      <c r="AXY145" s="219"/>
      <c r="AXZ145" s="219"/>
      <c r="AYM145" s="220"/>
      <c r="AYN145" s="220"/>
      <c r="AYO145" s="220"/>
      <c r="AYP145" s="220"/>
      <c r="AYQ145" s="220"/>
      <c r="AYR145" s="220"/>
      <c r="AYS145" s="221"/>
      <c r="AYT145" s="233"/>
      <c r="AYU145" s="234"/>
      <c r="AYV145" s="235"/>
      <c r="AYW145" s="235"/>
      <c r="AYX145" s="237"/>
      <c r="AYY145" s="238"/>
      <c r="AYZ145" s="238"/>
      <c r="AZA145" s="237"/>
      <c r="AZB145" s="235"/>
      <c r="AZC145" s="235"/>
      <c r="AZD145" s="237"/>
      <c r="AZE145" s="240"/>
      <c r="AZF145" s="240"/>
      <c r="AZG145" s="237"/>
      <c r="AZH145" s="248"/>
      <c r="AZI145" s="241"/>
      <c r="AZJ145" s="237"/>
      <c r="AZK145" s="242"/>
      <c r="AZL145" s="242"/>
      <c r="AZM145" s="218"/>
      <c r="AZN145" s="218"/>
      <c r="AZO145" s="218"/>
      <c r="AZP145" s="218"/>
      <c r="AZQ145" s="218"/>
      <c r="AZR145" s="218"/>
      <c r="AZS145" s="218"/>
      <c r="AZT145" s="243"/>
      <c r="AZU145" s="219"/>
      <c r="AZV145" s="219"/>
      <c r="AZW145" s="219"/>
      <c r="BAJ145" s="220"/>
      <c r="BAK145" s="220"/>
      <c r="BAL145" s="220"/>
      <c r="BAM145" s="220"/>
      <c r="BAN145" s="220"/>
      <c r="BAO145" s="220"/>
      <c r="BAP145" s="221"/>
      <c r="BAQ145" s="233"/>
      <c r="BAR145" s="234"/>
      <c r="BAS145" s="235"/>
      <c r="BAT145" s="235"/>
      <c r="BAU145" s="237"/>
      <c r="BAV145" s="238"/>
      <c r="BAW145" s="238"/>
      <c r="BAX145" s="237"/>
      <c r="BAY145" s="235"/>
      <c r="BAZ145" s="235"/>
      <c r="BBA145" s="237"/>
      <c r="BBB145" s="240"/>
      <c r="BBC145" s="240"/>
      <c r="BBD145" s="237"/>
      <c r="BBE145" s="248"/>
      <c r="BBF145" s="241"/>
      <c r="BBG145" s="237"/>
      <c r="BBH145" s="242"/>
      <c r="BBI145" s="242"/>
      <c r="BBJ145" s="218"/>
      <c r="BBK145" s="218"/>
      <c r="BBL145" s="218"/>
      <c r="BBM145" s="218"/>
      <c r="BBN145" s="218"/>
      <c r="BBO145" s="218"/>
      <c r="BBP145" s="218"/>
      <c r="BBQ145" s="243"/>
      <c r="BBR145" s="219"/>
      <c r="BBS145" s="219"/>
      <c r="BBT145" s="219"/>
      <c r="BCG145" s="220"/>
      <c r="BCH145" s="220"/>
      <c r="BCI145" s="220"/>
      <c r="BCJ145" s="220"/>
      <c r="BCK145" s="220"/>
      <c r="BCL145" s="220"/>
      <c r="BCM145" s="221"/>
      <c r="BCN145" s="233"/>
      <c r="BCO145" s="234"/>
      <c r="BCP145" s="235"/>
      <c r="BCQ145" s="235"/>
      <c r="BCR145" s="237"/>
      <c r="BCS145" s="238"/>
      <c r="BCT145" s="238"/>
      <c r="BCU145" s="237"/>
      <c r="BCV145" s="235"/>
      <c r="BCW145" s="235"/>
      <c r="BCX145" s="237"/>
      <c r="BCY145" s="240"/>
      <c r="BCZ145" s="240"/>
      <c r="BDA145" s="237"/>
      <c r="BDB145" s="248"/>
      <c r="BDC145" s="241"/>
      <c r="BDD145" s="237"/>
      <c r="BDE145" s="242"/>
      <c r="BDF145" s="242"/>
      <c r="BDG145" s="218"/>
      <c r="BDH145" s="218"/>
      <c r="BDI145" s="218"/>
      <c r="BDJ145" s="218"/>
      <c r="BDK145" s="218"/>
      <c r="BDL145" s="218"/>
      <c r="BDM145" s="218"/>
      <c r="BDN145" s="243"/>
      <c r="BDO145" s="219"/>
      <c r="BDP145" s="219"/>
      <c r="BDQ145" s="219"/>
      <c r="BED145" s="220"/>
      <c r="BEE145" s="220"/>
      <c r="BEF145" s="220"/>
      <c r="BEG145" s="220"/>
      <c r="BEH145" s="220"/>
      <c r="BEI145" s="220"/>
      <c r="BEJ145" s="221"/>
      <c r="BEK145" s="233"/>
      <c r="BEL145" s="234"/>
      <c r="BEM145" s="235"/>
      <c r="BEN145" s="235"/>
      <c r="BEO145" s="237"/>
      <c r="BEP145" s="238"/>
      <c r="BEQ145" s="238"/>
      <c r="BER145" s="237"/>
      <c r="BES145" s="235"/>
      <c r="BET145" s="235"/>
      <c r="BEU145" s="237"/>
      <c r="BEV145" s="240"/>
      <c r="BEW145" s="240"/>
      <c r="BEX145" s="237"/>
      <c r="BEY145" s="248"/>
      <c r="BEZ145" s="241"/>
      <c r="BFA145" s="237"/>
      <c r="BFB145" s="242"/>
      <c r="BFC145" s="242"/>
      <c r="BFD145" s="218"/>
      <c r="BFE145" s="218"/>
      <c r="BFF145" s="218"/>
      <c r="BFG145" s="218"/>
      <c r="BFH145" s="218"/>
      <c r="BFI145" s="218"/>
      <c r="BFJ145" s="218"/>
      <c r="BFK145" s="243"/>
      <c r="BFL145" s="219"/>
      <c r="BFM145" s="219"/>
      <c r="BFN145" s="219"/>
      <c r="BGA145" s="220"/>
      <c r="BGB145" s="220"/>
      <c r="BGC145" s="220"/>
      <c r="BGD145" s="220"/>
      <c r="BGE145" s="220"/>
      <c r="BGF145" s="220"/>
      <c r="BGG145" s="221"/>
      <c r="BGH145" s="233"/>
      <c r="BGI145" s="234"/>
      <c r="BGJ145" s="235"/>
      <c r="BGK145" s="235"/>
      <c r="BGL145" s="237"/>
      <c r="BGM145" s="238"/>
      <c r="BGN145" s="238"/>
      <c r="BGO145" s="237"/>
      <c r="BGP145" s="235"/>
      <c r="BGQ145" s="235"/>
      <c r="BGR145" s="237"/>
      <c r="BGS145" s="240"/>
      <c r="BGT145" s="240"/>
      <c r="BGU145" s="237"/>
      <c r="BGV145" s="248"/>
      <c r="BGW145" s="241"/>
      <c r="BGX145" s="237"/>
      <c r="BGY145" s="242"/>
      <c r="BGZ145" s="242"/>
      <c r="BHA145" s="218"/>
      <c r="BHB145" s="218"/>
      <c r="BHC145" s="218"/>
      <c r="BHD145" s="218"/>
      <c r="BHE145" s="218"/>
      <c r="BHF145" s="218"/>
      <c r="BHG145" s="218"/>
      <c r="BHH145" s="243"/>
      <c r="BHI145" s="219"/>
      <c r="BHJ145" s="219"/>
      <c r="BHK145" s="219"/>
      <c r="BHX145" s="220"/>
      <c r="BHY145" s="220"/>
      <c r="BHZ145" s="220"/>
      <c r="BIA145" s="220"/>
      <c r="BIB145" s="220"/>
      <c r="BIC145" s="220"/>
      <c r="BID145" s="221"/>
      <c r="BIE145" s="233"/>
      <c r="BIF145" s="234"/>
      <c r="BIG145" s="235"/>
      <c r="BIH145" s="235"/>
      <c r="BII145" s="237"/>
      <c r="BIJ145" s="238"/>
      <c r="BIK145" s="238"/>
      <c r="BIL145" s="237"/>
      <c r="BIM145" s="235"/>
      <c r="BIN145" s="235"/>
      <c r="BIO145" s="237"/>
      <c r="BIP145" s="240"/>
      <c r="BIQ145" s="240"/>
      <c r="BIR145" s="237"/>
      <c r="BIS145" s="248"/>
      <c r="BIT145" s="241"/>
      <c r="BIU145" s="237"/>
      <c r="BIV145" s="242"/>
      <c r="BIW145" s="242"/>
      <c r="BIX145" s="218"/>
      <c r="BIY145" s="218"/>
      <c r="BIZ145" s="218"/>
      <c r="BJA145" s="218"/>
      <c r="BJB145" s="218"/>
      <c r="BJC145" s="218"/>
      <c r="BJD145" s="218"/>
      <c r="BJE145" s="243"/>
      <c r="BJF145" s="219"/>
      <c r="BJG145" s="219"/>
      <c r="BJH145" s="219"/>
      <c r="BJU145" s="220"/>
      <c r="BJV145" s="220"/>
      <c r="BJW145" s="220"/>
      <c r="BJX145" s="220"/>
      <c r="BJY145" s="220"/>
      <c r="BJZ145" s="220"/>
      <c r="BKA145" s="221"/>
      <c r="BKB145" s="233"/>
      <c r="BKC145" s="234"/>
      <c r="BKD145" s="235"/>
      <c r="BKE145" s="235"/>
      <c r="BKF145" s="237"/>
      <c r="BKG145" s="238"/>
      <c r="BKH145" s="238"/>
      <c r="BKI145" s="237"/>
      <c r="BKJ145" s="235"/>
      <c r="BKK145" s="235"/>
      <c r="BKL145" s="237"/>
      <c r="BKM145" s="240"/>
      <c r="BKN145" s="240"/>
      <c r="BKO145" s="237"/>
      <c r="BKP145" s="248"/>
      <c r="BKQ145" s="241"/>
      <c r="BKR145" s="237"/>
      <c r="BKS145" s="242"/>
      <c r="BKT145" s="242"/>
      <c r="BKU145" s="218"/>
      <c r="BKV145" s="218"/>
      <c r="BKW145" s="218"/>
      <c r="BKX145" s="218"/>
      <c r="BKY145" s="218"/>
      <c r="BKZ145" s="218"/>
      <c r="BLA145" s="218"/>
      <c r="BLB145" s="243"/>
      <c r="BLC145" s="219"/>
      <c r="BLD145" s="219"/>
      <c r="BLE145" s="219"/>
      <c r="BLR145" s="220"/>
      <c r="BLS145" s="220"/>
      <c r="BLT145" s="220"/>
      <c r="BLU145" s="220"/>
      <c r="BLV145" s="220"/>
      <c r="BLW145" s="220"/>
      <c r="BLX145" s="221"/>
      <c r="BLY145" s="233"/>
      <c r="BLZ145" s="234"/>
      <c r="BMA145" s="235"/>
      <c r="BMB145" s="235"/>
      <c r="BMC145" s="237"/>
      <c r="BMD145" s="238"/>
      <c r="BME145" s="238"/>
      <c r="BMF145" s="237"/>
      <c r="BMG145" s="235"/>
      <c r="BMH145" s="235"/>
      <c r="BMI145" s="237"/>
      <c r="BMJ145" s="240"/>
      <c r="BMK145" s="240"/>
      <c r="BML145" s="237"/>
      <c r="BMM145" s="248"/>
      <c r="BMN145" s="241"/>
      <c r="BMO145" s="237"/>
      <c r="BMP145" s="242"/>
      <c r="BMQ145" s="242"/>
      <c r="BMR145" s="218"/>
      <c r="BMS145" s="218"/>
      <c r="BMT145" s="218"/>
      <c r="BMU145" s="218"/>
      <c r="BMV145" s="218"/>
      <c r="BMW145" s="218"/>
      <c r="BMX145" s="218"/>
      <c r="BMY145" s="243"/>
      <c r="BMZ145" s="219"/>
      <c r="BNA145" s="219"/>
      <c r="BNB145" s="219"/>
      <c r="BNO145" s="220"/>
      <c r="BNP145" s="220"/>
      <c r="BNQ145" s="220"/>
      <c r="BNR145" s="220"/>
      <c r="BNS145" s="220"/>
      <c r="BNT145" s="220"/>
      <c r="BNU145" s="221"/>
      <c r="BNV145" s="233"/>
      <c r="BNW145" s="234"/>
      <c r="BNX145" s="235"/>
      <c r="BNY145" s="235"/>
      <c r="BNZ145" s="237"/>
      <c r="BOA145" s="238"/>
      <c r="BOB145" s="238"/>
      <c r="BOC145" s="237"/>
      <c r="BOD145" s="235"/>
      <c r="BOE145" s="235"/>
      <c r="BOF145" s="237"/>
      <c r="BOG145" s="240"/>
      <c r="BOH145" s="240"/>
      <c r="BOI145" s="237"/>
      <c r="BOJ145" s="248"/>
      <c r="BOK145" s="241"/>
      <c r="BOL145" s="237"/>
      <c r="BOM145" s="242"/>
      <c r="BON145" s="242"/>
      <c r="BOO145" s="218"/>
      <c r="BOP145" s="218"/>
      <c r="BOQ145" s="218"/>
      <c r="BOR145" s="218"/>
      <c r="BOS145" s="218"/>
      <c r="BOT145" s="218"/>
      <c r="BOU145" s="218"/>
      <c r="BOV145" s="243"/>
      <c r="BOW145" s="219"/>
      <c r="BOX145" s="219"/>
      <c r="BOY145" s="219"/>
      <c r="BPL145" s="220"/>
      <c r="BPM145" s="220"/>
      <c r="BPN145" s="220"/>
      <c r="BPO145" s="220"/>
      <c r="BPP145" s="220"/>
      <c r="BPQ145" s="220"/>
      <c r="BPR145" s="221"/>
      <c r="BPS145" s="233"/>
      <c r="BPT145" s="234"/>
      <c r="BPU145" s="235"/>
      <c r="BPV145" s="235"/>
      <c r="BPW145" s="237"/>
      <c r="BPX145" s="238"/>
      <c r="BPY145" s="238"/>
      <c r="BPZ145" s="237"/>
      <c r="BQA145" s="235"/>
      <c r="BQB145" s="235"/>
      <c r="BQC145" s="237"/>
      <c r="BQD145" s="240"/>
      <c r="BQE145" s="240"/>
      <c r="BQF145" s="237"/>
      <c r="BQG145" s="248"/>
      <c r="BQH145" s="241"/>
      <c r="BQI145" s="237"/>
      <c r="BQJ145" s="242"/>
      <c r="BQK145" s="242"/>
      <c r="BQL145" s="218"/>
      <c r="BQM145" s="218"/>
      <c r="BQN145" s="218"/>
      <c r="BQO145" s="218"/>
      <c r="BQP145" s="218"/>
      <c r="BQQ145" s="218"/>
      <c r="BQR145" s="218"/>
      <c r="BQS145" s="243"/>
      <c r="BQT145" s="219"/>
      <c r="BQU145" s="219"/>
      <c r="BQV145" s="219"/>
      <c r="BRI145" s="220"/>
      <c r="BRJ145" s="220"/>
      <c r="BRK145" s="220"/>
      <c r="BRL145" s="220"/>
      <c r="BRM145" s="220"/>
      <c r="BRN145" s="220"/>
      <c r="BRO145" s="221"/>
      <c r="BRP145" s="233"/>
      <c r="BRQ145" s="234"/>
      <c r="BRR145" s="235"/>
      <c r="BRS145" s="235"/>
      <c r="BRT145" s="237"/>
      <c r="BRU145" s="238"/>
      <c r="BRV145" s="238"/>
      <c r="BRW145" s="237"/>
      <c r="BRX145" s="235"/>
      <c r="BRY145" s="235"/>
      <c r="BRZ145" s="237"/>
      <c r="BSA145" s="240"/>
      <c r="BSB145" s="240"/>
      <c r="BSC145" s="237"/>
      <c r="BSD145" s="248"/>
      <c r="BSE145" s="241"/>
      <c r="BSF145" s="237"/>
      <c r="BSG145" s="242"/>
      <c r="BSH145" s="242"/>
      <c r="BSI145" s="218"/>
      <c r="BSJ145" s="218"/>
      <c r="BSK145" s="218"/>
      <c r="BSL145" s="218"/>
      <c r="BSM145" s="218"/>
      <c r="BSN145" s="218"/>
      <c r="BSO145" s="218"/>
      <c r="BSP145" s="243"/>
      <c r="BSQ145" s="219"/>
      <c r="BSR145" s="219"/>
      <c r="BSS145" s="219"/>
      <c r="BTF145" s="220"/>
      <c r="BTG145" s="220"/>
      <c r="BTH145" s="220"/>
      <c r="BTI145" s="220"/>
      <c r="BTJ145" s="220"/>
      <c r="BTK145" s="220"/>
      <c r="BTL145" s="221"/>
      <c r="BTM145" s="233"/>
      <c r="BTN145" s="234"/>
      <c r="BTO145" s="235"/>
      <c r="BTP145" s="235"/>
      <c r="BTQ145" s="237"/>
      <c r="BTR145" s="238"/>
      <c r="BTS145" s="238"/>
      <c r="BTT145" s="237"/>
      <c r="BTU145" s="235"/>
      <c r="BTV145" s="235"/>
      <c r="BTW145" s="237"/>
      <c r="BTX145" s="240"/>
      <c r="BTY145" s="240"/>
      <c r="BTZ145" s="237"/>
      <c r="BUA145" s="248"/>
      <c r="BUB145" s="241"/>
      <c r="BUC145" s="237"/>
      <c r="BUD145" s="242"/>
      <c r="BUE145" s="242"/>
      <c r="BUF145" s="218"/>
      <c r="BUG145" s="218"/>
      <c r="BUH145" s="218"/>
      <c r="BUI145" s="218"/>
      <c r="BUJ145" s="218"/>
      <c r="BUK145" s="218"/>
      <c r="BUL145" s="218"/>
      <c r="BUM145" s="243"/>
      <c r="BUN145" s="219"/>
      <c r="BUO145" s="219"/>
      <c r="BUP145" s="219"/>
      <c r="BVC145" s="220"/>
      <c r="BVD145" s="220"/>
      <c r="BVE145" s="220"/>
      <c r="BVF145" s="220"/>
      <c r="BVG145" s="220"/>
      <c r="BVH145" s="220"/>
      <c r="BVI145" s="221"/>
      <c r="BVJ145" s="233"/>
      <c r="BVK145" s="234"/>
      <c r="BVL145" s="235"/>
      <c r="BVM145" s="235"/>
      <c r="BVN145" s="237"/>
      <c r="BVO145" s="238"/>
      <c r="BVP145" s="238"/>
      <c r="BVQ145" s="237"/>
      <c r="BVR145" s="235"/>
      <c r="BVS145" s="235"/>
      <c r="BVT145" s="237"/>
      <c r="BVU145" s="240"/>
      <c r="BVV145" s="240"/>
      <c r="BVW145" s="237"/>
      <c r="BVX145" s="248"/>
      <c r="BVY145" s="241"/>
      <c r="BVZ145" s="237"/>
      <c r="BWA145" s="242"/>
      <c r="BWB145" s="242"/>
      <c r="BWC145" s="218"/>
      <c r="BWD145" s="218"/>
      <c r="BWE145" s="218"/>
      <c r="BWF145" s="218"/>
      <c r="BWG145" s="218"/>
      <c r="BWH145" s="218"/>
      <c r="BWI145" s="218"/>
      <c r="BWJ145" s="243"/>
      <c r="BWK145" s="219"/>
      <c r="BWL145" s="219"/>
      <c r="BWM145" s="219"/>
      <c r="BWZ145" s="220"/>
      <c r="BXA145" s="220"/>
      <c r="BXB145" s="220"/>
      <c r="BXC145" s="220"/>
      <c r="BXD145" s="220"/>
      <c r="BXE145" s="220"/>
      <c r="BXF145" s="221"/>
      <c r="BXG145" s="233"/>
      <c r="BXH145" s="234"/>
      <c r="BXI145" s="235"/>
      <c r="BXJ145" s="235"/>
      <c r="BXK145" s="237"/>
      <c r="BXL145" s="238"/>
      <c r="BXM145" s="238"/>
      <c r="BXN145" s="237"/>
      <c r="BXO145" s="235"/>
      <c r="BXP145" s="235"/>
      <c r="BXQ145" s="237"/>
      <c r="BXR145" s="240"/>
      <c r="BXS145" s="240"/>
      <c r="BXT145" s="237"/>
      <c r="BXU145" s="248"/>
      <c r="BXV145" s="241"/>
      <c r="BXW145" s="237"/>
      <c r="BXX145" s="242"/>
      <c r="BXY145" s="242"/>
      <c r="BXZ145" s="218"/>
      <c r="BYA145" s="218"/>
      <c r="BYB145" s="218"/>
      <c r="BYC145" s="218"/>
      <c r="BYD145" s="218"/>
      <c r="BYE145" s="218"/>
      <c r="BYF145" s="218"/>
      <c r="BYG145" s="243"/>
      <c r="BYH145" s="219"/>
      <c r="BYI145" s="219"/>
      <c r="BYJ145" s="219"/>
      <c r="BYW145" s="220"/>
      <c r="BYX145" s="220"/>
      <c r="BYY145" s="220"/>
      <c r="BYZ145" s="220"/>
      <c r="BZA145" s="220"/>
      <c r="BZB145" s="220"/>
      <c r="BZC145" s="221"/>
      <c r="BZD145" s="233"/>
      <c r="BZE145" s="234"/>
      <c r="BZF145" s="235"/>
      <c r="BZG145" s="235"/>
      <c r="BZH145" s="237"/>
      <c r="BZI145" s="238"/>
      <c r="BZJ145" s="238"/>
      <c r="BZK145" s="237"/>
      <c r="BZL145" s="235"/>
      <c r="BZM145" s="235"/>
      <c r="BZN145" s="237"/>
      <c r="BZO145" s="240"/>
      <c r="BZP145" s="240"/>
      <c r="BZQ145" s="237"/>
      <c r="BZR145" s="248"/>
      <c r="BZS145" s="241"/>
      <c r="BZT145" s="237"/>
      <c r="BZU145" s="242"/>
      <c r="BZV145" s="242"/>
      <c r="BZW145" s="218"/>
      <c r="BZX145" s="218"/>
      <c r="BZY145" s="218"/>
      <c r="BZZ145" s="218"/>
      <c r="CAA145" s="218"/>
      <c r="CAB145" s="218"/>
      <c r="CAC145" s="218"/>
      <c r="CAD145" s="243"/>
      <c r="CAE145" s="219"/>
      <c r="CAF145" s="219"/>
      <c r="CAG145" s="219"/>
      <c r="CAT145" s="220"/>
      <c r="CAU145" s="220"/>
      <c r="CAV145" s="220"/>
      <c r="CAW145" s="220"/>
      <c r="CAX145" s="220"/>
      <c r="CAY145" s="220"/>
      <c r="CAZ145" s="221"/>
      <c r="CBA145" s="233"/>
      <c r="CBB145" s="234"/>
      <c r="CBC145" s="235"/>
      <c r="CBD145" s="235"/>
      <c r="CBE145" s="237"/>
      <c r="CBF145" s="238"/>
      <c r="CBG145" s="238"/>
      <c r="CBH145" s="237"/>
      <c r="CBI145" s="235"/>
      <c r="CBJ145" s="235"/>
      <c r="CBK145" s="237"/>
      <c r="CBL145" s="240"/>
      <c r="CBM145" s="240"/>
      <c r="CBN145" s="237"/>
      <c r="CBO145" s="248"/>
      <c r="CBP145" s="241"/>
      <c r="CBQ145" s="237"/>
      <c r="CBR145" s="242"/>
      <c r="CBS145" s="242"/>
      <c r="CBT145" s="218"/>
      <c r="CBU145" s="218"/>
      <c r="CBV145" s="218"/>
      <c r="CBW145" s="218"/>
      <c r="CBX145" s="218"/>
      <c r="CBY145" s="218"/>
      <c r="CBZ145" s="218"/>
      <c r="CCA145" s="243"/>
      <c r="CCB145" s="219"/>
      <c r="CCC145" s="219"/>
      <c r="CCD145" s="219"/>
      <c r="CCQ145" s="220"/>
      <c r="CCR145" s="220"/>
      <c r="CCS145" s="220"/>
      <c r="CCT145" s="220"/>
      <c r="CCU145" s="220"/>
      <c r="CCV145" s="220"/>
      <c r="CCW145" s="221"/>
      <c r="CCX145" s="233"/>
      <c r="CCY145" s="234"/>
      <c r="CCZ145" s="235"/>
      <c r="CDA145" s="235"/>
      <c r="CDB145" s="237"/>
      <c r="CDC145" s="238"/>
      <c r="CDD145" s="238"/>
      <c r="CDE145" s="237"/>
      <c r="CDF145" s="235"/>
      <c r="CDG145" s="235"/>
      <c r="CDH145" s="237"/>
      <c r="CDI145" s="240"/>
      <c r="CDJ145" s="240"/>
      <c r="CDK145" s="237"/>
      <c r="CDL145" s="248"/>
      <c r="CDM145" s="241"/>
      <c r="CDN145" s="237"/>
      <c r="CDO145" s="242"/>
      <c r="CDP145" s="242"/>
      <c r="CDQ145" s="218"/>
      <c r="CDR145" s="218"/>
      <c r="CDS145" s="218"/>
      <c r="CDT145" s="218"/>
      <c r="CDU145" s="218"/>
      <c r="CDV145" s="218"/>
      <c r="CDW145" s="218"/>
      <c r="CDX145" s="243"/>
      <c r="CDY145" s="219"/>
      <c r="CDZ145" s="219"/>
      <c r="CEA145" s="219"/>
      <c r="CEN145" s="220"/>
      <c r="CEO145" s="220"/>
      <c r="CEP145" s="220"/>
      <c r="CEQ145" s="220"/>
      <c r="CER145" s="220"/>
      <c r="CES145" s="220"/>
      <c r="CET145" s="221"/>
      <c r="CEU145" s="233"/>
      <c r="CEV145" s="234"/>
      <c r="CEW145" s="235"/>
      <c r="CEX145" s="235"/>
      <c r="CEY145" s="237"/>
      <c r="CEZ145" s="238"/>
      <c r="CFA145" s="238"/>
      <c r="CFB145" s="237"/>
      <c r="CFC145" s="235"/>
      <c r="CFD145" s="235"/>
      <c r="CFE145" s="237"/>
      <c r="CFF145" s="240"/>
      <c r="CFG145" s="240"/>
      <c r="CFH145" s="237"/>
      <c r="CFI145" s="248"/>
      <c r="CFJ145" s="241"/>
      <c r="CFK145" s="237"/>
      <c r="CFL145" s="242"/>
      <c r="CFM145" s="242"/>
      <c r="CFN145" s="218"/>
      <c r="CFO145" s="218"/>
      <c r="CFP145" s="218"/>
      <c r="CFQ145" s="218"/>
      <c r="CFR145" s="218"/>
      <c r="CFS145" s="218"/>
      <c r="CFT145" s="218"/>
      <c r="CFU145" s="243"/>
      <c r="CFV145" s="219"/>
      <c r="CFW145" s="219"/>
      <c r="CFX145" s="219"/>
      <c r="CGK145" s="220"/>
      <c r="CGL145" s="220"/>
      <c r="CGM145" s="220"/>
      <c r="CGN145" s="220"/>
      <c r="CGO145" s="220"/>
      <c r="CGP145" s="220"/>
      <c r="CGQ145" s="221"/>
      <c r="CGR145" s="233"/>
      <c r="CGS145" s="234"/>
      <c r="CGT145" s="235"/>
      <c r="CGU145" s="235"/>
      <c r="CGV145" s="237"/>
      <c r="CGW145" s="238"/>
      <c r="CGX145" s="238"/>
      <c r="CGY145" s="237"/>
      <c r="CGZ145" s="235"/>
      <c r="CHA145" s="235"/>
      <c r="CHB145" s="237"/>
      <c r="CHC145" s="240"/>
      <c r="CHD145" s="240"/>
      <c r="CHE145" s="237"/>
      <c r="CHF145" s="248"/>
      <c r="CHG145" s="241"/>
      <c r="CHH145" s="237"/>
      <c r="CHI145" s="242"/>
      <c r="CHJ145" s="242"/>
      <c r="CHK145" s="218"/>
      <c r="CHL145" s="218"/>
      <c r="CHM145" s="218"/>
      <c r="CHN145" s="218"/>
      <c r="CHO145" s="218"/>
      <c r="CHP145" s="218"/>
      <c r="CHQ145" s="218"/>
      <c r="CHR145" s="243"/>
      <c r="CHS145" s="219"/>
      <c r="CHT145" s="219"/>
      <c r="CHU145" s="219"/>
      <c r="CIH145" s="220"/>
      <c r="CII145" s="220"/>
      <c r="CIJ145" s="220"/>
      <c r="CIK145" s="220"/>
      <c r="CIL145" s="220"/>
      <c r="CIM145" s="220"/>
      <c r="CIN145" s="221"/>
      <c r="CIO145" s="233"/>
      <c r="CIP145" s="234"/>
      <c r="CIQ145" s="235"/>
      <c r="CIR145" s="235"/>
      <c r="CIS145" s="237"/>
      <c r="CIT145" s="238"/>
      <c r="CIU145" s="238"/>
      <c r="CIV145" s="237"/>
      <c r="CIW145" s="235"/>
      <c r="CIX145" s="235"/>
      <c r="CIY145" s="237"/>
      <c r="CIZ145" s="240"/>
      <c r="CJA145" s="240"/>
      <c r="CJB145" s="237"/>
      <c r="CJC145" s="248"/>
      <c r="CJD145" s="241"/>
      <c r="CJE145" s="237"/>
      <c r="CJF145" s="242"/>
      <c r="CJG145" s="242"/>
      <c r="CJH145" s="218"/>
      <c r="CJI145" s="218"/>
      <c r="CJJ145" s="218"/>
      <c r="CJK145" s="218"/>
      <c r="CJL145" s="218"/>
      <c r="CJM145" s="218"/>
      <c r="CJN145" s="218"/>
      <c r="CJO145" s="243"/>
      <c r="CJP145" s="219"/>
      <c r="CJQ145" s="219"/>
      <c r="CJR145" s="219"/>
      <c r="CKE145" s="220"/>
      <c r="CKF145" s="220"/>
      <c r="CKG145" s="220"/>
      <c r="CKH145" s="220"/>
      <c r="CKI145" s="220"/>
      <c r="CKJ145" s="220"/>
      <c r="CKK145" s="221"/>
      <c r="CKL145" s="233"/>
      <c r="CKM145" s="234"/>
      <c r="CKN145" s="235"/>
      <c r="CKO145" s="235"/>
      <c r="CKP145" s="237"/>
      <c r="CKQ145" s="238"/>
      <c r="CKR145" s="238"/>
      <c r="CKS145" s="237"/>
      <c r="CKT145" s="235"/>
      <c r="CKU145" s="235"/>
      <c r="CKV145" s="237"/>
      <c r="CKW145" s="240"/>
      <c r="CKX145" s="240"/>
      <c r="CKY145" s="237"/>
      <c r="CKZ145" s="248"/>
      <c r="CLA145" s="241"/>
      <c r="CLB145" s="237"/>
      <c r="CLC145" s="242"/>
      <c r="CLD145" s="242"/>
      <c r="CLE145" s="218"/>
      <c r="CLF145" s="218"/>
      <c r="CLG145" s="218"/>
      <c r="CLH145" s="218"/>
      <c r="CLI145" s="218"/>
      <c r="CLJ145" s="218"/>
      <c r="CLK145" s="218"/>
      <c r="CLL145" s="243"/>
      <c r="CLM145" s="219"/>
      <c r="CLN145" s="219"/>
      <c r="CLO145" s="219"/>
      <c r="CMB145" s="220"/>
      <c r="CMC145" s="220"/>
      <c r="CMD145" s="220"/>
      <c r="CME145" s="220"/>
      <c r="CMF145" s="220"/>
      <c r="CMG145" s="220"/>
      <c r="CMH145" s="221"/>
      <c r="CMI145" s="233"/>
      <c r="CMJ145" s="234"/>
      <c r="CMK145" s="235"/>
      <c r="CML145" s="235"/>
      <c r="CMM145" s="237"/>
      <c r="CMN145" s="238"/>
      <c r="CMO145" s="238"/>
      <c r="CMP145" s="237"/>
      <c r="CMQ145" s="235"/>
      <c r="CMR145" s="235"/>
      <c r="CMS145" s="237"/>
      <c r="CMT145" s="240"/>
      <c r="CMU145" s="240"/>
      <c r="CMV145" s="237"/>
      <c r="CMW145" s="248"/>
      <c r="CMX145" s="241"/>
      <c r="CMY145" s="237"/>
      <c r="CMZ145" s="242"/>
      <c r="CNA145" s="242"/>
      <c r="CNB145" s="218"/>
      <c r="CNC145" s="218"/>
      <c r="CND145" s="218"/>
      <c r="CNE145" s="218"/>
      <c r="CNF145" s="218"/>
      <c r="CNG145" s="218"/>
      <c r="CNH145" s="218"/>
      <c r="CNI145" s="243"/>
      <c r="CNJ145" s="219"/>
      <c r="CNK145" s="219"/>
      <c r="CNL145" s="219"/>
      <c r="CNY145" s="220"/>
      <c r="CNZ145" s="220"/>
      <c r="COA145" s="220"/>
      <c r="COB145" s="220"/>
      <c r="COC145" s="220"/>
      <c r="COD145" s="220"/>
      <c r="COE145" s="221"/>
      <c r="COF145" s="233"/>
      <c r="COG145" s="234"/>
      <c r="COH145" s="235"/>
      <c r="COI145" s="235"/>
      <c r="COJ145" s="237"/>
      <c r="COK145" s="238"/>
      <c r="COL145" s="238"/>
      <c r="COM145" s="237"/>
      <c r="CON145" s="235"/>
      <c r="COO145" s="235"/>
      <c r="COP145" s="237"/>
      <c r="COQ145" s="240"/>
      <c r="COR145" s="240"/>
      <c r="COS145" s="237"/>
      <c r="COT145" s="248"/>
      <c r="COU145" s="241"/>
      <c r="COV145" s="237"/>
      <c r="COW145" s="242"/>
      <c r="COX145" s="242"/>
      <c r="COY145" s="218"/>
      <c r="COZ145" s="218"/>
      <c r="CPA145" s="218"/>
      <c r="CPB145" s="218"/>
      <c r="CPC145" s="218"/>
      <c r="CPD145" s="218"/>
      <c r="CPE145" s="218"/>
      <c r="CPF145" s="243"/>
      <c r="CPG145" s="219"/>
      <c r="CPH145" s="219"/>
      <c r="CPI145" s="219"/>
      <c r="CPV145" s="220"/>
      <c r="CPW145" s="220"/>
      <c r="CPX145" s="220"/>
      <c r="CPY145" s="220"/>
      <c r="CPZ145" s="220"/>
      <c r="CQA145" s="220"/>
      <c r="CQB145" s="221"/>
      <c r="CQC145" s="233"/>
      <c r="CQD145" s="234"/>
      <c r="CQE145" s="235"/>
      <c r="CQF145" s="235"/>
      <c r="CQG145" s="237"/>
      <c r="CQH145" s="238"/>
      <c r="CQI145" s="238"/>
      <c r="CQJ145" s="237"/>
      <c r="CQK145" s="235"/>
      <c r="CQL145" s="235"/>
      <c r="CQM145" s="237"/>
      <c r="CQN145" s="240"/>
      <c r="CQO145" s="240"/>
      <c r="CQP145" s="237"/>
      <c r="CQQ145" s="248"/>
      <c r="CQR145" s="241"/>
      <c r="CQS145" s="237"/>
      <c r="CQT145" s="242"/>
      <c r="CQU145" s="242"/>
      <c r="CQV145" s="218"/>
      <c r="CQW145" s="218"/>
      <c r="CQX145" s="218"/>
      <c r="CQY145" s="218"/>
      <c r="CQZ145" s="218"/>
      <c r="CRA145" s="218"/>
      <c r="CRB145" s="218"/>
      <c r="CRC145" s="243"/>
      <c r="CRD145" s="219"/>
      <c r="CRE145" s="219"/>
      <c r="CRF145" s="219"/>
      <c r="CRS145" s="220"/>
      <c r="CRT145" s="220"/>
      <c r="CRU145" s="220"/>
      <c r="CRV145" s="220"/>
      <c r="CRW145" s="220"/>
      <c r="CRX145" s="220"/>
      <c r="CRY145" s="221"/>
      <c r="CRZ145" s="233"/>
      <c r="CSA145" s="234"/>
      <c r="CSB145" s="235"/>
      <c r="CSC145" s="235"/>
      <c r="CSD145" s="237"/>
      <c r="CSE145" s="238"/>
      <c r="CSF145" s="238"/>
      <c r="CSG145" s="237"/>
      <c r="CSH145" s="235"/>
      <c r="CSI145" s="235"/>
      <c r="CSJ145" s="237"/>
      <c r="CSK145" s="240"/>
      <c r="CSL145" s="240"/>
      <c r="CSM145" s="237"/>
      <c r="CSN145" s="248"/>
      <c r="CSO145" s="241"/>
      <c r="CSP145" s="237"/>
      <c r="CSQ145" s="242"/>
      <c r="CSR145" s="242"/>
      <c r="CSS145" s="218"/>
      <c r="CST145" s="218"/>
      <c r="CSU145" s="218"/>
      <c r="CSV145" s="218"/>
      <c r="CSW145" s="218"/>
      <c r="CSX145" s="218"/>
      <c r="CSY145" s="218"/>
      <c r="CSZ145" s="243"/>
      <c r="CTA145" s="219"/>
      <c r="CTB145" s="219"/>
      <c r="CTC145" s="219"/>
      <c r="CTP145" s="220"/>
      <c r="CTQ145" s="220"/>
      <c r="CTR145" s="220"/>
      <c r="CTS145" s="220"/>
      <c r="CTT145" s="220"/>
      <c r="CTU145" s="220"/>
      <c r="CTV145" s="221"/>
      <c r="CTW145" s="233"/>
      <c r="CTX145" s="234"/>
      <c r="CTY145" s="235"/>
      <c r="CTZ145" s="235"/>
      <c r="CUA145" s="237"/>
      <c r="CUB145" s="238"/>
      <c r="CUC145" s="238"/>
      <c r="CUD145" s="237"/>
      <c r="CUE145" s="235"/>
      <c r="CUF145" s="235"/>
      <c r="CUG145" s="237"/>
      <c r="CUH145" s="240"/>
      <c r="CUI145" s="240"/>
      <c r="CUJ145" s="237"/>
      <c r="CUK145" s="248"/>
      <c r="CUL145" s="241"/>
      <c r="CUM145" s="237"/>
      <c r="CUN145" s="242"/>
      <c r="CUO145" s="242"/>
      <c r="CUP145" s="218"/>
      <c r="CUQ145" s="218"/>
      <c r="CUR145" s="218"/>
      <c r="CUS145" s="218"/>
      <c r="CUT145" s="218"/>
      <c r="CUU145" s="218"/>
      <c r="CUV145" s="218"/>
      <c r="CUW145" s="243"/>
      <c r="CUX145" s="219"/>
      <c r="CUY145" s="219"/>
      <c r="CUZ145" s="219"/>
      <c r="CVM145" s="220"/>
      <c r="CVN145" s="220"/>
      <c r="CVO145" s="220"/>
      <c r="CVP145" s="220"/>
      <c r="CVQ145" s="220"/>
      <c r="CVR145" s="220"/>
      <c r="CVS145" s="221"/>
      <c r="CVT145" s="233"/>
      <c r="CVU145" s="234"/>
      <c r="CVV145" s="235"/>
      <c r="CVW145" s="235"/>
      <c r="CVX145" s="237"/>
      <c r="CVY145" s="238"/>
      <c r="CVZ145" s="238"/>
      <c r="CWA145" s="237"/>
      <c r="CWB145" s="235"/>
      <c r="CWC145" s="235"/>
      <c r="CWD145" s="237"/>
      <c r="CWE145" s="240"/>
      <c r="CWF145" s="240"/>
      <c r="CWG145" s="237"/>
      <c r="CWH145" s="248"/>
      <c r="CWI145" s="241"/>
      <c r="CWJ145" s="237"/>
      <c r="CWK145" s="242"/>
      <c r="CWL145" s="242"/>
      <c r="CWM145" s="218"/>
      <c r="CWN145" s="218"/>
      <c r="CWO145" s="218"/>
      <c r="CWP145" s="218"/>
      <c r="CWQ145" s="218"/>
      <c r="CWR145" s="218"/>
      <c r="CWS145" s="218"/>
      <c r="CWT145" s="243"/>
      <c r="CWU145" s="219"/>
      <c r="CWV145" s="219"/>
      <c r="CWW145" s="219"/>
      <c r="CXJ145" s="220"/>
      <c r="CXK145" s="220"/>
      <c r="CXL145" s="220"/>
      <c r="CXM145" s="220"/>
      <c r="CXN145" s="220"/>
      <c r="CXO145" s="220"/>
      <c r="CXP145" s="221"/>
      <c r="CXQ145" s="233"/>
      <c r="CXR145" s="234"/>
      <c r="CXS145" s="235"/>
      <c r="CXT145" s="235"/>
      <c r="CXU145" s="237"/>
      <c r="CXV145" s="238"/>
      <c r="CXW145" s="238"/>
      <c r="CXX145" s="237"/>
      <c r="CXY145" s="235"/>
      <c r="CXZ145" s="235"/>
      <c r="CYA145" s="237"/>
      <c r="CYB145" s="240"/>
      <c r="CYC145" s="240"/>
      <c r="CYD145" s="237"/>
      <c r="CYE145" s="248"/>
      <c r="CYF145" s="241"/>
      <c r="CYG145" s="237"/>
      <c r="CYH145" s="242"/>
      <c r="CYI145" s="242"/>
      <c r="CYJ145" s="218"/>
      <c r="CYK145" s="218"/>
      <c r="CYL145" s="218"/>
      <c r="CYM145" s="218"/>
      <c r="CYN145" s="218"/>
      <c r="CYO145" s="218"/>
      <c r="CYP145" s="218"/>
      <c r="CYQ145" s="243"/>
      <c r="CYR145" s="219"/>
      <c r="CYS145" s="219"/>
      <c r="CYT145" s="219"/>
      <c r="CZG145" s="220"/>
      <c r="CZH145" s="220"/>
      <c r="CZI145" s="220"/>
      <c r="CZJ145" s="220"/>
      <c r="CZK145" s="220"/>
      <c r="CZL145" s="220"/>
      <c r="CZM145" s="221"/>
      <c r="CZN145" s="233"/>
      <c r="CZO145" s="234"/>
      <c r="CZP145" s="235"/>
      <c r="CZQ145" s="235"/>
      <c r="CZR145" s="237"/>
      <c r="CZS145" s="238"/>
      <c r="CZT145" s="238"/>
      <c r="CZU145" s="237"/>
      <c r="CZV145" s="235"/>
      <c r="CZW145" s="235"/>
      <c r="CZX145" s="237"/>
      <c r="CZY145" s="240"/>
      <c r="CZZ145" s="240"/>
      <c r="DAA145" s="237"/>
      <c r="DAB145" s="248"/>
      <c r="DAC145" s="241"/>
      <c r="DAD145" s="237"/>
      <c r="DAE145" s="242"/>
      <c r="DAF145" s="242"/>
      <c r="DAG145" s="218"/>
      <c r="DAH145" s="218"/>
      <c r="DAI145" s="218"/>
      <c r="DAJ145" s="218"/>
      <c r="DAK145" s="218"/>
      <c r="DAL145" s="218"/>
      <c r="DAM145" s="218"/>
      <c r="DAN145" s="243"/>
      <c r="DAO145" s="219"/>
      <c r="DAP145" s="219"/>
      <c r="DAQ145" s="219"/>
      <c r="DBD145" s="220"/>
      <c r="DBE145" s="220"/>
      <c r="DBF145" s="220"/>
      <c r="DBG145" s="220"/>
      <c r="DBH145" s="220"/>
      <c r="DBI145" s="220"/>
      <c r="DBJ145" s="221"/>
      <c r="DBK145" s="233"/>
      <c r="DBL145" s="234"/>
      <c r="DBM145" s="235"/>
      <c r="DBN145" s="235"/>
      <c r="DBO145" s="237"/>
      <c r="DBP145" s="238"/>
      <c r="DBQ145" s="238"/>
      <c r="DBR145" s="237"/>
      <c r="DBS145" s="235"/>
      <c r="DBT145" s="235"/>
      <c r="DBU145" s="237"/>
      <c r="DBV145" s="240"/>
      <c r="DBW145" s="240"/>
      <c r="DBX145" s="237"/>
      <c r="DBY145" s="248"/>
      <c r="DBZ145" s="241"/>
      <c r="DCA145" s="237"/>
      <c r="DCB145" s="242"/>
      <c r="DCC145" s="242"/>
      <c r="DCD145" s="218"/>
      <c r="DCE145" s="218"/>
      <c r="DCF145" s="218"/>
      <c r="DCG145" s="218"/>
      <c r="DCH145" s="218"/>
      <c r="DCI145" s="218"/>
      <c r="DCJ145" s="218"/>
      <c r="DCK145" s="243"/>
      <c r="DCL145" s="219"/>
      <c r="DCM145" s="219"/>
      <c r="DCN145" s="219"/>
      <c r="DDA145" s="220"/>
      <c r="DDB145" s="220"/>
      <c r="DDC145" s="220"/>
      <c r="DDD145" s="220"/>
      <c r="DDE145" s="220"/>
      <c r="DDF145" s="220"/>
      <c r="DDG145" s="221"/>
      <c r="DDH145" s="233"/>
      <c r="DDI145" s="234"/>
      <c r="DDJ145" s="235"/>
      <c r="DDK145" s="235"/>
      <c r="DDL145" s="237"/>
      <c r="DDM145" s="238"/>
      <c r="DDN145" s="238"/>
      <c r="DDO145" s="237"/>
      <c r="DDP145" s="235"/>
      <c r="DDQ145" s="235"/>
      <c r="DDR145" s="237"/>
      <c r="DDS145" s="240"/>
      <c r="DDT145" s="240"/>
      <c r="DDU145" s="237"/>
      <c r="DDV145" s="248"/>
      <c r="DDW145" s="241"/>
      <c r="DDX145" s="237"/>
      <c r="DDY145" s="242"/>
      <c r="DDZ145" s="242"/>
      <c r="DEA145" s="218"/>
      <c r="DEB145" s="218"/>
      <c r="DEC145" s="218"/>
      <c r="DED145" s="218"/>
      <c r="DEE145" s="218"/>
      <c r="DEF145" s="218"/>
      <c r="DEG145" s="218"/>
      <c r="DEH145" s="243"/>
      <c r="DEI145" s="219"/>
      <c r="DEJ145" s="219"/>
      <c r="DEK145" s="219"/>
      <c r="DEX145" s="220"/>
      <c r="DEY145" s="220"/>
      <c r="DEZ145" s="220"/>
      <c r="DFA145" s="220"/>
      <c r="DFB145" s="220"/>
      <c r="DFC145" s="220"/>
      <c r="DFD145" s="221"/>
      <c r="DFE145" s="233"/>
      <c r="DFF145" s="234"/>
      <c r="DFG145" s="235"/>
      <c r="DFH145" s="235"/>
      <c r="DFI145" s="237"/>
      <c r="DFJ145" s="238"/>
      <c r="DFK145" s="238"/>
      <c r="DFL145" s="237"/>
      <c r="DFM145" s="235"/>
      <c r="DFN145" s="235"/>
      <c r="DFO145" s="237"/>
      <c r="DFP145" s="240"/>
      <c r="DFQ145" s="240"/>
      <c r="DFR145" s="237"/>
      <c r="DFS145" s="248"/>
      <c r="DFT145" s="241"/>
      <c r="DFU145" s="237"/>
      <c r="DFV145" s="242"/>
      <c r="DFW145" s="242"/>
      <c r="DFX145" s="218"/>
      <c r="DFY145" s="218"/>
      <c r="DFZ145" s="218"/>
      <c r="DGA145" s="218"/>
      <c r="DGB145" s="218"/>
      <c r="DGC145" s="218"/>
      <c r="DGD145" s="218"/>
      <c r="DGE145" s="243"/>
      <c r="DGF145" s="219"/>
      <c r="DGG145" s="219"/>
      <c r="DGH145" s="219"/>
      <c r="DGU145" s="220"/>
      <c r="DGV145" s="220"/>
      <c r="DGW145" s="220"/>
      <c r="DGX145" s="220"/>
      <c r="DGY145" s="220"/>
      <c r="DGZ145" s="220"/>
      <c r="DHA145" s="221"/>
      <c r="DHB145" s="233"/>
      <c r="DHC145" s="234"/>
      <c r="DHD145" s="235"/>
      <c r="DHE145" s="235"/>
      <c r="DHF145" s="237"/>
      <c r="DHG145" s="238"/>
      <c r="DHH145" s="238"/>
      <c r="DHI145" s="237"/>
      <c r="DHJ145" s="235"/>
      <c r="DHK145" s="235"/>
      <c r="DHL145" s="237"/>
      <c r="DHM145" s="240"/>
      <c r="DHN145" s="240"/>
      <c r="DHO145" s="237"/>
      <c r="DHP145" s="248"/>
      <c r="DHQ145" s="241"/>
      <c r="DHR145" s="237"/>
      <c r="DHS145" s="242"/>
      <c r="DHT145" s="242"/>
      <c r="DHU145" s="218"/>
      <c r="DHV145" s="218"/>
      <c r="DHW145" s="218"/>
      <c r="DHX145" s="218"/>
      <c r="DHY145" s="218"/>
      <c r="DHZ145" s="218"/>
      <c r="DIA145" s="218"/>
      <c r="DIB145" s="243"/>
      <c r="DIC145" s="219"/>
      <c r="DID145" s="219"/>
      <c r="DIE145" s="219"/>
      <c r="DIR145" s="220"/>
      <c r="DIS145" s="220"/>
      <c r="DIT145" s="220"/>
      <c r="DIU145" s="220"/>
      <c r="DIV145" s="220"/>
      <c r="DIW145" s="220"/>
      <c r="DIX145" s="221"/>
      <c r="DIY145" s="233"/>
      <c r="DIZ145" s="234"/>
      <c r="DJA145" s="235"/>
      <c r="DJB145" s="235"/>
      <c r="DJC145" s="237"/>
      <c r="DJD145" s="238"/>
      <c r="DJE145" s="238"/>
      <c r="DJF145" s="237"/>
      <c r="DJG145" s="235"/>
      <c r="DJH145" s="235"/>
      <c r="DJI145" s="237"/>
      <c r="DJJ145" s="240"/>
      <c r="DJK145" s="240"/>
      <c r="DJL145" s="237"/>
      <c r="DJM145" s="248"/>
      <c r="DJN145" s="241"/>
      <c r="DJO145" s="237"/>
      <c r="DJP145" s="242"/>
      <c r="DJQ145" s="242"/>
      <c r="DJR145" s="218"/>
      <c r="DJS145" s="218"/>
      <c r="DJT145" s="218"/>
      <c r="DJU145" s="218"/>
      <c r="DJV145" s="218"/>
      <c r="DJW145" s="218"/>
      <c r="DJX145" s="218"/>
      <c r="DJY145" s="243"/>
      <c r="DJZ145" s="219"/>
      <c r="DKA145" s="219"/>
      <c r="DKB145" s="219"/>
      <c r="DKO145" s="220"/>
      <c r="DKP145" s="220"/>
      <c r="DKQ145" s="220"/>
      <c r="DKR145" s="220"/>
      <c r="DKS145" s="220"/>
      <c r="DKT145" s="220"/>
      <c r="DKU145" s="221"/>
      <c r="DKV145" s="233"/>
      <c r="DKW145" s="234"/>
      <c r="DKX145" s="235"/>
      <c r="DKY145" s="235"/>
      <c r="DKZ145" s="237"/>
      <c r="DLA145" s="238"/>
      <c r="DLB145" s="238"/>
      <c r="DLC145" s="237"/>
      <c r="DLD145" s="235"/>
      <c r="DLE145" s="235"/>
      <c r="DLF145" s="237"/>
      <c r="DLG145" s="240"/>
      <c r="DLH145" s="240"/>
      <c r="DLI145" s="237"/>
      <c r="DLJ145" s="248"/>
      <c r="DLK145" s="241"/>
      <c r="DLL145" s="237"/>
      <c r="DLM145" s="242"/>
      <c r="DLN145" s="242"/>
      <c r="DLO145" s="218"/>
      <c r="DLP145" s="218"/>
      <c r="DLQ145" s="218"/>
      <c r="DLR145" s="218"/>
      <c r="DLS145" s="218"/>
      <c r="DLT145" s="218"/>
      <c r="DLU145" s="218"/>
      <c r="DLV145" s="243"/>
      <c r="DLW145" s="219"/>
      <c r="DLX145" s="219"/>
      <c r="DLY145" s="219"/>
      <c r="DML145" s="220"/>
      <c r="DMM145" s="220"/>
      <c r="DMN145" s="220"/>
      <c r="DMO145" s="220"/>
      <c r="DMP145" s="220"/>
      <c r="DMQ145" s="220"/>
      <c r="DMR145" s="221"/>
      <c r="DMS145" s="233"/>
      <c r="DMT145" s="234"/>
      <c r="DMU145" s="235"/>
      <c r="DMV145" s="235"/>
      <c r="DMW145" s="237"/>
      <c r="DMX145" s="238"/>
      <c r="DMY145" s="238"/>
      <c r="DMZ145" s="237"/>
      <c r="DNA145" s="235"/>
      <c r="DNB145" s="235"/>
      <c r="DNC145" s="237"/>
      <c r="DND145" s="240"/>
      <c r="DNE145" s="240"/>
      <c r="DNF145" s="237"/>
      <c r="DNG145" s="248"/>
      <c r="DNH145" s="241"/>
      <c r="DNI145" s="237"/>
      <c r="DNJ145" s="242"/>
      <c r="DNK145" s="242"/>
      <c r="DNL145" s="218"/>
      <c r="DNM145" s="218"/>
      <c r="DNN145" s="218"/>
      <c r="DNO145" s="218"/>
      <c r="DNP145" s="218"/>
      <c r="DNQ145" s="218"/>
      <c r="DNR145" s="218"/>
      <c r="DNS145" s="243"/>
      <c r="DNT145" s="219"/>
      <c r="DNU145" s="219"/>
      <c r="DNV145" s="219"/>
      <c r="DOI145" s="220"/>
      <c r="DOJ145" s="220"/>
      <c r="DOK145" s="220"/>
      <c r="DOL145" s="220"/>
      <c r="DOM145" s="220"/>
      <c r="DON145" s="220"/>
      <c r="DOO145" s="221"/>
      <c r="DOP145" s="233"/>
      <c r="DOQ145" s="234"/>
      <c r="DOR145" s="235"/>
      <c r="DOS145" s="235"/>
      <c r="DOT145" s="237"/>
      <c r="DOU145" s="238"/>
      <c r="DOV145" s="238"/>
      <c r="DOW145" s="237"/>
      <c r="DOX145" s="235"/>
      <c r="DOY145" s="235"/>
      <c r="DOZ145" s="237"/>
      <c r="DPA145" s="240"/>
      <c r="DPB145" s="240"/>
      <c r="DPC145" s="237"/>
      <c r="DPD145" s="248"/>
      <c r="DPE145" s="241"/>
      <c r="DPF145" s="237"/>
      <c r="DPG145" s="242"/>
      <c r="DPH145" s="242"/>
      <c r="DPI145" s="218"/>
      <c r="DPJ145" s="218"/>
      <c r="DPK145" s="218"/>
      <c r="DPL145" s="218"/>
      <c r="DPM145" s="218"/>
      <c r="DPN145" s="218"/>
      <c r="DPO145" s="218"/>
      <c r="DPP145" s="243"/>
      <c r="DPQ145" s="219"/>
      <c r="DPR145" s="219"/>
      <c r="DPS145" s="219"/>
      <c r="DQF145" s="220"/>
      <c r="DQG145" s="220"/>
      <c r="DQH145" s="220"/>
      <c r="DQI145" s="220"/>
      <c r="DQJ145" s="220"/>
      <c r="DQK145" s="220"/>
      <c r="DQL145" s="221"/>
      <c r="DQM145" s="233"/>
      <c r="DQN145" s="234"/>
      <c r="DQO145" s="235"/>
      <c r="DQP145" s="235"/>
      <c r="DQQ145" s="237"/>
      <c r="DQR145" s="238"/>
      <c r="DQS145" s="238"/>
      <c r="DQT145" s="237"/>
      <c r="DQU145" s="235"/>
      <c r="DQV145" s="235"/>
      <c r="DQW145" s="237"/>
      <c r="DQX145" s="240"/>
      <c r="DQY145" s="240"/>
      <c r="DQZ145" s="237"/>
      <c r="DRA145" s="248"/>
      <c r="DRB145" s="241"/>
      <c r="DRC145" s="237"/>
      <c r="DRD145" s="242"/>
      <c r="DRE145" s="242"/>
      <c r="DRF145" s="218"/>
      <c r="DRG145" s="218"/>
      <c r="DRH145" s="218"/>
      <c r="DRI145" s="218"/>
      <c r="DRJ145" s="218"/>
      <c r="DRK145" s="218"/>
      <c r="DRL145" s="218"/>
      <c r="DRM145" s="243"/>
      <c r="DRN145" s="219"/>
      <c r="DRO145" s="219"/>
      <c r="DRP145" s="219"/>
      <c r="DSC145" s="220"/>
      <c r="DSD145" s="220"/>
      <c r="DSE145" s="220"/>
      <c r="DSF145" s="220"/>
      <c r="DSG145" s="220"/>
      <c r="DSH145" s="220"/>
      <c r="DSI145" s="221"/>
      <c r="DSJ145" s="233"/>
      <c r="DSK145" s="234"/>
      <c r="DSL145" s="235"/>
      <c r="DSM145" s="235"/>
      <c r="DSN145" s="237"/>
      <c r="DSO145" s="238"/>
      <c r="DSP145" s="238"/>
      <c r="DSQ145" s="237"/>
      <c r="DSR145" s="235"/>
      <c r="DSS145" s="235"/>
      <c r="DST145" s="237"/>
      <c r="DSU145" s="240"/>
      <c r="DSV145" s="240"/>
      <c r="DSW145" s="237"/>
      <c r="DSX145" s="248"/>
      <c r="DSY145" s="241"/>
      <c r="DSZ145" s="237"/>
      <c r="DTA145" s="242"/>
      <c r="DTB145" s="242"/>
      <c r="DTC145" s="218"/>
      <c r="DTD145" s="218"/>
      <c r="DTE145" s="218"/>
      <c r="DTF145" s="218"/>
      <c r="DTG145" s="218"/>
      <c r="DTH145" s="218"/>
      <c r="DTI145" s="218"/>
      <c r="DTJ145" s="243"/>
      <c r="DTK145" s="219"/>
      <c r="DTL145" s="219"/>
      <c r="DTM145" s="219"/>
      <c r="DTZ145" s="220"/>
      <c r="DUA145" s="220"/>
      <c r="DUB145" s="220"/>
      <c r="DUC145" s="220"/>
      <c r="DUD145" s="220"/>
      <c r="DUE145" s="220"/>
      <c r="DUF145" s="221"/>
      <c r="DUG145" s="233"/>
      <c r="DUH145" s="234"/>
      <c r="DUI145" s="235"/>
      <c r="DUJ145" s="235"/>
      <c r="DUK145" s="237"/>
      <c r="DUL145" s="238"/>
      <c r="DUM145" s="238"/>
      <c r="DUN145" s="237"/>
      <c r="DUO145" s="235"/>
      <c r="DUP145" s="235"/>
      <c r="DUQ145" s="237"/>
      <c r="DUR145" s="240"/>
      <c r="DUS145" s="240"/>
      <c r="DUT145" s="237"/>
      <c r="DUU145" s="248"/>
      <c r="DUV145" s="241"/>
      <c r="DUW145" s="237"/>
      <c r="DUX145" s="242"/>
      <c r="DUY145" s="242"/>
      <c r="DUZ145" s="218"/>
      <c r="DVA145" s="218"/>
      <c r="DVB145" s="218"/>
      <c r="DVC145" s="218"/>
      <c r="DVD145" s="218"/>
      <c r="DVE145" s="218"/>
      <c r="DVF145" s="218"/>
      <c r="DVG145" s="243"/>
      <c r="DVH145" s="219"/>
      <c r="DVI145" s="219"/>
      <c r="DVJ145" s="219"/>
      <c r="DVW145" s="220"/>
      <c r="DVX145" s="220"/>
      <c r="DVY145" s="220"/>
      <c r="DVZ145" s="220"/>
      <c r="DWA145" s="220"/>
      <c r="DWB145" s="220"/>
      <c r="DWC145" s="221"/>
      <c r="DWD145" s="233"/>
      <c r="DWE145" s="234"/>
      <c r="DWF145" s="235"/>
      <c r="DWG145" s="235"/>
      <c r="DWH145" s="237"/>
      <c r="DWI145" s="238"/>
      <c r="DWJ145" s="238"/>
      <c r="DWK145" s="237"/>
      <c r="DWL145" s="235"/>
      <c r="DWM145" s="235"/>
      <c r="DWN145" s="237"/>
      <c r="DWO145" s="240"/>
      <c r="DWP145" s="240"/>
      <c r="DWQ145" s="237"/>
      <c r="DWR145" s="248"/>
      <c r="DWS145" s="241"/>
      <c r="DWT145" s="237"/>
      <c r="DWU145" s="242"/>
      <c r="DWV145" s="242"/>
      <c r="DWW145" s="218"/>
      <c r="DWX145" s="218"/>
      <c r="DWY145" s="218"/>
      <c r="DWZ145" s="218"/>
      <c r="DXA145" s="218"/>
      <c r="DXB145" s="218"/>
      <c r="DXC145" s="218"/>
      <c r="DXD145" s="243"/>
      <c r="DXE145" s="219"/>
      <c r="DXF145" s="219"/>
      <c r="DXG145" s="219"/>
      <c r="DXT145" s="220"/>
      <c r="DXU145" s="220"/>
      <c r="DXV145" s="220"/>
      <c r="DXW145" s="220"/>
      <c r="DXX145" s="220"/>
      <c r="DXY145" s="220"/>
      <c r="DXZ145" s="221"/>
      <c r="DYA145" s="233"/>
      <c r="DYB145" s="234"/>
      <c r="DYC145" s="235"/>
      <c r="DYD145" s="235"/>
      <c r="DYE145" s="237"/>
      <c r="DYF145" s="238"/>
      <c r="DYG145" s="238"/>
      <c r="DYH145" s="237"/>
      <c r="DYI145" s="235"/>
      <c r="DYJ145" s="235"/>
      <c r="DYK145" s="237"/>
      <c r="DYL145" s="240"/>
      <c r="DYM145" s="240"/>
      <c r="DYN145" s="237"/>
      <c r="DYO145" s="248"/>
      <c r="DYP145" s="241"/>
      <c r="DYQ145" s="237"/>
      <c r="DYR145" s="242"/>
      <c r="DYS145" s="242"/>
      <c r="DYT145" s="218"/>
      <c r="DYU145" s="218"/>
      <c r="DYV145" s="218"/>
      <c r="DYW145" s="218"/>
      <c r="DYX145" s="218"/>
      <c r="DYY145" s="218"/>
      <c r="DYZ145" s="218"/>
      <c r="DZA145" s="243"/>
      <c r="DZB145" s="219"/>
      <c r="DZC145" s="219"/>
      <c r="DZD145" s="219"/>
      <c r="DZQ145" s="220"/>
      <c r="DZR145" s="220"/>
      <c r="DZS145" s="220"/>
      <c r="DZT145" s="220"/>
      <c r="DZU145" s="220"/>
      <c r="DZV145" s="220"/>
      <c r="DZW145" s="221"/>
      <c r="DZX145" s="233"/>
      <c r="DZY145" s="234"/>
      <c r="DZZ145" s="235"/>
      <c r="EAA145" s="235"/>
      <c r="EAB145" s="237"/>
      <c r="EAC145" s="238"/>
      <c r="EAD145" s="238"/>
      <c r="EAE145" s="237"/>
      <c r="EAF145" s="235"/>
      <c r="EAG145" s="235"/>
      <c r="EAH145" s="237"/>
      <c r="EAI145" s="240"/>
      <c r="EAJ145" s="240"/>
      <c r="EAK145" s="237"/>
      <c r="EAL145" s="248"/>
      <c r="EAM145" s="241"/>
      <c r="EAN145" s="237"/>
      <c r="EAO145" s="242"/>
      <c r="EAP145" s="242"/>
      <c r="EAQ145" s="218"/>
      <c r="EAR145" s="218"/>
      <c r="EAS145" s="218"/>
      <c r="EAT145" s="218"/>
      <c r="EAU145" s="218"/>
      <c r="EAV145" s="218"/>
      <c r="EAW145" s="218"/>
      <c r="EAX145" s="243"/>
      <c r="EAY145" s="219"/>
      <c r="EAZ145" s="219"/>
      <c r="EBA145" s="219"/>
      <c r="EBN145" s="220"/>
      <c r="EBO145" s="220"/>
      <c r="EBP145" s="220"/>
      <c r="EBQ145" s="220"/>
      <c r="EBR145" s="220"/>
      <c r="EBS145" s="220"/>
      <c r="EBT145" s="221"/>
      <c r="EBU145" s="233"/>
      <c r="EBV145" s="234"/>
      <c r="EBW145" s="235"/>
      <c r="EBX145" s="235"/>
      <c r="EBY145" s="237"/>
      <c r="EBZ145" s="238"/>
      <c r="ECA145" s="238"/>
      <c r="ECB145" s="237"/>
      <c r="ECC145" s="235"/>
      <c r="ECD145" s="235"/>
      <c r="ECE145" s="237"/>
      <c r="ECF145" s="240"/>
      <c r="ECG145" s="240"/>
      <c r="ECH145" s="237"/>
      <c r="ECI145" s="248"/>
      <c r="ECJ145" s="241"/>
      <c r="ECK145" s="237"/>
      <c r="ECL145" s="242"/>
      <c r="ECM145" s="242"/>
      <c r="ECN145" s="218"/>
      <c r="ECO145" s="218"/>
      <c r="ECP145" s="218"/>
      <c r="ECQ145" s="218"/>
      <c r="ECR145" s="218"/>
      <c r="ECS145" s="218"/>
      <c r="ECT145" s="218"/>
      <c r="ECU145" s="243"/>
      <c r="ECV145" s="219"/>
      <c r="ECW145" s="219"/>
      <c r="ECX145" s="219"/>
      <c r="EDK145" s="220"/>
      <c r="EDL145" s="220"/>
      <c r="EDM145" s="220"/>
      <c r="EDN145" s="220"/>
      <c r="EDO145" s="220"/>
      <c r="EDP145" s="220"/>
      <c r="EDQ145" s="221"/>
      <c r="EDR145" s="233"/>
      <c r="EDS145" s="234"/>
      <c r="EDT145" s="235"/>
      <c r="EDU145" s="235"/>
      <c r="EDV145" s="237"/>
      <c r="EDW145" s="238"/>
      <c r="EDX145" s="238"/>
      <c r="EDY145" s="237"/>
      <c r="EDZ145" s="235"/>
      <c r="EEA145" s="235"/>
      <c r="EEB145" s="237"/>
      <c r="EEC145" s="240"/>
      <c r="EED145" s="240"/>
      <c r="EEE145" s="237"/>
      <c r="EEF145" s="248"/>
      <c r="EEG145" s="241"/>
      <c r="EEH145" s="237"/>
      <c r="EEI145" s="242"/>
      <c r="EEJ145" s="242"/>
      <c r="EEK145" s="218"/>
      <c r="EEL145" s="218"/>
      <c r="EEM145" s="218"/>
      <c r="EEN145" s="218"/>
      <c r="EEO145" s="218"/>
      <c r="EEP145" s="218"/>
      <c r="EEQ145" s="218"/>
      <c r="EER145" s="243"/>
      <c r="EES145" s="219"/>
      <c r="EET145" s="219"/>
      <c r="EEU145" s="219"/>
      <c r="EFH145" s="220"/>
      <c r="EFI145" s="220"/>
      <c r="EFJ145" s="220"/>
      <c r="EFK145" s="220"/>
      <c r="EFL145" s="220"/>
      <c r="EFM145" s="220"/>
      <c r="EFN145" s="221"/>
      <c r="EFO145" s="233"/>
      <c r="EFP145" s="234"/>
      <c r="EFQ145" s="235"/>
      <c r="EFR145" s="235"/>
      <c r="EFS145" s="237"/>
      <c r="EFT145" s="238"/>
      <c r="EFU145" s="238"/>
      <c r="EFV145" s="237"/>
      <c r="EFW145" s="235"/>
      <c r="EFX145" s="235"/>
      <c r="EFY145" s="237"/>
      <c r="EFZ145" s="240"/>
      <c r="EGA145" s="240"/>
      <c r="EGB145" s="237"/>
      <c r="EGC145" s="248"/>
      <c r="EGD145" s="241"/>
      <c r="EGE145" s="237"/>
      <c r="EGF145" s="242"/>
      <c r="EGG145" s="242"/>
      <c r="EGH145" s="218"/>
      <c r="EGI145" s="218"/>
      <c r="EGJ145" s="218"/>
      <c r="EGK145" s="218"/>
      <c r="EGL145" s="218"/>
      <c r="EGM145" s="218"/>
      <c r="EGN145" s="218"/>
      <c r="EGO145" s="243"/>
      <c r="EGP145" s="219"/>
      <c r="EGQ145" s="219"/>
      <c r="EGR145" s="219"/>
      <c r="EHE145" s="220"/>
      <c r="EHF145" s="220"/>
      <c r="EHG145" s="220"/>
      <c r="EHH145" s="220"/>
      <c r="EHI145" s="220"/>
      <c r="EHJ145" s="220"/>
      <c r="EHK145" s="221"/>
      <c r="EHL145" s="233"/>
      <c r="EHM145" s="234"/>
      <c r="EHN145" s="235"/>
      <c r="EHO145" s="235"/>
      <c r="EHP145" s="237"/>
      <c r="EHQ145" s="238"/>
      <c r="EHR145" s="238"/>
      <c r="EHS145" s="237"/>
      <c r="EHT145" s="235"/>
      <c r="EHU145" s="235"/>
      <c r="EHV145" s="237"/>
      <c r="EHW145" s="240"/>
      <c r="EHX145" s="240"/>
      <c r="EHY145" s="237"/>
      <c r="EHZ145" s="248"/>
      <c r="EIA145" s="241"/>
      <c r="EIB145" s="237"/>
      <c r="EIC145" s="242"/>
      <c r="EID145" s="242"/>
      <c r="EIE145" s="218"/>
      <c r="EIF145" s="218"/>
      <c r="EIG145" s="218"/>
      <c r="EIH145" s="218"/>
      <c r="EII145" s="218"/>
      <c r="EIJ145" s="218"/>
      <c r="EIK145" s="218"/>
      <c r="EIL145" s="243"/>
      <c r="EIM145" s="219"/>
      <c r="EIN145" s="219"/>
      <c r="EIO145" s="219"/>
      <c r="EJB145" s="220"/>
      <c r="EJC145" s="220"/>
      <c r="EJD145" s="220"/>
      <c r="EJE145" s="220"/>
      <c r="EJF145" s="220"/>
      <c r="EJG145" s="220"/>
      <c r="EJH145" s="221"/>
      <c r="EJI145" s="233"/>
      <c r="EJJ145" s="234"/>
      <c r="EJK145" s="235"/>
      <c r="EJL145" s="235"/>
      <c r="EJM145" s="237"/>
      <c r="EJN145" s="238"/>
      <c r="EJO145" s="238"/>
      <c r="EJP145" s="237"/>
      <c r="EJQ145" s="235"/>
      <c r="EJR145" s="235"/>
      <c r="EJS145" s="237"/>
      <c r="EJT145" s="240"/>
      <c r="EJU145" s="240"/>
      <c r="EJV145" s="237"/>
      <c r="EJW145" s="248"/>
      <c r="EJX145" s="241"/>
      <c r="EJY145" s="237"/>
      <c r="EJZ145" s="242"/>
      <c r="EKA145" s="242"/>
      <c r="EKB145" s="218"/>
      <c r="EKC145" s="218"/>
      <c r="EKD145" s="218"/>
      <c r="EKE145" s="218"/>
      <c r="EKF145" s="218"/>
      <c r="EKG145" s="218"/>
      <c r="EKH145" s="218"/>
      <c r="EKI145" s="243"/>
      <c r="EKJ145" s="219"/>
      <c r="EKK145" s="219"/>
      <c r="EKL145" s="219"/>
      <c r="EKY145" s="220"/>
      <c r="EKZ145" s="220"/>
      <c r="ELA145" s="220"/>
      <c r="ELB145" s="220"/>
      <c r="ELC145" s="220"/>
      <c r="ELD145" s="220"/>
      <c r="ELE145" s="221"/>
      <c r="ELF145" s="233"/>
      <c r="ELG145" s="234"/>
      <c r="ELH145" s="235"/>
      <c r="ELI145" s="235"/>
      <c r="ELJ145" s="237"/>
      <c r="ELK145" s="238"/>
      <c r="ELL145" s="238"/>
      <c r="ELM145" s="237"/>
      <c r="ELN145" s="235"/>
      <c r="ELO145" s="235"/>
      <c r="ELP145" s="237"/>
      <c r="ELQ145" s="240"/>
      <c r="ELR145" s="240"/>
      <c r="ELS145" s="237"/>
      <c r="ELT145" s="248"/>
      <c r="ELU145" s="241"/>
      <c r="ELV145" s="237"/>
      <c r="ELW145" s="242"/>
      <c r="ELX145" s="242"/>
      <c r="ELY145" s="218"/>
      <c r="ELZ145" s="218"/>
      <c r="EMA145" s="218"/>
      <c r="EMB145" s="218"/>
      <c r="EMC145" s="218"/>
      <c r="EMD145" s="218"/>
      <c r="EME145" s="218"/>
      <c r="EMF145" s="243"/>
      <c r="EMG145" s="219"/>
      <c r="EMH145" s="219"/>
      <c r="EMI145" s="219"/>
      <c r="EMV145" s="220"/>
      <c r="EMW145" s="220"/>
      <c r="EMX145" s="220"/>
      <c r="EMY145" s="220"/>
      <c r="EMZ145" s="220"/>
      <c r="ENA145" s="220"/>
      <c r="ENB145" s="221"/>
      <c r="ENC145" s="233"/>
      <c r="END145" s="234"/>
      <c r="ENE145" s="235"/>
      <c r="ENF145" s="235"/>
      <c r="ENG145" s="237"/>
      <c r="ENH145" s="238"/>
      <c r="ENI145" s="238"/>
      <c r="ENJ145" s="237"/>
      <c r="ENK145" s="235"/>
      <c r="ENL145" s="235"/>
      <c r="ENM145" s="237"/>
      <c r="ENN145" s="240"/>
      <c r="ENO145" s="240"/>
      <c r="ENP145" s="237"/>
      <c r="ENQ145" s="248"/>
      <c r="ENR145" s="241"/>
      <c r="ENS145" s="237"/>
      <c r="ENT145" s="242"/>
      <c r="ENU145" s="242"/>
      <c r="ENV145" s="218"/>
      <c r="ENW145" s="218"/>
      <c r="ENX145" s="218"/>
      <c r="ENY145" s="218"/>
      <c r="ENZ145" s="218"/>
      <c r="EOA145" s="218"/>
      <c r="EOB145" s="218"/>
      <c r="EOC145" s="243"/>
      <c r="EOD145" s="219"/>
      <c r="EOE145" s="219"/>
      <c r="EOF145" s="219"/>
      <c r="EOS145" s="220"/>
      <c r="EOT145" s="220"/>
      <c r="EOU145" s="220"/>
      <c r="EOV145" s="220"/>
      <c r="EOW145" s="220"/>
      <c r="EOX145" s="220"/>
      <c r="EOY145" s="221"/>
      <c r="EOZ145" s="233"/>
      <c r="EPA145" s="234"/>
      <c r="EPB145" s="235"/>
      <c r="EPC145" s="235"/>
      <c r="EPD145" s="237"/>
      <c r="EPE145" s="238"/>
      <c r="EPF145" s="238"/>
      <c r="EPG145" s="237"/>
      <c r="EPH145" s="235"/>
      <c r="EPI145" s="235"/>
      <c r="EPJ145" s="237"/>
      <c r="EPK145" s="240"/>
      <c r="EPL145" s="240"/>
      <c r="EPM145" s="237"/>
      <c r="EPN145" s="248"/>
      <c r="EPO145" s="241"/>
      <c r="EPP145" s="237"/>
      <c r="EPQ145" s="242"/>
      <c r="EPR145" s="242"/>
      <c r="EPS145" s="218"/>
      <c r="EPT145" s="218"/>
      <c r="EPU145" s="218"/>
      <c r="EPV145" s="218"/>
      <c r="EPW145" s="218"/>
      <c r="EPX145" s="218"/>
      <c r="EPY145" s="218"/>
      <c r="EPZ145" s="243"/>
      <c r="EQA145" s="219"/>
      <c r="EQB145" s="219"/>
      <c r="EQC145" s="219"/>
      <c r="EQP145" s="220"/>
      <c r="EQQ145" s="220"/>
      <c r="EQR145" s="220"/>
      <c r="EQS145" s="220"/>
      <c r="EQT145" s="220"/>
      <c r="EQU145" s="220"/>
      <c r="EQV145" s="221"/>
      <c r="EQW145" s="233"/>
      <c r="EQX145" s="234"/>
      <c r="EQY145" s="235"/>
      <c r="EQZ145" s="235"/>
      <c r="ERA145" s="237"/>
      <c r="ERB145" s="238"/>
      <c r="ERC145" s="238"/>
      <c r="ERD145" s="237"/>
      <c r="ERE145" s="235"/>
      <c r="ERF145" s="235"/>
      <c r="ERG145" s="237"/>
      <c r="ERH145" s="240"/>
      <c r="ERI145" s="240"/>
      <c r="ERJ145" s="237"/>
      <c r="ERK145" s="248"/>
      <c r="ERL145" s="241"/>
      <c r="ERM145" s="237"/>
      <c r="ERN145" s="242"/>
      <c r="ERO145" s="242"/>
      <c r="ERP145" s="218"/>
      <c r="ERQ145" s="218"/>
      <c r="ERR145" s="218"/>
      <c r="ERS145" s="218"/>
      <c r="ERT145" s="218"/>
      <c r="ERU145" s="218"/>
      <c r="ERV145" s="218"/>
      <c r="ERW145" s="243"/>
      <c r="ERX145" s="219"/>
      <c r="ERY145" s="219"/>
      <c r="ERZ145" s="219"/>
      <c r="ESM145" s="220"/>
      <c r="ESN145" s="220"/>
      <c r="ESO145" s="220"/>
      <c r="ESP145" s="220"/>
      <c r="ESQ145" s="220"/>
      <c r="ESR145" s="220"/>
      <c r="ESS145" s="221"/>
      <c r="EST145" s="233"/>
      <c r="ESU145" s="234"/>
      <c r="ESV145" s="235"/>
      <c r="ESW145" s="235"/>
      <c r="ESX145" s="237"/>
      <c r="ESY145" s="238"/>
      <c r="ESZ145" s="238"/>
      <c r="ETA145" s="237"/>
      <c r="ETB145" s="235"/>
      <c r="ETC145" s="235"/>
      <c r="ETD145" s="237"/>
      <c r="ETE145" s="240"/>
      <c r="ETF145" s="240"/>
      <c r="ETG145" s="237"/>
      <c r="ETH145" s="248"/>
      <c r="ETI145" s="241"/>
      <c r="ETJ145" s="237"/>
      <c r="ETK145" s="242"/>
      <c r="ETL145" s="242"/>
      <c r="ETM145" s="218"/>
      <c r="ETN145" s="218"/>
      <c r="ETO145" s="218"/>
      <c r="ETP145" s="218"/>
      <c r="ETQ145" s="218"/>
      <c r="ETR145" s="218"/>
      <c r="ETS145" s="218"/>
      <c r="ETT145" s="243"/>
      <c r="ETU145" s="219"/>
      <c r="ETV145" s="219"/>
      <c r="ETW145" s="219"/>
      <c r="EUJ145" s="220"/>
      <c r="EUK145" s="220"/>
      <c r="EUL145" s="220"/>
      <c r="EUM145" s="220"/>
      <c r="EUN145" s="220"/>
      <c r="EUO145" s="220"/>
      <c r="EUP145" s="221"/>
      <c r="EUQ145" s="233"/>
      <c r="EUR145" s="234"/>
      <c r="EUS145" s="235"/>
      <c r="EUT145" s="235"/>
      <c r="EUU145" s="237"/>
      <c r="EUV145" s="238"/>
      <c r="EUW145" s="238"/>
      <c r="EUX145" s="237"/>
      <c r="EUY145" s="235"/>
      <c r="EUZ145" s="235"/>
      <c r="EVA145" s="237"/>
      <c r="EVB145" s="240"/>
      <c r="EVC145" s="240"/>
      <c r="EVD145" s="237"/>
      <c r="EVE145" s="248"/>
      <c r="EVF145" s="241"/>
      <c r="EVG145" s="237"/>
      <c r="EVH145" s="242"/>
      <c r="EVI145" s="242"/>
      <c r="EVJ145" s="218"/>
      <c r="EVK145" s="218"/>
      <c r="EVL145" s="218"/>
      <c r="EVM145" s="218"/>
      <c r="EVN145" s="218"/>
      <c r="EVO145" s="218"/>
      <c r="EVP145" s="218"/>
      <c r="EVQ145" s="243"/>
      <c r="EVR145" s="219"/>
      <c r="EVS145" s="219"/>
      <c r="EVT145" s="219"/>
      <c r="EWG145" s="220"/>
      <c r="EWH145" s="220"/>
      <c r="EWI145" s="220"/>
      <c r="EWJ145" s="220"/>
      <c r="EWK145" s="220"/>
      <c r="EWL145" s="220"/>
      <c r="EWM145" s="221"/>
      <c r="EWN145" s="233"/>
      <c r="EWO145" s="234"/>
      <c r="EWP145" s="235"/>
      <c r="EWQ145" s="235"/>
      <c r="EWR145" s="237"/>
      <c r="EWS145" s="238"/>
      <c r="EWT145" s="238"/>
      <c r="EWU145" s="237"/>
      <c r="EWV145" s="235"/>
      <c r="EWW145" s="235"/>
      <c r="EWX145" s="237"/>
      <c r="EWY145" s="240"/>
      <c r="EWZ145" s="240"/>
      <c r="EXA145" s="237"/>
      <c r="EXB145" s="248"/>
      <c r="EXC145" s="241"/>
      <c r="EXD145" s="237"/>
      <c r="EXE145" s="242"/>
      <c r="EXF145" s="242"/>
      <c r="EXG145" s="218"/>
      <c r="EXH145" s="218"/>
      <c r="EXI145" s="218"/>
      <c r="EXJ145" s="218"/>
      <c r="EXK145" s="218"/>
      <c r="EXL145" s="218"/>
      <c r="EXM145" s="218"/>
      <c r="EXN145" s="243"/>
      <c r="EXO145" s="219"/>
      <c r="EXP145" s="219"/>
      <c r="EXQ145" s="219"/>
      <c r="EYD145" s="220"/>
      <c r="EYE145" s="220"/>
      <c r="EYF145" s="220"/>
      <c r="EYG145" s="220"/>
      <c r="EYH145" s="220"/>
      <c r="EYI145" s="220"/>
      <c r="EYJ145" s="221"/>
      <c r="EYK145" s="233"/>
      <c r="EYL145" s="234"/>
      <c r="EYM145" s="235"/>
      <c r="EYN145" s="235"/>
      <c r="EYO145" s="237"/>
      <c r="EYP145" s="238"/>
      <c r="EYQ145" s="238"/>
      <c r="EYR145" s="237"/>
      <c r="EYS145" s="235"/>
      <c r="EYT145" s="235"/>
      <c r="EYU145" s="237"/>
      <c r="EYV145" s="240"/>
      <c r="EYW145" s="240"/>
      <c r="EYX145" s="237"/>
      <c r="EYY145" s="248"/>
      <c r="EYZ145" s="241"/>
      <c r="EZA145" s="237"/>
      <c r="EZB145" s="242"/>
      <c r="EZC145" s="242"/>
      <c r="EZD145" s="218"/>
      <c r="EZE145" s="218"/>
      <c r="EZF145" s="218"/>
      <c r="EZG145" s="218"/>
      <c r="EZH145" s="218"/>
      <c r="EZI145" s="218"/>
      <c r="EZJ145" s="218"/>
      <c r="EZK145" s="243"/>
      <c r="EZL145" s="219"/>
      <c r="EZM145" s="219"/>
      <c r="EZN145" s="219"/>
      <c r="FAA145" s="220"/>
      <c r="FAB145" s="220"/>
      <c r="FAC145" s="220"/>
      <c r="FAD145" s="220"/>
      <c r="FAE145" s="220"/>
      <c r="FAF145" s="220"/>
      <c r="FAG145" s="221"/>
      <c r="FAH145" s="233"/>
      <c r="FAI145" s="234"/>
      <c r="FAJ145" s="235"/>
      <c r="FAK145" s="235"/>
      <c r="FAL145" s="237"/>
      <c r="FAM145" s="238"/>
      <c r="FAN145" s="238"/>
      <c r="FAO145" s="237"/>
      <c r="FAP145" s="235"/>
      <c r="FAQ145" s="235"/>
      <c r="FAR145" s="237"/>
      <c r="FAS145" s="240"/>
      <c r="FAT145" s="240"/>
      <c r="FAU145" s="237"/>
      <c r="FAV145" s="248"/>
      <c r="FAW145" s="241"/>
      <c r="FAX145" s="237"/>
      <c r="FAY145" s="242"/>
      <c r="FAZ145" s="242"/>
      <c r="FBA145" s="218"/>
      <c r="FBB145" s="218"/>
      <c r="FBC145" s="218"/>
      <c r="FBD145" s="218"/>
      <c r="FBE145" s="218"/>
      <c r="FBF145" s="218"/>
      <c r="FBG145" s="218"/>
      <c r="FBH145" s="243"/>
      <c r="FBI145" s="219"/>
      <c r="FBJ145" s="219"/>
      <c r="FBK145" s="219"/>
      <c r="FBX145" s="220"/>
      <c r="FBY145" s="220"/>
      <c r="FBZ145" s="220"/>
      <c r="FCA145" s="220"/>
      <c r="FCB145" s="220"/>
      <c r="FCC145" s="220"/>
      <c r="FCD145" s="221"/>
      <c r="FCE145" s="233"/>
      <c r="FCF145" s="234"/>
      <c r="FCG145" s="235"/>
      <c r="FCH145" s="235"/>
      <c r="FCI145" s="237"/>
      <c r="FCJ145" s="238"/>
      <c r="FCK145" s="238"/>
      <c r="FCL145" s="237"/>
      <c r="FCM145" s="235"/>
      <c r="FCN145" s="235"/>
      <c r="FCO145" s="237"/>
      <c r="FCP145" s="240"/>
      <c r="FCQ145" s="240"/>
      <c r="FCR145" s="237"/>
      <c r="FCS145" s="248"/>
      <c r="FCT145" s="241"/>
      <c r="FCU145" s="237"/>
      <c r="FCV145" s="242"/>
      <c r="FCW145" s="242"/>
      <c r="FCX145" s="218"/>
      <c r="FCY145" s="218"/>
      <c r="FCZ145" s="218"/>
      <c r="FDA145" s="218"/>
      <c r="FDB145" s="218"/>
      <c r="FDC145" s="218"/>
      <c r="FDD145" s="218"/>
      <c r="FDE145" s="243"/>
      <c r="FDF145" s="219"/>
      <c r="FDG145" s="219"/>
      <c r="FDH145" s="219"/>
      <c r="FDU145" s="220"/>
      <c r="FDV145" s="220"/>
      <c r="FDW145" s="220"/>
      <c r="FDX145" s="220"/>
      <c r="FDY145" s="220"/>
      <c r="FDZ145" s="220"/>
      <c r="FEA145" s="221"/>
      <c r="FEB145" s="233"/>
      <c r="FEC145" s="234"/>
      <c r="FED145" s="235"/>
      <c r="FEE145" s="235"/>
      <c r="FEF145" s="237"/>
      <c r="FEG145" s="238"/>
      <c r="FEH145" s="238"/>
      <c r="FEI145" s="237"/>
      <c r="FEJ145" s="235"/>
      <c r="FEK145" s="235"/>
      <c r="FEL145" s="237"/>
      <c r="FEM145" s="240"/>
      <c r="FEN145" s="240"/>
      <c r="FEO145" s="237"/>
      <c r="FEP145" s="248"/>
      <c r="FEQ145" s="241"/>
      <c r="FER145" s="237"/>
      <c r="FES145" s="242"/>
      <c r="FET145" s="242"/>
      <c r="FEU145" s="218"/>
      <c r="FEV145" s="218"/>
      <c r="FEW145" s="218"/>
      <c r="FEX145" s="218"/>
      <c r="FEY145" s="218"/>
      <c r="FEZ145" s="218"/>
      <c r="FFA145" s="218"/>
      <c r="FFB145" s="243"/>
      <c r="FFC145" s="219"/>
      <c r="FFD145" s="219"/>
      <c r="FFE145" s="219"/>
      <c r="FFR145" s="220"/>
      <c r="FFS145" s="220"/>
      <c r="FFT145" s="220"/>
      <c r="FFU145" s="220"/>
      <c r="FFV145" s="220"/>
      <c r="FFW145" s="220"/>
      <c r="FFX145" s="221"/>
      <c r="FFY145" s="233"/>
      <c r="FFZ145" s="234"/>
      <c r="FGA145" s="235"/>
      <c r="FGB145" s="235"/>
      <c r="FGC145" s="237"/>
      <c r="FGD145" s="238"/>
      <c r="FGE145" s="238"/>
      <c r="FGF145" s="237"/>
      <c r="FGG145" s="235"/>
      <c r="FGH145" s="235"/>
      <c r="FGI145" s="237"/>
      <c r="FGJ145" s="240"/>
      <c r="FGK145" s="240"/>
      <c r="FGL145" s="237"/>
      <c r="FGM145" s="248"/>
      <c r="FGN145" s="241"/>
      <c r="FGO145" s="237"/>
      <c r="FGP145" s="242"/>
      <c r="FGQ145" s="242"/>
      <c r="FGR145" s="218"/>
      <c r="FGS145" s="218"/>
      <c r="FGT145" s="218"/>
      <c r="FGU145" s="218"/>
      <c r="FGV145" s="218"/>
      <c r="FGW145" s="218"/>
      <c r="FGX145" s="218"/>
      <c r="FGY145" s="243"/>
      <c r="FGZ145" s="219"/>
      <c r="FHA145" s="219"/>
      <c r="FHB145" s="219"/>
      <c r="FHO145" s="220"/>
      <c r="FHP145" s="220"/>
      <c r="FHQ145" s="220"/>
      <c r="FHR145" s="220"/>
      <c r="FHS145" s="220"/>
      <c r="FHT145" s="220"/>
      <c r="FHU145" s="221"/>
      <c r="FHV145" s="233"/>
      <c r="FHW145" s="234"/>
      <c r="FHX145" s="235"/>
      <c r="FHY145" s="235"/>
      <c r="FHZ145" s="237"/>
      <c r="FIA145" s="238"/>
      <c r="FIB145" s="238"/>
      <c r="FIC145" s="237"/>
      <c r="FID145" s="235"/>
      <c r="FIE145" s="235"/>
      <c r="FIF145" s="237"/>
      <c r="FIG145" s="240"/>
      <c r="FIH145" s="240"/>
      <c r="FII145" s="237"/>
      <c r="FIJ145" s="248"/>
      <c r="FIK145" s="241"/>
      <c r="FIL145" s="237"/>
      <c r="FIM145" s="242"/>
      <c r="FIN145" s="242"/>
      <c r="FIO145" s="218"/>
      <c r="FIP145" s="218"/>
      <c r="FIQ145" s="218"/>
      <c r="FIR145" s="218"/>
      <c r="FIS145" s="218"/>
      <c r="FIT145" s="218"/>
      <c r="FIU145" s="218"/>
      <c r="FIV145" s="243"/>
      <c r="FIW145" s="219"/>
      <c r="FIX145" s="219"/>
      <c r="FIY145" s="219"/>
      <c r="FJL145" s="220"/>
      <c r="FJM145" s="220"/>
      <c r="FJN145" s="220"/>
      <c r="FJO145" s="220"/>
      <c r="FJP145" s="220"/>
      <c r="FJQ145" s="220"/>
      <c r="FJR145" s="221"/>
      <c r="FJS145" s="233"/>
      <c r="FJT145" s="234"/>
      <c r="FJU145" s="235"/>
      <c r="FJV145" s="235"/>
      <c r="FJW145" s="237"/>
      <c r="FJX145" s="238"/>
      <c r="FJY145" s="238"/>
      <c r="FJZ145" s="237"/>
      <c r="FKA145" s="235"/>
      <c r="FKB145" s="235"/>
      <c r="FKC145" s="237"/>
      <c r="FKD145" s="240"/>
      <c r="FKE145" s="240"/>
      <c r="FKF145" s="237"/>
      <c r="FKG145" s="248"/>
      <c r="FKH145" s="241"/>
      <c r="FKI145" s="237"/>
      <c r="FKJ145" s="242"/>
      <c r="FKK145" s="242"/>
      <c r="FKL145" s="218"/>
      <c r="FKM145" s="218"/>
      <c r="FKN145" s="218"/>
      <c r="FKO145" s="218"/>
      <c r="FKP145" s="218"/>
      <c r="FKQ145" s="218"/>
      <c r="FKR145" s="218"/>
      <c r="FKS145" s="243"/>
      <c r="FKT145" s="219"/>
      <c r="FKU145" s="219"/>
      <c r="FKV145" s="219"/>
      <c r="FLI145" s="220"/>
      <c r="FLJ145" s="220"/>
      <c r="FLK145" s="220"/>
      <c r="FLL145" s="220"/>
      <c r="FLM145" s="220"/>
      <c r="FLN145" s="220"/>
      <c r="FLO145" s="221"/>
      <c r="FLP145" s="233"/>
      <c r="FLQ145" s="234"/>
      <c r="FLR145" s="235"/>
      <c r="FLS145" s="235"/>
      <c r="FLT145" s="237"/>
      <c r="FLU145" s="238"/>
      <c r="FLV145" s="238"/>
      <c r="FLW145" s="237"/>
      <c r="FLX145" s="235"/>
      <c r="FLY145" s="235"/>
      <c r="FLZ145" s="237"/>
      <c r="FMA145" s="240"/>
      <c r="FMB145" s="240"/>
      <c r="FMC145" s="237"/>
      <c r="FMD145" s="248"/>
      <c r="FME145" s="241"/>
      <c r="FMF145" s="237"/>
      <c r="FMG145" s="242"/>
      <c r="FMH145" s="242"/>
      <c r="FMI145" s="218"/>
      <c r="FMJ145" s="218"/>
      <c r="FMK145" s="218"/>
      <c r="FML145" s="218"/>
      <c r="FMM145" s="218"/>
      <c r="FMN145" s="218"/>
      <c r="FMO145" s="218"/>
      <c r="FMP145" s="243"/>
      <c r="FMQ145" s="219"/>
      <c r="FMR145" s="219"/>
      <c r="FMS145" s="219"/>
      <c r="FNF145" s="220"/>
      <c r="FNG145" s="220"/>
      <c r="FNH145" s="220"/>
      <c r="FNI145" s="220"/>
      <c r="FNJ145" s="220"/>
      <c r="FNK145" s="220"/>
      <c r="FNL145" s="221"/>
      <c r="FNM145" s="233"/>
      <c r="FNN145" s="234"/>
      <c r="FNO145" s="235"/>
      <c r="FNP145" s="235"/>
      <c r="FNQ145" s="237"/>
      <c r="FNR145" s="238"/>
      <c r="FNS145" s="238"/>
      <c r="FNT145" s="237"/>
      <c r="FNU145" s="235"/>
      <c r="FNV145" s="235"/>
      <c r="FNW145" s="237"/>
      <c r="FNX145" s="240"/>
      <c r="FNY145" s="240"/>
      <c r="FNZ145" s="237"/>
      <c r="FOA145" s="248"/>
      <c r="FOB145" s="241"/>
      <c r="FOC145" s="237"/>
      <c r="FOD145" s="242"/>
      <c r="FOE145" s="242"/>
      <c r="FOF145" s="218"/>
      <c r="FOG145" s="218"/>
      <c r="FOH145" s="218"/>
      <c r="FOI145" s="218"/>
      <c r="FOJ145" s="218"/>
      <c r="FOK145" s="218"/>
      <c r="FOL145" s="218"/>
      <c r="FOM145" s="243"/>
      <c r="FON145" s="219"/>
      <c r="FOO145" s="219"/>
      <c r="FOP145" s="219"/>
      <c r="FPC145" s="220"/>
      <c r="FPD145" s="220"/>
      <c r="FPE145" s="220"/>
      <c r="FPF145" s="220"/>
      <c r="FPG145" s="220"/>
      <c r="FPH145" s="220"/>
      <c r="FPI145" s="221"/>
      <c r="FPJ145" s="233"/>
      <c r="FPK145" s="234"/>
      <c r="FPL145" s="235"/>
      <c r="FPM145" s="235"/>
      <c r="FPN145" s="237"/>
      <c r="FPO145" s="238"/>
      <c r="FPP145" s="238"/>
      <c r="FPQ145" s="237"/>
      <c r="FPR145" s="235"/>
      <c r="FPS145" s="235"/>
      <c r="FPT145" s="237"/>
      <c r="FPU145" s="240"/>
      <c r="FPV145" s="240"/>
      <c r="FPW145" s="237"/>
      <c r="FPX145" s="248"/>
      <c r="FPY145" s="241"/>
      <c r="FPZ145" s="237"/>
      <c r="FQA145" s="242"/>
      <c r="FQB145" s="242"/>
      <c r="FQC145" s="218"/>
      <c r="FQD145" s="218"/>
      <c r="FQE145" s="218"/>
      <c r="FQF145" s="218"/>
      <c r="FQG145" s="218"/>
      <c r="FQH145" s="218"/>
      <c r="FQI145" s="218"/>
      <c r="FQJ145" s="243"/>
      <c r="FQK145" s="219"/>
      <c r="FQL145" s="219"/>
      <c r="FQM145" s="219"/>
      <c r="FQZ145" s="220"/>
      <c r="FRA145" s="220"/>
      <c r="FRB145" s="220"/>
      <c r="FRC145" s="220"/>
      <c r="FRD145" s="220"/>
      <c r="FRE145" s="220"/>
      <c r="FRF145" s="221"/>
      <c r="FRG145" s="233"/>
      <c r="FRH145" s="234"/>
      <c r="FRI145" s="235"/>
      <c r="FRJ145" s="235"/>
      <c r="FRK145" s="237"/>
      <c r="FRL145" s="238"/>
      <c r="FRM145" s="238"/>
      <c r="FRN145" s="237"/>
      <c r="FRO145" s="235"/>
      <c r="FRP145" s="235"/>
      <c r="FRQ145" s="237"/>
      <c r="FRR145" s="240"/>
      <c r="FRS145" s="240"/>
      <c r="FRT145" s="237"/>
      <c r="FRU145" s="248"/>
      <c r="FRV145" s="241"/>
      <c r="FRW145" s="237"/>
      <c r="FRX145" s="242"/>
      <c r="FRY145" s="242"/>
      <c r="FRZ145" s="218"/>
      <c r="FSA145" s="218"/>
      <c r="FSB145" s="218"/>
      <c r="FSC145" s="218"/>
      <c r="FSD145" s="218"/>
      <c r="FSE145" s="218"/>
      <c r="FSF145" s="218"/>
      <c r="FSG145" s="243"/>
      <c r="FSH145" s="219"/>
      <c r="FSI145" s="219"/>
      <c r="FSJ145" s="219"/>
      <c r="FSW145" s="220"/>
      <c r="FSX145" s="220"/>
      <c r="FSY145" s="220"/>
      <c r="FSZ145" s="220"/>
      <c r="FTA145" s="220"/>
      <c r="FTB145" s="220"/>
      <c r="FTC145" s="221"/>
      <c r="FTD145" s="233"/>
      <c r="FTE145" s="234"/>
      <c r="FTF145" s="235"/>
      <c r="FTG145" s="235"/>
      <c r="FTH145" s="237"/>
      <c r="FTI145" s="238"/>
      <c r="FTJ145" s="238"/>
      <c r="FTK145" s="237"/>
      <c r="FTL145" s="235"/>
      <c r="FTM145" s="235"/>
      <c r="FTN145" s="237"/>
      <c r="FTO145" s="240"/>
      <c r="FTP145" s="240"/>
      <c r="FTQ145" s="237"/>
      <c r="FTR145" s="248"/>
      <c r="FTS145" s="241"/>
      <c r="FTT145" s="237"/>
      <c r="FTU145" s="242"/>
      <c r="FTV145" s="242"/>
      <c r="FTW145" s="218"/>
      <c r="FTX145" s="218"/>
      <c r="FTY145" s="218"/>
      <c r="FTZ145" s="218"/>
      <c r="FUA145" s="218"/>
      <c r="FUB145" s="218"/>
      <c r="FUC145" s="218"/>
      <c r="FUD145" s="243"/>
      <c r="FUE145" s="219"/>
      <c r="FUF145" s="219"/>
      <c r="FUG145" s="219"/>
      <c r="FUT145" s="220"/>
      <c r="FUU145" s="220"/>
      <c r="FUV145" s="220"/>
      <c r="FUW145" s="220"/>
      <c r="FUX145" s="220"/>
      <c r="FUY145" s="220"/>
      <c r="FUZ145" s="221"/>
      <c r="FVA145" s="233"/>
      <c r="FVB145" s="234"/>
      <c r="FVC145" s="235"/>
      <c r="FVD145" s="235"/>
      <c r="FVE145" s="237"/>
      <c r="FVF145" s="238"/>
      <c r="FVG145" s="238"/>
      <c r="FVH145" s="237"/>
      <c r="FVI145" s="235"/>
      <c r="FVJ145" s="235"/>
      <c r="FVK145" s="237"/>
      <c r="FVL145" s="240"/>
      <c r="FVM145" s="240"/>
      <c r="FVN145" s="237"/>
      <c r="FVO145" s="248"/>
      <c r="FVP145" s="241"/>
      <c r="FVQ145" s="237"/>
      <c r="FVR145" s="242"/>
      <c r="FVS145" s="242"/>
      <c r="FVT145" s="218"/>
      <c r="FVU145" s="218"/>
      <c r="FVV145" s="218"/>
      <c r="FVW145" s="218"/>
      <c r="FVX145" s="218"/>
      <c r="FVY145" s="218"/>
      <c r="FVZ145" s="218"/>
      <c r="FWA145" s="243"/>
      <c r="FWB145" s="219"/>
      <c r="FWC145" s="219"/>
      <c r="FWD145" s="219"/>
      <c r="FWQ145" s="220"/>
      <c r="FWR145" s="220"/>
      <c r="FWS145" s="220"/>
      <c r="FWT145" s="220"/>
      <c r="FWU145" s="220"/>
      <c r="FWV145" s="220"/>
      <c r="FWW145" s="221"/>
      <c r="FWX145" s="233"/>
      <c r="FWY145" s="234"/>
      <c r="FWZ145" s="235"/>
      <c r="FXA145" s="235"/>
      <c r="FXB145" s="237"/>
      <c r="FXC145" s="238"/>
      <c r="FXD145" s="238"/>
      <c r="FXE145" s="237"/>
      <c r="FXF145" s="235"/>
      <c r="FXG145" s="235"/>
      <c r="FXH145" s="237"/>
      <c r="FXI145" s="240"/>
      <c r="FXJ145" s="240"/>
      <c r="FXK145" s="237"/>
      <c r="FXL145" s="248"/>
      <c r="FXM145" s="241"/>
      <c r="FXN145" s="237"/>
      <c r="FXO145" s="242"/>
      <c r="FXP145" s="242"/>
      <c r="FXQ145" s="218"/>
      <c r="FXR145" s="218"/>
      <c r="FXS145" s="218"/>
      <c r="FXT145" s="218"/>
      <c r="FXU145" s="218"/>
      <c r="FXV145" s="218"/>
      <c r="FXW145" s="218"/>
      <c r="FXX145" s="243"/>
      <c r="FXY145" s="219"/>
      <c r="FXZ145" s="219"/>
      <c r="FYA145" s="219"/>
      <c r="FYN145" s="220"/>
      <c r="FYO145" s="220"/>
      <c r="FYP145" s="220"/>
      <c r="FYQ145" s="220"/>
      <c r="FYR145" s="220"/>
      <c r="FYS145" s="220"/>
      <c r="FYT145" s="221"/>
      <c r="FYU145" s="233"/>
      <c r="FYV145" s="234"/>
      <c r="FYW145" s="235"/>
      <c r="FYX145" s="235"/>
      <c r="FYY145" s="237"/>
      <c r="FYZ145" s="238"/>
      <c r="FZA145" s="238"/>
      <c r="FZB145" s="237"/>
      <c r="FZC145" s="235"/>
      <c r="FZD145" s="235"/>
      <c r="FZE145" s="237"/>
      <c r="FZF145" s="240"/>
      <c r="FZG145" s="240"/>
      <c r="FZH145" s="237"/>
      <c r="FZI145" s="248"/>
      <c r="FZJ145" s="241"/>
      <c r="FZK145" s="237"/>
      <c r="FZL145" s="242"/>
      <c r="FZM145" s="242"/>
      <c r="FZN145" s="218"/>
      <c r="FZO145" s="218"/>
      <c r="FZP145" s="218"/>
      <c r="FZQ145" s="218"/>
      <c r="FZR145" s="218"/>
      <c r="FZS145" s="218"/>
      <c r="FZT145" s="218"/>
      <c r="FZU145" s="243"/>
      <c r="FZV145" s="219"/>
      <c r="FZW145" s="219"/>
      <c r="FZX145" s="219"/>
      <c r="GAK145" s="220"/>
      <c r="GAL145" s="220"/>
      <c r="GAM145" s="220"/>
      <c r="GAN145" s="220"/>
      <c r="GAO145" s="220"/>
      <c r="GAP145" s="220"/>
      <c r="GAQ145" s="221"/>
      <c r="GAR145" s="233"/>
      <c r="GAS145" s="234"/>
      <c r="GAT145" s="235"/>
      <c r="GAU145" s="235"/>
      <c r="GAV145" s="237"/>
      <c r="GAW145" s="238"/>
      <c r="GAX145" s="238"/>
      <c r="GAY145" s="237"/>
      <c r="GAZ145" s="235"/>
      <c r="GBA145" s="235"/>
      <c r="GBB145" s="237"/>
      <c r="GBC145" s="240"/>
      <c r="GBD145" s="240"/>
      <c r="GBE145" s="237"/>
      <c r="GBF145" s="248"/>
      <c r="GBG145" s="241"/>
      <c r="GBH145" s="237"/>
      <c r="GBI145" s="242"/>
      <c r="GBJ145" s="242"/>
      <c r="GBK145" s="218"/>
      <c r="GBL145" s="218"/>
      <c r="GBM145" s="218"/>
      <c r="GBN145" s="218"/>
      <c r="GBO145" s="218"/>
      <c r="GBP145" s="218"/>
      <c r="GBQ145" s="218"/>
      <c r="GBR145" s="243"/>
      <c r="GBS145" s="219"/>
      <c r="GBT145" s="219"/>
      <c r="GBU145" s="219"/>
      <c r="GCH145" s="220"/>
      <c r="GCI145" s="220"/>
      <c r="GCJ145" s="220"/>
      <c r="GCK145" s="220"/>
      <c r="GCL145" s="220"/>
      <c r="GCM145" s="220"/>
      <c r="GCN145" s="221"/>
      <c r="GCO145" s="233"/>
      <c r="GCP145" s="234"/>
      <c r="GCQ145" s="235"/>
      <c r="GCR145" s="235"/>
      <c r="GCS145" s="237"/>
      <c r="GCT145" s="238"/>
      <c r="GCU145" s="238"/>
      <c r="GCV145" s="237"/>
      <c r="GCW145" s="235"/>
      <c r="GCX145" s="235"/>
      <c r="GCY145" s="237"/>
      <c r="GCZ145" s="240"/>
      <c r="GDA145" s="240"/>
      <c r="GDB145" s="237"/>
      <c r="GDC145" s="248"/>
      <c r="GDD145" s="241"/>
      <c r="GDE145" s="237"/>
      <c r="GDF145" s="242"/>
      <c r="GDG145" s="242"/>
      <c r="GDH145" s="218"/>
      <c r="GDI145" s="218"/>
      <c r="GDJ145" s="218"/>
      <c r="GDK145" s="218"/>
      <c r="GDL145" s="218"/>
      <c r="GDM145" s="218"/>
      <c r="GDN145" s="218"/>
      <c r="GDO145" s="243"/>
      <c r="GDP145" s="219"/>
      <c r="GDQ145" s="219"/>
      <c r="GDR145" s="219"/>
      <c r="GEE145" s="220"/>
      <c r="GEF145" s="220"/>
      <c r="GEG145" s="220"/>
      <c r="GEH145" s="220"/>
      <c r="GEI145" s="220"/>
      <c r="GEJ145" s="220"/>
      <c r="GEK145" s="221"/>
      <c r="GEL145" s="233"/>
      <c r="GEM145" s="234"/>
      <c r="GEN145" s="235"/>
      <c r="GEO145" s="235"/>
      <c r="GEP145" s="237"/>
      <c r="GEQ145" s="238"/>
      <c r="GER145" s="238"/>
      <c r="GES145" s="237"/>
      <c r="GET145" s="235"/>
      <c r="GEU145" s="235"/>
      <c r="GEV145" s="237"/>
      <c r="GEW145" s="240"/>
      <c r="GEX145" s="240"/>
      <c r="GEY145" s="237"/>
      <c r="GEZ145" s="248"/>
      <c r="GFA145" s="241"/>
      <c r="GFB145" s="237"/>
      <c r="GFC145" s="242"/>
      <c r="GFD145" s="242"/>
      <c r="GFE145" s="218"/>
      <c r="GFF145" s="218"/>
      <c r="GFG145" s="218"/>
      <c r="GFH145" s="218"/>
      <c r="GFI145" s="218"/>
      <c r="GFJ145" s="218"/>
      <c r="GFK145" s="218"/>
      <c r="GFL145" s="243"/>
      <c r="GFM145" s="219"/>
      <c r="GFN145" s="219"/>
      <c r="GFO145" s="219"/>
      <c r="GGB145" s="220"/>
      <c r="GGC145" s="220"/>
      <c r="GGD145" s="220"/>
      <c r="GGE145" s="220"/>
      <c r="GGF145" s="220"/>
      <c r="GGG145" s="220"/>
      <c r="GGH145" s="221"/>
      <c r="GGI145" s="233"/>
      <c r="GGJ145" s="234"/>
      <c r="GGK145" s="235"/>
      <c r="GGL145" s="235"/>
      <c r="GGM145" s="237"/>
      <c r="GGN145" s="238"/>
      <c r="GGO145" s="238"/>
      <c r="GGP145" s="237"/>
      <c r="GGQ145" s="235"/>
      <c r="GGR145" s="235"/>
      <c r="GGS145" s="237"/>
      <c r="GGT145" s="240"/>
      <c r="GGU145" s="240"/>
      <c r="GGV145" s="237"/>
      <c r="GGW145" s="248"/>
      <c r="GGX145" s="241"/>
      <c r="GGY145" s="237"/>
      <c r="GGZ145" s="242"/>
      <c r="GHA145" s="242"/>
      <c r="GHB145" s="218"/>
      <c r="GHC145" s="218"/>
      <c r="GHD145" s="218"/>
      <c r="GHE145" s="218"/>
      <c r="GHF145" s="218"/>
      <c r="GHG145" s="218"/>
      <c r="GHH145" s="218"/>
      <c r="GHI145" s="243"/>
      <c r="GHJ145" s="219"/>
      <c r="GHK145" s="219"/>
      <c r="GHL145" s="219"/>
      <c r="GHY145" s="220"/>
      <c r="GHZ145" s="220"/>
      <c r="GIA145" s="220"/>
      <c r="GIB145" s="220"/>
      <c r="GIC145" s="220"/>
      <c r="GID145" s="220"/>
      <c r="GIE145" s="221"/>
      <c r="GIF145" s="233"/>
      <c r="GIG145" s="234"/>
      <c r="GIH145" s="235"/>
      <c r="GII145" s="235"/>
      <c r="GIJ145" s="237"/>
      <c r="GIK145" s="238"/>
      <c r="GIL145" s="238"/>
      <c r="GIM145" s="237"/>
      <c r="GIN145" s="235"/>
      <c r="GIO145" s="235"/>
      <c r="GIP145" s="237"/>
      <c r="GIQ145" s="240"/>
      <c r="GIR145" s="240"/>
      <c r="GIS145" s="237"/>
      <c r="GIT145" s="248"/>
      <c r="GIU145" s="241"/>
      <c r="GIV145" s="237"/>
      <c r="GIW145" s="242"/>
      <c r="GIX145" s="242"/>
      <c r="GIY145" s="218"/>
      <c r="GIZ145" s="218"/>
      <c r="GJA145" s="218"/>
      <c r="GJB145" s="218"/>
      <c r="GJC145" s="218"/>
      <c r="GJD145" s="218"/>
      <c r="GJE145" s="218"/>
      <c r="GJF145" s="243"/>
      <c r="GJG145" s="219"/>
      <c r="GJH145" s="219"/>
      <c r="GJI145" s="219"/>
      <c r="GJV145" s="220"/>
      <c r="GJW145" s="220"/>
      <c r="GJX145" s="220"/>
      <c r="GJY145" s="220"/>
      <c r="GJZ145" s="220"/>
      <c r="GKA145" s="220"/>
      <c r="GKB145" s="221"/>
      <c r="GKC145" s="233"/>
      <c r="GKD145" s="234"/>
      <c r="GKE145" s="235"/>
      <c r="GKF145" s="235"/>
      <c r="GKG145" s="237"/>
      <c r="GKH145" s="238"/>
      <c r="GKI145" s="238"/>
      <c r="GKJ145" s="237"/>
      <c r="GKK145" s="235"/>
      <c r="GKL145" s="235"/>
      <c r="GKM145" s="237"/>
      <c r="GKN145" s="240"/>
      <c r="GKO145" s="240"/>
      <c r="GKP145" s="237"/>
      <c r="GKQ145" s="248"/>
      <c r="GKR145" s="241"/>
      <c r="GKS145" s="237"/>
      <c r="GKT145" s="242"/>
      <c r="GKU145" s="242"/>
      <c r="GKV145" s="218"/>
      <c r="GKW145" s="218"/>
      <c r="GKX145" s="218"/>
      <c r="GKY145" s="218"/>
      <c r="GKZ145" s="218"/>
      <c r="GLA145" s="218"/>
      <c r="GLB145" s="218"/>
      <c r="GLC145" s="243"/>
      <c r="GLD145" s="219"/>
      <c r="GLE145" s="219"/>
      <c r="GLF145" s="219"/>
      <c r="GLS145" s="220"/>
      <c r="GLT145" s="220"/>
      <c r="GLU145" s="220"/>
      <c r="GLV145" s="220"/>
      <c r="GLW145" s="220"/>
      <c r="GLX145" s="220"/>
      <c r="GLY145" s="221"/>
      <c r="GLZ145" s="233"/>
      <c r="GMA145" s="234"/>
      <c r="GMB145" s="235"/>
      <c r="GMC145" s="235"/>
      <c r="GMD145" s="237"/>
      <c r="GME145" s="238"/>
      <c r="GMF145" s="238"/>
      <c r="GMG145" s="237"/>
      <c r="GMH145" s="235"/>
      <c r="GMI145" s="235"/>
      <c r="GMJ145" s="237"/>
      <c r="GMK145" s="240"/>
      <c r="GML145" s="240"/>
      <c r="GMM145" s="237"/>
      <c r="GMN145" s="248"/>
      <c r="GMO145" s="241"/>
      <c r="GMP145" s="237"/>
      <c r="GMQ145" s="242"/>
      <c r="GMR145" s="242"/>
      <c r="GMS145" s="218"/>
      <c r="GMT145" s="218"/>
      <c r="GMU145" s="218"/>
      <c r="GMV145" s="218"/>
      <c r="GMW145" s="218"/>
      <c r="GMX145" s="218"/>
      <c r="GMY145" s="218"/>
      <c r="GMZ145" s="243"/>
      <c r="GNA145" s="219"/>
      <c r="GNB145" s="219"/>
      <c r="GNC145" s="219"/>
      <c r="GNP145" s="220"/>
      <c r="GNQ145" s="220"/>
      <c r="GNR145" s="220"/>
      <c r="GNS145" s="220"/>
      <c r="GNT145" s="220"/>
      <c r="GNU145" s="220"/>
      <c r="GNV145" s="221"/>
      <c r="GNW145" s="233"/>
      <c r="GNX145" s="234"/>
      <c r="GNY145" s="235"/>
      <c r="GNZ145" s="235"/>
      <c r="GOA145" s="237"/>
      <c r="GOB145" s="238"/>
      <c r="GOC145" s="238"/>
      <c r="GOD145" s="237"/>
      <c r="GOE145" s="235"/>
      <c r="GOF145" s="235"/>
      <c r="GOG145" s="237"/>
      <c r="GOH145" s="240"/>
      <c r="GOI145" s="240"/>
      <c r="GOJ145" s="237"/>
      <c r="GOK145" s="248"/>
      <c r="GOL145" s="241"/>
      <c r="GOM145" s="237"/>
      <c r="GON145" s="242"/>
      <c r="GOO145" s="242"/>
      <c r="GOP145" s="218"/>
      <c r="GOQ145" s="218"/>
      <c r="GOR145" s="218"/>
      <c r="GOS145" s="218"/>
      <c r="GOT145" s="218"/>
      <c r="GOU145" s="218"/>
      <c r="GOV145" s="218"/>
      <c r="GOW145" s="243"/>
      <c r="GOX145" s="219"/>
      <c r="GOY145" s="219"/>
      <c r="GOZ145" s="219"/>
      <c r="GPM145" s="220"/>
      <c r="GPN145" s="220"/>
      <c r="GPO145" s="220"/>
      <c r="GPP145" s="220"/>
      <c r="GPQ145" s="220"/>
      <c r="GPR145" s="220"/>
      <c r="GPS145" s="221"/>
      <c r="GPT145" s="233"/>
      <c r="GPU145" s="234"/>
      <c r="GPV145" s="235"/>
      <c r="GPW145" s="235"/>
      <c r="GPX145" s="237"/>
      <c r="GPY145" s="238"/>
      <c r="GPZ145" s="238"/>
      <c r="GQA145" s="237"/>
      <c r="GQB145" s="235"/>
      <c r="GQC145" s="235"/>
      <c r="GQD145" s="237"/>
      <c r="GQE145" s="240"/>
      <c r="GQF145" s="240"/>
      <c r="GQG145" s="237"/>
      <c r="GQH145" s="248"/>
      <c r="GQI145" s="241"/>
      <c r="GQJ145" s="237"/>
      <c r="GQK145" s="242"/>
      <c r="GQL145" s="242"/>
      <c r="GQM145" s="218"/>
      <c r="GQN145" s="218"/>
      <c r="GQO145" s="218"/>
      <c r="GQP145" s="218"/>
      <c r="GQQ145" s="218"/>
      <c r="GQR145" s="218"/>
      <c r="GQS145" s="218"/>
      <c r="GQT145" s="243"/>
      <c r="GQU145" s="219"/>
      <c r="GQV145" s="219"/>
      <c r="GQW145" s="219"/>
      <c r="GRJ145" s="220"/>
      <c r="GRK145" s="220"/>
      <c r="GRL145" s="220"/>
      <c r="GRM145" s="220"/>
      <c r="GRN145" s="220"/>
      <c r="GRO145" s="220"/>
      <c r="GRP145" s="221"/>
      <c r="GRQ145" s="233"/>
      <c r="GRR145" s="234"/>
      <c r="GRS145" s="235"/>
      <c r="GRT145" s="235"/>
      <c r="GRU145" s="237"/>
      <c r="GRV145" s="238"/>
      <c r="GRW145" s="238"/>
      <c r="GRX145" s="237"/>
      <c r="GRY145" s="235"/>
      <c r="GRZ145" s="235"/>
      <c r="GSA145" s="237"/>
      <c r="GSB145" s="240"/>
      <c r="GSC145" s="240"/>
      <c r="GSD145" s="237"/>
      <c r="GSE145" s="248"/>
      <c r="GSF145" s="241"/>
      <c r="GSG145" s="237"/>
      <c r="GSH145" s="242"/>
      <c r="GSI145" s="242"/>
      <c r="GSJ145" s="218"/>
      <c r="GSK145" s="218"/>
      <c r="GSL145" s="218"/>
      <c r="GSM145" s="218"/>
      <c r="GSN145" s="218"/>
      <c r="GSO145" s="218"/>
      <c r="GSP145" s="218"/>
      <c r="GSQ145" s="243"/>
      <c r="GSR145" s="219"/>
      <c r="GSS145" s="219"/>
      <c r="GST145" s="219"/>
      <c r="GTG145" s="220"/>
      <c r="GTH145" s="220"/>
      <c r="GTI145" s="220"/>
      <c r="GTJ145" s="220"/>
      <c r="GTK145" s="220"/>
      <c r="GTL145" s="220"/>
      <c r="GTM145" s="221"/>
      <c r="GTN145" s="233"/>
      <c r="GTO145" s="234"/>
      <c r="GTP145" s="235"/>
      <c r="GTQ145" s="235"/>
      <c r="GTR145" s="237"/>
      <c r="GTS145" s="238"/>
      <c r="GTT145" s="238"/>
      <c r="GTU145" s="237"/>
      <c r="GTV145" s="235"/>
      <c r="GTW145" s="235"/>
      <c r="GTX145" s="237"/>
      <c r="GTY145" s="240"/>
      <c r="GTZ145" s="240"/>
      <c r="GUA145" s="237"/>
      <c r="GUB145" s="248"/>
      <c r="GUC145" s="241"/>
      <c r="GUD145" s="237"/>
      <c r="GUE145" s="242"/>
      <c r="GUF145" s="242"/>
      <c r="GUG145" s="218"/>
      <c r="GUH145" s="218"/>
      <c r="GUI145" s="218"/>
      <c r="GUJ145" s="218"/>
      <c r="GUK145" s="218"/>
      <c r="GUL145" s="218"/>
      <c r="GUM145" s="218"/>
      <c r="GUN145" s="243"/>
      <c r="GUO145" s="219"/>
      <c r="GUP145" s="219"/>
      <c r="GUQ145" s="219"/>
      <c r="GVD145" s="220"/>
      <c r="GVE145" s="220"/>
      <c r="GVF145" s="220"/>
      <c r="GVG145" s="220"/>
      <c r="GVH145" s="220"/>
      <c r="GVI145" s="220"/>
      <c r="GVJ145" s="221"/>
      <c r="GVK145" s="233"/>
      <c r="GVL145" s="234"/>
      <c r="GVM145" s="235"/>
      <c r="GVN145" s="235"/>
      <c r="GVO145" s="237"/>
      <c r="GVP145" s="238"/>
      <c r="GVQ145" s="238"/>
      <c r="GVR145" s="237"/>
      <c r="GVS145" s="235"/>
      <c r="GVT145" s="235"/>
      <c r="GVU145" s="237"/>
      <c r="GVV145" s="240"/>
      <c r="GVW145" s="240"/>
      <c r="GVX145" s="237"/>
      <c r="GVY145" s="248"/>
      <c r="GVZ145" s="241"/>
      <c r="GWA145" s="237"/>
      <c r="GWB145" s="242"/>
      <c r="GWC145" s="242"/>
      <c r="GWD145" s="218"/>
      <c r="GWE145" s="218"/>
      <c r="GWF145" s="218"/>
      <c r="GWG145" s="218"/>
      <c r="GWH145" s="218"/>
      <c r="GWI145" s="218"/>
      <c r="GWJ145" s="218"/>
      <c r="GWK145" s="243"/>
      <c r="GWL145" s="219"/>
      <c r="GWM145" s="219"/>
      <c r="GWN145" s="219"/>
      <c r="GXA145" s="220"/>
      <c r="GXB145" s="220"/>
      <c r="GXC145" s="220"/>
      <c r="GXD145" s="220"/>
      <c r="GXE145" s="220"/>
      <c r="GXF145" s="220"/>
      <c r="GXG145" s="221"/>
      <c r="GXH145" s="233"/>
      <c r="GXI145" s="234"/>
      <c r="GXJ145" s="235"/>
      <c r="GXK145" s="235"/>
      <c r="GXL145" s="237"/>
      <c r="GXM145" s="238"/>
      <c r="GXN145" s="238"/>
      <c r="GXO145" s="237"/>
      <c r="GXP145" s="235"/>
      <c r="GXQ145" s="235"/>
      <c r="GXR145" s="237"/>
      <c r="GXS145" s="240"/>
      <c r="GXT145" s="240"/>
      <c r="GXU145" s="237"/>
      <c r="GXV145" s="248"/>
      <c r="GXW145" s="241"/>
      <c r="GXX145" s="237"/>
      <c r="GXY145" s="242"/>
      <c r="GXZ145" s="242"/>
      <c r="GYA145" s="218"/>
      <c r="GYB145" s="218"/>
      <c r="GYC145" s="218"/>
      <c r="GYD145" s="218"/>
      <c r="GYE145" s="218"/>
      <c r="GYF145" s="218"/>
      <c r="GYG145" s="218"/>
      <c r="GYH145" s="243"/>
      <c r="GYI145" s="219"/>
      <c r="GYJ145" s="219"/>
      <c r="GYK145" s="219"/>
      <c r="GYX145" s="220"/>
      <c r="GYY145" s="220"/>
      <c r="GYZ145" s="220"/>
      <c r="GZA145" s="220"/>
      <c r="GZB145" s="220"/>
      <c r="GZC145" s="220"/>
      <c r="GZD145" s="221"/>
      <c r="GZE145" s="233"/>
      <c r="GZF145" s="234"/>
      <c r="GZG145" s="235"/>
      <c r="GZH145" s="235"/>
      <c r="GZI145" s="237"/>
      <c r="GZJ145" s="238"/>
      <c r="GZK145" s="238"/>
      <c r="GZL145" s="237"/>
      <c r="GZM145" s="235"/>
      <c r="GZN145" s="235"/>
      <c r="GZO145" s="237"/>
      <c r="GZP145" s="240"/>
      <c r="GZQ145" s="240"/>
      <c r="GZR145" s="237"/>
      <c r="GZS145" s="248"/>
      <c r="GZT145" s="241"/>
      <c r="GZU145" s="237"/>
      <c r="GZV145" s="242"/>
      <c r="GZW145" s="242"/>
      <c r="GZX145" s="218"/>
      <c r="GZY145" s="218"/>
      <c r="GZZ145" s="218"/>
      <c r="HAA145" s="218"/>
      <c r="HAB145" s="218"/>
      <c r="HAC145" s="218"/>
      <c r="HAD145" s="218"/>
      <c r="HAE145" s="243"/>
      <c r="HAF145" s="219"/>
      <c r="HAG145" s="219"/>
      <c r="HAH145" s="219"/>
      <c r="HAU145" s="220"/>
      <c r="HAV145" s="220"/>
      <c r="HAW145" s="220"/>
      <c r="HAX145" s="220"/>
      <c r="HAY145" s="220"/>
      <c r="HAZ145" s="220"/>
      <c r="HBA145" s="221"/>
      <c r="HBB145" s="233"/>
      <c r="HBC145" s="234"/>
      <c r="HBD145" s="235"/>
      <c r="HBE145" s="235"/>
      <c r="HBF145" s="237"/>
      <c r="HBG145" s="238"/>
      <c r="HBH145" s="238"/>
      <c r="HBI145" s="237"/>
      <c r="HBJ145" s="235"/>
      <c r="HBK145" s="235"/>
      <c r="HBL145" s="237"/>
      <c r="HBM145" s="240"/>
      <c r="HBN145" s="240"/>
      <c r="HBO145" s="237"/>
      <c r="HBP145" s="248"/>
      <c r="HBQ145" s="241"/>
      <c r="HBR145" s="237"/>
      <c r="HBS145" s="242"/>
      <c r="HBT145" s="242"/>
      <c r="HBU145" s="218"/>
      <c r="HBV145" s="218"/>
      <c r="HBW145" s="218"/>
      <c r="HBX145" s="218"/>
      <c r="HBY145" s="218"/>
      <c r="HBZ145" s="218"/>
      <c r="HCA145" s="218"/>
      <c r="HCB145" s="243"/>
      <c r="HCC145" s="219"/>
      <c r="HCD145" s="219"/>
      <c r="HCE145" s="219"/>
      <c r="HCR145" s="220"/>
      <c r="HCS145" s="220"/>
      <c r="HCT145" s="220"/>
      <c r="HCU145" s="220"/>
      <c r="HCV145" s="220"/>
      <c r="HCW145" s="220"/>
      <c r="HCX145" s="221"/>
      <c r="HCY145" s="233"/>
      <c r="HCZ145" s="234"/>
      <c r="HDA145" s="235"/>
      <c r="HDB145" s="235"/>
      <c r="HDC145" s="237"/>
      <c r="HDD145" s="238"/>
      <c r="HDE145" s="238"/>
      <c r="HDF145" s="237"/>
      <c r="HDG145" s="235"/>
      <c r="HDH145" s="235"/>
      <c r="HDI145" s="237"/>
      <c r="HDJ145" s="240"/>
      <c r="HDK145" s="240"/>
      <c r="HDL145" s="237"/>
      <c r="HDM145" s="248"/>
      <c r="HDN145" s="241"/>
      <c r="HDO145" s="237"/>
      <c r="HDP145" s="242"/>
      <c r="HDQ145" s="242"/>
      <c r="HDR145" s="218"/>
      <c r="HDS145" s="218"/>
      <c r="HDT145" s="218"/>
      <c r="HDU145" s="218"/>
      <c r="HDV145" s="218"/>
      <c r="HDW145" s="218"/>
      <c r="HDX145" s="218"/>
      <c r="HDY145" s="243"/>
      <c r="HDZ145" s="219"/>
      <c r="HEA145" s="219"/>
      <c r="HEB145" s="219"/>
      <c r="HEO145" s="220"/>
      <c r="HEP145" s="220"/>
      <c r="HEQ145" s="220"/>
      <c r="HER145" s="220"/>
      <c r="HES145" s="220"/>
      <c r="HET145" s="220"/>
      <c r="HEU145" s="221"/>
      <c r="HEV145" s="233"/>
      <c r="HEW145" s="234"/>
      <c r="HEX145" s="235"/>
      <c r="HEY145" s="235"/>
      <c r="HEZ145" s="237"/>
      <c r="HFA145" s="238"/>
      <c r="HFB145" s="238"/>
      <c r="HFC145" s="237"/>
      <c r="HFD145" s="235"/>
      <c r="HFE145" s="235"/>
      <c r="HFF145" s="237"/>
      <c r="HFG145" s="240"/>
      <c r="HFH145" s="240"/>
      <c r="HFI145" s="237"/>
      <c r="HFJ145" s="248"/>
      <c r="HFK145" s="241"/>
      <c r="HFL145" s="237"/>
      <c r="HFM145" s="242"/>
      <c r="HFN145" s="242"/>
      <c r="HFO145" s="218"/>
      <c r="HFP145" s="218"/>
      <c r="HFQ145" s="218"/>
      <c r="HFR145" s="218"/>
      <c r="HFS145" s="218"/>
      <c r="HFT145" s="218"/>
      <c r="HFU145" s="218"/>
      <c r="HFV145" s="243"/>
      <c r="HFW145" s="219"/>
      <c r="HFX145" s="219"/>
      <c r="HFY145" s="219"/>
      <c r="HGL145" s="220"/>
      <c r="HGM145" s="220"/>
      <c r="HGN145" s="220"/>
      <c r="HGO145" s="220"/>
      <c r="HGP145" s="220"/>
      <c r="HGQ145" s="220"/>
      <c r="HGR145" s="221"/>
      <c r="HGS145" s="233"/>
      <c r="HGT145" s="234"/>
      <c r="HGU145" s="235"/>
      <c r="HGV145" s="235"/>
      <c r="HGW145" s="237"/>
      <c r="HGX145" s="238"/>
      <c r="HGY145" s="238"/>
      <c r="HGZ145" s="237"/>
      <c r="HHA145" s="235"/>
      <c r="HHB145" s="235"/>
      <c r="HHC145" s="237"/>
      <c r="HHD145" s="240"/>
      <c r="HHE145" s="240"/>
      <c r="HHF145" s="237"/>
      <c r="HHG145" s="248"/>
      <c r="HHH145" s="241"/>
      <c r="HHI145" s="237"/>
      <c r="HHJ145" s="242"/>
      <c r="HHK145" s="242"/>
      <c r="HHL145" s="218"/>
      <c r="HHM145" s="218"/>
      <c r="HHN145" s="218"/>
      <c r="HHO145" s="218"/>
      <c r="HHP145" s="218"/>
      <c r="HHQ145" s="218"/>
      <c r="HHR145" s="218"/>
      <c r="HHS145" s="243"/>
      <c r="HHT145" s="219"/>
      <c r="HHU145" s="219"/>
      <c r="HHV145" s="219"/>
      <c r="HII145" s="220"/>
      <c r="HIJ145" s="220"/>
      <c r="HIK145" s="220"/>
      <c r="HIL145" s="220"/>
      <c r="HIM145" s="220"/>
      <c r="HIN145" s="220"/>
      <c r="HIO145" s="221"/>
      <c r="HIP145" s="233"/>
      <c r="HIQ145" s="234"/>
      <c r="HIR145" s="235"/>
      <c r="HIS145" s="235"/>
      <c r="HIT145" s="237"/>
      <c r="HIU145" s="238"/>
      <c r="HIV145" s="238"/>
      <c r="HIW145" s="237"/>
      <c r="HIX145" s="235"/>
      <c r="HIY145" s="235"/>
      <c r="HIZ145" s="237"/>
      <c r="HJA145" s="240"/>
      <c r="HJB145" s="240"/>
      <c r="HJC145" s="237"/>
      <c r="HJD145" s="248"/>
      <c r="HJE145" s="241"/>
      <c r="HJF145" s="237"/>
      <c r="HJG145" s="242"/>
      <c r="HJH145" s="242"/>
      <c r="HJI145" s="218"/>
      <c r="HJJ145" s="218"/>
      <c r="HJK145" s="218"/>
      <c r="HJL145" s="218"/>
      <c r="HJM145" s="218"/>
      <c r="HJN145" s="218"/>
      <c r="HJO145" s="218"/>
      <c r="HJP145" s="243"/>
      <c r="HJQ145" s="219"/>
      <c r="HJR145" s="219"/>
      <c r="HJS145" s="219"/>
      <c r="HKF145" s="220"/>
      <c r="HKG145" s="220"/>
      <c r="HKH145" s="220"/>
      <c r="HKI145" s="220"/>
      <c r="HKJ145" s="220"/>
      <c r="HKK145" s="220"/>
      <c r="HKL145" s="221"/>
      <c r="HKM145" s="233"/>
      <c r="HKN145" s="234"/>
      <c r="HKO145" s="235"/>
      <c r="HKP145" s="235"/>
      <c r="HKQ145" s="237"/>
      <c r="HKR145" s="238"/>
      <c r="HKS145" s="238"/>
      <c r="HKT145" s="237"/>
      <c r="HKU145" s="235"/>
      <c r="HKV145" s="235"/>
      <c r="HKW145" s="237"/>
      <c r="HKX145" s="240"/>
      <c r="HKY145" s="240"/>
      <c r="HKZ145" s="237"/>
      <c r="HLA145" s="248"/>
      <c r="HLB145" s="241"/>
      <c r="HLC145" s="237"/>
      <c r="HLD145" s="242"/>
      <c r="HLE145" s="242"/>
      <c r="HLF145" s="218"/>
      <c r="HLG145" s="218"/>
      <c r="HLH145" s="218"/>
      <c r="HLI145" s="218"/>
      <c r="HLJ145" s="218"/>
      <c r="HLK145" s="218"/>
      <c r="HLL145" s="218"/>
      <c r="HLM145" s="243"/>
      <c r="HLN145" s="219"/>
      <c r="HLO145" s="219"/>
      <c r="HLP145" s="219"/>
      <c r="HMC145" s="220"/>
      <c r="HMD145" s="220"/>
      <c r="HME145" s="220"/>
      <c r="HMF145" s="220"/>
      <c r="HMG145" s="220"/>
      <c r="HMH145" s="220"/>
      <c r="HMI145" s="221"/>
      <c r="HMJ145" s="233"/>
      <c r="HMK145" s="234"/>
      <c r="HML145" s="235"/>
      <c r="HMM145" s="235"/>
      <c r="HMN145" s="237"/>
      <c r="HMO145" s="238"/>
      <c r="HMP145" s="238"/>
      <c r="HMQ145" s="237"/>
      <c r="HMR145" s="235"/>
      <c r="HMS145" s="235"/>
      <c r="HMT145" s="237"/>
      <c r="HMU145" s="240"/>
      <c r="HMV145" s="240"/>
      <c r="HMW145" s="237"/>
      <c r="HMX145" s="248"/>
      <c r="HMY145" s="241"/>
      <c r="HMZ145" s="237"/>
      <c r="HNA145" s="242"/>
      <c r="HNB145" s="242"/>
      <c r="HNC145" s="218"/>
      <c r="HND145" s="218"/>
      <c r="HNE145" s="218"/>
      <c r="HNF145" s="218"/>
      <c r="HNG145" s="218"/>
      <c r="HNH145" s="218"/>
      <c r="HNI145" s="218"/>
      <c r="HNJ145" s="243"/>
      <c r="HNK145" s="219"/>
      <c r="HNL145" s="219"/>
      <c r="HNM145" s="219"/>
      <c r="HNZ145" s="220"/>
      <c r="HOA145" s="220"/>
      <c r="HOB145" s="220"/>
      <c r="HOC145" s="220"/>
      <c r="HOD145" s="220"/>
      <c r="HOE145" s="220"/>
      <c r="HOF145" s="221"/>
      <c r="HOG145" s="233"/>
      <c r="HOH145" s="234"/>
      <c r="HOI145" s="235"/>
      <c r="HOJ145" s="235"/>
      <c r="HOK145" s="237"/>
      <c r="HOL145" s="238"/>
      <c r="HOM145" s="238"/>
      <c r="HON145" s="237"/>
      <c r="HOO145" s="235"/>
      <c r="HOP145" s="235"/>
      <c r="HOQ145" s="237"/>
      <c r="HOR145" s="240"/>
      <c r="HOS145" s="240"/>
      <c r="HOT145" s="237"/>
      <c r="HOU145" s="248"/>
      <c r="HOV145" s="241"/>
      <c r="HOW145" s="237"/>
      <c r="HOX145" s="242"/>
      <c r="HOY145" s="242"/>
      <c r="HOZ145" s="218"/>
      <c r="HPA145" s="218"/>
      <c r="HPB145" s="218"/>
      <c r="HPC145" s="218"/>
      <c r="HPD145" s="218"/>
      <c r="HPE145" s="218"/>
      <c r="HPF145" s="218"/>
      <c r="HPG145" s="243"/>
      <c r="HPH145" s="219"/>
      <c r="HPI145" s="219"/>
      <c r="HPJ145" s="219"/>
      <c r="HPW145" s="220"/>
      <c r="HPX145" s="220"/>
      <c r="HPY145" s="220"/>
      <c r="HPZ145" s="220"/>
      <c r="HQA145" s="220"/>
      <c r="HQB145" s="220"/>
      <c r="HQC145" s="221"/>
      <c r="HQD145" s="233"/>
      <c r="HQE145" s="234"/>
      <c r="HQF145" s="235"/>
      <c r="HQG145" s="235"/>
      <c r="HQH145" s="237"/>
      <c r="HQI145" s="238"/>
      <c r="HQJ145" s="238"/>
      <c r="HQK145" s="237"/>
      <c r="HQL145" s="235"/>
      <c r="HQM145" s="235"/>
      <c r="HQN145" s="237"/>
      <c r="HQO145" s="240"/>
      <c r="HQP145" s="240"/>
      <c r="HQQ145" s="237"/>
      <c r="HQR145" s="248"/>
      <c r="HQS145" s="241"/>
      <c r="HQT145" s="237"/>
      <c r="HQU145" s="242"/>
      <c r="HQV145" s="242"/>
      <c r="HQW145" s="218"/>
      <c r="HQX145" s="218"/>
      <c r="HQY145" s="218"/>
      <c r="HQZ145" s="218"/>
      <c r="HRA145" s="218"/>
      <c r="HRB145" s="218"/>
      <c r="HRC145" s="218"/>
      <c r="HRD145" s="243"/>
      <c r="HRE145" s="219"/>
      <c r="HRF145" s="219"/>
      <c r="HRG145" s="219"/>
      <c r="HRT145" s="220"/>
      <c r="HRU145" s="220"/>
      <c r="HRV145" s="220"/>
      <c r="HRW145" s="220"/>
      <c r="HRX145" s="220"/>
      <c r="HRY145" s="220"/>
      <c r="HRZ145" s="221"/>
      <c r="HSA145" s="233"/>
      <c r="HSB145" s="234"/>
      <c r="HSC145" s="235"/>
      <c r="HSD145" s="235"/>
      <c r="HSE145" s="237"/>
      <c r="HSF145" s="238"/>
      <c r="HSG145" s="238"/>
      <c r="HSH145" s="237"/>
      <c r="HSI145" s="235"/>
      <c r="HSJ145" s="235"/>
      <c r="HSK145" s="237"/>
      <c r="HSL145" s="240"/>
      <c r="HSM145" s="240"/>
      <c r="HSN145" s="237"/>
      <c r="HSO145" s="248"/>
      <c r="HSP145" s="241"/>
      <c r="HSQ145" s="237"/>
      <c r="HSR145" s="242"/>
      <c r="HSS145" s="242"/>
      <c r="HST145" s="218"/>
      <c r="HSU145" s="218"/>
      <c r="HSV145" s="218"/>
      <c r="HSW145" s="218"/>
      <c r="HSX145" s="218"/>
      <c r="HSY145" s="218"/>
      <c r="HSZ145" s="218"/>
      <c r="HTA145" s="243"/>
      <c r="HTB145" s="219"/>
      <c r="HTC145" s="219"/>
      <c r="HTD145" s="219"/>
      <c r="HTQ145" s="220"/>
      <c r="HTR145" s="220"/>
      <c r="HTS145" s="220"/>
      <c r="HTT145" s="220"/>
      <c r="HTU145" s="220"/>
      <c r="HTV145" s="220"/>
      <c r="HTW145" s="221"/>
      <c r="HTX145" s="233"/>
      <c r="HTY145" s="234"/>
      <c r="HTZ145" s="235"/>
      <c r="HUA145" s="235"/>
      <c r="HUB145" s="237"/>
      <c r="HUC145" s="238"/>
      <c r="HUD145" s="238"/>
      <c r="HUE145" s="237"/>
      <c r="HUF145" s="235"/>
      <c r="HUG145" s="235"/>
      <c r="HUH145" s="237"/>
      <c r="HUI145" s="240"/>
      <c r="HUJ145" s="240"/>
      <c r="HUK145" s="237"/>
      <c r="HUL145" s="248"/>
      <c r="HUM145" s="241"/>
      <c r="HUN145" s="237"/>
      <c r="HUO145" s="242"/>
      <c r="HUP145" s="242"/>
      <c r="HUQ145" s="218"/>
      <c r="HUR145" s="218"/>
      <c r="HUS145" s="218"/>
      <c r="HUT145" s="218"/>
      <c r="HUU145" s="218"/>
      <c r="HUV145" s="218"/>
      <c r="HUW145" s="218"/>
      <c r="HUX145" s="243"/>
      <c r="HUY145" s="219"/>
      <c r="HUZ145" s="219"/>
      <c r="HVA145" s="219"/>
      <c r="HVN145" s="220"/>
      <c r="HVO145" s="220"/>
      <c r="HVP145" s="220"/>
      <c r="HVQ145" s="220"/>
      <c r="HVR145" s="220"/>
      <c r="HVS145" s="220"/>
      <c r="HVT145" s="221"/>
      <c r="HVU145" s="233"/>
      <c r="HVV145" s="234"/>
      <c r="HVW145" s="235"/>
      <c r="HVX145" s="235"/>
      <c r="HVY145" s="237"/>
      <c r="HVZ145" s="238"/>
      <c r="HWA145" s="238"/>
      <c r="HWB145" s="237"/>
      <c r="HWC145" s="235"/>
      <c r="HWD145" s="235"/>
      <c r="HWE145" s="237"/>
      <c r="HWF145" s="240"/>
      <c r="HWG145" s="240"/>
      <c r="HWH145" s="237"/>
      <c r="HWI145" s="248"/>
      <c r="HWJ145" s="241"/>
      <c r="HWK145" s="237"/>
      <c r="HWL145" s="242"/>
      <c r="HWM145" s="242"/>
      <c r="HWN145" s="218"/>
      <c r="HWO145" s="218"/>
      <c r="HWP145" s="218"/>
      <c r="HWQ145" s="218"/>
      <c r="HWR145" s="218"/>
      <c r="HWS145" s="218"/>
      <c r="HWT145" s="218"/>
      <c r="HWU145" s="243"/>
      <c r="HWV145" s="219"/>
      <c r="HWW145" s="219"/>
      <c r="HWX145" s="219"/>
      <c r="HXK145" s="220"/>
      <c r="HXL145" s="220"/>
      <c r="HXM145" s="220"/>
      <c r="HXN145" s="220"/>
      <c r="HXO145" s="220"/>
      <c r="HXP145" s="220"/>
      <c r="HXQ145" s="221"/>
      <c r="HXR145" s="233"/>
      <c r="HXS145" s="234"/>
      <c r="HXT145" s="235"/>
      <c r="HXU145" s="235"/>
      <c r="HXV145" s="237"/>
      <c r="HXW145" s="238"/>
      <c r="HXX145" s="238"/>
      <c r="HXY145" s="237"/>
      <c r="HXZ145" s="235"/>
      <c r="HYA145" s="235"/>
      <c r="HYB145" s="237"/>
      <c r="HYC145" s="240"/>
      <c r="HYD145" s="240"/>
      <c r="HYE145" s="237"/>
      <c r="HYF145" s="248"/>
      <c r="HYG145" s="241"/>
      <c r="HYH145" s="237"/>
      <c r="HYI145" s="242"/>
      <c r="HYJ145" s="242"/>
      <c r="HYK145" s="218"/>
      <c r="HYL145" s="218"/>
      <c r="HYM145" s="218"/>
      <c r="HYN145" s="218"/>
      <c r="HYO145" s="218"/>
      <c r="HYP145" s="218"/>
      <c r="HYQ145" s="218"/>
      <c r="HYR145" s="243"/>
      <c r="HYS145" s="219"/>
      <c r="HYT145" s="219"/>
      <c r="HYU145" s="219"/>
      <c r="HZH145" s="220"/>
      <c r="HZI145" s="220"/>
      <c r="HZJ145" s="220"/>
      <c r="HZK145" s="220"/>
      <c r="HZL145" s="220"/>
      <c r="HZM145" s="220"/>
      <c r="HZN145" s="221"/>
      <c r="HZO145" s="233"/>
      <c r="HZP145" s="234"/>
      <c r="HZQ145" s="235"/>
      <c r="HZR145" s="235"/>
      <c r="HZS145" s="237"/>
      <c r="HZT145" s="238"/>
      <c r="HZU145" s="238"/>
      <c r="HZV145" s="237"/>
      <c r="HZW145" s="235"/>
      <c r="HZX145" s="235"/>
      <c r="HZY145" s="237"/>
      <c r="HZZ145" s="240"/>
      <c r="IAA145" s="240"/>
      <c r="IAB145" s="237"/>
      <c r="IAC145" s="248"/>
      <c r="IAD145" s="241"/>
      <c r="IAE145" s="237"/>
      <c r="IAF145" s="242"/>
      <c r="IAG145" s="242"/>
      <c r="IAH145" s="218"/>
      <c r="IAI145" s="218"/>
      <c r="IAJ145" s="218"/>
      <c r="IAK145" s="218"/>
      <c r="IAL145" s="218"/>
      <c r="IAM145" s="218"/>
      <c r="IAN145" s="218"/>
      <c r="IAO145" s="243"/>
      <c r="IAP145" s="219"/>
      <c r="IAQ145" s="219"/>
      <c r="IAR145" s="219"/>
      <c r="IBE145" s="220"/>
      <c r="IBF145" s="220"/>
      <c r="IBG145" s="220"/>
      <c r="IBH145" s="220"/>
      <c r="IBI145" s="220"/>
      <c r="IBJ145" s="220"/>
      <c r="IBK145" s="221"/>
      <c r="IBL145" s="233"/>
      <c r="IBM145" s="234"/>
      <c r="IBN145" s="235"/>
      <c r="IBO145" s="235"/>
      <c r="IBP145" s="237"/>
      <c r="IBQ145" s="238"/>
      <c r="IBR145" s="238"/>
      <c r="IBS145" s="237"/>
      <c r="IBT145" s="235"/>
      <c r="IBU145" s="235"/>
      <c r="IBV145" s="237"/>
      <c r="IBW145" s="240"/>
      <c r="IBX145" s="240"/>
      <c r="IBY145" s="237"/>
      <c r="IBZ145" s="248"/>
      <c r="ICA145" s="241"/>
      <c r="ICB145" s="237"/>
      <c r="ICC145" s="242"/>
      <c r="ICD145" s="242"/>
      <c r="ICE145" s="218"/>
      <c r="ICF145" s="218"/>
      <c r="ICG145" s="218"/>
      <c r="ICH145" s="218"/>
      <c r="ICI145" s="218"/>
      <c r="ICJ145" s="218"/>
      <c r="ICK145" s="218"/>
      <c r="ICL145" s="243"/>
      <c r="ICM145" s="219"/>
      <c r="ICN145" s="219"/>
      <c r="ICO145" s="219"/>
      <c r="IDB145" s="220"/>
      <c r="IDC145" s="220"/>
      <c r="IDD145" s="220"/>
      <c r="IDE145" s="220"/>
      <c r="IDF145" s="220"/>
      <c r="IDG145" s="220"/>
      <c r="IDH145" s="221"/>
      <c r="IDI145" s="233"/>
      <c r="IDJ145" s="234"/>
      <c r="IDK145" s="235"/>
      <c r="IDL145" s="235"/>
      <c r="IDM145" s="237"/>
      <c r="IDN145" s="238"/>
      <c r="IDO145" s="238"/>
      <c r="IDP145" s="237"/>
      <c r="IDQ145" s="235"/>
      <c r="IDR145" s="235"/>
      <c r="IDS145" s="237"/>
      <c r="IDT145" s="240"/>
      <c r="IDU145" s="240"/>
      <c r="IDV145" s="237"/>
      <c r="IDW145" s="248"/>
      <c r="IDX145" s="241"/>
      <c r="IDY145" s="237"/>
      <c r="IDZ145" s="242"/>
      <c r="IEA145" s="242"/>
      <c r="IEB145" s="218"/>
      <c r="IEC145" s="218"/>
      <c r="IED145" s="218"/>
      <c r="IEE145" s="218"/>
      <c r="IEF145" s="218"/>
      <c r="IEG145" s="218"/>
      <c r="IEH145" s="218"/>
      <c r="IEI145" s="243"/>
      <c r="IEJ145" s="219"/>
      <c r="IEK145" s="219"/>
      <c r="IEL145" s="219"/>
      <c r="IEY145" s="220"/>
      <c r="IEZ145" s="220"/>
      <c r="IFA145" s="220"/>
      <c r="IFB145" s="220"/>
      <c r="IFC145" s="220"/>
      <c r="IFD145" s="220"/>
      <c r="IFE145" s="221"/>
      <c r="IFF145" s="233"/>
      <c r="IFG145" s="234"/>
      <c r="IFH145" s="235"/>
      <c r="IFI145" s="235"/>
      <c r="IFJ145" s="237"/>
      <c r="IFK145" s="238"/>
      <c r="IFL145" s="238"/>
      <c r="IFM145" s="237"/>
      <c r="IFN145" s="235"/>
      <c r="IFO145" s="235"/>
      <c r="IFP145" s="237"/>
      <c r="IFQ145" s="240"/>
      <c r="IFR145" s="240"/>
      <c r="IFS145" s="237"/>
      <c r="IFT145" s="248"/>
      <c r="IFU145" s="241"/>
      <c r="IFV145" s="237"/>
      <c r="IFW145" s="242"/>
      <c r="IFX145" s="242"/>
      <c r="IFY145" s="218"/>
      <c r="IFZ145" s="218"/>
      <c r="IGA145" s="218"/>
      <c r="IGB145" s="218"/>
      <c r="IGC145" s="218"/>
      <c r="IGD145" s="218"/>
      <c r="IGE145" s="218"/>
      <c r="IGF145" s="243"/>
      <c r="IGG145" s="219"/>
      <c r="IGH145" s="219"/>
      <c r="IGI145" s="219"/>
      <c r="IGV145" s="220"/>
      <c r="IGW145" s="220"/>
      <c r="IGX145" s="220"/>
      <c r="IGY145" s="220"/>
      <c r="IGZ145" s="220"/>
      <c r="IHA145" s="220"/>
      <c r="IHB145" s="221"/>
      <c r="IHC145" s="233"/>
      <c r="IHD145" s="234"/>
      <c r="IHE145" s="235"/>
      <c r="IHF145" s="235"/>
      <c r="IHG145" s="237"/>
      <c r="IHH145" s="238"/>
      <c r="IHI145" s="238"/>
      <c r="IHJ145" s="237"/>
      <c r="IHK145" s="235"/>
      <c r="IHL145" s="235"/>
      <c r="IHM145" s="237"/>
      <c r="IHN145" s="240"/>
      <c r="IHO145" s="240"/>
      <c r="IHP145" s="237"/>
      <c r="IHQ145" s="248"/>
      <c r="IHR145" s="241"/>
      <c r="IHS145" s="237"/>
      <c r="IHT145" s="242"/>
      <c r="IHU145" s="242"/>
      <c r="IHV145" s="218"/>
      <c r="IHW145" s="218"/>
      <c r="IHX145" s="218"/>
      <c r="IHY145" s="218"/>
      <c r="IHZ145" s="218"/>
      <c r="IIA145" s="218"/>
      <c r="IIB145" s="218"/>
      <c r="IIC145" s="243"/>
      <c r="IID145" s="219"/>
      <c r="IIE145" s="219"/>
      <c r="IIF145" s="219"/>
      <c r="IIS145" s="220"/>
      <c r="IIT145" s="220"/>
      <c r="IIU145" s="220"/>
      <c r="IIV145" s="220"/>
      <c r="IIW145" s="220"/>
      <c r="IIX145" s="220"/>
      <c r="IIY145" s="221"/>
      <c r="IIZ145" s="233"/>
      <c r="IJA145" s="234"/>
      <c r="IJB145" s="235"/>
      <c r="IJC145" s="235"/>
      <c r="IJD145" s="237"/>
      <c r="IJE145" s="238"/>
      <c r="IJF145" s="238"/>
      <c r="IJG145" s="237"/>
      <c r="IJH145" s="235"/>
      <c r="IJI145" s="235"/>
      <c r="IJJ145" s="237"/>
      <c r="IJK145" s="240"/>
      <c r="IJL145" s="240"/>
      <c r="IJM145" s="237"/>
      <c r="IJN145" s="248"/>
      <c r="IJO145" s="241"/>
      <c r="IJP145" s="237"/>
      <c r="IJQ145" s="242"/>
      <c r="IJR145" s="242"/>
      <c r="IJS145" s="218"/>
      <c r="IJT145" s="218"/>
      <c r="IJU145" s="218"/>
      <c r="IJV145" s="218"/>
      <c r="IJW145" s="218"/>
      <c r="IJX145" s="218"/>
      <c r="IJY145" s="218"/>
      <c r="IJZ145" s="243"/>
      <c r="IKA145" s="219"/>
      <c r="IKB145" s="219"/>
      <c r="IKC145" s="219"/>
      <c r="IKP145" s="220"/>
      <c r="IKQ145" s="220"/>
      <c r="IKR145" s="220"/>
      <c r="IKS145" s="220"/>
      <c r="IKT145" s="220"/>
      <c r="IKU145" s="220"/>
      <c r="IKV145" s="221"/>
      <c r="IKW145" s="233"/>
      <c r="IKX145" s="234"/>
      <c r="IKY145" s="235"/>
      <c r="IKZ145" s="235"/>
      <c r="ILA145" s="237"/>
      <c r="ILB145" s="238"/>
      <c r="ILC145" s="238"/>
      <c r="ILD145" s="237"/>
      <c r="ILE145" s="235"/>
      <c r="ILF145" s="235"/>
      <c r="ILG145" s="237"/>
      <c r="ILH145" s="240"/>
      <c r="ILI145" s="240"/>
      <c r="ILJ145" s="237"/>
      <c r="ILK145" s="248"/>
      <c r="ILL145" s="241"/>
      <c r="ILM145" s="237"/>
      <c r="ILN145" s="242"/>
      <c r="ILO145" s="242"/>
      <c r="ILP145" s="218"/>
      <c r="ILQ145" s="218"/>
      <c r="ILR145" s="218"/>
      <c r="ILS145" s="218"/>
      <c r="ILT145" s="218"/>
      <c r="ILU145" s="218"/>
      <c r="ILV145" s="218"/>
      <c r="ILW145" s="243"/>
      <c r="ILX145" s="219"/>
      <c r="ILY145" s="219"/>
      <c r="ILZ145" s="219"/>
      <c r="IMM145" s="220"/>
      <c r="IMN145" s="220"/>
      <c r="IMO145" s="220"/>
      <c r="IMP145" s="220"/>
      <c r="IMQ145" s="220"/>
      <c r="IMR145" s="220"/>
      <c r="IMS145" s="221"/>
      <c r="IMT145" s="233"/>
      <c r="IMU145" s="234"/>
      <c r="IMV145" s="235"/>
      <c r="IMW145" s="235"/>
      <c r="IMX145" s="237"/>
      <c r="IMY145" s="238"/>
      <c r="IMZ145" s="238"/>
      <c r="INA145" s="237"/>
      <c r="INB145" s="235"/>
      <c r="INC145" s="235"/>
      <c r="IND145" s="237"/>
      <c r="INE145" s="240"/>
      <c r="INF145" s="240"/>
      <c r="ING145" s="237"/>
      <c r="INH145" s="248"/>
      <c r="INI145" s="241"/>
      <c r="INJ145" s="237"/>
      <c r="INK145" s="242"/>
      <c r="INL145" s="242"/>
      <c r="INM145" s="218"/>
      <c r="INN145" s="218"/>
      <c r="INO145" s="218"/>
      <c r="INP145" s="218"/>
      <c r="INQ145" s="218"/>
      <c r="INR145" s="218"/>
      <c r="INS145" s="218"/>
      <c r="INT145" s="243"/>
      <c r="INU145" s="219"/>
      <c r="INV145" s="219"/>
      <c r="INW145" s="219"/>
      <c r="IOJ145" s="220"/>
      <c r="IOK145" s="220"/>
      <c r="IOL145" s="220"/>
      <c r="IOM145" s="220"/>
      <c r="ION145" s="220"/>
      <c r="IOO145" s="220"/>
      <c r="IOP145" s="221"/>
      <c r="IOQ145" s="233"/>
      <c r="IOR145" s="234"/>
      <c r="IOS145" s="235"/>
      <c r="IOT145" s="235"/>
      <c r="IOU145" s="237"/>
      <c r="IOV145" s="238"/>
      <c r="IOW145" s="238"/>
      <c r="IOX145" s="237"/>
      <c r="IOY145" s="235"/>
      <c r="IOZ145" s="235"/>
      <c r="IPA145" s="237"/>
      <c r="IPB145" s="240"/>
      <c r="IPC145" s="240"/>
      <c r="IPD145" s="237"/>
      <c r="IPE145" s="248"/>
      <c r="IPF145" s="241"/>
      <c r="IPG145" s="237"/>
      <c r="IPH145" s="242"/>
      <c r="IPI145" s="242"/>
      <c r="IPJ145" s="218"/>
      <c r="IPK145" s="218"/>
      <c r="IPL145" s="218"/>
      <c r="IPM145" s="218"/>
      <c r="IPN145" s="218"/>
      <c r="IPO145" s="218"/>
      <c r="IPP145" s="218"/>
      <c r="IPQ145" s="243"/>
      <c r="IPR145" s="219"/>
      <c r="IPS145" s="219"/>
      <c r="IPT145" s="219"/>
      <c r="IQG145" s="220"/>
      <c r="IQH145" s="220"/>
      <c r="IQI145" s="220"/>
      <c r="IQJ145" s="220"/>
      <c r="IQK145" s="220"/>
      <c r="IQL145" s="220"/>
      <c r="IQM145" s="221"/>
      <c r="IQN145" s="233"/>
      <c r="IQO145" s="234"/>
      <c r="IQP145" s="235"/>
      <c r="IQQ145" s="235"/>
      <c r="IQR145" s="237"/>
      <c r="IQS145" s="238"/>
      <c r="IQT145" s="238"/>
      <c r="IQU145" s="237"/>
      <c r="IQV145" s="235"/>
      <c r="IQW145" s="235"/>
      <c r="IQX145" s="237"/>
      <c r="IQY145" s="240"/>
      <c r="IQZ145" s="240"/>
      <c r="IRA145" s="237"/>
      <c r="IRB145" s="248"/>
      <c r="IRC145" s="241"/>
      <c r="IRD145" s="237"/>
      <c r="IRE145" s="242"/>
      <c r="IRF145" s="242"/>
      <c r="IRG145" s="218"/>
      <c r="IRH145" s="218"/>
      <c r="IRI145" s="218"/>
      <c r="IRJ145" s="218"/>
      <c r="IRK145" s="218"/>
      <c r="IRL145" s="218"/>
      <c r="IRM145" s="218"/>
      <c r="IRN145" s="243"/>
      <c r="IRO145" s="219"/>
      <c r="IRP145" s="219"/>
      <c r="IRQ145" s="219"/>
      <c r="ISD145" s="220"/>
      <c r="ISE145" s="220"/>
      <c r="ISF145" s="220"/>
      <c r="ISG145" s="220"/>
      <c r="ISH145" s="220"/>
      <c r="ISI145" s="220"/>
      <c r="ISJ145" s="221"/>
      <c r="ISK145" s="233"/>
      <c r="ISL145" s="234"/>
      <c r="ISM145" s="235"/>
      <c r="ISN145" s="235"/>
      <c r="ISO145" s="237"/>
      <c r="ISP145" s="238"/>
      <c r="ISQ145" s="238"/>
      <c r="ISR145" s="237"/>
      <c r="ISS145" s="235"/>
      <c r="IST145" s="235"/>
      <c r="ISU145" s="237"/>
      <c r="ISV145" s="240"/>
      <c r="ISW145" s="240"/>
      <c r="ISX145" s="237"/>
      <c r="ISY145" s="248"/>
      <c r="ISZ145" s="241"/>
      <c r="ITA145" s="237"/>
      <c r="ITB145" s="242"/>
      <c r="ITC145" s="242"/>
      <c r="ITD145" s="218"/>
      <c r="ITE145" s="218"/>
      <c r="ITF145" s="218"/>
      <c r="ITG145" s="218"/>
      <c r="ITH145" s="218"/>
      <c r="ITI145" s="218"/>
      <c r="ITJ145" s="218"/>
      <c r="ITK145" s="243"/>
      <c r="ITL145" s="219"/>
      <c r="ITM145" s="219"/>
      <c r="ITN145" s="219"/>
      <c r="IUA145" s="220"/>
      <c r="IUB145" s="220"/>
      <c r="IUC145" s="220"/>
      <c r="IUD145" s="220"/>
      <c r="IUE145" s="220"/>
      <c r="IUF145" s="220"/>
      <c r="IUG145" s="221"/>
      <c r="IUH145" s="233"/>
      <c r="IUI145" s="234"/>
      <c r="IUJ145" s="235"/>
      <c r="IUK145" s="235"/>
      <c r="IUL145" s="237"/>
      <c r="IUM145" s="238"/>
      <c r="IUN145" s="238"/>
      <c r="IUO145" s="237"/>
      <c r="IUP145" s="235"/>
      <c r="IUQ145" s="235"/>
      <c r="IUR145" s="237"/>
      <c r="IUS145" s="240"/>
      <c r="IUT145" s="240"/>
      <c r="IUU145" s="237"/>
      <c r="IUV145" s="248"/>
      <c r="IUW145" s="241"/>
      <c r="IUX145" s="237"/>
      <c r="IUY145" s="242"/>
      <c r="IUZ145" s="242"/>
      <c r="IVA145" s="218"/>
      <c r="IVB145" s="218"/>
      <c r="IVC145" s="218"/>
      <c r="IVD145" s="218"/>
      <c r="IVE145" s="218"/>
      <c r="IVF145" s="218"/>
      <c r="IVG145" s="218"/>
      <c r="IVH145" s="243"/>
      <c r="IVI145" s="219"/>
      <c r="IVJ145" s="219"/>
      <c r="IVK145" s="219"/>
      <c r="IVX145" s="220"/>
      <c r="IVY145" s="220"/>
      <c r="IVZ145" s="220"/>
      <c r="IWA145" s="220"/>
      <c r="IWB145" s="220"/>
      <c r="IWC145" s="220"/>
      <c r="IWD145" s="221"/>
      <c r="IWE145" s="233"/>
      <c r="IWF145" s="234"/>
      <c r="IWG145" s="235"/>
      <c r="IWH145" s="235"/>
      <c r="IWI145" s="237"/>
      <c r="IWJ145" s="238"/>
      <c r="IWK145" s="238"/>
      <c r="IWL145" s="237"/>
      <c r="IWM145" s="235"/>
      <c r="IWN145" s="235"/>
      <c r="IWO145" s="237"/>
      <c r="IWP145" s="240"/>
      <c r="IWQ145" s="240"/>
      <c r="IWR145" s="237"/>
      <c r="IWS145" s="248"/>
      <c r="IWT145" s="241"/>
      <c r="IWU145" s="237"/>
      <c r="IWV145" s="242"/>
      <c r="IWW145" s="242"/>
      <c r="IWX145" s="218"/>
      <c r="IWY145" s="218"/>
      <c r="IWZ145" s="218"/>
      <c r="IXA145" s="218"/>
      <c r="IXB145" s="218"/>
      <c r="IXC145" s="218"/>
      <c r="IXD145" s="218"/>
      <c r="IXE145" s="243"/>
      <c r="IXF145" s="219"/>
      <c r="IXG145" s="219"/>
      <c r="IXH145" s="219"/>
      <c r="IXU145" s="220"/>
      <c r="IXV145" s="220"/>
      <c r="IXW145" s="220"/>
      <c r="IXX145" s="220"/>
      <c r="IXY145" s="220"/>
      <c r="IXZ145" s="220"/>
      <c r="IYA145" s="221"/>
      <c r="IYB145" s="233"/>
      <c r="IYC145" s="234"/>
      <c r="IYD145" s="235"/>
      <c r="IYE145" s="235"/>
      <c r="IYF145" s="237"/>
      <c r="IYG145" s="238"/>
      <c r="IYH145" s="238"/>
      <c r="IYI145" s="237"/>
      <c r="IYJ145" s="235"/>
      <c r="IYK145" s="235"/>
      <c r="IYL145" s="237"/>
      <c r="IYM145" s="240"/>
      <c r="IYN145" s="240"/>
      <c r="IYO145" s="237"/>
      <c r="IYP145" s="248"/>
      <c r="IYQ145" s="241"/>
      <c r="IYR145" s="237"/>
      <c r="IYS145" s="242"/>
      <c r="IYT145" s="242"/>
      <c r="IYU145" s="218"/>
      <c r="IYV145" s="218"/>
      <c r="IYW145" s="218"/>
      <c r="IYX145" s="218"/>
      <c r="IYY145" s="218"/>
      <c r="IYZ145" s="218"/>
      <c r="IZA145" s="218"/>
      <c r="IZB145" s="243"/>
      <c r="IZC145" s="219"/>
      <c r="IZD145" s="219"/>
      <c r="IZE145" s="219"/>
      <c r="IZR145" s="220"/>
      <c r="IZS145" s="220"/>
      <c r="IZT145" s="220"/>
      <c r="IZU145" s="220"/>
      <c r="IZV145" s="220"/>
      <c r="IZW145" s="220"/>
      <c r="IZX145" s="221"/>
      <c r="IZY145" s="233"/>
      <c r="IZZ145" s="234"/>
      <c r="JAA145" s="235"/>
      <c r="JAB145" s="235"/>
      <c r="JAC145" s="237"/>
      <c r="JAD145" s="238"/>
      <c r="JAE145" s="238"/>
      <c r="JAF145" s="237"/>
      <c r="JAG145" s="235"/>
      <c r="JAH145" s="235"/>
      <c r="JAI145" s="237"/>
      <c r="JAJ145" s="240"/>
      <c r="JAK145" s="240"/>
      <c r="JAL145" s="237"/>
      <c r="JAM145" s="248"/>
      <c r="JAN145" s="241"/>
      <c r="JAO145" s="237"/>
      <c r="JAP145" s="242"/>
      <c r="JAQ145" s="242"/>
      <c r="JAR145" s="218"/>
      <c r="JAS145" s="218"/>
      <c r="JAT145" s="218"/>
      <c r="JAU145" s="218"/>
      <c r="JAV145" s="218"/>
      <c r="JAW145" s="218"/>
      <c r="JAX145" s="218"/>
      <c r="JAY145" s="243"/>
      <c r="JAZ145" s="219"/>
      <c r="JBA145" s="219"/>
      <c r="JBB145" s="219"/>
      <c r="JBO145" s="220"/>
      <c r="JBP145" s="220"/>
      <c r="JBQ145" s="220"/>
      <c r="JBR145" s="220"/>
      <c r="JBS145" s="220"/>
      <c r="JBT145" s="220"/>
      <c r="JBU145" s="221"/>
      <c r="JBV145" s="233"/>
      <c r="JBW145" s="234"/>
      <c r="JBX145" s="235"/>
      <c r="JBY145" s="235"/>
      <c r="JBZ145" s="237"/>
      <c r="JCA145" s="238"/>
      <c r="JCB145" s="238"/>
      <c r="JCC145" s="237"/>
      <c r="JCD145" s="235"/>
      <c r="JCE145" s="235"/>
      <c r="JCF145" s="237"/>
      <c r="JCG145" s="240"/>
      <c r="JCH145" s="240"/>
      <c r="JCI145" s="237"/>
      <c r="JCJ145" s="248"/>
      <c r="JCK145" s="241"/>
      <c r="JCL145" s="237"/>
      <c r="JCM145" s="242"/>
      <c r="JCN145" s="242"/>
      <c r="JCO145" s="218"/>
      <c r="JCP145" s="218"/>
      <c r="JCQ145" s="218"/>
      <c r="JCR145" s="218"/>
      <c r="JCS145" s="218"/>
      <c r="JCT145" s="218"/>
      <c r="JCU145" s="218"/>
      <c r="JCV145" s="243"/>
      <c r="JCW145" s="219"/>
      <c r="JCX145" s="219"/>
      <c r="JCY145" s="219"/>
      <c r="JDL145" s="220"/>
      <c r="JDM145" s="220"/>
      <c r="JDN145" s="220"/>
      <c r="JDO145" s="220"/>
      <c r="JDP145" s="220"/>
      <c r="JDQ145" s="220"/>
      <c r="JDR145" s="221"/>
      <c r="JDS145" s="233"/>
      <c r="JDT145" s="234"/>
      <c r="JDU145" s="235"/>
      <c r="JDV145" s="235"/>
      <c r="JDW145" s="237"/>
      <c r="JDX145" s="238"/>
      <c r="JDY145" s="238"/>
      <c r="JDZ145" s="237"/>
      <c r="JEA145" s="235"/>
      <c r="JEB145" s="235"/>
      <c r="JEC145" s="237"/>
      <c r="JED145" s="240"/>
      <c r="JEE145" s="240"/>
      <c r="JEF145" s="237"/>
      <c r="JEG145" s="248"/>
      <c r="JEH145" s="241"/>
      <c r="JEI145" s="237"/>
      <c r="JEJ145" s="242"/>
      <c r="JEK145" s="242"/>
      <c r="JEL145" s="218"/>
      <c r="JEM145" s="218"/>
      <c r="JEN145" s="218"/>
      <c r="JEO145" s="218"/>
      <c r="JEP145" s="218"/>
      <c r="JEQ145" s="218"/>
      <c r="JER145" s="218"/>
      <c r="JES145" s="243"/>
      <c r="JET145" s="219"/>
      <c r="JEU145" s="219"/>
      <c r="JEV145" s="219"/>
      <c r="JFI145" s="220"/>
      <c r="JFJ145" s="220"/>
      <c r="JFK145" s="220"/>
      <c r="JFL145" s="220"/>
      <c r="JFM145" s="220"/>
      <c r="JFN145" s="220"/>
      <c r="JFO145" s="221"/>
      <c r="JFP145" s="233"/>
      <c r="JFQ145" s="234"/>
      <c r="JFR145" s="235"/>
      <c r="JFS145" s="235"/>
      <c r="JFT145" s="237"/>
      <c r="JFU145" s="238"/>
      <c r="JFV145" s="238"/>
      <c r="JFW145" s="237"/>
      <c r="JFX145" s="235"/>
      <c r="JFY145" s="235"/>
      <c r="JFZ145" s="237"/>
      <c r="JGA145" s="240"/>
      <c r="JGB145" s="240"/>
      <c r="JGC145" s="237"/>
      <c r="JGD145" s="248"/>
      <c r="JGE145" s="241"/>
      <c r="JGF145" s="237"/>
      <c r="JGG145" s="242"/>
      <c r="JGH145" s="242"/>
      <c r="JGI145" s="218"/>
      <c r="JGJ145" s="218"/>
      <c r="JGK145" s="218"/>
      <c r="JGL145" s="218"/>
      <c r="JGM145" s="218"/>
      <c r="JGN145" s="218"/>
      <c r="JGO145" s="218"/>
      <c r="JGP145" s="243"/>
      <c r="JGQ145" s="219"/>
      <c r="JGR145" s="219"/>
      <c r="JGS145" s="219"/>
      <c r="JHF145" s="220"/>
      <c r="JHG145" s="220"/>
      <c r="JHH145" s="220"/>
      <c r="JHI145" s="220"/>
      <c r="JHJ145" s="220"/>
      <c r="JHK145" s="220"/>
      <c r="JHL145" s="221"/>
      <c r="JHM145" s="233"/>
      <c r="JHN145" s="234"/>
      <c r="JHO145" s="235"/>
      <c r="JHP145" s="235"/>
      <c r="JHQ145" s="237"/>
      <c r="JHR145" s="238"/>
      <c r="JHS145" s="238"/>
      <c r="JHT145" s="237"/>
      <c r="JHU145" s="235"/>
      <c r="JHV145" s="235"/>
      <c r="JHW145" s="237"/>
      <c r="JHX145" s="240"/>
      <c r="JHY145" s="240"/>
      <c r="JHZ145" s="237"/>
      <c r="JIA145" s="248"/>
      <c r="JIB145" s="241"/>
      <c r="JIC145" s="237"/>
      <c r="JID145" s="242"/>
      <c r="JIE145" s="242"/>
      <c r="JIF145" s="218"/>
      <c r="JIG145" s="218"/>
      <c r="JIH145" s="218"/>
      <c r="JII145" s="218"/>
      <c r="JIJ145" s="218"/>
      <c r="JIK145" s="218"/>
      <c r="JIL145" s="218"/>
      <c r="JIM145" s="243"/>
      <c r="JIN145" s="219"/>
      <c r="JIO145" s="219"/>
      <c r="JIP145" s="219"/>
      <c r="JJC145" s="220"/>
      <c r="JJD145" s="220"/>
      <c r="JJE145" s="220"/>
      <c r="JJF145" s="220"/>
      <c r="JJG145" s="220"/>
      <c r="JJH145" s="220"/>
      <c r="JJI145" s="221"/>
      <c r="JJJ145" s="233"/>
      <c r="JJK145" s="234"/>
      <c r="JJL145" s="235"/>
      <c r="JJM145" s="235"/>
      <c r="JJN145" s="237"/>
      <c r="JJO145" s="238"/>
      <c r="JJP145" s="238"/>
      <c r="JJQ145" s="237"/>
      <c r="JJR145" s="235"/>
      <c r="JJS145" s="235"/>
      <c r="JJT145" s="237"/>
      <c r="JJU145" s="240"/>
      <c r="JJV145" s="240"/>
      <c r="JJW145" s="237"/>
      <c r="JJX145" s="248"/>
      <c r="JJY145" s="241"/>
      <c r="JJZ145" s="237"/>
      <c r="JKA145" s="242"/>
      <c r="JKB145" s="242"/>
      <c r="JKC145" s="218"/>
      <c r="JKD145" s="218"/>
      <c r="JKE145" s="218"/>
      <c r="JKF145" s="218"/>
      <c r="JKG145" s="218"/>
      <c r="JKH145" s="218"/>
      <c r="JKI145" s="218"/>
      <c r="JKJ145" s="243"/>
      <c r="JKK145" s="219"/>
      <c r="JKL145" s="219"/>
      <c r="JKM145" s="219"/>
      <c r="JKZ145" s="220"/>
      <c r="JLA145" s="220"/>
      <c r="JLB145" s="220"/>
      <c r="JLC145" s="220"/>
      <c r="JLD145" s="220"/>
      <c r="JLE145" s="220"/>
      <c r="JLF145" s="221"/>
      <c r="JLG145" s="233"/>
      <c r="JLH145" s="234"/>
      <c r="JLI145" s="235"/>
      <c r="JLJ145" s="235"/>
      <c r="JLK145" s="237"/>
      <c r="JLL145" s="238"/>
      <c r="JLM145" s="238"/>
      <c r="JLN145" s="237"/>
      <c r="JLO145" s="235"/>
      <c r="JLP145" s="235"/>
      <c r="JLQ145" s="237"/>
      <c r="JLR145" s="240"/>
      <c r="JLS145" s="240"/>
      <c r="JLT145" s="237"/>
      <c r="JLU145" s="248"/>
      <c r="JLV145" s="241"/>
      <c r="JLW145" s="237"/>
      <c r="JLX145" s="242"/>
      <c r="JLY145" s="242"/>
      <c r="JLZ145" s="218"/>
      <c r="JMA145" s="218"/>
      <c r="JMB145" s="218"/>
      <c r="JMC145" s="218"/>
      <c r="JMD145" s="218"/>
      <c r="JME145" s="218"/>
      <c r="JMF145" s="218"/>
      <c r="JMG145" s="243"/>
      <c r="JMH145" s="219"/>
      <c r="JMI145" s="219"/>
      <c r="JMJ145" s="219"/>
      <c r="JMW145" s="220"/>
      <c r="JMX145" s="220"/>
      <c r="JMY145" s="220"/>
      <c r="JMZ145" s="220"/>
      <c r="JNA145" s="220"/>
      <c r="JNB145" s="220"/>
      <c r="JNC145" s="221"/>
      <c r="JND145" s="233"/>
      <c r="JNE145" s="234"/>
      <c r="JNF145" s="235"/>
      <c r="JNG145" s="235"/>
      <c r="JNH145" s="237"/>
      <c r="JNI145" s="238"/>
      <c r="JNJ145" s="238"/>
      <c r="JNK145" s="237"/>
      <c r="JNL145" s="235"/>
      <c r="JNM145" s="235"/>
      <c r="JNN145" s="237"/>
      <c r="JNO145" s="240"/>
      <c r="JNP145" s="240"/>
      <c r="JNQ145" s="237"/>
      <c r="JNR145" s="248"/>
      <c r="JNS145" s="241"/>
      <c r="JNT145" s="237"/>
      <c r="JNU145" s="242"/>
      <c r="JNV145" s="242"/>
      <c r="JNW145" s="218"/>
      <c r="JNX145" s="218"/>
      <c r="JNY145" s="218"/>
      <c r="JNZ145" s="218"/>
      <c r="JOA145" s="218"/>
      <c r="JOB145" s="218"/>
      <c r="JOC145" s="218"/>
      <c r="JOD145" s="243"/>
      <c r="JOE145" s="219"/>
      <c r="JOF145" s="219"/>
      <c r="JOG145" s="219"/>
      <c r="JOT145" s="220"/>
      <c r="JOU145" s="220"/>
      <c r="JOV145" s="220"/>
      <c r="JOW145" s="220"/>
      <c r="JOX145" s="220"/>
      <c r="JOY145" s="220"/>
      <c r="JOZ145" s="221"/>
      <c r="JPA145" s="233"/>
      <c r="JPB145" s="234"/>
      <c r="JPC145" s="235"/>
      <c r="JPD145" s="235"/>
      <c r="JPE145" s="237"/>
      <c r="JPF145" s="238"/>
      <c r="JPG145" s="238"/>
      <c r="JPH145" s="237"/>
      <c r="JPI145" s="235"/>
      <c r="JPJ145" s="235"/>
      <c r="JPK145" s="237"/>
      <c r="JPL145" s="240"/>
      <c r="JPM145" s="240"/>
      <c r="JPN145" s="237"/>
      <c r="JPO145" s="248"/>
      <c r="JPP145" s="241"/>
      <c r="JPQ145" s="237"/>
      <c r="JPR145" s="242"/>
      <c r="JPS145" s="242"/>
      <c r="JPT145" s="218"/>
      <c r="JPU145" s="218"/>
      <c r="JPV145" s="218"/>
      <c r="JPW145" s="218"/>
      <c r="JPX145" s="218"/>
      <c r="JPY145" s="218"/>
      <c r="JPZ145" s="218"/>
      <c r="JQA145" s="243"/>
      <c r="JQB145" s="219"/>
      <c r="JQC145" s="219"/>
      <c r="JQD145" s="219"/>
      <c r="JQQ145" s="220"/>
      <c r="JQR145" s="220"/>
      <c r="JQS145" s="220"/>
      <c r="JQT145" s="220"/>
      <c r="JQU145" s="220"/>
      <c r="JQV145" s="220"/>
      <c r="JQW145" s="221"/>
      <c r="JQX145" s="233"/>
      <c r="JQY145" s="234"/>
      <c r="JQZ145" s="235"/>
      <c r="JRA145" s="235"/>
      <c r="JRB145" s="237"/>
      <c r="JRC145" s="238"/>
      <c r="JRD145" s="238"/>
      <c r="JRE145" s="237"/>
      <c r="JRF145" s="235"/>
      <c r="JRG145" s="235"/>
      <c r="JRH145" s="237"/>
      <c r="JRI145" s="240"/>
      <c r="JRJ145" s="240"/>
      <c r="JRK145" s="237"/>
      <c r="JRL145" s="248"/>
      <c r="JRM145" s="241"/>
      <c r="JRN145" s="237"/>
      <c r="JRO145" s="242"/>
      <c r="JRP145" s="242"/>
      <c r="JRQ145" s="218"/>
      <c r="JRR145" s="218"/>
      <c r="JRS145" s="218"/>
      <c r="JRT145" s="218"/>
      <c r="JRU145" s="218"/>
      <c r="JRV145" s="218"/>
      <c r="JRW145" s="218"/>
      <c r="JRX145" s="243"/>
      <c r="JRY145" s="219"/>
      <c r="JRZ145" s="219"/>
      <c r="JSA145" s="219"/>
      <c r="JSN145" s="220"/>
      <c r="JSO145" s="220"/>
      <c r="JSP145" s="220"/>
      <c r="JSQ145" s="220"/>
      <c r="JSR145" s="220"/>
      <c r="JSS145" s="220"/>
      <c r="JST145" s="221"/>
      <c r="JSU145" s="233"/>
      <c r="JSV145" s="234"/>
      <c r="JSW145" s="235"/>
      <c r="JSX145" s="235"/>
      <c r="JSY145" s="237"/>
      <c r="JSZ145" s="238"/>
      <c r="JTA145" s="238"/>
      <c r="JTB145" s="237"/>
      <c r="JTC145" s="235"/>
      <c r="JTD145" s="235"/>
      <c r="JTE145" s="237"/>
      <c r="JTF145" s="240"/>
      <c r="JTG145" s="240"/>
      <c r="JTH145" s="237"/>
      <c r="JTI145" s="248"/>
      <c r="JTJ145" s="241"/>
      <c r="JTK145" s="237"/>
      <c r="JTL145" s="242"/>
      <c r="JTM145" s="242"/>
      <c r="JTN145" s="218"/>
      <c r="JTO145" s="218"/>
      <c r="JTP145" s="218"/>
      <c r="JTQ145" s="218"/>
      <c r="JTR145" s="218"/>
      <c r="JTS145" s="218"/>
      <c r="JTT145" s="218"/>
      <c r="JTU145" s="243"/>
      <c r="JTV145" s="219"/>
      <c r="JTW145" s="219"/>
      <c r="JTX145" s="219"/>
      <c r="JUK145" s="220"/>
      <c r="JUL145" s="220"/>
      <c r="JUM145" s="220"/>
      <c r="JUN145" s="220"/>
      <c r="JUO145" s="220"/>
      <c r="JUP145" s="220"/>
      <c r="JUQ145" s="221"/>
      <c r="JUR145" s="233"/>
      <c r="JUS145" s="234"/>
      <c r="JUT145" s="235"/>
      <c r="JUU145" s="235"/>
      <c r="JUV145" s="237"/>
      <c r="JUW145" s="238"/>
      <c r="JUX145" s="238"/>
      <c r="JUY145" s="237"/>
      <c r="JUZ145" s="235"/>
      <c r="JVA145" s="235"/>
      <c r="JVB145" s="237"/>
      <c r="JVC145" s="240"/>
      <c r="JVD145" s="240"/>
      <c r="JVE145" s="237"/>
      <c r="JVF145" s="248"/>
      <c r="JVG145" s="241"/>
      <c r="JVH145" s="237"/>
      <c r="JVI145" s="242"/>
      <c r="JVJ145" s="242"/>
      <c r="JVK145" s="218"/>
      <c r="JVL145" s="218"/>
      <c r="JVM145" s="218"/>
      <c r="JVN145" s="218"/>
      <c r="JVO145" s="218"/>
      <c r="JVP145" s="218"/>
      <c r="JVQ145" s="218"/>
      <c r="JVR145" s="243"/>
      <c r="JVS145" s="219"/>
      <c r="JVT145" s="219"/>
      <c r="JVU145" s="219"/>
      <c r="JWH145" s="220"/>
      <c r="JWI145" s="220"/>
      <c r="JWJ145" s="220"/>
      <c r="JWK145" s="220"/>
      <c r="JWL145" s="220"/>
      <c r="JWM145" s="220"/>
      <c r="JWN145" s="221"/>
      <c r="JWO145" s="233"/>
      <c r="JWP145" s="234"/>
      <c r="JWQ145" s="235"/>
      <c r="JWR145" s="235"/>
      <c r="JWS145" s="237"/>
      <c r="JWT145" s="238"/>
      <c r="JWU145" s="238"/>
      <c r="JWV145" s="237"/>
      <c r="JWW145" s="235"/>
      <c r="JWX145" s="235"/>
      <c r="JWY145" s="237"/>
      <c r="JWZ145" s="240"/>
      <c r="JXA145" s="240"/>
      <c r="JXB145" s="237"/>
      <c r="JXC145" s="248"/>
      <c r="JXD145" s="241"/>
      <c r="JXE145" s="237"/>
      <c r="JXF145" s="242"/>
      <c r="JXG145" s="242"/>
      <c r="JXH145" s="218"/>
      <c r="JXI145" s="218"/>
      <c r="JXJ145" s="218"/>
      <c r="JXK145" s="218"/>
      <c r="JXL145" s="218"/>
      <c r="JXM145" s="218"/>
      <c r="JXN145" s="218"/>
      <c r="JXO145" s="243"/>
      <c r="JXP145" s="219"/>
      <c r="JXQ145" s="219"/>
      <c r="JXR145" s="219"/>
      <c r="JYE145" s="220"/>
      <c r="JYF145" s="220"/>
      <c r="JYG145" s="220"/>
      <c r="JYH145" s="220"/>
      <c r="JYI145" s="220"/>
      <c r="JYJ145" s="220"/>
      <c r="JYK145" s="221"/>
      <c r="JYL145" s="233"/>
      <c r="JYM145" s="234"/>
      <c r="JYN145" s="235"/>
      <c r="JYO145" s="235"/>
      <c r="JYP145" s="237"/>
      <c r="JYQ145" s="238"/>
      <c r="JYR145" s="238"/>
      <c r="JYS145" s="237"/>
      <c r="JYT145" s="235"/>
      <c r="JYU145" s="235"/>
      <c r="JYV145" s="237"/>
      <c r="JYW145" s="240"/>
      <c r="JYX145" s="240"/>
      <c r="JYY145" s="237"/>
      <c r="JYZ145" s="248"/>
      <c r="JZA145" s="241"/>
      <c r="JZB145" s="237"/>
      <c r="JZC145" s="242"/>
      <c r="JZD145" s="242"/>
      <c r="JZE145" s="218"/>
      <c r="JZF145" s="218"/>
      <c r="JZG145" s="218"/>
      <c r="JZH145" s="218"/>
      <c r="JZI145" s="218"/>
      <c r="JZJ145" s="218"/>
      <c r="JZK145" s="218"/>
      <c r="JZL145" s="243"/>
      <c r="JZM145" s="219"/>
      <c r="JZN145" s="219"/>
      <c r="JZO145" s="219"/>
      <c r="KAB145" s="220"/>
      <c r="KAC145" s="220"/>
      <c r="KAD145" s="220"/>
      <c r="KAE145" s="220"/>
      <c r="KAF145" s="220"/>
      <c r="KAG145" s="220"/>
      <c r="KAH145" s="221"/>
      <c r="KAI145" s="233"/>
      <c r="KAJ145" s="234"/>
      <c r="KAK145" s="235"/>
      <c r="KAL145" s="235"/>
      <c r="KAM145" s="237"/>
      <c r="KAN145" s="238"/>
      <c r="KAO145" s="238"/>
      <c r="KAP145" s="237"/>
      <c r="KAQ145" s="235"/>
      <c r="KAR145" s="235"/>
      <c r="KAS145" s="237"/>
      <c r="KAT145" s="240"/>
      <c r="KAU145" s="240"/>
      <c r="KAV145" s="237"/>
      <c r="KAW145" s="248"/>
      <c r="KAX145" s="241"/>
      <c r="KAY145" s="237"/>
      <c r="KAZ145" s="242"/>
      <c r="KBA145" s="242"/>
      <c r="KBB145" s="218"/>
      <c r="KBC145" s="218"/>
      <c r="KBD145" s="218"/>
      <c r="KBE145" s="218"/>
      <c r="KBF145" s="218"/>
      <c r="KBG145" s="218"/>
      <c r="KBH145" s="218"/>
      <c r="KBI145" s="243"/>
      <c r="KBJ145" s="219"/>
      <c r="KBK145" s="219"/>
      <c r="KBL145" s="219"/>
      <c r="KBY145" s="220"/>
      <c r="KBZ145" s="220"/>
      <c r="KCA145" s="220"/>
      <c r="KCB145" s="220"/>
      <c r="KCC145" s="220"/>
      <c r="KCD145" s="220"/>
      <c r="KCE145" s="221"/>
      <c r="KCF145" s="233"/>
      <c r="KCG145" s="234"/>
      <c r="KCH145" s="235"/>
      <c r="KCI145" s="235"/>
      <c r="KCJ145" s="237"/>
      <c r="KCK145" s="238"/>
      <c r="KCL145" s="238"/>
      <c r="KCM145" s="237"/>
      <c r="KCN145" s="235"/>
      <c r="KCO145" s="235"/>
      <c r="KCP145" s="237"/>
      <c r="KCQ145" s="240"/>
      <c r="KCR145" s="240"/>
      <c r="KCS145" s="237"/>
      <c r="KCT145" s="248"/>
      <c r="KCU145" s="241"/>
      <c r="KCV145" s="237"/>
      <c r="KCW145" s="242"/>
      <c r="KCX145" s="242"/>
      <c r="KCY145" s="218"/>
      <c r="KCZ145" s="218"/>
      <c r="KDA145" s="218"/>
      <c r="KDB145" s="218"/>
      <c r="KDC145" s="218"/>
      <c r="KDD145" s="218"/>
      <c r="KDE145" s="218"/>
      <c r="KDF145" s="243"/>
      <c r="KDG145" s="219"/>
      <c r="KDH145" s="219"/>
      <c r="KDI145" s="219"/>
      <c r="KDV145" s="220"/>
      <c r="KDW145" s="220"/>
      <c r="KDX145" s="220"/>
      <c r="KDY145" s="220"/>
      <c r="KDZ145" s="220"/>
      <c r="KEA145" s="220"/>
      <c r="KEB145" s="221"/>
      <c r="KEC145" s="233"/>
      <c r="KED145" s="234"/>
      <c r="KEE145" s="235"/>
      <c r="KEF145" s="235"/>
      <c r="KEG145" s="237"/>
      <c r="KEH145" s="238"/>
      <c r="KEI145" s="238"/>
      <c r="KEJ145" s="237"/>
      <c r="KEK145" s="235"/>
      <c r="KEL145" s="235"/>
      <c r="KEM145" s="237"/>
      <c r="KEN145" s="240"/>
      <c r="KEO145" s="240"/>
      <c r="KEP145" s="237"/>
      <c r="KEQ145" s="248"/>
      <c r="KER145" s="241"/>
      <c r="KES145" s="237"/>
      <c r="KET145" s="242"/>
      <c r="KEU145" s="242"/>
      <c r="KEV145" s="218"/>
      <c r="KEW145" s="218"/>
      <c r="KEX145" s="218"/>
      <c r="KEY145" s="218"/>
      <c r="KEZ145" s="218"/>
      <c r="KFA145" s="218"/>
      <c r="KFB145" s="218"/>
      <c r="KFC145" s="243"/>
      <c r="KFD145" s="219"/>
      <c r="KFE145" s="219"/>
      <c r="KFF145" s="219"/>
      <c r="KFS145" s="220"/>
      <c r="KFT145" s="220"/>
      <c r="KFU145" s="220"/>
      <c r="KFV145" s="220"/>
      <c r="KFW145" s="220"/>
      <c r="KFX145" s="220"/>
      <c r="KFY145" s="221"/>
      <c r="KFZ145" s="233"/>
      <c r="KGA145" s="234"/>
      <c r="KGB145" s="235"/>
      <c r="KGC145" s="235"/>
      <c r="KGD145" s="237"/>
      <c r="KGE145" s="238"/>
      <c r="KGF145" s="238"/>
      <c r="KGG145" s="237"/>
      <c r="KGH145" s="235"/>
      <c r="KGI145" s="235"/>
      <c r="KGJ145" s="237"/>
      <c r="KGK145" s="240"/>
      <c r="KGL145" s="240"/>
      <c r="KGM145" s="237"/>
      <c r="KGN145" s="248"/>
      <c r="KGO145" s="241"/>
      <c r="KGP145" s="237"/>
      <c r="KGQ145" s="242"/>
      <c r="KGR145" s="242"/>
      <c r="KGS145" s="218"/>
      <c r="KGT145" s="218"/>
      <c r="KGU145" s="218"/>
      <c r="KGV145" s="218"/>
      <c r="KGW145" s="218"/>
      <c r="KGX145" s="218"/>
      <c r="KGY145" s="218"/>
      <c r="KGZ145" s="243"/>
      <c r="KHA145" s="219"/>
      <c r="KHB145" s="219"/>
      <c r="KHC145" s="219"/>
      <c r="KHP145" s="220"/>
      <c r="KHQ145" s="220"/>
      <c r="KHR145" s="220"/>
      <c r="KHS145" s="220"/>
      <c r="KHT145" s="220"/>
      <c r="KHU145" s="220"/>
      <c r="KHV145" s="221"/>
      <c r="KHW145" s="233"/>
      <c r="KHX145" s="234"/>
      <c r="KHY145" s="235"/>
      <c r="KHZ145" s="235"/>
      <c r="KIA145" s="237"/>
      <c r="KIB145" s="238"/>
      <c r="KIC145" s="238"/>
      <c r="KID145" s="237"/>
      <c r="KIE145" s="235"/>
      <c r="KIF145" s="235"/>
      <c r="KIG145" s="237"/>
      <c r="KIH145" s="240"/>
      <c r="KII145" s="240"/>
      <c r="KIJ145" s="237"/>
      <c r="KIK145" s="248"/>
      <c r="KIL145" s="241"/>
      <c r="KIM145" s="237"/>
      <c r="KIN145" s="242"/>
      <c r="KIO145" s="242"/>
      <c r="KIP145" s="218"/>
      <c r="KIQ145" s="218"/>
      <c r="KIR145" s="218"/>
      <c r="KIS145" s="218"/>
      <c r="KIT145" s="218"/>
      <c r="KIU145" s="218"/>
      <c r="KIV145" s="218"/>
      <c r="KIW145" s="243"/>
      <c r="KIX145" s="219"/>
      <c r="KIY145" s="219"/>
      <c r="KIZ145" s="219"/>
      <c r="KJM145" s="220"/>
      <c r="KJN145" s="220"/>
      <c r="KJO145" s="220"/>
      <c r="KJP145" s="220"/>
      <c r="KJQ145" s="220"/>
      <c r="KJR145" s="220"/>
      <c r="KJS145" s="221"/>
      <c r="KJT145" s="233"/>
      <c r="KJU145" s="234"/>
      <c r="KJV145" s="235"/>
      <c r="KJW145" s="235"/>
      <c r="KJX145" s="237"/>
      <c r="KJY145" s="238"/>
      <c r="KJZ145" s="238"/>
      <c r="KKA145" s="237"/>
      <c r="KKB145" s="235"/>
      <c r="KKC145" s="235"/>
      <c r="KKD145" s="237"/>
      <c r="KKE145" s="240"/>
      <c r="KKF145" s="240"/>
      <c r="KKG145" s="237"/>
      <c r="KKH145" s="248"/>
      <c r="KKI145" s="241"/>
      <c r="KKJ145" s="237"/>
      <c r="KKK145" s="242"/>
      <c r="KKL145" s="242"/>
      <c r="KKM145" s="218"/>
      <c r="KKN145" s="218"/>
      <c r="KKO145" s="218"/>
      <c r="KKP145" s="218"/>
      <c r="KKQ145" s="218"/>
      <c r="KKR145" s="218"/>
      <c r="KKS145" s="218"/>
      <c r="KKT145" s="243"/>
      <c r="KKU145" s="219"/>
      <c r="KKV145" s="219"/>
      <c r="KKW145" s="219"/>
      <c r="KLJ145" s="220"/>
      <c r="KLK145" s="220"/>
      <c r="KLL145" s="220"/>
      <c r="KLM145" s="220"/>
      <c r="KLN145" s="220"/>
      <c r="KLO145" s="220"/>
      <c r="KLP145" s="221"/>
      <c r="KLQ145" s="233"/>
      <c r="KLR145" s="234"/>
      <c r="KLS145" s="235"/>
      <c r="KLT145" s="235"/>
      <c r="KLU145" s="237"/>
      <c r="KLV145" s="238"/>
      <c r="KLW145" s="238"/>
      <c r="KLX145" s="237"/>
      <c r="KLY145" s="235"/>
      <c r="KLZ145" s="235"/>
      <c r="KMA145" s="237"/>
      <c r="KMB145" s="240"/>
      <c r="KMC145" s="240"/>
      <c r="KMD145" s="237"/>
      <c r="KME145" s="248"/>
      <c r="KMF145" s="241"/>
      <c r="KMG145" s="237"/>
      <c r="KMH145" s="242"/>
      <c r="KMI145" s="242"/>
      <c r="KMJ145" s="218"/>
      <c r="KMK145" s="218"/>
      <c r="KML145" s="218"/>
      <c r="KMM145" s="218"/>
      <c r="KMN145" s="218"/>
      <c r="KMO145" s="218"/>
      <c r="KMP145" s="218"/>
      <c r="KMQ145" s="243"/>
      <c r="KMR145" s="219"/>
      <c r="KMS145" s="219"/>
      <c r="KMT145" s="219"/>
      <c r="KNG145" s="220"/>
      <c r="KNH145" s="220"/>
      <c r="KNI145" s="220"/>
      <c r="KNJ145" s="220"/>
      <c r="KNK145" s="220"/>
      <c r="KNL145" s="220"/>
      <c r="KNM145" s="221"/>
      <c r="KNN145" s="233"/>
      <c r="KNO145" s="234"/>
      <c r="KNP145" s="235"/>
      <c r="KNQ145" s="235"/>
      <c r="KNR145" s="237"/>
      <c r="KNS145" s="238"/>
      <c r="KNT145" s="238"/>
      <c r="KNU145" s="237"/>
      <c r="KNV145" s="235"/>
      <c r="KNW145" s="235"/>
      <c r="KNX145" s="237"/>
      <c r="KNY145" s="240"/>
      <c r="KNZ145" s="240"/>
      <c r="KOA145" s="237"/>
      <c r="KOB145" s="248"/>
      <c r="KOC145" s="241"/>
      <c r="KOD145" s="237"/>
      <c r="KOE145" s="242"/>
      <c r="KOF145" s="242"/>
      <c r="KOG145" s="218"/>
      <c r="KOH145" s="218"/>
      <c r="KOI145" s="218"/>
      <c r="KOJ145" s="218"/>
      <c r="KOK145" s="218"/>
      <c r="KOL145" s="218"/>
      <c r="KOM145" s="218"/>
      <c r="KON145" s="243"/>
      <c r="KOO145" s="219"/>
      <c r="KOP145" s="219"/>
      <c r="KOQ145" s="219"/>
      <c r="KPD145" s="220"/>
      <c r="KPE145" s="220"/>
      <c r="KPF145" s="220"/>
      <c r="KPG145" s="220"/>
      <c r="KPH145" s="220"/>
      <c r="KPI145" s="220"/>
      <c r="KPJ145" s="221"/>
      <c r="KPK145" s="233"/>
      <c r="KPL145" s="234"/>
      <c r="KPM145" s="235"/>
      <c r="KPN145" s="235"/>
      <c r="KPO145" s="237"/>
      <c r="KPP145" s="238"/>
      <c r="KPQ145" s="238"/>
      <c r="KPR145" s="237"/>
      <c r="KPS145" s="235"/>
      <c r="KPT145" s="235"/>
      <c r="KPU145" s="237"/>
      <c r="KPV145" s="240"/>
      <c r="KPW145" s="240"/>
      <c r="KPX145" s="237"/>
      <c r="KPY145" s="248"/>
      <c r="KPZ145" s="241"/>
      <c r="KQA145" s="237"/>
      <c r="KQB145" s="242"/>
      <c r="KQC145" s="242"/>
      <c r="KQD145" s="218"/>
      <c r="KQE145" s="218"/>
      <c r="KQF145" s="218"/>
      <c r="KQG145" s="218"/>
      <c r="KQH145" s="218"/>
      <c r="KQI145" s="218"/>
      <c r="KQJ145" s="218"/>
      <c r="KQK145" s="243"/>
      <c r="KQL145" s="219"/>
      <c r="KQM145" s="219"/>
      <c r="KQN145" s="219"/>
      <c r="KRA145" s="220"/>
      <c r="KRB145" s="220"/>
      <c r="KRC145" s="220"/>
      <c r="KRD145" s="220"/>
      <c r="KRE145" s="220"/>
      <c r="KRF145" s="220"/>
      <c r="KRG145" s="221"/>
      <c r="KRH145" s="233"/>
      <c r="KRI145" s="234"/>
      <c r="KRJ145" s="235"/>
      <c r="KRK145" s="235"/>
      <c r="KRL145" s="237"/>
      <c r="KRM145" s="238"/>
      <c r="KRN145" s="238"/>
      <c r="KRO145" s="237"/>
      <c r="KRP145" s="235"/>
      <c r="KRQ145" s="235"/>
      <c r="KRR145" s="237"/>
      <c r="KRS145" s="240"/>
      <c r="KRT145" s="240"/>
      <c r="KRU145" s="237"/>
      <c r="KRV145" s="248"/>
      <c r="KRW145" s="241"/>
      <c r="KRX145" s="237"/>
      <c r="KRY145" s="242"/>
      <c r="KRZ145" s="242"/>
      <c r="KSA145" s="218"/>
      <c r="KSB145" s="218"/>
      <c r="KSC145" s="218"/>
      <c r="KSD145" s="218"/>
      <c r="KSE145" s="218"/>
      <c r="KSF145" s="218"/>
      <c r="KSG145" s="218"/>
      <c r="KSH145" s="243"/>
      <c r="KSI145" s="219"/>
      <c r="KSJ145" s="219"/>
      <c r="KSK145" s="219"/>
      <c r="KSX145" s="220"/>
      <c r="KSY145" s="220"/>
      <c r="KSZ145" s="220"/>
      <c r="KTA145" s="220"/>
      <c r="KTB145" s="220"/>
      <c r="KTC145" s="220"/>
      <c r="KTD145" s="221"/>
      <c r="KTE145" s="233"/>
      <c r="KTF145" s="234"/>
      <c r="KTG145" s="235"/>
      <c r="KTH145" s="235"/>
      <c r="KTI145" s="237"/>
      <c r="KTJ145" s="238"/>
      <c r="KTK145" s="238"/>
      <c r="KTL145" s="237"/>
      <c r="KTM145" s="235"/>
      <c r="KTN145" s="235"/>
      <c r="KTO145" s="237"/>
      <c r="KTP145" s="240"/>
      <c r="KTQ145" s="240"/>
      <c r="KTR145" s="237"/>
      <c r="KTS145" s="248"/>
      <c r="KTT145" s="241"/>
      <c r="KTU145" s="237"/>
      <c r="KTV145" s="242"/>
      <c r="KTW145" s="242"/>
      <c r="KTX145" s="218"/>
      <c r="KTY145" s="218"/>
      <c r="KTZ145" s="218"/>
      <c r="KUA145" s="218"/>
      <c r="KUB145" s="218"/>
      <c r="KUC145" s="218"/>
      <c r="KUD145" s="218"/>
      <c r="KUE145" s="243"/>
      <c r="KUF145" s="219"/>
      <c r="KUG145" s="219"/>
      <c r="KUH145" s="219"/>
      <c r="KUU145" s="220"/>
      <c r="KUV145" s="220"/>
      <c r="KUW145" s="220"/>
      <c r="KUX145" s="220"/>
      <c r="KUY145" s="220"/>
      <c r="KUZ145" s="220"/>
      <c r="KVA145" s="221"/>
      <c r="KVB145" s="233"/>
      <c r="KVC145" s="234"/>
      <c r="KVD145" s="235"/>
      <c r="KVE145" s="235"/>
      <c r="KVF145" s="237"/>
      <c r="KVG145" s="238"/>
      <c r="KVH145" s="238"/>
      <c r="KVI145" s="237"/>
      <c r="KVJ145" s="235"/>
      <c r="KVK145" s="235"/>
      <c r="KVL145" s="237"/>
      <c r="KVM145" s="240"/>
      <c r="KVN145" s="240"/>
      <c r="KVO145" s="237"/>
      <c r="KVP145" s="248"/>
      <c r="KVQ145" s="241"/>
      <c r="KVR145" s="237"/>
      <c r="KVS145" s="242"/>
      <c r="KVT145" s="242"/>
      <c r="KVU145" s="218"/>
      <c r="KVV145" s="218"/>
      <c r="KVW145" s="218"/>
      <c r="KVX145" s="218"/>
      <c r="KVY145" s="218"/>
      <c r="KVZ145" s="218"/>
      <c r="KWA145" s="218"/>
      <c r="KWB145" s="243"/>
      <c r="KWC145" s="219"/>
      <c r="KWD145" s="219"/>
      <c r="KWE145" s="219"/>
      <c r="KWR145" s="220"/>
      <c r="KWS145" s="220"/>
      <c r="KWT145" s="220"/>
      <c r="KWU145" s="220"/>
      <c r="KWV145" s="220"/>
      <c r="KWW145" s="220"/>
      <c r="KWX145" s="221"/>
      <c r="KWY145" s="233"/>
      <c r="KWZ145" s="234"/>
      <c r="KXA145" s="235"/>
      <c r="KXB145" s="235"/>
      <c r="KXC145" s="237"/>
      <c r="KXD145" s="238"/>
      <c r="KXE145" s="238"/>
      <c r="KXF145" s="237"/>
      <c r="KXG145" s="235"/>
      <c r="KXH145" s="235"/>
      <c r="KXI145" s="237"/>
      <c r="KXJ145" s="240"/>
      <c r="KXK145" s="240"/>
      <c r="KXL145" s="237"/>
      <c r="KXM145" s="248"/>
      <c r="KXN145" s="241"/>
      <c r="KXO145" s="237"/>
      <c r="KXP145" s="242"/>
      <c r="KXQ145" s="242"/>
      <c r="KXR145" s="218"/>
      <c r="KXS145" s="218"/>
      <c r="KXT145" s="218"/>
      <c r="KXU145" s="218"/>
      <c r="KXV145" s="218"/>
      <c r="KXW145" s="218"/>
      <c r="KXX145" s="218"/>
      <c r="KXY145" s="243"/>
      <c r="KXZ145" s="219"/>
      <c r="KYA145" s="219"/>
      <c r="KYB145" s="219"/>
      <c r="KYO145" s="220"/>
      <c r="KYP145" s="220"/>
      <c r="KYQ145" s="220"/>
      <c r="KYR145" s="220"/>
      <c r="KYS145" s="220"/>
      <c r="KYT145" s="220"/>
      <c r="KYU145" s="221"/>
      <c r="KYV145" s="233"/>
      <c r="KYW145" s="234"/>
      <c r="KYX145" s="235"/>
      <c r="KYY145" s="235"/>
      <c r="KYZ145" s="237"/>
      <c r="KZA145" s="238"/>
      <c r="KZB145" s="238"/>
      <c r="KZC145" s="237"/>
      <c r="KZD145" s="235"/>
      <c r="KZE145" s="235"/>
      <c r="KZF145" s="237"/>
      <c r="KZG145" s="240"/>
      <c r="KZH145" s="240"/>
      <c r="KZI145" s="237"/>
      <c r="KZJ145" s="248"/>
      <c r="KZK145" s="241"/>
      <c r="KZL145" s="237"/>
      <c r="KZM145" s="242"/>
      <c r="KZN145" s="242"/>
      <c r="KZO145" s="218"/>
      <c r="KZP145" s="218"/>
      <c r="KZQ145" s="218"/>
      <c r="KZR145" s="218"/>
      <c r="KZS145" s="218"/>
      <c r="KZT145" s="218"/>
      <c r="KZU145" s="218"/>
      <c r="KZV145" s="243"/>
      <c r="KZW145" s="219"/>
      <c r="KZX145" s="219"/>
      <c r="KZY145" s="219"/>
      <c r="LAL145" s="220"/>
      <c r="LAM145" s="220"/>
      <c r="LAN145" s="220"/>
      <c r="LAO145" s="220"/>
      <c r="LAP145" s="220"/>
      <c r="LAQ145" s="220"/>
      <c r="LAR145" s="221"/>
      <c r="LAS145" s="233"/>
      <c r="LAT145" s="234"/>
      <c r="LAU145" s="235"/>
      <c r="LAV145" s="235"/>
      <c r="LAW145" s="237"/>
      <c r="LAX145" s="238"/>
      <c r="LAY145" s="238"/>
      <c r="LAZ145" s="237"/>
      <c r="LBA145" s="235"/>
      <c r="LBB145" s="235"/>
      <c r="LBC145" s="237"/>
      <c r="LBD145" s="240"/>
      <c r="LBE145" s="240"/>
      <c r="LBF145" s="237"/>
      <c r="LBG145" s="248"/>
      <c r="LBH145" s="241"/>
      <c r="LBI145" s="237"/>
      <c r="LBJ145" s="242"/>
      <c r="LBK145" s="242"/>
      <c r="LBL145" s="218"/>
      <c r="LBM145" s="218"/>
      <c r="LBN145" s="218"/>
      <c r="LBO145" s="218"/>
      <c r="LBP145" s="218"/>
      <c r="LBQ145" s="218"/>
      <c r="LBR145" s="218"/>
      <c r="LBS145" s="243"/>
      <c r="LBT145" s="219"/>
      <c r="LBU145" s="219"/>
      <c r="LBV145" s="219"/>
      <c r="LCI145" s="220"/>
      <c r="LCJ145" s="220"/>
      <c r="LCK145" s="220"/>
      <c r="LCL145" s="220"/>
      <c r="LCM145" s="220"/>
      <c r="LCN145" s="220"/>
      <c r="LCO145" s="221"/>
      <c r="LCP145" s="233"/>
      <c r="LCQ145" s="234"/>
      <c r="LCR145" s="235"/>
      <c r="LCS145" s="235"/>
      <c r="LCT145" s="237"/>
      <c r="LCU145" s="238"/>
      <c r="LCV145" s="238"/>
      <c r="LCW145" s="237"/>
      <c r="LCX145" s="235"/>
      <c r="LCY145" s="235"/>
      <c r="LCZ145" s="237"/>
      <c r="LDA145" s="240"/>
      <c r="LDB145" s="240"/>
      <c r="LDC145" s="237"/>
      <c r="LDD145" s="248"/>
      <c r="LDE145" s="241"/>
      <c r="LDF145" s="237"/>
      <c r="LDG145" s="242"/>
      <c r="LDH145" s="242"/>
      <c r="LDI145" s="218"/>
      <c r="LDJ145" s="218"/>
      <c r="LDK145" s="218"/>
      <c r="LDL145" s="218"/>
      <c r="LDM145" s="218"/>
      <c r="LDN145" s="218"/>
      <c r="LDO145" s="218"/>
      <c r="LDP145" s="243"/>
      <c r="LDQ145" s="219"/>
      <c r="LDR145" s="219"/>
      <c r="LDS145" s="219"/>
      <c r="LEF145" s="220"/>
      <c r="LEG145" s="220"/>
      <c r="LEH145" s="220"/>
      <c r="LEI145" s="220"/>
      <c r="LEJ145" s="220"/>
      <c r="LEK145" s="220"/>
      <c r="LEL145" s="221"/>
      <c r="LEM145" s="233"/>
      <c r="LEN145" s="234"/>
      <c r="LEO145" s="235"/>
      <c r="LEP145" s="235"/>
      <c r="LEQ145" s="237"/>
      <c r="LER145" s="238"/>
      <c r="LES145" s="238"/>
      <c r="LET145" s="237"/>
      <c r="LEU145" s="235"/>
      <c r="LEV145" s="235"/>
      <c r="LEW145" s="237"/>
      <c r="LEX145" s="240"/>
      <c r="LEY145" s="240"/>
      <c r="LEZ145" s="237"/>
      <c r="LFA145" s="248"/>
      <c r="LFB145" s="241"/>
      <c r="LFC145" s="237"/>
      <c r="LFD145" s="242"/>
      <c r="LFE145" s="242"/>
      <c r="LFF145" s="218"/>
      <c r="LFG145" s="218"/>
      <c r="LFH145" s="218"/>
      <c r="LFI145" s="218"/>
      <c r="LFJ145" s="218"/>
      <c r="LFK145" s="218"/>
      <c r="LFL145" s="218"/>
      <c r="LFM145" s="243"/>
      <c r="LFN145" s="219"/>
      <c r="LFO145" s="219"/>
      <c r="LFP145" s="219"/>
      <c r="LGC145" s="220"/>
      <c r="LGD145" s="220"/>
      <c r="LGE145" s="220"/>
      <c r="LGF145" s="220"/>
      <c r="LGG145" s="220"/>
      <c r="LGH145" s="220"/>
      <c r="LGI145" s="221"/>
      <c r="LGJ145" s="233"/>
      <c r="LGK145" s="234"/>
      <c r="LGL145" s="235"/>
      <c r="LGM145" s="235"/>
      <c r="LGN145" s="237"/>
      <c r="LGO145" s="238"/>
      <c r="LGP145" s="238"/>
      <c r="LGQ145" s="237"/>
      <c r="LGR145" s="235"/>
      <c r="LGS145" s="235"/>
      <c r="LGT145" s="237"/>
      <c r="LGU145" s="240"/>
      <c r="LGV145" s="240"/>
      <c r="LGW145" s="237"/>
      <c r="LGX145" s="248"/>
      <c r="LGY145" s="241"/>
      <c r="LGZ145" s="237"/>
      <c r="LHA145" s="242"/>
      <c r="LHB145" s="242"/>
      <c r="LHC145" s="218"/>
      <c r="LHD145" s="218"/>
      <c r="LHE145" s="218"/>
      <c r="LHF145" s="218"/>
      <c r="LHG145" s="218"/>
      <c r="LHH145" s="218"/>
      <c r="LHI145" s="218"/>
      <c r="LHJ145" s="243"/>
      <c r="LHK145" s="219"/>
      <c r="LHL145" s="219"/>
      <c r="LHM145" s="219"/>
      <c r="LHZ145" s="220"/>
      <c r="LIA145" s="220"/>
      <c r="LIB145" s="220"/>
      <c r="LIC145" s="220"/>
      <c r="LID145" s="220"/>
      <c r="LIE145" s="220"/>
      <c r="LIF145" s="221"/>
      <c r="LIG145" s="233"/>
      <c r="LIH145" s="234"/>
      <c r="LII145" s="235"/>
      <c r="LIJ145" s="235"/>
      <c r="LIK145" s="237"/>
      <c r="LIL145" s="238"/>
      <c r="LIM145" s="238"/>
      <c r="LIN145" s="237"/>
      <c r="LIO145" s="235"/>
      <c r="LIP145" s="235"/>
      <c r="LIQ145" s="237"/>
      <c r="LIR145" s="240"/>
      <c r="LIS145" s="240"/>
      <c r="LIT145" s="237"/>
      <c r="LIU145" s="248"/>
      <c r="LIV145" s="241"/>
      <c r="LIW145" s="237"/>
      <c r="LIX145" s="242"/>
      <c r="LIY145" s="242"/>
      <c r="LIZ145" s="218"/>
      <c r="LJA145" s="218"/>
      <c r="LJB145" s="218"/>
      <c r="LJC145" s="218"/>
      <c r="LJD145" s="218"/>
      <c r="LJE145" s="218"/>
      <c r="LJF145" s="218"/>
      <c r="LJG145" s="243"/>
      <c r="LJH145" s="219"/>
      <c r="LJI145" s="219"/>
      <c r="LJJ145" s="219"/>
      <c r="LJW145" s="220"/>
      <c r="LJX145" s="220"/>
      <c r="LJY145" s="220"/>
      <c r="LJZ145" s="220"/>
      <c r="LKA145" s="220"/>
      <c r="LKB145" s="220"/>
      <c r="LKC145" s="221"/>
      <c r="LKD145" s="233"/>
      <c r="LKE145" s="234"/>
      <c r="LKF145" s="235"/>
      <c r="LKG145" s="235"/>
      <c r="LKH145" s="237"/>
      <c r="LKI145" s="238"/>
      <c r="LKJ145" s="238"/>
      <c r="LKK145" s="237"/>
      <c r="LKL145" s="235"/>
      <c r="LKM145" s="235"/>
      <c r="LKN145" s="237"/>
      <c r="LKO145" s="240"/>
      <c r="LKP145" s="240"/>
      <c r="LKQ145" s="237"/>
      <c r="LKR145" s="248"/>
      <c r="LKS145" s="241"/>
      <c r="LKT145" s="237"/>
      <c r="LKU145" s="242"/>
      <c r="LKV145" s="242"/>
      <c r="LKW145" s="218"/>
      <c r="LKX145" s="218"/>
      <c r="LKY145" s="218"/>
      <c r="LKZ145" s="218"/>
      <c r="LLA145" s="218"/>
      <c r="LLB145" s="218"/>
      <c r="LLC145" s="218"/>
      <c r="LLD145" s="243"/>
      <c r="LLE145" s="219"/>
      <c r="LLF145" s="219"/>
      <c r="LLG145" s="219"/>
      <c r="LLT145" s="220"/>
      <c r="LLU145" s="220"/>
      <c r="LLV145" s="220"/>
      <c r="LLW145" s="220"/>
      <c r="LLX145" s="220"/>
      <c r="LLY145" s="220"/>
      <c r="LLZ145" s="221"/>
      <c r="LMA145" s="233"/>
      <c r="LMB145" s="234"/>
      <c r="LMC145" s="235"/>
      <c r="LMD145" s="235"/>
      <c r="LME145" s="237"/>
      <c r="LMF145" s="238"/>
      <c r="LMG145" s="238"/>
      <c r="LMH145" s="237"/>
      <c r="LMI145" s="235"/>
      <c r="LMJ145" s="235"/>
      <c r="LMK145" s="237"/>
      <c r="LML145" s="240"/>
      <c r="LMM145" s="240"/>
      <c r="LMN145" s="237"/>
      <c r="LMO145" s="248"/>
      <c r="LMP145" s="241"/>
      <c r="LMQ145" s="237"/>
      <c r="LMR145" s="242"/>
      <c r="LMS145" s="242"/>
      <c r="LMT145" s="218"/>
      <c r="LMU145" s="218"/>
      <c r="LMV145" s="218"/>
      <c r="LMW145" s="218"/>
      <c r="LMX145" s="218"/>
      <c r="LMY145" s="218"/>
      <c r="LMZ145" s="218"/>
      <c r="LNA145" s="243"/>
      <c r="LNB145" s="219"/>
      <c r="LNC145" s="219"/>
      <c r="LND145" s="219"/>
      <c r="LNQ145" s="220"/>
      <c r="LNR145" s="220"/>
      <c r="LNS145" s="220"/>
      <c r="LNT145" s="220"/>
      <c r="LNU145" s="220"/>
      <c r="LNV145" s="220"/>
      <c r="LNW145" s="221"/>
      <c r="LNX145" s="233"/>
      <c r="LNY145" s="234"/>
      <c r="LNZ145" s="235"/>
      <c r="LOA145" s="235"/>
      <c r="LOB145" s="237"/>
      <c r="LOC145" s="238"/>
      <c r="LOD145" s="238"/>
      <c r="LOE145" s="237"/>
      <c r="LOF145" s="235"/>
      <c r="LOG145" s="235"/>
      <c r="LOH145" s="237"/>
      <c r="LOI145" s="240"/>
      <c r="LOJ145" s="240"/>
      <c r="LOK145" s="237"/>
      <c r="LOL145" s="248"/>
      <c r="LOM145" s="241"/>
      <c r="LON145" s="237"/>
      <c r="LOO145" s="242"/>
      <c r="LOP145" s="242"/>
      <c r="LOQ145" s="218"/>
      <c r="LOR145" s="218"/>
      <c r="LOS145" s="218"/>
      <c r="LOT145" s="218"/>
      <c r="LOU145" s="218"/>
      <c r="LOV145" s="218"/>
      <c r="LOW145" s="218"/>
      <c r="LOX145" s="243"/>
      <c r="LOY145" s="219"/>
      <c r="LOZ145" s="219"/>
      <c r="LPA145" s="219"/>
      <c r="LPN145" s="220"/>
      <c r="LPO145" s="220"/>
      <c r="LPP145" s="220"/>
      <c r="LPQ145" s="220"/>
      <c r="LPR145" s="220"/>
      <c r="LPS145" s="220"/>
      <c r="LPT145" s="221"/>
      <c r="LPU145" s="233"/>
      <c r="LPV145" s="234"/>
      <c r="LPW145" s="235"/>
      <c r="LPX145" s="235"/>
      <c r="LPY145" s="237"/>
      <c r="LPZ145" s="238"/>
      <c r="LQA145" s="238"/>
      <c r="LQB145" s="237"/>
      <c r="LQC145" s="235"/>
      <c r="LQD145" s="235"/>
      <c r="LQE145" s="237"/>
      <c r="LQF145" s="240"/>
      <c r="LQG145" s="240"/>
      <c r="LQH145" s="237"/>
      <c r="LQI145" s="248"/>
      <c r="LQJ145" s="241"/>
      <c r="LQK145" s="237"/>
      <c r="LQL145" s="242"/>
      <c r="LQM145" s="242"/>
      <c r="LQN145" s="218"/>
      <c r="LQO145" s="218"/>
      <c r="LQP145" s="218"/>
      <c r="LQQ145" s="218"/>
      <c r="LQR145" s="218"/>
      <c r="LQS145" s="218"/>
      <c r="LQT145" s="218"/>
      <c r="LQU145" s="243"/>
      <c r="LQV145" s="219"/>
      <c r="LQW145" s="219"/>
      <c r="LQX145" s="219"/>
      <c r="LRK145" s="220"/>
      <c r="LRL145" s="220"/>
      <c r="LRM145" s="220"/>
      <c r="LRN145" s="220"/>
      <c r="LRO145" s="220"/>
      <c r="LRP145" s="220"/>
      <c r="LRQ145" s="221"/>
      <c r="LRR145" s="233"/>
      <c r="LRS145" s="234"/>
      <c r="LRT145" s="235"/>
      <c r="LRU145" s="235"/>
      <c r="LRV145" s="237"/>
      <c r="LRW145" s="238"/>
      <c r="LRX145" s="238"/>
      <c r="LRY145" s="237"/>
      <c r="LRZ145" s="235"/>
      <c r="LSA145" s="235"/>
      <c r="LSB145" s="237"/>
      <c r="LSC145" s="240"/>
      <c r="LSD145" s="240"/>
      <c r="LSE145" s="237"/>
      <c r="LSF145" s="248"/>
      <c r="LSG145" s="241"/>
      <c r="LSH145" s="237"/>
      <c r="LSI145" s="242"/>
      <c r="LSJ145" s="242"/>
      <c r="LSK145" s="218"/>
      <c r="LSL145" s="218"/>
      <c r="LSM145" s="218"/>
      <c r="LSN145" s="218"/>
      <c r="LSO145" s="218"/>
      <c r="LSP145" s="218"/>
      <c r="LSQ145" s="218"/>
      <c r="LSR145" s="243"/>
      <c r="LSS145" s="219"/>
      <c r="LST145" s="219"/>
      <c r="LSU145" s="219"/>
      <c r="LTH145" s="220"/>
      <c r="LTI145" s="220"/>
      <c r="LTJ145" s="220"/>
      <c r="LTK145" s="220"/>
      <c r="LTL145" s="220"/>
      <c r="LTM145" s="220"/>
      <c r="LTN145" s="221"/>
      <c r="LTO145" s="233"/>
      <c r="LTP145" s="234"/>
      <c r="LTQ145" s="235"/>
      <c r="LTR145" s="235"/>
      <c r="LTS145" s="237"/>
      <c r="LTT145" s="238"/>
      <c r="LTU145" s="238"/>
      <c r="LTV145" s="237"/>
      <c r="LTW145" s="235"/>
      <c r="LTX145" s="235"/>
      <c r="LTY145" s="237"/>
      <c r="LTZ145" s="240"/>
      <c r="LUA145" s="240"/>
      <c r="LUB145" s="237"/>
      <c r="LUC145" s="248"/>
      <c r="LUD145" s="241"/>
      <c r="LUE145" s="237"/>
      <c r="LUF145" s="242"/>
      <c r="LUG145" s="242"/>
      <c r="LUH145" s="218"/>
      <c r="LUI145" s="218"/>
      <c r="LUJ145" s="218"/>
      <c r="LUK145" s="218"/>
      <c r="LUL145" s="218"/>
      <c r="LUM145" s="218"/>
      <c r="LUN145" s="218"/>
      <c r="LUO145" s="243"/>
      <c r="LUP145" s="219"/>
      <c r="LUQ145" s="219"/>
      <c r="LUR145" s="219"/>
      <c r="LVE145" s="220"/>
      <c r="LVF145" s="220"/>
      <c r="LVG145" s="220"/>
      <c r="LVH145" s="220"/>
      <c r="LVI145" s="220"/>
      <c r="LVJ145" s="220"/>
      <c r="LVK145" s="221"/>
      <c r="LVL145" s="233"/>
      <c r="LVM145" s="234"/>
      <c r="LVN145" s="235"/>
      <c r="LVO145" s="235"/>
      <c r="LVP145" s="237"/>
      <c r="LVQ145" s="238"/>
      <c r="LVR145" s="238"/>
      <c r="LVS145" s="237"/>
      <c r="LVT145" s="235"/>
      <c r="LVU145" s="235"/>
      <c r="LVV145" s="237"/>
      <c r="LVW145" s="240"/>
      <c r="LVX145" s="240"/>
      <c r="LVY145" s="237"/>
      <c r="LVZ145" s="248"/>
      <c r="LWA145" s="241"/>
      <c r="LWB145" s="237"/>
      <c r="LWC145" s="242"/>
      <c r="LWD145" s="242"/>
      <c r="LWE145" s="218"/>
      <c r="LWF145" s="218"/>
      <c r="LWG145" s="218"/>
      <c r="LWH145" s="218"/>
      <c r="LWI145" s="218"/>
      <c r="LWJ145" s="218"/>
      <c r="LWK145" s="218"/>
      <c r="LWL145" s="243"/>
      <c r="LWM145" s="219"/>
      <c r="LWN145" s="219"/>
      <c r="LWO145" s="219"/>
      <c r="LXB145" s="220"/>
      <c r="LXC145" s="220"/>
      <c r="LXD145" s="220"/>
      <c r="LXE145" s="220"/>
      <c r="LXF145" s="220"/>
      <c r="LXG145" s="220"/>
      <c r="LXH145" s="221"/>
      <c r="LXI145" s="233"/>
      <c r="LXJ145" s="234"/>
      <c r="LXK145" s="235"/>
      <c r="LXL145" s="235"/>
      <c r="LXM145" s="237"/>
      <c r="LXN145" s="238"/>
      <c r="LXO145" s="238"/>
      <c r="LXP145" s="237"/>
      <c r="LXQ145" s="235"/>
      <c r="LXR145" s="235"/>
      <c r="LXS145" s="237"/>
      <c r="LXT145" s="240"/>
      <c r="LXU145" s="240"/>
      <c r="LXV145" s="237"/>
      <c r="LXW145" s="248"/>
      <c r="LXX145" s="241"/>
      <c r="LXY145" s="237"/>
      <c r="LXZ145" s="242"/>
      <c r="LYA145" s="242"/>
      <c r="LYB145" s="218"/>
      <c r="LYC145" s="218"/>
      <c r="LYD145" s="218"/>
      <c r="LYE145" s="218"/>
      <c r="LYF145" s="218"/>
      <c r="LYG145" s="218"/>
      <c r="LYH145" s="218"/>
      <c r="LYI145" s="243"/>
      <c r="LYJ145" s="219"/>
      <c r="LYK145" s="219"/>
      <c r="LYL145" s="219"/>
      <c r="LYY145" s="220"/>
      <c r="LYZ145" s="220"/>
      <c r="LZA145" s="220"/>
      <c r="LZB145" s="220"/>
      <c r="LZC145" s="220"/>
      <c r="LZD145" s="220"/>
      <c r="LZE145" s="221"/>
      <c r="LZF145" s="233"/>
      <c r="LZG145" s="234"/>
      <c r="LZH145" s="235"/>
      <c r="LZI145" s="235"/>
      <c r="LZJ145" s="237"/>
      <c r="LZK145" s="238"/>
      <c r="LZL145" s="238"/>
      <c r="LZM145" s="237"/>
      <c r="LZN145" s="235"/>
      <c r="LZO145" s="235"/>
      <c r="LZP145" s="237"/>
      <c r="LZQ145" s="240"/>
      <c r="LZR145" s="240"/>
      <c r="LZS145" s="237"/>
      <c r="LZT145" s="248"/>
      <c r="LZU145" s="241"/>
      <c r="LZV145" s="237"/>
      <c r="LZW145" s="242"/>
      <c r="LZX145" s="242"/>
      <c r="LZY145" s="218"/>
      <c r="LZZ145" s="218"/>
      <c r="MAA145" s="218"/>
      <c r="MAB145" s="218"/>
      <c r="MAC145" s="218"/>
      <c r="MAD145" s="218"/>
      <c r="MAE145" s="218"/>
      <c r="MAF145" s="243"/>
      <c r="MAG145" s="219"/>
      <c r="MAH145" s="219"/>
      <c r="MAI145" s="219"/>
      <c r="MAV145" s="220"/>
      <c r="MAW145" s="220"/>
      <c r="MAX145" s="220"/>
      <c r="MAY145" s="220"/>
      <c r="MAZ145" s="220"/>
      <c r="MBA145" s="220"/>
      <c r="MBB145" s="221"/>
      <c r="MBC145" s="233"/>
      <c r="MBD145" s="234"/>
      <c r="MBE145" s="235"/>
      <c r="MBF145" s="235"/>
      <c r="MBG145" s="237"/>
      <c r="MBH145" s="238"/>
      <c r="MBI145" s="238"/>
      <c r="MBJ145" s="237"/>
      <c r="MBK145" s="235"/>
      <c r="MBL145" s="235"/>
      <c r="MBM145" s="237"/>
      <c r="MBN145" s="240"/>
      <c r="MBO145" s="240"/>
      <c r="MBP145" s="237"/>
      <c r="MBQ145" s="248"/>
      <c r="MBR145" s="241"/>
      <c r="MBS145" s="237"/>
      <c r="MBT145" s="242"/>
      <c r="MBU145" s="242"/>
      <c r="MBV145" s="218"/>
      <c r="MBW145" s="218"/>
      <c r="MBX145" s="218"/>
      <c r="MBY145" s="218"/>
      <c r="MBZ145" s="218"/>
      <c r="MCA145" s="218"/>
      <c r="MCB145" s="218"/>
      <c r="MCC145" s="243"/>
      <c r="MCD145" s="219"/>
      <c r="MCE145" s="219"/>
      <c r="MCF145" s="219"/>
      <c r="MCS145" s="220"/>
      <c r="MCT145" s="220"/>
      <c r="MCU145" s="220"/>
      <c r="MCV145" s="220"/>
      <c r="MCW145" s="220"/>
      <c r="MCX145" s="220"/>
      <c r="MCY145" s="221"/>
      <c r="MCZ145" s="233"/>
      <c r="MDA145" s="234"/>
      <c r="MDB145" s="235"/>
      <c r="MDC145" s="235"/>
      <c r="MDD145" s="237"/>
      <c r="MDE145" s="238"/>
      <c r="MDF145" s="238"/>
      <c r="MDG145" s="237"/>
      <c r="MDH145" s="235"/>
      <c r="MDI145" s="235"/>
      <c r="MDJ145" s="237"/>
      <c r="MDK145" s="240"/>
      <c r="MDL145" s="240"/>
      <c r="MDM145" s="237"/>
      <c r="MDN145" s="248"/>
      <c r="MDO145" s="241"/>
      <c r="MDP145" s="237"/>
      <c r="MDQ145" s="242"/>
      <c r="MDR145" s="242"/>
      <c r="MDS145" s="218"/>
      <c r="MDT145" s="218"/>
      <c r="MDU145" s="218"/>
      <c r="MDV145" s="218"/>
      <c r="MDW145" s="218"/>
      <c r="MDX145" s="218"/>
      <c r="MDY145" s="218"/>
      <c r="MDZ145" s="243"/>
      <c r="MEA145" s="219"/>
      <c r="MEB145" s="219"/>
      <c r="MEC145" s="219"/>
      <c r="MEP145" s="220"/>
      <c r="MEQ145" s="220"/>
      <c r="MER145" s="220"/>
      <c r="MES145" s="220"/>
      <c r="MET145" s="220"/>
      <c r="MEU145" s="220"/>
      <c r="MEV145" s="221"/>
      <c r="MEW145" s="233"/>
      <c r="MEX145" s="234"/>
      <c r="MEY145" s="235"/>
      <c r="MEZ145" s="235"/>
      <c r="MFA145" s="237"/>
      <c r="MFB145" s="238"/>
      <c r="MFC145" s="238"/>
      <c r="MFD145" s="237"/>
      <c r="MFE145" s="235"/>
      <c r="MFF145" s="235"/>
      <c r="MFG145" s="237"/>
      <c r="MFH145" s="240"/>
      <c r="MFI145" s="240"/>
      <c r="MFJ145" s="237"/>
      <c r="MFK145" s="248"/>
      <c r="MFL145" s="241"/>
      <c r="MFM145" s="237"/>
      <c r="MFN145" s="242"/>
      <c r="MFO145" s="242"/>
      <c r="MFP145" s="218"/>
      <c r="MFQ145" s="218"/>
      <c r="MFR145" s="218"/>
      <c r="MFS145" s="218"/>
      <c r="MFT145" s="218"/>
      <c r="MFU145" s="218"/>
      <c r="MFV145" s="218"/>
      <c r="MFW145" s="243"/>
      <c r="MFX145" s="219"/>
      <c r="MFY145" s="219"/>
      <c r="MFZ145" s="219"/>
      <c r="MGM145" s="220"/>
      <c r="MGN145" s="220"/>
      <c r="MGO145" s="220"/>
      <c r="MGP145" s="220"/>
      <c r="MGQ145" s="220"/>
      <c r="MGR145" s="220"/>
      <c r="MGS145" s="221"/>
      <c r="MGT145" s="233"/>
      <c r="MGU145" s="234"/>
      <c r="MGV145" s="235"/>
      <c r="MGW145" s="235"/>
      <c r="MGX145" s="237"/>
      <c r="MGY145" s="238"/>
      <c r="MGZ145" s="238"/>
      <c r="MHA145" s="237"/>
      <c r="MHB145" s="235"/>
      <c r="MHC145" s="235"/>
      <c r="MHD145" s="237"/>
      <c r="MHE145" s="240"/>
      <c r="MHF145" s="240"/>
      <c r="MHG145" s="237"/>
      <c r="MHH145" s="248"/>
      <c r="MHI145" s="241"/>
      <c r="MHJ145" s="237"/>
      <c r="MHK145" s="242"/>
      <c r="MHL145" s="242"/>
      <c r="MHM145" s="218"/>
      <c r="MHN145" s="218"/>
      <c r="MHO145" s="218"/>
      <c r="MHP145" s="218"/>
      <c r="MHQ145" s="218"/>
      <c r="MHR145" s="218"/>
      <c r="MHS145" s="218"/>
      <c r="MHT145" s="243"/>
      <c r="MHU145" s="219"/>
      <c r="MHV145" s="219"/>
      <c r="MHW145" s="219"/>
      <c r="MIJ145" s="220"/>
      <c r="MIK145" s="220"/>
      <c r="MIL145" s="220"/>
      <c r="MIM145" s="220"/>
      <c r="MIN145" s="220"/>
      <c r="MIO145" s="220"/>
      <c r="MIP145" s="221"/>
      <c r="MIQ145" s="233"/>
      <c r="MIR145" s="234"/>
      <c r="MIS145" s="235"/>
      <c r="MIT145" s="235"/>
      <c r="MIU145" s="237"/>
      <c r="MIV145" s="238"/>
      <c r="MIW145" s="238"/>
      <c r="MIX145" s="237"/>
      <c r="MIY145" s="235"/>
      <c r="MIZ145" s="235"/>
      <c r="MJA145" s="237"/>
      <c r="MJB145" s="240"/>
      <c r="MJC145" s="240"/>
      <c r="MJD145" s="237"/>
      <c r="MJE145" s="248"/>
      <c r="MJF145" s="241"/>
      <c r="MJG145" s="237"/>
      <c r="MJH145" s="242"/>
      <c r="MJI145" s="242"/>
      <c r="MJJ145" s="218"/>
      <c r="MJK145" s="218"/>
      <c r="MJL145" s="218"/>
      <c r="MJM145" s="218"/>
      <c r="MJN145" s="218"/>
      <c r="MJO145" s="218"/>
      <c r="MJP145" s="218"/>
      <c r="MJQ145" s="243"/>
      <c r="MJR145" s="219"/>
      <c r="MJS145" s="219"/>
      <c r="MJT145" s="219"/>
      <c r="MKG145" s="220"/>
      <c r="MKH145" s="220"/>
      <c r="MKI145" s="220"/>
      <c r="MKJ145" s="220"/>
      <c r="MKK145" s="220"/>
      <c r="MKL145" s="220"/>
      <c r="MKM145" s="221"/>
      <c r="MKN145" s="233"/>
      <c r="MKO145" s="234"/>
      <c r="MKP145" s="235"/>
      <c r="MKQ145" s="235"/>
      <c r="MKR145" s="237"/>
      <c r="MKS145" s="238"/>
      <c r="MKT145" s="238"/>
      <c r="MKU145" s="237"/>
      <c r="MKV145" s="235"/>
      <c r="MKW145" s="235"/>
      <c r="MKX145" s="237"/>
      <c r="MKY145" s="240"/>
      <c r="MKZ145" s="240"/>
      <c r="MLA145" s="237"/>
      <c r="MLB145" s="248"/>
      <c r="MLC145" s="241"/>
      <c r="MLD145" s="237"/>
      <c r="MLE145" s="242"/>
      <c r="MLF145" s="242"/>
      <c r="MLG145" s="218"/>
      <c r="MLH145" s="218"/>
      <c r="MLI145" s="218"/>
      <c r="MLJ145" s="218"/>
      <c r="MLK145" s="218"/>
      <c r="MLL145" s="218"/>
      <c r="MLM145" s="218"/>
      <c r="MLN145" s="243"/>
      <c r="MLO145" s="219"/>
      <c r="MLP145" s="219"/>
      <c r="MLQ145" s="219"/>
      <c r="MMD145" s="220"/>
      <c r="MME145" s="220"/>
      <c r="MMF145" s="220"/>
      <c r="MMG145" s="220"/>
      <c r="MMH145" s="220"/>
      <c r="MMI145" s="220"/>
      <c r="MMJ145" s="221"/>
      <c r="MMK145" s="233"/>
      <c r="MML145" s="234"/>
      <c r="MMM145" s="235"/>
      <c r="MMN145" s="235"/>
      <c r="MMO145" s="237"/>
      <c r="MMP145" s="238"/>
      <c r="MMQ145" s="238"/>
      <c r="MMR145" s="237"/>
      <c r="MMS145" s="235"/>
      <c r="MMT145" s="235"/>
      <c r="MMU145" s="237"/>
      <c r="MMV145" s="240"/>
      <c r="MMW145" s="240"/>
      <c r="MMX145" s="237"/>
      <c r="MMY145" s="248"/>
      <c r="MMZ145" s="241"/>
      <c r="MNA145" s="237"/>
      <c r="MNB145" s="242"/>
      <c r="MNC145" s="242"/>
      <c r="MND145" s="218"/>
      <c r="MNE145" s="218"/>
      <c r="MNF145" s="218"/>
      <c r="MNG145" s="218"/>
      <c r="MNH145" s="218"/>
      <c r="MNI145" s="218"/>
      <c r="MNJ145" s="218"/>
      <c r="MNK145" s="243"/>
      <c r="MNL145" s="219"/>
      <c r="MNM145" s="219"/>
      <c r="MNN145" s="219"/>
      <c r="MOA145" s="220"/>
      <c r="MOB145" s="220"/>
      <c r="MOC145" s="220"/>
      <c r="MOD145" s="220"/>
      <c r="MOE145" s="220"/>
      <c r="MOF145" s="220"/>
      <c r="MOG145" s="221"/>
      <c r="MOH145" s="233"/>
      <c r="MOI145" s="234"/>
      <c r="MOJ145" s="235"/>
      <c r="MOK145" s="235"/>
      <c r="MOL145" s="237"/>
      <c r="MOM145" s="238"/>
      <c r="MON145" s="238"/>
      <c r="MOO145" s="237"/>
      <c r="MOP145" s="235"/>
      <c r="MOQ145" s="235"/>
      <c r="MOR145" s="237"/>
      <c r="MOS145" s="240"/>
      <c r="MOT145" s="240"/>
      <c r="MOU145" s="237"/>
      <c r="MOV145" s="248"/>
      <c r="MOW145" s="241"/>
      <c r="MOX145" s="237"/>
      <c r="MOY145" s="242"/>
      <c r="MOZ145" s="242"/>
      <c r="MPA145" s="218"/>
      <c r="MPB145" s="218"/>
      <c r="MPC145" s="218"/>
      <c r="MPD145" s="218"/>
      <c r="MPE145" s="218"/>
      <c r="MPF145" s="218"/>
      <c r="MPG145" s="218"/>
      <c r="MPH145" s="243"/>
      <c r="MPI145" s="219"/>
      <c r="MPJ145" s="219"/>
      <c r="MPK145" s="219"/>
      <c r="MPX145" s="220"/>
      <c r="MPY145" s="220"/>
      <c r="MPZ145" s="220"/>
      <c r="MQA145" s="220"/>
      <c r="MQB145" s="220"/>
      <c r="MQC145" s="220"/>
      <c r="MQD145" s="221"/>
      <c r="MQE145" s="233"/>
      <c r="MQF145" s="234"/>
      <c r="MQG145" s="235"/>
      <c r="MQH145" s="235"/>
      <c r="MQI145" s="237"/>
      <c r="MQJ145" s="238"/>
      <c r="MQK145" s="238"/>
      <c r="MQL145" s="237"/>
      <c r="MQM145" s="235"/>
      <c r="MQN145" s="235"/>
      <c r="MQO145" s="237"/>
      <c r="MQP145" s="240"/>
      <c r="MQQ145" s="240"/>
      <c r="MQR145" s="237"/>
      <c r="MQS145" s="248"/>
      <c r="MQT145" s="241"/>
      <c r="MQU145" s="237"/>
      <c r="MQV145" s="242"/>
      <c r="MQW145" s="242"/>
      <c r="MQX145" s="218"/>
      <c r="MQY145" s="218"/>
      <c r="MQZ145" s="218"/>
      <c r="MRA145" s="218"/>
      <c r="MRB145" s="218"/>
      <c r="MRC145" s="218"/>
      <c r="MRD145" s="218"/>
      <c r="MRE145" s="243"/>
      <c r="MRF145" s="219"/>
      <c r="MRG145" s="219"/>
      <c r="MRH145" s="219"/>
      <c r="MRU145" s="220"/>
      <c r="MRV145" s="220"/>
      <c r="MRW145" s="220"/>
      <c r="MRX145" s="220"/>
      <c r="MRY145" s="220"/>
      <c r="MRZ145" s="220"/>
      <c r="MSA145" s="221"/>
      <c r="MSB145" s="233"/>
      <c r="MSC145" s="234"/>
      <c r="MSD145" s="235"/>
      <c r="MSE145" s="235"/>
      <c r="MSF145" s="237"/>
      <c r="MSG145" s="238"/>
      <c r="MSH145" s="238"/>
      <c r="MSI145" s="237"/>
      <c r="MSJ145" s="235"/>
      <c r="MSK145" s="235"/>
      <c r="MSL145" s="237"/>
      <c r="MSM145" s="240"/>
      <c r="MSN145" s="240"/>
      <c r="MSO145" s="237"/>
      <c r="MSP145" s="248"/>
      <c r="MSQ145" s="241"/>
      <c r="MSR145" s="237"/>
      <c r="MSS145" s="242"/>
      <c r="MST145" s="242"/>
      <c r="MSU145" s="218"/>
      <c r="MSV145" s="218"/>
      <c r="MSW145" s="218"/>
      <c r="MSX145" s="218"/>
      <c r="MSY145" s="218"/>
      <c r="MSZ145" s="218"/>
      <c r="MTA145" s="218"/>
      <c r="MTB145" s="243"/>
      <c r="MTC145" s="219"/>
      <c r="MTD145" s="219"/>
      <c r="MTE145" s="219"/>
      <c r="MTR145" s="220"/>
      <c r="MTS145" s="220"/>
      <c r="MTT145" s="220"/>
      <c r="MTU145" s="220"/>
      <c r="MTV145" s="220"/>
      <c r="MTW145" s="220"/>
      <c r="MTX145" s="221"/>
      <c r="MTY145" s="233"/>
      <c r="MTZ145" s="234"/>
      <c r="MUA145" s="235"/>
      <c r="MUB145" s="235"/>
      <c r="MUC145" s="237"/>
      <c r="MUD145" s="238"/>
      <c r="MUE145" s="238"/>
      <c r="MUF145" s="237"/>
      <c r="MUG145" s="235"/>
      <c r="MUH145" s="235"/>
      <c r="MUI145" s="237"/>
      <c r="MUJ145" s="240"/>
      <c r="MUK145" s="240"/>
      <c r="MUL145" s="237"/>
      <c r="MUM145" s="248"/>
      <c r="MUN145" s="241"/>
      <c r="MUO145" s="237"/>
      <c r="MUP145" s="242"/>
      <c r="MUQ145" s="242"/>
      <c r="MUR145" s="218"/>
      <c r="MUS145" s="218"/>
      <c r="MUT145" s="218"/>
      <c r="MUU145" s="218"/>
      <c r="MUV145" s="218"/>
      <c r="MUW145" s="218"/>
      <c r="MUX145" s="218"/>
      <c r="MUY145" s="243"/>
      <c r="MUZ145" s="219"/>
      <c r="MVA145" s="219"/>
      <c r="MVB145" s="219"/>
      <c r="MVO145" s="220"/>
      <c r="MVP145" s="220"/>
      <c r="MVQ145" s="220"/>
      <c r="MVR145" s="220"/>
      <c r="MVS145" s="220"/>
      <c r="MVT145" s="220"/>
      <c r="MVU145" s="221"/>
      <c r="MVV145" s="233"/>
      <c r="MVW145" s="234"/>
      <c r="MVX145" s="235"/>
      <c r="MVY145" s="235"/>
      <c r="MVZ145" s="237"/>
      <c r="MWA145" s="238"/>
      <c r="MWB145" s="238"/>
      <c r="MWC145" s="237"/>
      <c r="MWD145" s="235"/>
      <c r="MWE145" s="235"/>
      <c r="MWF145" s="237"/>
      <c r="MWG145" s="240"/>
      <c r="MWH145" s="240"/>
      <c r="MWI145" s="237"/>
      <c r="MWJ145" s="248"/>
      <c r="MWK145" s="241"/>
      <c r="MWL145" s="237"/>
      <c r="MWM145" s="242"/>
      <c r="MWN145" s="242"/>
      <c r="MWO145" s="218"/>
      <c r="MWP145" s="218"/>
      <c r="MWQ145" s="218"/>
      <c r="MWR145" s="218"/>
      <c r="MWS145" s="218"/>
      <c r="MWT145" s="218"/>
      <c r="MWU145" s="218"/>
      <c r="MWV145" s="243"/>
      <c r="MWW145" s="219"/>
      <c r="MWX145" s="219"/>
      <c r="MWY145" s="219"/>
      <c r="MXL145" s="220"/>
      <c r="MXM145" s="220"/>
      <c r="MXN145" s="220"/>
      <c r="MXO145" s="220"/>
      <c r="MXP145" s="220"/>
      <c r="MXQ145" s="220"/>
      <c r="MXR145" s="221"/>
      <c r="MXS145" s="233"/>
      <c r="MXT145" s="234"/>
      <c r="MXU145" s="235"/>
      <c r="MXV145" s="235"/>
      <c r="MXW145" s="237"/>
      <c r="MXX145" s="238"/>
      <c r="MXY145" s="238"/>
      <c r="MXZ145" s="237"/>
      <c r="MYA145" s="235"/>
      <c r="MYB145" s="235"/>
      <c r="MYC145" s="237"/>
      <c r="MYD145" s="240"/>
      <c r="MYE145" s="240"/>
      <c r="MYF145" s="237"/>
      <c r="MYG145" s="248"/>
      <c r="MYH145" s="241"/>
      <c r="MYI145" s="237"/>
      <c r="MYJ145" s="242"/>
      <c r="MYK145" s="242"/>
      <c r="MYL145" s="218"/>
      <c r="MYM145" s="218"/>
      <c r="MYN145" s="218"/>
      <c r="MYO145" s="218"/>
      <c r="MYP145" s="218"/>
      <c r="MYQ145" s="218"/>
      <c r="MYR145" s="218"/>
      <c r="MYS145" s="243"/>
      <c r="MYT145" s="219"/>
      <c r="MYU145" s="219"/>
      <c r="MYV145" s="219"/>
      <c r="MZI145" s="220"/>
      <c r="MZJ145" s="220"/>
      <c r="MZK145" s="220"/>
      <c r="MZL145" s="220"/>
      <c r="MZM145" s="220"/>
      <c r="MZN145" s="220"/>
      <c r="MZO145" s="221"/>
      <c r="MZP145" s="233"/>
      <c r="MZQ145" s="234"/>
      <c r="MZR145" s="235"/>
      <c r="MZS145" s="235"/>
      <c r="MZT145" s="237"/>
      <c r="MZU145" s="238"/>
      <c r="MZV145" s="238"/>
      <c r="MZW145" s="237"/>
      <c r="MZX145" s="235"/>
      <c r="MZY145" s="235"/>
      <c r="MZZ145" s="237"/>
      <c r="NAA145" s="240"/>
      <c r="NAB145" s="240"/>
      <c r="NAC145" s="237"/>
      <c r="NAD145" s="248"/>
      <c r="NAE145" s="241"/>
      <c r="NAF145" s="237"/>
      <c r="NAG145" s="242"/>
      <c r="NAH145" s="242"/>
      <c r="NAI145" s="218"/>
      <c r="NAJ145" s="218"/>
      <c r="NAK145" s="218"/>
      <c r="NAL145" s="218"/>
      <c r="NAM145" s="218"/>
      <c r="NAN145" s="218"/>
      <c r="NAO145" s="218"/>
      <c r="NAP145" s="243"/>
      <c r="NAQ145" s="219"/>
      <c r="NAR145" s="219"/>
      <c r="NAS145" s="219"/>
      <c r="NBF145" s="220"/>
      <c r="NBG145" s="220"/>
      <c r="NBH145" s="220"/>
      <c r="NBI145" s="220"/>
      <c r="NBJ145" s="220"/>
      <c r="NBK145" s="220"/>
      <c r="NBL145" s="221"/>
      <c r="NBM145" s="233"/>
      <c r="NBN145" s="234"/>
      <c r="NBO145" s="235"/>
      <c r="NBP145" s="235"/>
      <c r="NBQ145" s="237"/>
      <c r="NBR145" s="238"/>
      <c r="NBS145" s="238"/>
      <c r="NBT145" s="237"/>
      <c r="NBU145" s="235"/>
      <c r="NBV145" s="235"/>
      <c r="NBW145" s="237"/>
      <c r="NBX145" s="240"/>
      <c r="NBY145" s="240"/>
      <c r="NBZ145" s="237"/>
      <c r="NCA145" s="248"/>
      <c r="NCB145" s="241"/>
      <c r="NCC145" s="237"/>
      <c r="NCD145" s="242"/>
      <c r="NCE145" s="242"/>
      <c r="NCF145" s="218"/>
      <c r="NCG145" s="218"/>
      <c r="NCH145" s="218"/>
      <c r="NCI145" s="218"/>
      <c r="NCJ145" s="218"/>
      <c r="NCK145" s="218"/>
      <c r="NCL145" s="218"/>
      <c r="NCM145" s="243"/>
      <c r="NCN145" s="219"/>
      <c r="NCO145" s="219"/>
      <c r="NCP145" s="219"/>
      <c r="NDC145" s="220"/>
      <c r="NDD145" s="220"/>
      <c r="NDE145" s="220"/>
      <c r="NDF145" s="220"/>
      <c r="NDG145" s="220"/>
      <c r="NDH145" s="220"/>
      <c r="NDI145" s="221"/>
      <c r="NDJ145" s="233"/>
      <c r="NDK145" s="234"/>
      <c r="NDL145" s="235"/>
      <c r="NDM145" s="235"/>
      <c r="NDN145" s="237"/>
      <c r="NDO145" s="238"/>
      <c r="NDP145" s="238"/>
      <c r="NDQ145" s="237"/>
      <c r="NDR145" s="235"/>
      <c r="NDS145" s="235"/>
      <c r="NDT145" s="237"/>
      <c r="NDU145" s="240"/>
      <c r="NDV145" s="240"/>
      <c r="NDW145" s="237"/>
      <c r="NDX145" s="248"/>
      <c r="NDY145" s="241"/>
      <c r="NDZ145" s="237"/>
      <c r="NEA145" s="242"/>
      <c r="NEB145" s="242"/>
      <c r="NEC145" s="218"/>
      <c r="NED145" s="218"/>
      <c r="NEE145" s="218"/>
      <c r="NEF145" s="218"/>
      <c r="NEG145" s="218"/>
      <c r="NEH145" s="218"/>
      <c r="NEI145" s="218"/>
      <c r="NEJ145" s="243"/>
      <c r="NEK145" s="219"/>
      <c r="NEL145" s="219"/>
      <c r="NEM145" s="219"/>
      <c r="NEZ145" s="220"/>
      <c r="NFA145" s="220"/>
      <c r="NFB145" s="220"/>
      <c r="NFC145" s="220"/>
      <c r="NFD145" s="220"/>
      <c r="NFE145" s="220"/>
      <c r="NFF145" s="221"/>
      <c r="NFG145" s="233"/>
      <c r="NFH145" s="234"/>
      <c r="NFI145" s="235"/>
      <c r="NFJ145" s="235"/>
      <c r="NFK145" s="237"/>
      <c r="NFL145" s="238"/>
      <c r="NFM145" s="238"/>
      <c r="NFN145" s="237"/>
      <c r="NFO145" s="235"/>
      <c r="NFP145" s="235"/>
      <c r="NFQ145" s="237"/>
      <c r="NFR145" s="240"/>
      <c r="NFS145" s="240"/>
      <c r="NFT145" s="237"/>
      <c r="NFU145" s="248"/>
      <c r="NFV145" s="241"/>
      <c r="NFW145" s="237"/>
      <c r="NFX145" s="242"/>
      <c r="NFY145" s="242"/>
      <c r="NFZ145" s="218"/>
      <c r="NGA145" s="218"/>
      <c r="NGB145" s="218"/>
      <c r="NGC145" s="218"/>
      <c r="NGD145" s="218"/>
      <c r="NGE145" s="218"/>
      <c r="NGF145" s="218"/>
      <c r="NGG145" s="243"/>
      <c r="NGH145" s="219"/>
      <c r="NGI145" s="219"/>
      <c r="NGJ145" s="219"/>
      <c r="NGW145" s="220"/>
      <c r="NGX145" s="220"/>
      <c r="NGY145" s="220"/>
      <c r="NGZ145" s="220"/>
      <c r="NHA145" s="220"/>
      <c r="NHB145" s="220"/>
      <c r="NHC145" s="221"/>
      <c r="NHD145" s="233"/>
      <c r="NHE145" s="234"/>
      <c r="NHF145" s="235"/>
      <c r="NHG145" s="235"/>
      <c r="NHH145" s="237"/>
      <c r="NHI145" s="238"/>
      <c r="NHJ145" s="238"/>
      <c r="NHK145" s="237"/>
      <c r="NHL145" s="235"/>
      <c r="NHM145" s="235"/>
      <c r="NHN145" s="237"/>
      <c r="NHO145" s="240"/>
      <c r="NHP145" s="240"/>
      <c r="NHQ145" s="237"/>
      <c r="NHR145" s="248"/>
      <c r="NHS145" s="241"/>
      <c r="NHT145" s="237"/>
      <c r="NHU145" s="242"/>
      <c r="NHV145" s="242"/>
      <c r="NHW145" s="218"/>
      <c r="NHX145" s="218"/>
      <c r="NHY145" s="218"/>
      <c r="NHZ145" s="218"/>
      <c r="NIA145" s="218"/>
      <c r="NIB145" s="218"/>
      <c r="NIC145" s="218"/>
      <c r="NID145" s="243"/>
      <c r="NIE145" s="219"/>
      <c r="NIF145" s="219"/>
      <c r="NIG145" s="219"/>
      <c r="NIT145" s="220"/>
      <c r="NIU145" s="220"/>
      <c r="NIV145" s="220"/>
      <c r="NIW145" s="220"/>
      <c r="NIX145" s="220"/>
      <c r="NIY145" s="220"/>
      <c r="NIZ145" s="221"/>
      <c r="NJA145" s="233"/>
      <c r="NJB145" s="234"/>
      <c r="NJC145" s="235"/>
      <c r="NJD145" s="235"/>
      <c r="NJE145" s="237"/>
      <c r="NJF145" s="238"/>
      <c r="NJG145" s="238"/>
      <c r="NJH145" s="237"/>
      <c r="NJI145" s="235"/>
      <c r="NJJ145" s="235"/>
      <c r="NJK145" s="237"/>
      <c r="NJL145" s="240"/>
      <c r="NJM145" s="240"/>
      <c r="NJN145" s="237"/>
      <c r="NJO145" s="248"/>
      <c r="NJP145" s="241"/>
      <c r="NJQ145" s="237"/>
      <c r="NJR145" s="242"/>
      <c r="NJS145" s="242"/>
      <c r="NJT145" s="218"/>
      <c r="NJU145" s="218"/>
      <c r="NJV145" s="218"/>
      <c r="NJW145" s="218"/>
      <c r="NJX145" s="218"/>
      <c r="NJY145" s="218"/>
      <c r="NJZ145" s="218"/>
      <c r="NKA145" s="243"/>
      <c r="NKB145" s="219"/>
      <c r="NKC145" s="219"/>
      <c r="NKD145" s="219"/>
      <c r="NKQ145" s="220"/>
      <c r="NKR145" s="220"/>
      <c r="NKS145" s="220"/>
      <c r="NKT145" s="220"/>
      <c r="NKU145" s="220"/>
      <c r="NKV145" s="220"/>
      <c r="NKW145" s="221"/>
      <c r="NKX145" s="233"/>
      <c r="NKY145" s="234"/>
      <c r="NKZ145" s="235"/>
      <c r="NLA145" s="235"/>
      <c r="NLB145" s="237"/>
      <c r="NLC145" s="238"/>
      <c r="NLD145" s="238"/>
      <c r="NLE145" s="237"/>
      <c r="NLF145" s="235"/>
      <c r="NLG145" s="235"/>
      <c r="NLH145" s="237"/>
      <c r="NLI145" s="240"/>
      <c r="NLJ145" s="240"/>
      <c r="NLK145" s="237"/>
      <c r="NLL145" s="248"/>
      <c r="NLM145" s="241"/>
      <c r="NLN145" s="237"/>
      <c r="NLO145" s="242"/>
      <c r="NLP145" s="242"/>
      <c r="NLQ145" s="218"/>
      <c r="NLR145" s="218"/>
      <c r="NLS145" s="218"/>
      <c r="NLT145" s="218"/>
      <c r="NLU145" s="218"/>
      <c r="NLV145" s="218"/>
      <c r="NLW145" s="218"/>
      <c r="NLX145" s="243"/>
      <c r="NLY145" s="219"/>
      <c r="NLZ145" s="219"/>
      <c r="NMA145" s="219"/>
      <c r="NMN145" s="220"/>
      <c r="NMO145" s="220"/>
      <c r="NMP145" s="220"/>
      <c r="NMQ145" s="220"/>
      <c r="NMR145" s="220"/>
      <c r="NMS145" s="220"/>
      <c r="NMT145" s="221"/>
      <c r="NMU145" s="233"/>
      <c r="NMV145" s="234"/>
      <c r="NMW145" s="235"/>
      <c r="NMX145" s="235"/>
      <c r="NMY145" s="237"/>
      <c r="NMZ145" s="238"/>
      <c r="NNA145" s="238"/>
      <c r="NNB145" s="237"/>
      <c r="NNC145" s="235"/>
      <c r="NND145" s="235"/>
      <c r="NNE145" s="237"/>
      <c r="NNF145" s="240"/>
      <c r="NNG145" s="240"/>
      <c r="NNH145" s="237"/>
      <c r="NNI145" s="248"/>
      <c r="NNJ145" s="241"/>
      <c r="NNK145" s="237"/>
      <c r="NNL145" s="242"/>
      <c r="NNM145" s="242"/>
      <c r="NNN145" s="218"/>
      <c r="NNO145" s="218"/>
      <c r="NNP145" s="218"/>
      <c r="NNQ145" s="218"/>
      <c r="NNR145" s="218"/>
      <c r="NNS145" s="218"/>
      <c r="NNT145" s="218"/>
      <c r="NNU145" s="243"/>
      <c r="NNV145" s="219"/>
      <c r="NNW145" s="219"/>
      <c r="NNX145" s="219"/>
      <c r="NOK145" s="220"/>
      <c r="NOL145" s="220"/>
      <c r="NOM145" s="220"/>
      <c r="NON145" s="220"/>
      <c r="NOO145" s="220"/>
      <c r="NOP145" s="220"/>
      <c r="NOQ145" s="221"/>
      <c r="NOR145" s="233"/>
      <c r="NOS145" s="234"/>
      <c r="NOT145" s="235"/>
      <c r="NOU145" s="235"/>
      <c r="NOV145" s="237"/>
      <c r="NOW145" s="238"/>
      <c r="NOX145" s="238"/>
      <c r="NOY145" s="237"/>
      <c r="NOZ145" s="235"/>
      <c r="NPA145" s="235"/>
      <c r="NPB145" s="237"/>
      <c r="NPC145" s="240"/>
      <c r="NPD145" s="240"/>
      <c r="NPE145" s="237"/>
      <c r="NPF145" s="248"/>
      <c r="NPG145" s="241"/>
      <c r="NPH145" s="237"/>
      <c r="NPI145" s="242"/>
      <c r="NPJ145" s="242"/>
      <c r="NPK145" s="218"/>
      <c r="NPL145" s="218"/>
      <c r="NPM145" s="218"/>
      <c r="NPN145" s="218"/>
      <c r="NPO145" s="218"/>
      <c r="NPP145" s="218"/>
      <c r="NPQ145" s="218"/>
      <c r="NPR145" s="243"/>
      <c r="NPS145" s="219"/>
      <c r="NPT145" s="219"/>
      <c r="NPU145" s="219"/>
      <c r="NQH145" s="220"/>
      <c r="NQI145" s="220"/>
      <c r="NQJ145" s="220"/>
      <c r="NQK145" s="220"/>
      <c r="NQL145" s="220"/>
      <c r="NQM145" s="220"/>
      <c r="NQN145" s="221"/>
      <c r="NQO145" s="233"/>
      <c r="NQP145" s="234"/>
      <c r="NQQ145" s="235"/>
      <c r="NQR145" s="235"/>
      <c r="NQS145" s="237"/>
      <c r="NQT145" s="238"/>
      <c r="NQU145" s="238"/>
      <c r="NQV145" s="237"/>
      <c r="NQW145" s="235"/>
      <c r="NQX145" s="235"/>
      <c r="NQY145" s="237"/>
      <c r="NQZ145" s="240"/>
      <c r="NRA145" s="240"/>
      <c r="NRB145" s="237"/>
      <c r="NRC145" s="248"/>
      <c r="NRD145" s="241"/>
      <c r="NRE145" s="237"/>
      <c r="NRF145" s="242"/>
      <c r="NRG145" s="242"/>
      <c r="NRH145" s="218"/>
      <c r="NRI145" s="218"/>
      <c r="NRJ145" s="218"/>
      <c r="NRK145" s="218"/>
      <c r="NRL145" s="218"/>
      <c r="NRM145" s="218"/>
      <c r="NRN145" s="218"/>
      <c r="NRO145" s="243"/>
      <c r="NRP145" s="219"/>
      <c r="NRQ145" s="219"/>
      <c r="NRR145" s="219"/>
      <c r="NSE145" s="220"/>
      <c r="NSF145" s="220"/>
      <c r="NSG145" s="220"/>
      <c r="NSH145" s="220"/>
      <c r="NSI145" s="220"/>
      <c r="NSJ145" s="220"/>
      <c r="NSK145" s="221"/>
      <c r="NSL145" s="233"/>
      <c r="NSM145" s="234"/>
      <c r="NSN145" s="235"/>
      <c r="NSO145" s="235"/>
      <c r="NSP145" s="237"/>
      <c r="NSQ145" s="238"/>
      <c r="NSR145" s="238"/>
      <c r="NSS145" s="237"/>
      <c r="NST145" s="235"/>
      <c r="NSU145" s="235"/>
      <c r="NSV145" s="237"/>
      <c r="NSW145" s="240"/>
      <c r="NSX145" s="240"/>
      <c r="NSY145" s="237"/>
      <c r="NSZ145" s="248"/>
      <c r="NTA145" s="241"/>
      <c r="NTB145" s="237"/>
      <c r="NTC145" s="242"/>
      <c r="NTD145" s="242"/>
      <c r="NTE145" s="218"/>
      <c r="NTF145" s="218"/>
      <c r="NTG145" s="218"/>
      <c r="NTH145" s="218"/>
      <c r="NTI145" s="218"/>
      <c r="NTJ145" s="218"/>
      <c r="NTK145" s="218"/>
      <c r="NTL145" s="243"/>
      <c r="NTM145" s="219"/>
      <c r="NTN145" s="219"/>
      <c r="NTO145" s="219"/>
      <c r="NUB145" s="220"/>
      <c r="NUC145" s="220"/>
      <c r="NUD145" s="220"/>
      <c r="NUE145" s="220"/>
      <c r="NUF145" s="220"/>
      <c r="NUG145" s="220"/>
      <c r="NUH145" s="221"/>
      <c r="NUI145" s="233"/>
      <c r="NUJ145" s="234"/>
      <c r="NUK145" s="235"/>
      <c r="NUL145" s="235"/>
      <c r="NUM145" s="237"/>
      <c r="NUN145" s="238"/>
      <c r="NUO145" s="238"/>
      <c r="NUP145" s="237"/>
      <c r="NUQ145" s="235"/>
      <c r="NUR145" s="235"/>
      <c r="NUS145" s="237"/>
      <c r="NUT145" s="240"/>
      <c r="NUU145" s="240"/>
      <c r="NUV145" s="237"/>
      <c r="NUW145" s="248"/>
      <c r="NUX145" s="241"/>
      <c r="NUY145" s="237"/>
      <c r="NUZ145" s="242"/>
      <c r="NVA145" s="242"/>
      <c r="NVB145" s="218"/>
      <c r="NVC145" s="218"/>
      <c r="NVD145" s="218"/>
      <c r="NVE145" s="218"/>
      <c r="NVF145" s="218"/>
      <c r="NVG145" s="218"/>
      <c r="NVH145" s="218"/>
      <c r="NVI145" s="243"/>
      <c r="NVJ145" s="219"/>
      <c r="NVK145" s="219"/>
      <c r="NVL145" s="219"/>
      <c r="NVY145" s="220"/>
      <c r="NVZ145" s="220"/>
      <c r="NWA145" s="220"/>
      <c r="NWB145" s="220"/>
      <c r="NWC145" s="220"/>
      <c r="NWD145" s="220"/>
      <c r="NWE145" s="221"/>
      <c r="NWF145" s="233"/>
      <c r="NWG145" s="234"/>
      <c r="NWH145" s="235"/>
      <c r="NWI145" s="235"/>
      <c r="NWJ145" s="237"/>
      <c r="NWK145" s="238"/>
      <c r="NWL145" s="238"/>
      <c r="NWM145" s="237"/>
      <c r="NWN145" s="235"/>
      <c r="NWO145" s="235"/>
      <c r="NWP145" s="237"/>
      <c r="NWQ145" s="240"/>
      <c r="NWR145" s="240"/>
      <c r="NWS145" s="237"/>
      <c r="NWT145" s="248"/>
      <c r="NWU145" s="241"/>
      <c r="NWV145" s="237"/>
      <c r="NWW145" s="242"/>
      <c r="NWX145" s="242"/>
      <c r="NWY145" s="218"/>
      <c r="NWZ145" s="218"/>
      <c r="NXA145" s="218"/>
      <c r="NXB145" s="218"/>
      <c r="NXC145" s="218"/>
      <c r="NXD145" s="218"/>
      <c r="NXE145" s="218"/>
      <c r="NXF145" s="243"/>
      <c r="NXG145" s="219"/>
      <c r="NXH145" s="219"/>
      <c r="NXI145" s="219"/>
      <c r="NXV145" s="220"/>
      <c r="NXW145" s="220"/>
      <c r="NXX145" s="220"/>
      <c r="NXY145" s="220"/>
      <c r="NXZ145" s="220"/>
      <c r="NYA145" s="220"/>
      <c r="NYB145" s="221"/>
      <c r="NYC145" s="233"/>
      <c r="NYD145" s="234"/>
      <c r="NYE145" s="235"/>
      <c r="NYF145" s="235"/>
      <c r="NYG145" s="237"/>
      <c r="NYH145" s="238"/>
      <c r="NYI145" s="238"/>
      <c r="NYJ145" s="237"/>
      <c r="NYK145" s="235"/>
      <c r="NYL145" s="235"/>
      <c r="NYM145" s="237"/>
      <c r="NYN145" s="240"/>
      <c r="NYO145" s="240"/>
      <c r="NYP145" s="237"/>
      <c r="NYQ145" s="248"/>
      <c r="NYR145" s="241"/>
      <c r="NYS145" s="237"/>
      <c r="NYT145" s="242"/>
      <c r="NYU145" s="242"/>
      <c r="NYV145" s="218"/>
      <c r="NYW145" s="218"/>
      <c r="NYX145" s="218"/>
      <c r="NYY145" s="218"/>
      <c r="NYZ145" s="218"/>
      <c r="NZA145" s="218"/>
      <c r="NZB145" s="218"/>
      <c r="NZC145" s="243"/>
      <c r="NZD145" s="219"/>
      <c r="NZE145" s="219"/>
      <c r="NZF145" s="219"/>
      <c r="NZS145" s="220"/>
      <c r="NZT145" s="220"/>
      <c r="NZU145" s="220"/>
      <c r="NZV145" s="220"/>
      <c r="NZW145" s="220"/>
      <c r="NZX145" s="220"/>
      <c r="NZY145" s="221"/>
      <c r="NZZ145" s="233"/>
      <c r="OAA145" s="234"/>
      <c r="OAB145" s="235"/>
      <c r="OAC145" s="235"/>
      <c r="OAD145" s="237"/>
      <c r="OAE145" s="238"/>
      <c r="OAF145" s="238"/>
      <c r="OAG145" s="237"/>
      <c r="OAH145" s="235"/>
      <c r="OAI145" s="235"/>
      <c r="OAJ145" s="237"/>
      <c r="OAK145" s="240"/>
      <c r="OAL145" s="240"/>
      <c r="OAM145" s="237"/>
      <c r="OAN145" s="248"/>
      <c r="OAO145" s="241"/>
      <c r="OAP145" s="237"/>
      <c r="OAQ145" s="242"/>
      <c r="OAR145" s="242"/>
      <c r="OAS145" s="218"/>
      <c r="OAT145" s="218"/>
      <c r="OAU145" s="218"/>
      <c r="OAV145" s="218"/>
      <c r="OAW145" s="218"/>
      <c r="OAX145" s="218"/>
      <c r="OAY145" s="218"/>
      <c r="OAZ145" s="243"/>
      <c r="OBA145" s="219"/>
      <c r="OBB145" s="219"/>
      <c r="OBC145" s="219"/>
      <c r="OBP145" s="220"/>
      <c r="OBQ145" s="220"/>
      <c r="OBR145" s="220"/>
      <c r="OBS145" s="220"/>
      <c r="OBT145" s="220"/>
      <c r="OBU145" s="220"/>
      <c r="OBV145" s="221"/>
      <c r="OBW145" s="233"/>
      <c r="OBX145" s="234"/>
      <c r="OBY145" s="235"/>
      <c r="OBZ145" s="235"/>
      <c r="OCA145" s="237"/>
      <c r="OCB145" s="238"/>
      <c r="OCC145" s="238"/>
      <c r="OCD145" s="237"/>
      <c r="OCE145" s="235"/>
      <c r="OCF145" s="235"/>
      <c r="OCG145" s="237"/>
      <c r="OCH145" s="240"/>
      <c r="OCI145" s="240"/>
      <c r="OCJ145" s="237"/>
      <c r="OCK145" s="248"/>
      <c r="OCL145" s="241"/>
      <c r="OCM145" s="237"/>
      <c r="OCN145" s="242"/>
      <c r="OCO145" s="242"/>
      <c r="OCP145" s="218"/>
      <c r="OCQ145" s="218"/>
      <c r="OCR145" s="218"/>
      <c r="OCS145" s="218"/>
      <c r="OCT145" s="218"/>
      <c r="OCU145" s="218"/>
      <c r="OCV145" s="218"/>
      <c r="OCW145" s="243"/>
      <c r="OCX145" s="219"/>
      <c r="OCY145" s="219"/>
      <c r="OCZ145" s="219"/>
      <c r="ODM145" s="220"/>
      <c r="ODN145" s="220"/>
      <c r="ODO145" s="220"/>
      <c r="ODP145" s="220"/>
      <c r="ODQ145" s="220"/>
      <c r="ODR145" s="220"/>
      <c r="ODS145" s="221"/>
      <c r="ODT145" s="233"/>
      <c r="ODU145" s="234"/>
      <c r="ODV145" s="235"/>
      <c r="ODW145" s="235"/>
      <c r="ODX145" s="237"/>
      <c r="ODY145" s="238"/>
      <c r="ODZ145" s="238"/>
      <c r="OEA145" s="237"/>
      <c r="OEB145" s="235"/>
      <c r="OEC145" s="235"/>
      <c r="OED145" s="237"/>
      <c r="OEE145" s="240"/>
      <c r="OEF145" s="240"/>
      <c r="OEG145" s="237"/>
      <c r="OEH145" s="248"/>
      <c r="OEI145" s="241"/>
      <c r="OEJ145" s="237"/>
      <c r="OEK145" s="242"/>
      <c r="OEL145" s="242"/>
      <c r="OEM145" s="218"/>
      <c r="OEN145" s="218"/>
      <c r="OEO145" s="218"/>
      <c r="OEP145" s="218"/>
      <c r="OEQ145" s="218"/>
      <c r="OER145" s="218"/>
      <c r="OES145" s="218"/>
      <c r="OET145" s="243"/>
      <c r="OEU145" s="219"/>
      <c r="OEV145" s="219"/>
      <c r="OEW145" s="219"/>
      <c r="OFJ145" s="220"/>
      <c r="OFK145" s="220"/>
      <c r="OFL145" s="220"/>
      <c r="OFM145" s="220"/>
      <c r="OFN145" s="220"/>
      <c r="OFO145" s="220"/>
      <c r="OFP145" s="221"/>
      <c r="OFQ145" s="233"/>
      <c r="OFR145" s="234"/>
      <c r="OFS145" s="235"/>
      <c r="OFT145" s="235"/>
      <c r="OFU145" s="237"/>
      <c r="OFV145" s="238"/>
      <c r="OFW145" s="238"/>
      <c r="OFX145" s="237"/>
      <c r="OFY145" s="235"/>
      <c r="OFZ145" s="235"/>
      <c r="OGA145" s="237"/>
      <c r="OGB145" s="240"/>
      <c r="OGC145" s="240"/>
      <c r="OGD145" s="237"/>
      <c r="OGE145" s="248"/>
      <c r="OGF145" s="241"/>
      <c r="OGG145" s="237"/>
      <c r="OGH145" s="242"/>
      <c r="OGI145" s="242"/>
      <c r="OGJ145" s="218"/>
      <c r="OGK145" s="218"/>
      <c r="OGL145" s="218"/>
      <c r="OGM145" s="218"/>
      <c r="OGN145" s="218"/>
      <c r="OGO145" s="218"/>
      <c r="OGP145" s="218"/>
      <c r="OGQ145" s="243"/>
      <c r="OGR145" s="219"/>
      <c r="OGS145" s="219"/>
      <c r="OGT145" s="219"/>
      <c r="OHG145" s="220"/>
      <c r="OHH145" s="220"/>
      <c r="OHI145" s="220"/>
      <c r="OHJ145" s="220"/>
      <c r="OHK145" s="220"/>
      <c r="OHL145" s="220"/>
      <c r="OHM145" s="221"/>
      <c r="OHN145" s="233"/>
      <c r="OHO145" s="234"/>
      <c r="OHP145" s="235"/>
      <c r="OHQ145" s="235"/>
      <c r="OHR145" s="237"/>
      <c r="OHS145" s="238"/>
      <c r="OHT145" s="238"/>
      <c r="OHU145" s="237"/>
      <c r="OHV145" s="235"/>
      <c r="OHW145" s="235"/>
      <c r="OHX145" s="237"/>
      <c r="OHY145" s="240"/>
      <c r="OHZ145" s="240"/>
      <c r="OIA145" s="237"/>
      <c r="OIB145" s="248"/>
      <c r="OIC145" s="241"/>
      <c r="OID145" s="237"/>
      <c r="OIE145" s="242"/>
      <c r="OIF145" s="242"/>
      <c r="OIG145" s="218"/>
      <c r="OIH145" s="218"/>
      <c r="OII145" s="218"/>
      <c r="OIJ145" s="218"/>
      <c r="OIK145" s="218"/>
      <c r="OIL145" s="218"/>
      <c r="OIM145" s="218"/>
      <c r="OIN145" s="243"/>
      <c r="OIO145" s="219"/>
      <c r="OIP145" s="219"/>
      <c r="OIQ145" s="219"/>
      <c r="OJD145" s="220"/>
      <c r="OJE145" s="220"/>
      <c r="OJF145" s="220"/>
      <c r="OJG145" s="220"/>
      <c r="OJH145" s="220"/>
      <c r="OJI145" s="220"/>
      <c r="OJJ145" s="221"/>
      <c r="OJK145" s="233"/>
      <c r="OJL145" s="234"/>
      <c r="OJM145" s="235"/>
      <c r="OJN145" s="235"/>
      <c r="OJO145" s="237"/>
      <c r="OJP145" s="238"/>
      <c r="OJQ145" s="238"/>
      <c r="OJR145" s="237"/>
      <c r="OJS145" s="235"/>
      <c r="OJT145" s="235"/>
      <c r="OJU145" s="237"/>
      <c r="OJV145" s="240"/>
      <c r="OJW145" s="240"/>
      <c r="OJX145" s="237"/>
      <c r="OJY145" s="248"/>
      <c r="OJZ145" s="241"/>
      <c r="OKA145" s="237"/>
      <c r="OKB145" s="242"/>
      <c r="OKC145" s="242"/>
      <c r="OKD145" s="218"/>
      <c r="OKE145" s="218"/>
      <c r="OKF145" s="218"/>
      <c r="OKG145" s="218"/>
      <c r="OKH145" s="218"/>
      <c r="OKI145" s="218"/>
      <c r="OKJ145" s="218"/>
      <c r="OKK145" s="243"/>
      <c r="OKL145" s="219"/>
      <c r="OKM145" s="219"/>
      <c r="OKN145" s="219"/>
      <c r="OLA145" s="220"/>
      <c r="OLB145" s="220"/>
      <c r="OLC145" s="220"/>
      <c r="OLD145" s="220"/>
      <c r="OLE145" s="220"/>
      <c r="OLF145" s="220"/>
      <c r="OLG145" s="221"/>
      <c r="OLH145" s="233"/>
      <c r="OLI145" s="234"/>
      <c r="OLJ145" s="235"/>
      <c r="OLK145" s="235"/>
      <c r="OLL145" s="237"/>
      <c r="OLM145" s="238"/>
      <c r="OLN145" s="238"/>
      <c r="OLO145" s="237"/>
      <c r="OLP145" s="235"/>
      <c r="OLQ145" s="235"/>
      <c r="OLR145" s="237"/>
      <c r="OLS145" s="240"/>
      <c r="OLT145" s="240"/>
      <c r="OLU145" s="237"/>
      <c r="OLV145" s="248"/>
      <c r="OLW145" s="241"/>
      <c r="OLX145" s="237"/>
      <c r="OLY145" s="242"/>
      <c r="OLZ145" s="242"/>
      <c r="OMA145" s="218"/>
      <c r="OMB145" s="218"/>
      <c r="OMC145" s="218"/>
      <c r="OMD145" s="218"/>
      <c r="OME145" s="218"/>
      <c r="OMF145" s="218"/>
      <c r="OMG145" s="218"/>
      <c r="OMH145" s="243"/>
      <c r="OMI145" s="219"/>
      <c r="OMJ145" s="219"/>
      <c r="OMK145" s="219"/>
      <c r="OMX145" s="220"/>
      <c r="OMY145" s="220"/>
      <c r="OMZ145" s="220"/>
      <c r="ONA145" s="220"/>
      <c r="ONB145" s="220"/>
      <c r="ONC145" s="220"/>
      <c r="OND145" s="221"/>
      <c r="ONE145" s="233"/>
      <c r="ONF145" s="234"/>
      <c r="ONG145" s="235"/>
      <c r="ONH145" s="235"/>
      <c r="ONI145" s="237"/>
      <c r="ONJ145" s="238"/>
      <c r="ONK145" s="238"/>
      <c r="ONL145" s="237"/>
      <c r="ONM145" s="235"/>
      <c r="ONN145" s="235"/>
      <c r="ONO145" s="237"/>
      <c r="ONP145" s="240"/>
      <c r="ONQ145" s="240"/>
      <c r="ONR145" s="237"/>
      <c r="ONS145" s="248"/>
      <c r="ONT145" s="241"/>
      <c r="ONU145" s="237"/>
      <c r="ONV145" s="242"/>
      <c r="ONW145" s="242"/>
      <c r="ONX145" s="218"/>
      <c r="ONY145" s="218"/>
      <c r="ONZ145" s="218"/>
      <c r="OOA145" s="218"/>
      <c r="OOB145" s="218"/>
      <c r="OOC145" s="218"/>
      <c r="OOD145" s="218"/>
      <c r="OOE145" s="243"/>
      <c r="OOF145" s="219"/>
      <c r="OOG145" s="219"/>
      <c r="OOH145" s="219"/>
      <c r="OOU145" s="220"/>
      <c r="OOV145" s="220"/>
      <c r="OOW145" s="220"/>
      <c r="OOX145" s="220"/>
      <c r="OOY145" s="220"/>
      <c r="OOZ145" s="220"/>
      <c r="OPA145" s="221"/>
      <c r="OPB145" s="233"/>
      <c r="OPC145" s="234"/>
      <c r="OPD145" s="235"/>
      <c r="OPE145" s="235"/>
      <c r="OPF145" s="237"/>
      <c r="OPG145" s="238"/>
      <c r="OPH145" s="238"/>
      <c r="OPI145" s="237"/>
      <c r="OPJ145" s="235"/>
      <c r="OPK145" s="235"/>
      <c r="OPL145" s="237"/>
      <c r="OPM145" s="240"/>
      <c r="OPN145" s="240"/>
      <c r="OPO145" s="237"/>
      <c r="OPP145" s="248"/>
      <c r="OPQ145" s="241"/>
      <c r="OPR145" s="237"/>
      <c r="OPS145" s="242"/>
      <c r="OPT145" s="242"/>
      <c r="OPU145" s="218"/>
      <c r="OPV145" s="218"/>
      <c r="OPW145" s="218"/>
      <c r="OPX145" s="218"/>
      <c r="OPY145" s="218"/>
      <c r="OPZ145" s="218"/>
      <c r="OQA145" s="218"/>
      <c r="OQB145" s="243"/>
      <c r="OQC145" s="219"/>
      <c r="OQD145" s="219"/>
      <c r="OQE145" s="219"/>
      <c r="OQR145" s="220"/>
      <c r="OQS145" s="220"/>
      <c r="OQT145" s="220"/>
      <c r="OQU145" s="220"/>
      <c r="OQV145" s="220"/>
      <c r="OQW145" s="220"/>
      <c r="OQX145" s="221"/>
      <c r="OQY145" s="233"/>
      <c r="OQZ145" s="234"/>
      <c r="ORA145" s="235"/>
      <c r="ORB145" s="235"/>
      <c r="ORC145" s="237"/>
      <c r="ORD145" s="238"/>
      <c r="ORE145" s="238"/>
      <c r="ORF145" s="237"/>
      <c r="ORG145" s="235"/>
      <c r="ORH145" s="235"/>
      <c r="ORI145" s="237"/>
      <c r="ORJ145" s="240"/>
      <c r="ORK145" s="240"/>
      <c r="ORL145" s="237"/>
      <c r="ORM145" s="248"/>
      <c r="ORN145" s="241"/>
      <c r="ORO145" s="237"/>
      <c r="ORP145" s="242"/>
      <c r="ORQ145" s="242"/>
      <c r="ORR145" s="218"/>
      <c r="ORS145" s="218"/>
      <c r="ORT145" s="218"/>
      <c r="ORU145" s="218"/>
      <c r="ORV145" s="218"/>
      <c r="ORW145" s="218"/>
      <c r="ORX145" s="218"/>
      <c r="ORY145" s="243"/>
      <c r="ORZ145" s="219"/>
      <c r="OSA145" s="219"/>
      <c r="OSB145" s="219"/>
      <c r="OSO145" s="220"/>
      <c r="OSP145" s="220"/>
      <c r="OSQ145" s="220"/>
      <c r="OSR145" s="220"/>
      <c r="OSS145" s="220"/>
      <c r="OST145" s="220"/>
      <c r="OSU145" s="221"/>
      <c r="OSV145" s="233"/>
      <c r="OSW145" s="234"/>
      <c r="OSX145" s="235"/>
      <c r="OSY145" s="235"/>
      <c r="OSZ145" s="237"/>
      <c r="OTA145" s="238"/>
      <c r="OTB145" s="238"/>
      <c r="OTC145" s="237"/>
      <c r="OTD145" s="235"/>
      <c r="OTE145" s="235"/>
      <c r="OTF145" s="237"/>
      <c r="OTG145" s="240"/>
      <c r="OTH145" s="240"/>
      <c r="OTI145" s="237"/>
      <c r="OTJ145" s="248"/>
      <c r="OTK145" s="241"/>
      <c r="OTL145" s="237"/>
      <c r="OTM145" s="242"/>
      <c r="OTN145" s="242"/>
      <c r="OTO145" s="218"/>
      <c r="OTP145" s="218"/>
      <c r="OTQ145" s="218"/>
      <c r="OTR145" s="218"/>
      <c r="OTS145" s="218"/>
      <c r="OTT145" s="218"/>
      <c r="OTU145" s="218"/>
      <c r="OTV145" s="243"/>
      <c r="OTW145" s="219"/>
      <c r="OTX145" s="219"/>
      <c r="OTY145" s="219"/>
      <c r="OUL145" s="220"/>
      <c r="OUM145" s="220"/>
      <c r="OUN145" s="220"/>
      <c r="OUO145" s="220"/>
      <c r="OUP145" s="220"/>
      <c r="OUQ145" s="220"/>
      <c r="OUR145" s="221"/>
      <c r="OUS145" s="233"/>
      <c r="OUT145" s="234"/>
      <c r="OUU145" s="235"/>
      <c r="OUV145" s="235"/>
      <c r="OUW145" s="237"/>
      <c r="OUX145" s="238"/>
      <c r="OUY145" s="238"/>
      <c r="OUZ145" s="237"/>
      <c r="OVA145" s="235"/>
      <c r="OVB145" s="235"/>
      <c r="OVC145" s="237"/>
      <c r="OVD145" s="240"/>
      <c r="OVE145" s="240"/>
      <c r="OVF145" s="237"/>
      <c r="OVG145" s="248"/>
      <c r="OVH145" s="241"/>
      <c r="OVI145" s="237"/>
      <c r="OVJ145" s="242"/>
      <c r="OVK145" s="242"/>
      <c r="OVL145" s="218"/>
      <c r="OVM145" s="218"/>
      <c r="OVN145" s="218"/>
      <c r="OVO145" s="218"/>
      <c r="OVP145" s="218"/>
      <c r="OVQ145" s="218"/>
      <c r="OVR145" s="218"/>
      <c r="OVS145" s="243"/>
      <c r="OVT145" s="219"/>
      <c r="OVU145" s="219"/>
      <c r="OVV145" s="219"/>
      <c r="OWI145" s="220"/>
      <c r="OWJ145" s="220"/>
      <c r="OWK145" s="220"/>
      <c r="OWL145" s="220"/>
      <c r="OWM145" s="220"/>
      <c r="OWN145" s="220"/>
      <c r="OWO145" s="221"/>
      <c r="OWP145" s="233"/>
      <c r="OWQ145" s="234"/>
      <c r="OWR145" s="235"/>
      <c r="OWS145" s="235"/>
      <c r="OWT145" s="237"/>
      <c r="OWU145" s="238"/>
      <c r="OWV145" s="238"/>
      <c r="OWW145" s="237"/>
      <c r="OWX145" s="235"/>
      <c r="OWY145" s="235"/>
      <c r="OWZ145" s="237"/>
      <c r="OXA145" s="240"/>
      <c r="OXB145" s="240"/>
      <c r="OXC145" s="237"/>
      <c r="OXD145" s="248"/>
      <c r="OXE145" s="241"/>
      <c r="OXF145" s="237"/>
      <c r="OXG145" s="242"/>
      <c r="OXH145" s="242"/>
      <c r="OXI145" s="218"/>
      <c r="OXJ145" s="218"/>
      <c r="OXK145" s="218"/>
      <c r="OXL145" s="218"/>
      <c r="OXM145" s="218"/>
      <c r="OXN145" s="218"/>
      <c r="OXO145" s="218"/>
      <c r="OXP145" s="243"/>
      <c r="OXQ145" s="219"/>
      <c r="OXR145" s="219"/>
      <c r="OXS145" s="219"/>
      <c r="OYF145" s="220"/>
      <c r="OYG145" s="220"/>
      <c r="OYH145" s="220"/>
      <c r="OYI145" s="220"/>
      <c r="OYJ145" s="220"/>
      <c r="OYK145" s="220"/>
      <c r="OYL145" s="221"/>
      <c r="OYM145" s="233"/>
      <c r="OYN145" s="234"/>
      <c r="OYO145" s="235"/>
      <c r="OYP145" s="235"/>
      <c r="OYQ145" s="237"/>
      <c r="OYR145" s="238"/>
      <c r="OYS145" s="238"/>
      <c r="OYT145" s="237"/>
      <c r="OYU145" s="235"/>
      <c r="OYV145" s="235"/>
      <c r="OYW145" s="237"/>
      <c r="OYX145" s="240"/>
      <c r="OYY145" s="240"/>
      <c r="OYZ145" s="237"/>
      <c r="OZA145" s="248"/>
      <c r="OZB145" s="241"/>
      <c r="OZC145" s="237"/>
      <c r="OZD145" s="242"/>
      <c r="OZE145" s="242"/>
      <c r="OZF145" s="218"/>
      <c r="OZG145" s="218"/>
      <c r="OZH145" s="218"/>
      <c r="OZI145" s="218"/>
      <c r="OZJ145" s="218"/>
      <c r="OZK145" s="218"/>
      <c r="OZL145" s="218"/>
      <c r="OZM145" s="243"/>
      <c r="OZN145" s="219"/>
      <c r="OZO145" s="219"/>
      <c r="OZP145" s="219"/>
      <c r="PAC145" s="220"/>
      <c r="PAD145" s="220"/>
      <c r="PAE145" s="220"/>
      <c r="PAF145" s="220"/>
      <c r="PAG145" s="220"/>
      <c r="PAH145" s="220"/>
      <c r="PAI145" s="221"/>
      <c r="PAJ145" s="233"/>
      <c r="PAK145" s="234"/>
      <c r="PAL145" s="235"/>
      <c r="PAM145" s="235"/>
      <c r="PAN145" s="237"/>
      <c r="PAO145" s="238"/>
      <c r="PAP145" s="238"/>
      <c r="PAQ145" s="237"/>
      <c r="PAR145" s="235"/>
      <c r="PAS145" s="235"/>
      <c r="PAT145" s="237"/>
      <c r="PAU145" s="240"/>
      <c r="PAV145" s="240"/>
      <c r="PAW145" s="237"/>
      <c r="PAX145" s="248"/>
      <c r="PAY145" s="241"/>
      <c r="PAZ145" s="237"/>
      <c r="PBA145" s="242"/>
      <c r="PBB145" s="242"/>
      <c r="PBC145" s="218"/>
      <c r="PBD145" s="218"/>
      <c r="PBE145" s="218"/>
      <c r="PBF145" s="218"/>
      <c r="PBG145" s="218"/>
      <c r="PBH145" s="218"/>
      <c r="PBI145" s="218"/>
      <c r="PBJ145" s="243"/>
      <c r="PBK145" s="219"/>
      <c r="PBL145" s="219"/>
      <c r="PBM145" s="219"/>
      <c r="PBZ145" s="220"/>
      <c r="PCA145" s="220"/>
      <c r="PCB145" s="220"/>
      <c r="PCC145" s="220"/>
      <c r="PCD145" s="220"/>
      <c r="PCE145" s="220"/>
      <c r="PCF145" s="221"/>
      <c r="PCG145" s="233"/>
      <c r="PCH145" s="234"/>
      <c r="PCI145" s="235"/>
      <c r="PCJ145" s="235"/>
      <c r="PCK145" s="237"/>
      <c r="PCL145" s="238"/>
      <c r="PCM145" s="238"/>
      <c r="PCN145" s="237"/>
      <c r="PCO145" s="235"/>
      <c r="PCP145" s="235"/>
      <c r="PCQ145" s="237"/>
      <c r="PCR145" s="240"/>
      <c r="PCS145" s="240"/>
      <c r="PCT145" s="237"/>
      <c r="PCU145" s="248"/>
      <c r="PCV145" s="241"/>
      <c r="PCW145" s="237"/>
      <c r="PCX145" s="242"/>
      <c r="PCY145" s="242"/>
      <c r="PCZ145" s="218"/>
      <c r="PDA145" s="218"/>
      <c r="PDB145" s="218"/>
      <c r="PDC145" s="218"/>
      <c r="PDD145" s="218"/>
      <c r="PDE145" s="218"/>
      <c r="PDF145" s="218"/>
      <c r="PDG145" s="243"/>
      <c r="PDH145" s="219"/>
      <c r="PDI145" s="219"/>
      <c r="PDJ145" s="219"/>
      <c r="PDW145" s="220"/>
      <c r="PDX145" s="220"/>
      <c r="PDY145" s="220"/>
      <c r="PDZ145" s="220"/>
      <c r="PEA145" s="220"/>
      <c r="PEB145" s="220"/>
      <c r="PEC145" s="221"/>
      <c r="PED145" s="233"/>
      <c r="PEE145" s="234"/>
      <c r="PEF145" s="235"/>
      <c r="PEG145" s="235"/>
      <c r="PEH145" s="237"/>
      <c r="PEI145" s="238"/>
      <c r="PEJ145" s="238"/>
      <c r="PEK145" s="237"/>
      <c r="PEL145" s="235"/>
      <c r="PEM145" s="235"/>
      <c r="PEN145" s="237"/>
      <c r="PEO145" s="240"/>
      <c r="PEP145" s="240"/>
      <c r="PEQ145" s="237"/>
      <c r="PER145" s="248"/>
      <c r="PES145" s="241"/>
      <c r="PET145" s="237"/>
      <c r="PEU145" s="242"/>
      <c r="PEV145" s="242"/>
      <c r="PEW145" s="218"/>
      <c r="PEX145" s="218"/>
      <c r="PEY145" s="218"/>
      <c r="PEZ145" s="218"/>
      <c r="PFA145" s="218"/>
      <c r="PFB145" s="218"/>
      <c r="PFC145" s="218"/>
      <c r="PFD145" s="243"/>
      <c r="PFE145" s="219"/>
      <c r="PFF145" s="219"/>
      <c r="PFG145" s="219"/>
      <c r="PFT145" s="220"/>
      <c r="PFU145" s="220"/>
      <c r="PFV145" s="220"/>
      <c r="PFW145" s="220"/>
      <c r="PFX145" s="220"/>
      <c r="PFY145" s="220"/>
      <c r="PFZ145" s="221"/>
      <c r="PGA145" s="233"/>
      <c r="PGB145" s="234"/>
      <c r="PGC145" s="235"/>
      <c r="PGD145" s="235"/>
      <c r="PGE145" s="237"/>
      <c r="PGF145" s="238"/>
      <c r="PGG145" s="238"/>
      <c r="PGH145" s="237"/>
      <c r="PGI145" s="235"/>
      <c r="PGJ145" s="235"/>
      <c r="PGK145" s="237"/>
      <c r="PGL145" s="240"/>
      <c r="PGM145" s="240"/>
      <c r="PGN145" s="237"/>
      <c r="PGO145" s="248"/>
      <c r="PGP145" s="241"/>
      <c r="PGQ145" s="237"/>
      <c r="PGR145" s="242"/>
      <c r="PGS145" s="242"/>
      <c r="PGT145" s="218"/>
      <c r="PGU145" s="218"/>
      <c r="PGV145" s="218"/>
      <c r="PGW145" s="218"/>
      <c r="PGX145" s="218"/>
      <c r="PGY145" s="218"/>
      <c r="PGZ145" s="218"/>
      <c r="PHA145" s="243"/>
      <c r="PHB145" s="219"/>
      <c r="PHC145" s="219"/>
      <c r="PHD145" s="219"/>
      <c r="PHQ145" s="220"/>
      <c r="PHR145" s="220"/>
      <c r="PHS145" s="220"/>
      <c r="PHT145" s="220"/>
      <c r="PHU145" s="220"/>
      <c r="PHV145" s="220"/>
      <c r="PHW145" s="221"/>
      <c r="PHX145" s="233"/>
      <c r="PHY145" s="234"/>
      <c r="PHZ145" s="235"/>
      <c r="PIA145" s="235"/>
      <c r="PIB145" s="237"/>
      <c r="PIC145" s="238"/>
      <c r="PID145" s="238"/>
      <c r="PIE145" s="237"/>
      <c r="PIF145" s="235"/>
      <c r="PIG145" s="235"/>
      <c r="PIH145" s="237"/>
      <c r="PII145" s="240"/>
      <c r="PIJ145" s="240"/>
      <c r="PIK145" s="237"/>
      <c r="PIL145" s="248"/>
      <c r="PIM145" s="241"/>
      <c r="PIN145" s="237"/>
      <c r="PIO145" s="242"/>
      <c r="PIP145" s="242"/>
      <c r="PIQ145" s="218"/>
      <c r="PIR145" s="218"/>
      <c r="PIS145" s="218"/>
      <c r="PIT145" s="218"/>
      <c r="PIU145" s="218"/>
      <c r="PIV145" s="218"/>
      <c r="PIW145" s="218"/>
      <c r="PIX145" s="243"/>
      <c r="PIY145" s="219"/>
      <c r="PIZ145" s="219"/>
      <c r="PJA145" s="219"/>
      <c r="PJN145" s="220"/>
      <c r="PJO145" s="220"/>
      <c r="PJP145" s="220"/>
      <c r="PJQ145" s="220"/>
      <c r="PJR145" s="220"/>
      <c r="PJS145" s="220"/>
      <c r="PJT145" s="221"/>
      <c r="PJU145" s="233"/>
      <c r="PJV145" s="234"/>
      <c r="PJW145" s="235"/>
      <c r="PJX145" s="235"/>
      <c r="PJY145" s="237"/>
      <c r="PJZ145" s="238"/>
      <c r="PKA145" s="238"/>
      <c r="PKB145" s="237"/>
      <c r="PKC145" s="235"/>
      <c r="PKD145" s="235"/>
      <c r="PKE145" s="237"/>
      <c r="PKF145" s="240"/>
      <c r="PKG145" s="240"/>
      <c r="PKH145" s="237"/>
      <c r="PKI145" s="248"/>
      <c r="PKJ145" s="241"/>
      <c r="PKK145" s="237"/>
      <c r="PKL145" s="242"/>
      <c r="PKM145" s="242"/>
      <c r="PKN145" s="218"/>
      <c r="PKO145" s="218"/>
      <c r="PKP145" s="218"/>
      <c r="PKQ145" s="218"/>
      <c r="PKR145" s="218"/>
      <c r="PKS145" s="218"/>
      <c r="PKT145" s="218"/>
      <c r="PKU145" s="243"/>
      <c r="PKV145" s="219"/>
      <c r="PKW145" s="219"/>
      <c r="PKX145" s="219"/>
      <c r="PLK145" s="220"/>
      <c r="PLL145" s="220"/>
      <c r="PLM145" s="220"/>
      <c r="PLN145" s="220"/>
      <c r="PLO145" s="220"/>
      <c r="PLP145" s="220"/>
      <c r="PLQ145" s="221"/>
      <c r="PLR145" s="233"/>
      <c r="PLS145" s="234"/>
      <c r="PLT145" s="235"/>
      <c r="PLU145" s="235"/>
      <c r="PLV145" s="237"/>
      <c r="PLW145" s="238"/>
      <c r="PLX145" s="238"/>
      <c r="PLY145" s="237"/>
      <c r="PLZ145" s="235"/>
      <c r="PMA145" s="235"/>
      <c r="PMB145" s="237"/>
      <c r="PMC145" s="240"/>
      <c r="PMD145" s="240"/>
      <c r="PME145" s="237"/>
      <c r="PMF145" s="248"/>
      <c r="PMG145" s="241"/>
      <c r="PMH145" s="237"/>
      <c r="PMI145" s="242"/>
      <c r="PMJ145" s="242"/>
      <c r="PMK145" s="218"/>
      <c r="PML145" s="218"/>
      <c r="PMM145" s="218"/>
      <c r="PMN145" s="218"/>
      <c r="PMO145" s="218"/>
      <c r="PMP145" s="218"/>
      <c r="PMQ145" s="218"/>
      <c r="PMR145" s="243"/>
      <c r="PMS145" s="219"/>
      <c r="PMT145" s="219"/>
      <c r="PMU145" s="219"/>
      <c r="PNH145" s="220"/>
      <c r="PNI145" s="220"/>
      <c r="PNJ145" s="220"/>
      <c r="PNK145" s="220"/>
      <c r="PNL145" s="220"/>
      <c r="PNM145" s="220"/>
      <c r="PNN145" s="221"/>
      <c r="PNO145" s="233"/>
      <c r="PNP145" s="234"/>
      <c r="PNQ145" s="235"/>
      <c r="PNR145" s="235"/>
      <c r="PNS145" s="237"/>
      <c r="PNT145" s="238"/>
      <c r="PNU145" s="238"/>
      <c r="PNV145" s="237"/>
      <c r="PNW145" s="235"/>
      <c r="PNX145" s="235"/>
      <c r="PNY145" s="237"/>
      <c r="PNZ145" s="240"/>
      <c r="POA145" s="240"/>
      <c r="POB145" s="237"/>
      <c r="POC145" s="248"/>
      <c r="POD145" s="241"/>
      <c r="POE145" s="237"/>
      <c r="POF145" s="242"/>
      <c r="POG145" s="242"/>
      <c r="POH145" s="218"/>
      <c r="POI145" s="218"/>
      <c r="POJ145" s="218"/>
      <c r="POK145" s="218"/>
      <c r="POL145" s="218"/>
      <c r="POM145" s="218"/>
      <c r="PON145" s="218"/>
      <c r="POO145" s="243"/>
      <c r="POP145" s="219"/>
      <c r="POQ145" s="219"/>
      <c r="POR145" s="219"/>
      <c r="PPE145" s="220"/>
      <c r="PPF145" s="220"/>
      <c r="PPG145" s="220"/>
      <c r="PPH145" s="220"/>
      <c r="PPI145" s="220"/>
      <c r="PPJ145" s="220"/>
      <c r="PPK145" s="221"/>
      <c r="PPL145" s="233"/>
      <c r="PPM145" s="234"/>
      <c r="PPN145" s="235"/>
      <c r="PPO145" s="235"/>
      <c r="PPP145" s="237"/>
      <c r="PPQ145" s="238"/>
      <c r="PPR145" s="238"/>
      <c r="PPS145" s="237"/>
      <c r="PPT145" s="235"/>
      <c r="PPU145" s="235"/>
      <c r="PPV145" s="237"/>
      <c r="PPW145" s="240"/>
      <c r="PPX145" s="240"/>
      <c r="PPY145" s="237"/>
      <c r="PPZ145" s="248"/>
      <c r="PQA145" s="241"/>
      <c r="PQB145" s="237"/>
      <c r="PQC145" s="242"/>
      <c r="PQD145" s="242"/>
      <c r="PQE145" s="218"/>
      <c r="PQF145" s="218"/>
      <c r="PQG145" s="218"/>
      <c r="PQH145" s="218"/>
      <c r="PQI145" s="218"/>
      <c r="PQJ145" s="218"/>
      <c r="PQK145" s="218"/>
      <c r="PQL145" s="243"/>
      <c r="PQM145" s="219"/>
      <c r="PQN145" s="219"/>
      <c r="PQO145" s="219"/>
      <c r="PRB145" s="220"/>
      <c r="PRC145" s="220"/>
      <c r="PRD145" s="220"/>
      <c r="PRE145" s="220"/>
      <c r="PRF145" s="220"/>
      <c r="PRG145" s="220"/>
      <c r="PRH145" s="221"/>
      <c r="PRI145" s="233"/>
      <c r="PRJ145" s="234"/>
      <c r="PRK145" s="235"/>
      <c r="PRL145" s="235"/>
      <c r="PRM145" s="237"/>
      <c r="PRN145" s="238"/>
      <c r="PRO145" s="238"/>
      <c r="PRP145" s="237"/>
      <c r="PRQ145" s="235"/>
      <c r="PRR145" s="235"/>
      <c r="PRS145" s="237"/>
      <c r="PRT145" s="240"/>
      <c r="PRU145" s="240"/>
      <c r="PRV145" s="237"/>
      <c r="PRW145" s="248"/>
      <c r="PRX145" s="241"/>
      <c r="PRY145" s="237"/>
      <c r="PRZ145" s="242"/>
      <c r="PSA145" s="242"/>
      <c r="PSB145" s="218"/>
      <c r="PSC145" s="218"/>
      <c r="PSD145" s="218"/>
      <c r="PSE145" s="218"/>
      <c r="PSF145" s="218"/>
      <c r="PSG145" s="218"/>
      <c r="PSH145" s="218"/>
      <c r="PSI145" s="243"/>
      <c r="PSJ145" s="219"/>
      <c r="PSK145" s="219"/>
      <c r="PSL145" s="219"/>
      <c r="PSY145" s="220"/>
      <c r="PSZ145" s="220"/>
      <c r="PTA145" s="220"/>
      <c r="PTB145" s="220"/>
      <c r="PTC145" s="220"/>
      <c r="PTD145" s="220"/>
      <c r="PTE145" s="221"/>
      <c r="PTF145" s="233"/>
      <c r="PTG145" s="234"/>
      <c r="PTH145" s="235"/>
      <c r="PTI145" s="235"/>
      <c r="PTJ145" s="237"/>
      <c r="PTK145" s="238"/>
      <c r="PTL145" s="238"/>
      <c r="PTM145" s="237"/>
      <c r="PTN145" s="235"/>
      <c r="PTO145" s="235"/>
      <c r="PTP145" s="237"/>
      <c r="PTQ145" s="240"/>
      <c r="PTR145" s="240"/>
      <c r="PTS145" s="237"/>
      <c r="PTT145" s="248"/>
      <c r="PTU145" s="241"/>
      <c r="PTV145" s="237"/>
      <c r="PTW145" s="242"/>
      <c r="PTX145" s="242"/>
      <c r="PTY145" s="218"/>
      <c r="PTZ145" s="218"/>
      <c r="PUA145" s="218"/>
      <c r="PUB145" s="218"/>
      <c r="PUC145" s="218"/>
      <c r="PUD145" s="218"/>
      <c r="PUE145" s="218"/>
      <c r="PUF145" s="243"/>
      <c r="PUG145" s="219"/>
      <c r="PUH145" s="219"/>
      <c r="PUI145" s="219"/>
      <c r="PUV145" s="220"/>
      <c r="PUW145" s="220"/>
      <c r="PUX145" s="220"/>
      <c r="PUY145" s="220"/>
      <c r="PUZ145" s="220"/>
      <c r="PVA145" s="220"/>
      <c r="PVB145" s="221"/>
      <c r="PVC145" s="233"/>
      <c r="PVD145" s="234"/>
      <c r="PVE145" s="235"/>
      <c r="PVF145" s="235"/>
      <c r="PVG145" s="237"/>
      <c r="PVH145" s="238"/>
      <c r="PVI145" s="238"/>
      <c r="PVJ145" s="237"/>
      <c r="PVK145" s="235"/>
      <c r="PVL145" s="235"/>
      <c r="PVM145" s="237"/>
      <c r="PVN145" s="240"/>
      <c r="PVO145" s="240"/>
      <c r="PVP145" s="237"/>
      <c r="PVQ145" s="248"/>
      <c r="PVR145" s="241"/>
      <c r="PVS145" s="237"/>
      <c r="PVT145" s="242"/>
      <c r="PVU145" s="242"/>
      <c r="PVV145" s="218"/>
      <c r="PVW145" s="218"/>
      <c r="PVX145" s="218"/>
      <c r="PVY145" s="218"/>
      <c r="PVZ145" s="218"/>
      <c r="PWA145" s="218"/>
      <c r="PWB145" s="218"/>
      <c r="PWC145" s="243"/>
      <c r="PWD145" s="219"/>
      <c r="PWE145" s="219"/>
      <c r="PWF145" s="219"/>
      <c r="PWS145" s="220"/>
      <c r="PWT145" s="220"/>
      <c r="PWU145" s="220"/>
      <c r="PWV145" s="220"/>
      <c r="PWW145" s="220"/>
      <c r="PWX145" s="220"/>
      <c r="PWY145" s="221"/>
      <c r="PWZ145" s="233"/>
      <c r="PXA145" s="234"/>
      <c r="PXB145" s="235"/>
      <c r="PXC145" s="235"/>
      <c r="PXD145" s="237"/>
      <c r="PXE145" s="238"/>
      <c r="PXF145" s="238"/>
      <c r="PXG145" s="237"/>
      <c r="PXH145" s="235"/>
      <c r="PXI145" s="235"/>
      <c r="PXJ145" s="237"/>
      <c r="PXK145" s="240"/>
      <c r="PXL145" s="240"/>
      <c r="PXM145" s="237"/>
      <c r="PXN145" s="248"/>
      <c r="PXO145" s="241"/>
      <c r="PXP145" s="237"/>
      <c r="PXQ145" s="242"/>
      <c r="PXR145" s="242"/>
      <c r="PXS145" s="218"/>
      <c r="PXT145" s="218"/>
      <c r="PXU145" s="218"/>
      <c r="PXV145" s="218"/>
      <c r="PXW145" s="218"/>
      <c r="PXX145" s="218"/>
      <c r="PXY145" s="218"/>
      <c r="PXZ145" s="243"/>
      <c r="PYA145" s="219"/>
      <c r="PYB145" s="219"/>
      <c r="PYC145" s="219"/>
      <c r="PYP145" s="220"/>
      <c r="PYQ145" s="220"/>
      <c r="PYR145" s="220"/>
      <c r="PYS145" s="220"/>
      <c r="PYT145" s="220"/>
      <c r="PYU145" s="220"/>
      <c r="PYV145" s="221"/>
      <c r="PYW145" s="233"/>
      <c r="PYX145" s="234"/>
      <c r="PYY145" s="235"/>
      <c r="PYZ145" s="235"/>
      <c r="PZA145" s="237"/>
      <c r="PZB145" s="238"/>
      <c r="PZC145" s="238"/>
      <c r="PZD145" s="237"/>
      <c r="PZE145" s="235"/>
      <c r="PZF145" s="235"/>
      <c r="PZG145" s="237"/>
      <c r="PZH145" s="240"/>
      <c r="PZI145" s="240"/>
      <c r="PZJ145" s="237"/>
      <c r="PZK145" s="248"/>
      <c r="PZL145" s="241"/>
      <c r="PZM145" s="237"/>
      <c r="PZN145" s="242"/>
      <c r="PZO145" s="242"/>
      <c r="PZP145" s="218"/>
      <c r="PZQ145" s="218"/>
      <c r="PZR145" s="218"/>
      <c r="PZS145" s="218"/>
      <c r="PZT145" s="218"/>
      <c r="PZU145" s="218"/>
      <c r="PZV145" s="218"/>
      <c r="PZW145" s="243"/>
      <c r="PZX145" s="219"/>
      <c r="PZY145" s="219"/>
      <c r="PZZ145" s="219"/>
      <c r="QAM145" s="220"/>
      <c r="QAN145" s="220"/>
      <c r="QAO145" s="220"/>
      <c r="QAP145" s="220"/>
      <c r="QAQ145" s="220"/>
      <c r="QAR145" s="220"/>
      <c r="QAS145" s="221"/>
      <c r="QAT145" s="233"/>
      <c r="QAU145" s="234"/>
      <c r="QAV145" s="235"/>
      <c r="QAW145" s="235"/>
      <c r="QAX145" s="237"/>
      <c r="QAY145" s="238"/>
      <c r="QAZ145" s="238"/>
      <c r="QBA145" s="237"/>
      <c r="QBB145" s="235"/>
      <c r="QBC145" s="235"/>
      <c r="QBD145" s="237"/>
      <c r="QBE145" s="240"/>
      <c r="QBF145" s="240"/>
      <c r="QBG145" s="237"/>
      <c r="QBH145" s="248"/>
      <c r="QBI145" s="241"/>
      <c r="QBJ145" s="237"/>
      <c r="QBK145" s="242"/>
      <c r="QBL145" s="242"/>
      <c r="QBM145" s="218"/>
      <c r="QBN145" s="218"/>
      <c r="QBO145" s="218"/>
      <c r="QBP145" s="218"/>
      <c r="QBQ145" s="218"/>
      <c r="QBR145" s="218"/>
      <c r="QBS145" s="218"/>
      <c r="QBT145" s="243"/>
      <c r="QBU145" s="219"/>
      <c r="QBV145" s="219"/>
      <c r="QBW145" s="219"/>
      <c r="QCJ145" s="220"/>
      <c r="QCK145" s="220"/>
      <c r="QCL145" s="220"/>
      <c r="QCM145" s="220"/>
      <c r="QCN145" s="220"/>
      <c r="QCO145" s="220"/>
      <c r="QCP145" s="221"/>
      <c r="QCQ145" s="233"/>
      <c r="QCR145" s="234"/>
      <c r="QCS145" s="235"/>
      <c r="QCT145" s="235"/>
      <c r="QCU145" s="237"/>
      <c r="QCV145" s="238"/>
      <c r="QCW145" s="238"/>
      <c r="QCX145" s="237"/>
      <c r="QCY145" s="235"/>
      <c r="QCZ145" s="235"/>
      <c r="QDA145" s="237"/>
      <c r="QDB145" s="240"/>
      <c r="QDC145" s="240"/>
      <c r="QDD145" s="237"/>
      <c r="QDE145" s="248"/>
      <c r="QDF145" s="241"/>
      <c r="QDG145" s="237"/>
      <c r="QDH145" s="242"/>
      <c r="QDI145" s="242"/>
      <c r="QDJ145" s="218"/>
      <c r="QDK145" s="218"/>
      <c r="QDL145" s="218"/>
      <c r="QDM145" s="218"/>
      <c r="QDN145" s="218"/>
      <c r="QDO145" s="218"/>
      <c r="QDP145" s="218"/>
      <c r="QDQ145" s="243"/>
      <c r="QDR145" s="219"/>
      <c r="QDS145" s="219"/>
      <c r="QDT145" s="219"/>
      <c r="QEG145" s="220"/>
      <c r="QEH145" s="220"/>
      <c r="QEI145" s="220"/>
      <c r="QEJ145" s="220"/>
      <c r="QEK145" s="220"/>
      <c r="QEL145" s="220"/>
      <c r="QEM145" s="221"/>
      <c r="QEN145" s="233"/>
      <c r="QEO145" s="234"/>
      <c r="QEP145" s="235"/>
      <c r="QEQ145" s="235"/>
      <c r="QER145" s="237"/>
      <c r="QES145" s="238"/>
      <c r="QET145" s="238"/>
      <c r="QEU145" s="237"/>
      <c r="QEV145" s="235"/>
      <c r="QEW145" s="235"/>
      <c r="QEX145" s="237"/>
      <c r="QEY145" s="240"/>
      <c r="QEZ145" s="240"/>
      <c r="QFA145" s="237"/>
      <c r="QFB145" s="248"/>
      <c r="QFC145" s="241"/>
      <c r="QFD145" s="237"/>
      <c r="QFE145" s="242"/>
      <c r="QFF145" s="242"/>
      <c r="QFG145" s="218"/>
      <c r="QFH145" s="218"/>
      <c r="QFI145" s="218"/>
      <c r="QFJ145" s="218"/>
      <c r="QFK145" s="218"/>
      <c r="QFL145" s="218"/>
      <c r="QFM145" s="218"/>
      <c r="QFN145" s="243"/>
      <c r="QFO145" s="219"/>
      <c r="QFP145" s="219"/>
      <c r="QFQ145" s="219"/>
      <c r="QGD145" s="220"/>
      <c r="QGE145" s="220"/>
      <c r="QGF145" s="220"/>
      <c r="QGG145" s="220"/>
      <c r="QGH145" s="220"/>
      <c r="QGI145" s="220"/>
      <c r="QGJ145" s="221"/>
      <c r="QGK145" s="233"/>
      <c r="QGL145" s="234"/>
      <c r="QGM145" s="235"/>
      <c r="QGN145" s="235"/>
      <c r="QGO145" s="237"/>
      <c r="QGP145" s="238"/>
      <c r="QGQ145" s="238"/>
      <c r="QGR145" s="237"/>
      <c r="QGS145" s="235"/>
      <c r="QGT145" s="235"/>
      <c r="QGU145" s="237"/>
      <c r="QGV145" s="240"/>
      <c r="QGW145" s="240"/>
      <c r="QGX145" s="237"/>
      <c r="QGY145" s="248"/>
      <c r="QGZ145" s="241"/>
      <c r="QHA145" s="237"/>
      <c r="QHB145" s="242"/>
      <c r="QHC145" s="242"/>
      <c r="QHD145" s="218"/>
      <c r="QHE145" s="218"/>
      <c r="QHF145" s="218"/>
      <c r="QHG145" s="218"/>
      <c r="QHH145" s="218"/>
      <c r="QHI145" s="218"/>
      <c r="QHJ145" s="218"/>
      <c r="QHK145" s="243"/>
      <c r="QHL145" s="219"/>
      <c r="QHM145" s="219"/>
      <c r="QHN145" s="219"/>
      <c r="QIA145" s="220"/>
      <c r="QIB145" s="220"/>
      <c r="QIC145" s="220"/>
      <c r="QID145" s="220"/>
      <c r="QIE145" s="220"/>
      <c r="QIF145" s="220"/>
      <c r="QIG145" s="221"/>
      <c r="QIH145" s="233"/>
      <c r="QII145" s="234"/>
      <c r="QIJ145" s="235"/>
      <c r="QIK145" s="235"/>
      <c r="QIL145" s="237"/>
      <c r="QIM145" s="238"/>
      <c r="QIN145" s="238"/>
      <c r="QIO145" s="237"/>
      <c r="QIP145" s="235"/>
      <c r="QIQ145" s="235"/>
      <c r="QIR145" s="237"/>
      <c r="QIS145" s="240"/>
      <c r="QIT145" s="240"/>
      <c r="QIU145" s="237"/>
      <c r="QIV145" s="248"/>
      <c r="QIW145" s="241"/>
      <c r="QIX145" s="237"/>
      <c r="QIY145" s="242"/>
      <c r="QIZ145" s="242"/>
      <c r="QJA145" s="218"/>
      <c r="QJB145" s="218"/>
      <c r="QJC145" s="218"/>
      <c r="QJD145" s="218"/>
      <c r="QJE145" s="218"/>
      <c r="QJF145" s="218"/>
      <c r="QJG145" s="218"/>
      <c r="QJH145" s="243"/>
      <c r="QJI145" s="219"/>
      <c r="QJJ145" s="219"/>
      <c r="QJK145" s="219"/>
      <c r="QJX145" s="220"/>
      <c r="QJY145" s="220"/>
      <c r="QJZ145" s="220"/>
      <c r="QKA145" s="220"/>
      <c r="QKB145" s="220"/>
      <c r="QKC145" s="220"/>
      <c r="QKD145" s="221"/>
      <c r="QKE145" s="233"/>
      <c r="QKF145" s="234"/>
      <c r="QKG145" s="235"/>
      <c r="QKH145" s="235"/>
      <c r="QKI145" s="237"/>
      <c r="QKJ145" s="238"/>
      <c r="QKK145" s="238"/>
      <c r="QKL145" s="237"/>
      <c r="QKM145" s="235"/>
      <c r="QKN145" s="235"/>
      <c r="QKO145" s="237"/>
      <c r="QKP145" s="240"/>
      <c r="QKQ145" s="240"/>
      <c r="QKR145" s="237"/>
      <c r="QKS145" s="248"/>
      <c r="QKT145" s="241"/>
      <c r="QKU145" s="237"/>
      <c r="QKV145" s="242"/>
      <c r="QKW145" s="242"/>
      <c r="QKX145" s="218"/>
      <c r="QKY145" s="218"/>
      <c r="QKZ145" s="218"/>
      <c r="QLA145" s="218"/>
      <c r="QLB145" s="218"/>
      <c r="QLC145" s="218"/>
      <c r="QLD145" s="218"/>
      <c r="QLE145" s="243"/>
      <c r="QLF145" s="219"/>
      <c r="QLG145" s="219"/>
      <c r="QLH145" s="219"/>
      <c r="QLU145" s="220"/>
      <c r="QLV145" s="220"/>
      <c r="QLW145" s="220"/>
      <c r="QLX145" s="220"/>
      <c r="QLY145" s="220"/>
      <c r="QLZ145" s="220"/>
      <c r="QMA145" s="221"/>
      <c r="QMB145" s="233"/>
      <c r="QMC145" s="234"/>
      <c r="QMD145" s="235"/>
      <c r="QME145" s="235"/>
      <c r="QMF145" s="237"/>
      <c r="QMG145" s="238"/>
      <c r="QMH145" s="238"/>
      <c r="QMI145" s="237"/>
      <c r="QMJ145" s="235"/>
      <c r="QMK145" s="235"/>
      <c r="QML145" s="237"/>
      <c r="QMM145" s="240"/>
      <c r="QMN145" s="240"/>
      <c r="QMO145" s="237"/>
      <c r="QMP145" s="248"/>
      <c r="QMQ145" s="241"/>
      <c r="QMR145" s="237"/>
      <c r="QMS145" s="242"/>
      <c r="QMT145" s="242"/>
      <c r="QMU145" s="218"/>
      <c r="QMV145" s="218"/>
      <c r="QMW145" s="218"/>
      <c r="QMX145" s="218"/>
      <c r="QMY145" s="218"/>
      <c r="QMZ145" s="218"/>
      <c r="QNA145" s="218"/>
      <c r="QNB145" s="243"/>
      <c r="QNC145" s="219"/>
      <c r="QND145" s="219"/>
      <c r="QNE145" s="219"/>
      <c r="QNR145" s="220"/>
      <c r="QNS145" s="220"/>
      <c r="QNT145" s="220"/>
      <c r="QNU145" s="220"/>
      <c r="QNV145" s="220"/>
      <c r="QNW145" s="220"/>
      <c r="QNX145" s="221"/>
      <c r="QNY145" s="233"/>
      <c r="QNZ145" s="234"/>
      <c r="QOA145" s="235"/>
      <c r="QOB145" s="235"/>
      <c r="QOC145" s="237"/>
      <c r="QOD145" s="238"/>
      <c r="QOE145" s="238"/>
      <c r="QOF145" s="237"/>
      <c r="QOG145" s="235"/>
      <c r="QOH145" s="235"/>
      <c r="QOI145" s="237"/>
      <c r="QOJ145" s="240"/>
      <c r="QOK145" s="240"/>
      <c r="QOL145" s="237"/>
      <c r="QOM145" s="248"/>
      <c r="QON145" s="241"/>
      <c r="QOO145" s="237"/>
      <c r="QOP145" s="242"/>
      <c r="QOQ145" s="242"/>
      <c r="QOR145" s="218"/>
      <c r="QOS145" s="218"/>
      <c r="QOT145" s="218"/>
      <c r="QOU145" s="218"/>
      <c r="QOV145" s="218"/>
      <c r="QOW145" s="218"/>
      <c r="QOX145" s="218"/>
      <c r="QOY145" s="243"/>
      <c r="QOZ145" s="219"/>
      <c r="QPA145" s="219"/>
      <c r="QPB145" s="219"/>
      <c r="QPO145" s="220"/>
      <c r="QPP145" s="220"/>
      <c r="QPQ145" s="220"/>
      <c r="QPR145" s="220"/>
      <c r="QPS145" s="220"/>
      <c r="QPT145" s="220"/>
      <c r="QPU145" s="221"/>
      <c r="QPV145" s="233"/>
      <c r="QPW145" s="234"/>
      <c r="QPX145" s="235"/>
      <c r="QPY145" s="235"/>
      <c r="QPZ145" s="237"/>
      <c r="QQA145" s="238"/>
      <c r="QQB145" s="238"/>
      <c r="QQC145" s="237"/>
      <c r="QQD145" s="235"/>
      <c r="QQE145" s="235"/>
      <c r="QQF145" s="237"/>
      <c r="QQG145" s="240"/>
      <c r="QQH145" s="240"/>
      <c r="QQI145" s="237"/>
      <c r="QQJ145" s="248"/>
      <c r="QQK145" s="241"/>
      <c r="QQL145" s="237"/>
      <c r="QQM145" s="242"/>
      <c r="QQN145" s="242"/>
      <c r="QQO145" s="218"/>
      <c r="QQP145" s="218"/>
      <c r="QQQ145" s="218"/>
      <c r="QQR145" s="218"/>
      <c r="QQS145" s="218"/>
      <c r="QQT145" s="218"/>
      <c r="QQU145" s="218"/>
      <c r="QQV145" s="243"/>
      <c r="QQW145" s="219"/>
      <c r="QQX145" s="219"/>
      <c r="QQY145" s="219"/>
      <c r="QRL145" s="220"/>
      <c r="QRM145" s="220"/>
      <c r="QRN145" s="220"/>
      <c r="QRO145" s="220"/>
      <c r="QRP145" s="220"/>
      <c r="QRQ145" s="220"/>
      <c r="QRR145" s="221"/>
      <c r="QRS145" s="233"/>
      <c r="QRT145" s="234"/>
      <c r="QRU145" s="235"/>
      <c r="QRV145" s="235"/>
      <c r="QRW145" s="237"/>
      <c r="QRX145" s="238"/>
      <c r="QRY145" s="238"/>
      <c r="QRZ145" s="237"/>
      <c r="QSA145" s="235"/>
      <c r="QSB145" s="235"/>
      <c r="QSC145" s="237"/>
      <c r="QSD145" s="240"/>
      <c r="QSE145" s="240"/>
      <c r="QSF145" s="237"/>
      <c r="QSG145" s="248"/>
      <c r="QSH145" s="241"/>
      <c r="QSI145" s="237"/>
      <c r="QSJ145" s="242"/>
      <c r="QSK145" s="242"/>
      <c r="QSL145" s="218"/>
      <c r="QSM145" s="218"/>
      <c r="QSN145" s="218"/>
      <c r="QSO145" s="218"/>
      <c r="QSP145" s="218"/>
      <c r="QSQ145" s="218"/>
      <c r="QSR145" s="218"/>
      <c r="QSS145" s="243"/>
      <c r="QST145" s="219"/>
      <c r="QSU145" s="219"/>
      <c r="QSV145" s="219"/>
      <c r="QTI145" s="220"/>
      <c r="QTJ145" s="220"/>
      <c r="QTK145" s="220"/>
      <c r="QTL145" s="220"/>
      <c r="QTM145" s="220"/>
      <c r="QTN145" s="220"/>
      <c r="QTO145" s="221"/>
      <c r="QTP145" s="233"/>
      <c r="QTQ145" s="234"/>
      <c r="QTR145" s="235"/>
      <c r="QTS145" s="235"/>
      <c r="QTT145" s="237"/>
      <c r="QTU145" s="238"/>
      <c r="QTV145" s="238"/>
      <c r="QTW145" s="237"/>
      <c r="QTX145" s="235"/>
      <c r="QTY145" s="235"/>
      <c r="QTZ145" s="237"/>
      <c r="QUA145" s="240"/>
      <c r="QUB145" s="240"/>
      <c r="QUC145" s="237"/>
      <c r="QUD145" s="248"/>
      <c r="QUE145" s="241"/>
      <c r="QUF145" s="237"/>
      <c r="QUG145" s="242"/>
      <c r="QUH145" s="242"/>
      <c r="QUI145" s="218"/>
      <c r="QUJ145" s="218"/>
      <c r="QUK145" s="218"/>
      <c r="QUL145" s="218"/>
      <c r="QUM145" s="218"/>
      <c r="QUN145" s="218"/>
      <c r="QUO145" s="218"/>
      <c r="QUP145" s="243"/>
      <c r="QUQ145" s="219"/>
      <c r="QUR145" s="219"/>
      <c r="QUS145" s="219"/>
      <c r="QVF145" s="220"/>
      <c r="QVG145" s="220"/>
      <c r="QVH145" s="220"/>
      <c r="QVI145" s="220"/>
      <c r="QVJ145" s="220"/>
      <c r="QVK145" s="220"/>
      <c r="QVL145" s="221"/>
      <c r="QVM145" s="233"/>
      <c r="QVN145" s="234"/>
      <c r="QVO145" s="235"/>
      <c r="QVP145" s="235"/>
      <c r="QVQ145" s="237"/>
      <c r="QVR145" s="238"/>
      <c r="QVS145" s="238"/>
      <c r="QVT145" s="237"/>
      <c r="QVU145" s="235"/>
      <c r="QVV145" s="235"/>
      <c r="QVW145" s="237"/>
      <c r="QVX145" s="240"/>
      <c r="QVY145" s="240"/>
      <c r="QVZ145" s="237"/>
      <c r="QWA145" s="248"/>
      <c r="QWB145" s="241"/>
      <c r="QWC145" s="237"/>
      <c r="QWD145" s="242"/>
      <c r="QWE145" s="242"/>
      <c r="QWF145" s="218"/>
      <c r="QWG145" s="218"/>
      <c r="QWH145" s="218"/>
      <c r="QWI145" s="218"/>
      <c r="QWJ145" s="218"/>
      <c r="QWK145" s="218"/>
      <c r="QWL145" s="218"/>
      <c r="QWM145" s="243"/>
      <c r="QWN145" s="219"/>
      <c r="QWO145" s="219"/>
      <c r="QWP145" s="219"/>
      <c r="QXC145" s="220"/>
      <c r="QXD145" s="220"/>
      <c r="QXE145" s="220"/>
      <c r="QXF145" s="220"/>
      <c r="QXG145" s="220"/>
      <c r="QXH145" s="220"/>
      <c r="QXI145" s="221"/>
      <c r="QXJ145" s="233"/>
      <c r="QXK145" s="234"/>
      <c r="QXL145" s="235"/>
      <c r="QXM145" s="235"/>
      <c r="QXN145" s="237"/>
      <c r="QXO145" s="238"/>
      <c r="QXP145" s="238"/>
      <c r="QXQ145" s="237"/>
      <c r="QXR145" s="235"/>
      <c r="QXS145" s="235"/>
      <c r="QXT145" s="237"/>
      <c r="QXU145" s="240"/>
      <c r="QXV145" s="240"/>
      <c r="QXW145" s="237"/>
      <c r="QXX145" s="248"/>
      <c r="QXY145" s="241"/>
      <c r="QXZ145" s="237"/>
      <c r="QYA145" s="242"/>
      <c r="QYB145" s="242"/>
      <c r="QYC145" s="218"/>
      <c r="QYD145" s="218"/>
      <c r="QYE145" s="218"/>
      <c r="QYF145" s="218"/>
      <c r="QYG145" s="218"/>
      <c r="QYH145" s="218"/>
      <c r="QYI145" s="218"/>
      <c r="QYJ145" s="243"/>
      <c r="QYK145" s="219"/>
      <c r="QYL145" s="219"/>
      <c r="QYM145" s="219"/>
      <c r="QYZ145" s="220"/>
      <c r="QZA145" s="220"/>
      <c r="QZB145" s="220"/>
      <c r="QZC145" s="220"/>
      <c r="QZD145" s="220"/>
      <c r="QZE145" s="220"/>
      <c r="QZF145" s="221"/>
      <c r="QZG145" s="233"/>
      <c r="QZH145" s="234"/>
      <c r="QZI145" s="235"/>
      <c r="QZJ145" s="235"/>
      <c r="QZK145" s="237"/>
      <c r="QZL145" s="238"/>
      <c r="QZM145" s="238"/>
      <c r="QZN145" s="237"/>
      <c r="QZO145" s="235"/>
      <c r="QZP145" s="235"/>
      <c r="QZQ145" s="237"/>
      <c r="QZR145" s="240"/>
      <c r="QZS145" s="240"/>
      <c r="QZT145" s="237"/>
      <c r="QZU145" s="248"/>
      <c r="QZV145" s="241"/>
      <c r="QZW145" s="237"/>
      <c r="QZX145" s="242"/>
      <c r="QZY145" s="242"/>
      <c r="QZZ145" s="218"/>
      <c r="RAA145" s="218"/>
      <c r="RAB145" s="218"/>
      <c r="RAC145" s="218"/>
      <c r="RAD145" s="218"/>
      <c r="RAE145" s="218"/>
      <c r="RAF145" s="218"/>
      <c r="RAG145" s="243"/>
      <c r="RAH145" s="219"/>
      <c r="RAI145" s="219"/>
      <c r="RAJ145" s="219"/>
      <c r="RAW145" s="220"/>
      <c r="RAX145" s="220"/>
      <c r="RAY145" s="220"/>
      <c r="RAZ145" s="220"/>
      <c r="RBA145" s="220"/>
      <c r="RBB145" s="220"/>
      <c r="RBC145" s="221"/>
      <c r="RBD145" s="233"/>
      <c r="RBE145" s="234"/>
      <c r="RBF145" s="235"/>
      <c r="RBG145" s="235"/>
      <c r="RBH145" s="237"/>
      <c r="RBI145" s="238"/>
      <c r="RBJ145" s="238"/>
      <c r="RBK145" s="237"/>
      <c r="RBL145" s="235"/>
      <c r="RBM145" s="235"/>
      <c r="RBN145" s="237"/>
      <c r="RBO145" s="240"/>
      <c r="RBP145" s="240"/>
      <c r="RBQ145" s="237"/>
      <c r="RBR145" s="248"/>
      <c r="RBS145" s="241"/>
      <c r="RBT145" s="237"/>
      <c r="RBU145" s="242"/>
      <c r="RBV145" s="242"/>
      <c r="RBW145" s="218"/>
      <c r="RBX145" s="218"/>
      <c r="RBY145" s="218"/>
      <c r="RBZ145" s="218"/>
      <c r="RCA145" s="218"/>
      <c r="RCB145" s="218"/>
      <c r="RCC145" s="218"/>
      <c r="RCD145" s="243"/>
      <c r="RCE145" s="219"/>
      <c r="RCF145" s="219"/>
      <c r="RCG145" s="219"/>
      <c r="RCT145" s="220"/>
      <c r="RCU145" s="220"/>
      <c r="RCV145" s="220"/>
      <c r="RCW145" s="220"/>
      <c r="RCX145" s="220"/>
      <c r="RCY145" s="220"/>
      <c r="RCZ145" s="221"/>
      <c r="RDA145" s="233"/>
      <c r="RDB145" s="234"/>
      <c r="RDC145" s="235"/>
      <c r="RDD145" s="235"/>
      <c r="RDE145" s="237"/>
      <c r="RDF145" s="238"/>
      <c r="RDG145" s="238"/>
      <c r="RDH145" s="237"/>
      <c r="RDI145" s="235"/>
      <c r="RDJ145" s="235"/>
      <c r="RDK145" s="237"/>
      <c r="RDL145" s="240"/>
      <c r="RDM145" s="240"/>
      <c r="RDN145" s="237"/>
      <c r="RDO145" s="248"/>
      <c r="RDP145" s="241"/>
      <c r="RDQ145" s="237"/>
      <c r="RDR145" s="242"/>
      <c r="RDS145" s="242"/>
      <c r="RDT145" s="218"/>
      <c r="RDU145" s="218"/>
      <c r="RDV145" s="218"/>
      <c r="RDW145" s="218"/>
      <c r="RDX145" s="218"/>
      <c r="RDY145" s="218"/>
      <c r="RDZ145" s="218"/>
      <c r="REA145" s="243"/>
      <c r="REB145" s="219"/>
      <c r="REC145" s="219"/>
      <c r="RED145" s="219"/>
      <c r="REQ145" s="220"/>
      <c r="RER145" s="220"/>
      <c r="RES145" s="220"/>
      <c r="RET145" s="220"/>
      <c r="REU145" s="220"/>
      <c r="REV145" s="220"/>
      <c r="REW145" s="221"/>
      <c r="REX145" s="233"/>
      <c r="REY145" s="234"/>
      <c r="REZ145" s="235"/>
      <c r="RFA145" s="235"/>
      <c r="RFB145" s="237"/>
      <c r="RFC145" s="238"/>
      <c r="RFD145" s="238"/>
      <c r="RFE145" s="237"/>
      <c r="RFF145" s="235"/>
      <c r="RFG145" s="235"/>
      <c r="RFH145" s="237"/>
      <c r="RFI145" s="240"/>
      <c r="RFJ145" s="240"/>
      <c r="RFK145" s="237"/>
      <c r="RFL145" s="248"/>
      <c r="RFM145" s="241"/>
      <c r="RFN145" s="237"/>
      <c r="RFO145" s="242"/>
      <c r="RFP145" s="242"/>
      <c r="RFQ145" s="218"/>
      <c r="RFR145" s="218"/>
      <c r="RFS145" s="218"/>
      <c r="RFT145" s="218"/>
      <c r="RFU145" s="218"/>
      <c r="RFV145" s="218"/>
      <c r="RFW145" s="218"/>
      <c r="RFX145" s="243"/>
      <c r="RFY145" s="219"/>
      <c r="RFZ145" s="219"/>
      <c r="RGA145" s="219"/>
      <c r="RGN145" s="220"/>
      <c r="RGO145" s="220"/>
      <c r="RGP145" s="220"/>
      <c r="RGQ145" s="220"/>
      <c r="RGR145" s="220"/>
      <c r="RGS145" s="220"/>
      <c r="RGT145" s="221"/>
      <c r="RGU145" s="233"/>
      <c r="RGV145" s="234"/>
      <c r="RGW145" s="235"/>
      <c r="RGX145" s="235"/>
      <c r="RGY145" s="237"/>
      <c r="RGZ145" s="238"/>
      <c r="RHA145" s="238"/>
      <c r="RHB145" s="237"/>
      <c r="RHC145" s="235"/>
      <c r="RHD145" s="235"/>
      <c r="RHE145" s="237"/>
      <c r="RHF145" s="240"/>
      <c r="RHG145" s="240"/>
      <c r="RHH145" s="237"/>
      <c r="RHI145" s="248"/>
      <c r="RHJ145" s="241"/>
      <c r="RHK145" s="237"/>
      <c r="RHL145" s="242"/>
      <c r="RHM145" s="242"/>
      <c r="RHN145" s="218"/>
      <c r="RHO145" s="218"/>
      <c r="RHP145" s="218"/>
      <c r="RHQ145" s="218"/>
      <c r="RHR145" s="218"/>
      <c r="RHS145" s="218"/>
      <c r="RHT145" s="218"/>
      <c r="RHU145" s="243"/>
      <c r="RHV145" s="219"/>
      <c r="RHW145" s="219"/>
      <c r="RHX145" s="219"/>
      <c r="RIK145" s="220"/>
      <c r="RIL145" s="220"/>
      <c r="RIM145" s="220"/>
      <c r="RIN145" s="220"/>
      <c r="RIO145" s="220"/>
      <c r="RIP145" s="220"/>
      <c r="RIQ145" s="221"/>
      <c r="RIR145" s="233"/>
      <c r="RIS145" s="234"/>
      <c r="RIT145" s="235"/>
      <c r="RIU145" s="235"/>
      <c r="RIV145" s="237"/>
      <c r="RIW145" s="238"/>
      <c r="RIX145" s="238"/>
      <c r="RIY145" s="237"/>
      <c r="RIZ145" s="235"/>
      <c r="RJA145" s="235"/>
      <c r="RJB145" s="237"/>
      <c r="RJC145" s="240"/>
      <c r="RJD145" s="240"/>
      <c r="RJE145" s="237"/>
      <c r="RJF145" s="248"/>
      <c r="RJG145" s="241"/>
      <c r="RJH145" s="237"/>
      <c r="RJI145" s="242"/>
      <c r="RJJ145" s="242"/>
      <c r="RJK145" s="218"/>
      <c r="RJL145" s="218"/>
      <c r="RJM145" s="218"/>
      <c r="RJN145" s="218"/>
      <c r="RJO145" s="218"/>
      <c r="RJP145" s="218"/>
      <c r="RJQ145" s="218"/>
      <c r="RJR145" s="243"/>
      <c r="RJS145" s="219"/>
      <c r="RJT145" s="219"/>
      <c r="RJU145" s="219"/>
      <c r="RKH145" s="220"/>
      <c r="RKI145" s="220"/>
      <c r="RKJ145" s="220"/>
      <c r="RKK145" s="220"/>
      <c r="RKL145" s="220"/>
      <c r="RKM145" s="220"/>
      <c r="RKN145" s="221"/>
      <c r="RKO145" s="233"/>
      <c r="RKP145" s="234"/>
      <c r="RKQ145" s="235"/>
      <c r="RKR145" s="235"/>
      <c r="RKS145" s="237"/>
      <c r="RKT145" s="238"/>
      <c r="RKU145" s="238"/>
      <c r="RKV145" s="237"/>
      <c r="RKW145" s="235"/>
      <c r="RKX145" s="235"/>
      <c r="RKY145" s="237"/>
      <c r="RKZ145" s="240"/>
      <c r="RLA145" s="240"/>
      <c r="RLB145" s="237"/>
      <c r="RLC145" s="248"/>
      <c r="RLD145" s="241"/>
      <c r="RLE145" s="237"/>
      <c r="RLF145" s="242"/>
      <c r="RLG145" s="242"/>
      <c r="RLH145" s="218"/>
      <c r="RLI145" s="218"/>
      <c r="RLJ145" s="218"/>
      <c r="RLK145" s="218"/>
      <c r="RLL145" s="218"/>
      <c r="RLM145" s="218"/>
      <c r="RLN145" s="218"/>
      <c r="RLO145" s="243"/>
      <c r="RLP145" s="219"/>
      <c r="RLQ145" s="219"/>
      <c r="RLR145" s="219"/>
      <c r="RME145" s="220"/>
      <c r="RMF145" s="220"/>
      <c r="RMG145" s="220"/>
      <c r="RMH145" s="220"/>
      <c r="RMI145" s="220"/>
      <c r="RMJ145" s="220"/>
      <c r="RMK145" s="221"/>
      <c r="RML145" s="233"/>
      <c r="RMM145" s="234"/>
      <c r="RMN145" s="235"/>
      <c r="RMO145" s="235"/>
      <c r="RMP145" s="237"/>
      <c r="RMQ145" s="238"/>
      <c r="RMR145" s="238"/>
      <c r="RMS145" s="237"/>
      <c r="RMT145" s="235"/>
      <c r="RMU145" s="235"/>
      <c r="RMV145" s="237"/>
      <c r="RMW145" s="240"/>
      <c r="RMX145" s="240"/>
      <c r="RMY145" s="237"/>
      <c r="RMZ145" s="248"/>
      <c r="RNA145" s="241"/>
      <c r="RNB145" s="237"/>
      <c r="RNC145" s="242"/>
      <c r="RND145" s="242"/>
      <c r="RNE145" s="218"/>
      <c r="RNF145" s="218"/>
      <c r="RNG145" s="218"/>
      <c r="RNH145" s="218"/>
      <c r="RNI145" s="218"/>
      <c r="RNJ145" s="218"/>
      <c r="RNK145" s="218"/>
      <c r="RNL145" s="243"/>
      <c r="RNM145" s="219"/>
      <c r="RNN145" s="219"/>
      <c r="RNO145" s="219"/>
      <c r="ROB145" s="220"/>
      <c r="ROC145" s="220"/>
      <c r="ROD145" s="220"/>
      <c r="ROE145" s="220"/>
      <c r="ROF145" s="220"/>
      <c r="ROG145" s="220"/>
      <c r="ROH145" s="221"/>
      <c r="ROI145" s="233"/>
      <c r="ROJ145" s="234"/>
      <c r="ROK145" s="235"/>
      <c r="ROL145" s="235"/>
      <c r="ROM145" s="237"/>
      <c r="RON145" s="238"/>
      <c r="ROO145" s="238"/>
      <c r="ROP145" s="237"/>
      <c r="ROQ145" s="235"/>
      <c r="ROR145" s="235"/>
      <c r="ROS145" s="237"/>
      <c r="ROT145" s="240"/>
      <c r="ROU145" s="240"/>
      <c r="ROV145" s="237"/>
      <c r="ROW145" s="248"/>
      <c r="ROX145" s="241"/>
      <c r="ROY145" s="237"/>
      <c r="ROZ145" s="242"/>
      <c r="RPA145" s="242"/>
      <c r="RPB145" s="218"/>
      <c r="RPC145" s="218"/>
      <c r="RPD145" s="218"/>
      <c r="RPE145" s="218"/>
      <c r="RPF145" s="218"/>
      <c r="RPG145" s="218"/>
      <c r="RPH145" s="218"/>
      <c r="RPI145" s="243"/>
      <c r="RPJ145" s="219"/>
      <c r="RPK145" s="219"/>
      <c r="RPL145" s="219"/>
      <c r="RPY145" s="220"/>
      <c r="RPZ145" s="220"/>
      <c r="RQA145" s="220"/>
      <c r="RQB145" s="220"/>
      <c r="RQC145" s="220"/>
      <c r="RQD145" s="220"/>
      <c r="RQE145" s="221"/>
      <c r="RQF145" s="233"/>
      <c r="RQG145" s="234"/>
      <c r="RQH145" s="235"/>
      <c r="RQI145" s="235"/>
      <c r="RQJ145" s="237"/>
      <c r="RQK145" s="238"/>
      <c r="RQL145" s="238"/>
      <c r="RQM145" s="237"/>
      <c r="RQN145" s="235"/>
      <c r="RQO145" s="235"/>
      <c r="RQP145" s="237"/>
      <c r="RQQ145" s="240"/>
      <c r="RQR145" s="240"/>
      <c r="RQS145" s="237"/>
      <c r="RQT145" s="248"/>
      <c r="RQU145" s="241"/>
      <c r="RQV145" s="237"/>
      <c r="RQW145" s="242"/>
      <c r="RQX145" s="242"/>
      <c r="RQY145" s="218"/>
      <c r="RQZ145" s="218"/>
      <c r="RRA145" s="218"/>
      <c r="RRB145" s="218"/>
      <c r="RRC145" s="218"/>
      <c r="RRD145" s="218"/>
      <c r="RRE145" s="218"/>
      <c r="RRF145" s="243"/>
      <c r="RRG145" s="219"/>
      <c r="RRH145" s="219"/>
      <c r="RRI145" s="219"/>
      <c r="RRV145" s="220"/>
      <c r="RRW145" s="220"/>
      <c r="RRX145" s="220"/>
      <c r="RRY145" s="220"/>
      <c r="RRZ145" s="220"/>
      <c r="RSA145" s="220"/>
      <c r="RSB145" s="221"/>
      <c r="RSC145" s="233"/>
      <c r="RSD145" s="234"/>
      <c r="RSE145" s="235"/>
      <c r="RSF145" s="235"/>
      <c r="RSG145" s="237"/>
      <c r="RSH145" s="238"/>
      <c r="RSI145" s="238"/>
      <c r="RSJ145" s="237"/>
      <c r="RSK145" s="235"/>
      <c r="RSL145" s="235"/>
      <c r="RSM145" s="237"/>
      <c r="RSN145" s="240"/>
      <c r="RSO145" s="240"/>
      <c r="RSP145" s="237"/>
      <c r="RSQ145" s="248"/>
      <c r="RSR145" s="241"/>
      <c r="RSS145" s="237"/>
      <c r="RST145" s="242"/>
      <c r="RSU145" s="242"/>
      <c r="RSV145" s="218"/>
      <c r="RSW145" s="218"/>
      <c r="RSX145" s="218"/>
      <c r="RSY145" s="218"/>
      <c r="RSZ145" s="218"/>
      <c r="RTA145" s="218"/>
      <c r="RTB145" s="218"/>
      <c r="RTC145" s="243"/>
      <c r="RTD145" s="219"/>
      <c r="RTE145" s="219"/>
      <c r="RTF145" s="219"/>
      <c r="RTS145" s="220"/>
      <c r="RTT145" s="220"/>
      <c r="RTU145" s="220"/>
      <c r="RTV145" s="220"/>
      <c r="RTW145" s="220"/>
      <c r="RTX145" s="220"/>
      <c r="RTY145" s="221"/>
      <c r="RTZ145" s="233"/>
      <c r="RUA145" s="234"/>
      <c r="RUB145" s="235"/>
      <c r="RUC145" s="235"/>
      <c r="RUD145" s="237"/>
      <c r="RUE145" s="238"/>
      <c r="RUF145" s="238"/>
      <c r="RUG145" s="237"/>
      <c r="RUH145" s="235"/>
      <c r="RUI145" s="235"/>
      <c r="RUJ145" s="237"/>
      <c r="RUK145" s="240"/>
      <c r="RUL145" s="240"/>
      <c r="RUM145" s="237"/>
      <c r="RUN145" s="248"/>
      <c r="RUO145" s="241"/>
      <c r="RUP145" s="237"/>
      <c r="RUQ145" s="242"/>
      <c r="RUR145" s="242"/>
      <c r="RUS145" s="218"/>
      <c r="RUT145" s="218"/>
      <c r="RUU145" s="218"/>
      <c r="RUV145" s="218"/>
      <c r="RUW145" s="218"/>
      <c r="RUX145" s="218"/>
      <c r="RUY145" s="218"/>
      <c r="RUZ145" s="243"/>
      <c r="RVA145" s="219"/>
      <c r="RVB145" s="219"/>
      <c r="RVC145" s="219"/>
      <c r="RVP145" s="220"/>
      <c r="RVQ145" s="220"/>
      <c r="RVR145" s="220"/>
      <c r="RVS145" s="220"/>
      <c r="RVT145" s="220"/>
      <c r="RVU145" s="220"/>
      <c r="RVV145" s="221"/>
      <c r="RVW145" s="233"/>
      <c r="RVX145" s="234"/>
      <c r="RVY145" s="235"/>
      <c r="RVZ145" s="235"/>
      <c r="RWA145" s="237"/>
      <c r="RWB145" s="238"/>
      <c r="RWC145" s="238"/>
      <c r="RWD145" s="237"/>
      <c r="RWE145" s="235"/>
      <c r="RWF145" s="235"/>
      <c r="RWG145" s="237"/>
      <c r="RWH145" s="240"/>
      <c r="RWI145" s="240"/>
      <c r="RWJ145" s="237"/>
      <c r="RWK145" s="248"/>
      <c r="RWL145" s="241"/>
      <c r="RWM145" s="237"/>
      <c r="RWN145" s="242"/>
      <c r="RWO145" s="242"/>
      <c r="RWP145" s="218"/>
      <c r="RWQ145" s="218"/>
      <c r="RWR145" s="218"/>
      <c r="RWS145" s="218"/>
      <c r="RWT145" s="218"/>
      <c r="RWU145" s="218"/>
      <c r="RWV145" s="218"/>
      <c r="RWW145" s="243"/>
      <c r="RWX145" s="219"/>
      <c r="RWY145" s="219"/>
      <c r="RWZ145" s="219"/>
      <c r="RXM145" s="220"/>
      <c r="RXN145" s="220"/>
      <c r="RXO145" s="220"/>
      <c r="RXP145" s="220"/>
      <c r="RXQ145" s="220"/>
      <c r="RXR145" s="220"/>
      <c r="RXS145" s="221"/>
      <c r="RXT145" s="233"/>
      <c r="RXU145" s="234"/>
      <c r="RXV145" s="235"/>
      <c r="RXW145" s="235"/>
      <c r="RXX145" s="237"/>
      <c r="RXY145" s="238"/>
      <c r="RXZ145" s="238"/>
      <c r="RYA145" s="237"/>
      <c r="RYB145" s="235"/>
      <c r="RYC145" s="235"/>
      <c r="RYD145" s="237"/>
      <c r="RYE145" s="240"/>
      <c r="RYF145" s="240"/>
      <c r="RYG145" s="237"/>
      <c r="RYH145" s="248"/>
      <c r="RYI145" s="241"/>
      <c r="RYJ145" s="237"/>
      <c r="RYK145" s="242"/>
      <c r="RYL145" s="242"/>
      <c r="RYM145" s="218"/>
      <c r="RYN145" s="218"/>
      <c r="RYO145" s="218"/>
      <c r="RYP145" s="218"/>
      <c r="RYQ145" s="218"/>
      <c r="RYR145" s="218"/>
      <c r="RYS145" s="218"/>
      <c r="RYT145" s="243"/>
      <c r="RYU145" s="219"/>
      <c r="RYV145" s="219"/>
      <c r="RYW145" s="219"/>
      <c r="RZJ145" s="220"/>
      <c r="RZK145" s="220"/>
      <c r="RZL145" s="220"/>
      <c r="RZM145" s="220"/>
      <c r="RZN145" s="220"/>
      <c r="RZO145" s="220"/>
      <c r="RZP145" s="221"/>
      <c r="RZQ145" s="233"/>
      <c r="RZR145" s="234"/>
      <c r="RZS145" s="235"/>
      <c r="RZT145" s="235"/>
      <c r="RZU145" s="237"/>
      <c r="RZV145" s="238"/>
      <c r="RZW145" s="238"/>
      <c r="RZX145" s="237"/>
      <c r="RZY145" s="235"/>
      <c r="RZZ145" s="235"/>
      <c r="SAA145" s="237"/>
      <c r="SAB145" s="240"/>
      <c r="SAC145" s="240"/>
      <c r="SAD145" s="237"/>
      <c r="SAE145" s="248"/>
      <c r="SAF145" s="241"/>
      <c r="SAG145" s="237"/>
      <c r="SAH145" s="242"/>
      <c r="SAI145" s="242"/>
      <c r="SAJ145" s="218"/>
      <c r="SAK145" s="218"/>
      <c r="SAL145" s="218"/>
      <c r="SAM145" s="218"/>
      <c r="SAN145" s="218"/>
      <c r="SAO145" s="218"/>
      <c r="SAP145" s="218"/>
      <c r="SAQ145" s="243"/>
      <c r="SAR145" s="219"/>
      <c r="SAS145" s="219"/>
      <c r="SAT145" s="219"/>
      <c r="SBG145" s="220"/>
      <c r="SBH145" s="220"/>
      <c r="SBI145" s="220"/>
      <c r="SBJ145" s="220"/>
      <c r="SBK145" s="220"/>
      <c r="SBL145" s="220"/>
      <c r="SBM145" s="221"/>
      <c r="SBN145" s="233"/>
      <c r="SBO145" s="234"/>
      <c r="SBP145" s="235"/>
      <c r="SBQ145" s="235"/>
      <c r="SBR145" s="237"/>
      <c r="SBS145" s="238"/>
      <c r="SBT145" s="238"/>
      <c r="SBU145" s="237"/>
      <c r="SBV145" s="235"/>
      <c r="SBW145" s="235"/>
      <c r="SBX145" s="237"/>
      <c r="SBY145" s="240"/>
      <c r="SBZ145" s="240"/>
      <c r="SCA145" s="237"/>
      <c r="SCB145" s="248"/>
      <c r="SCC145" s="241"/>
      <c r="SCD145" s="237"/>
      <c r="SCE145" s="242"/>
      <c r="SCF145" s="242"/>
      <c r="SCG145" s="218"/>
      <c r="SCH145" s="218"/>
      <c r="SCI145" s="218"/>
      <c r="SCJ145" s="218"/>
      <c r="SCK145" s="218"/>
      <c r="SCL145" s="218"/>
      <c r="SCM145" s="218"/>
      <c r="SCN145" s="243"/>
      <c r="SCO145" s="219"/>
      <c r="SCP145" s="219"/>
      <c r="SCQ145" s="219"/>
      <c r="SDD145" s="220"/>
      <c r="SDE145" s="220"/>
      <c r="SDF145" s="220"/>
      <c r="SDG145" s="220"/>
      <c r="SDH145" s="220"/>
      <c r="SDI145" s="220"/>
      <c r="SDJ145" s="221"/>
      <c r="SDK145" s="233"/>
      <c r="SDL145" s="234"/>
      <c r="SDM145" s="235"/>
      <c r="SDN145" s="235"/>
      <c r="SDO145" s="237"/>
      <c r="SDP145" s="238"/>
      <c r="SDQ145" s="238"/>
      <c r="SDR145" s="237"/>
      <c r="SDS145" s="235"/>
      <c r="SDT145" s="235"/>
      <c r="SDU145" s="237"/>
      <c r="SDV145" s="240"/>
      <c r="SDW145" s="240"/>
      <c r="SDX145" s="237"/>
      <c r="SDY145" s="248"/>
      <c r="SDZ145" s="241"/>
      <c r="SEA145" s="237"/>
      <c r="SEB145" s="242"/>
      <c r="SEC145" s="242"/>
      <c r="SED145" s="218"/>
      <c r="SEE145" s="218"/>
      <c r="SEF145" s="218"/>
      <c r="SEG145" s="218"/>
      <c r="SEH145" s="218"/>
      <c r="SEI145" s="218"/>
      <c r="SEJ145" s="218"/>
      <c r="SEK145" s="243"/>
      <c r="SEL145" s="219"/>
      <c r="SEM145" s="219"/>
      <c r="SEN145" s="219"/>
      <c r="SFA145" s="220"/>
      <c r="SFB145" s="220"/>
      <c r="SFC145" s="220"/>
      <c r="SFD145" s="220"/>
      <c r="SFE145" s="220"/>
      <c r="SFF145" s="220"/>
      <c r="SFG145" s="221"/>
      <c r="SFH145" s="233"/>
      <c r="SFI145" s="234"/>
      <c r="SFJ145" s="235"/>
      <c r="SFK145" s="235"/>
      <c r="SFL145" s="237"/>
      <c r="SFM145" s="238"/>
      <c r="SFN145" s="238"/>
      <c r="SFO145" s="237"/>
      <c r="SFP145" s="235"/>
      <c r="SFQ145" s="235"/>
      <c r="SFR145" s="237"/>
      <c r="SFS145" s="240"/>
      <c r="SFT145" s="240"/>
      <c r="SFU145" s="237"/>
      <c r="SFV145" s="248"/>
      <c r="SFW145" s="241"/>
      <c r="SFX145" s="237"/>
      <c r="SFY145" s="242"/>
      <c r="SFZ145" s="242"/>
      <c r="SGA145" s="218"/>
      <c r="SGB145" s="218"/>
      <c r="SGC145" s="218"/>
      <c r="SGD145" s="218"/>
      <c r="SGE145" s="218"/>
      <c r="SGF145" s="218"/>
      <c r="SGG145" s="218"/>
      <c r="SGH145" s="243"/>
      <c r="SGI145" s="219"/>
      <c r="SGJ145" s="219"/>
      <c r="SGK145" s="219"/>
      <c r="SGX145" s="220"/>
      <c r="SGY145" s="220"/>
      <c r="SGZ145" s="220"/>
      <c r="SHA145" s="220"/>
      <c r="SHB145" s="220"/>
      <c r="SHC145" s="220"/>
      <c r="SHD145" s="221"/>
      <c r="SHE145" s="233"/>
      <c r="SHF145" s="234"/>
      <c r="SHG145" s="235"/>
      <c r="SHH145" s="235"/>
      <c r="SHI145" s="237"/>
      <c r="SHJ145" s="238"/>
      <c r="SHK145" s="238"/>
      <c r="SHL145" s="237"/>
      <c r="SHM145" s="235"/>
      <c r="SHN145" s="235"/>
      <c r="SHO145" s="237"/>
      <c r="SHP145" s="240"/>
      <c r="SHQ145" s="240"/>
      <c r="SHR145" s="237"/>
      <c r="SHS145" s="248"/>
      <c r="SHT145" s="241"/>
      <c r="SHU145" s="237"/>
      <c r="SHV145" s="242"/>
      <c r="SHW145" s="242"/>
      <c r="SHX145" s="218"/>
      <c r="SHY145" s="218"/>
      <c r="SHZ145" s="218"/>
      <c r="SIA145" s="218"/>
      <c r="SIB145" s="218"/>
      <c r="SIC145" s="218"/>
      <c r="SID145" s="218"/>
      <c r="SIE145" s="243"/>
      <c r="SIF145" s="219"/>
      <c r="SIG145" s="219"/>
      <c r="SIH145" s="219"/>
      <c r="SIU145" s="220"/>
      <c r="SIV145" s="220"/>
      <c r="SIW145" s="220"/>
      <c r="SIX145" s="220"/>
      <c r="SIY145" s="220"/>
      <c r="SIZ145" s="220"/>
      <c r="SJA145" s="221"/>
      <c r="SJB145" s="233"/>
      <c r="SJC145" s="234"/>
      <c r="SJD145" s="235"/>
      <c r="SJE145" s="235"/>
      <c r="SJF145" s="237"/>
      <c r="SJG145" s="238"/>
      <c r="SJH145" s="238"/>
      <c r="SJI145" s="237"/>
      <c r="SJJ145" s="235"/>
      <c r="SJK145" s="235"/>
      <c r="SJL145" s="237"/>
      <c r="SJM145" s="240"/>
      <c r="SJN145" s="240"/>
      <c r="SJO145" s="237"/>
      <c r="SJP145" s="248"/>
      <c r="SJQ145" s="241"/>
      <c r="SJR145" s="237"/>
      <c r="SJS145" s="242"/>
      <c r="SJT145" s="242"/>
      <c r="SJU145" s="218"/>
      <c r="SJV145" s="218"/>
      <c r="SJW145" s="218"/>
      <c r="SJX145" s="218"/>
      <c r="SJY145" s="218"/>
      <c r="SJZ145" s="218"/>
      <c r="SKA145" s="218"/>
      <c r="SKB145" s="243"/>
      <c r="SKC145" s="219"/>
      <c r="SKD145" s="219"/>
      <c r="SKE145" s="219"/>
      <c r="SKR145" s="220"/>
      <c r="SKS145" s="220"/>
      <c r="SKT145" s="220"/>
      <c r="SKU145" s="220"/>
      <c r="SKV145" s="220"/>
      <c r="SKW145" s="220"/>
      <c r="SKX145" s="221"/>
      <c r="SKY145" s="233"/>
      <c r="SKZ145" s="234"/>
      <c r="SLA145" s="235"/>
      <c r="SLB145" s="235"/>
      <c r="SLC145" s="237"/>
      <c r="SLD145" s="238"/>
      <c r="SLE145" s="238"/>
      <c r="SLF145" s="237"/>
      <c r="SLG145" s="235"/>
      <c r="SLH145" s="235"/>
      <c r="SLI145" s="237"/>
      <c r="SLJ145" s="240"/>
      <c r="SLK145" s="240"/>
      <c r="SLL145" s="237"/>
      <c r="SLM145" s="248"/>
      <c r="SLN145" s="241"/>
      <c r="SLO145" s="237"/>
      <c r="SLP145" s="242"/>
      <c r="SLQ145" s="242"/>
      <c r="SLR145" s="218"/>
      <c r="SLS145" s="218"/>
      <c r="SLT145" s="218"/>
      <c r="SLU145" s="218"/>
      <c r="SLV145" s="218"/>
      <c r="SLW145" s="218"/>
      <c r="SLX145" s="218"/>
      <c r="SLY145" s="243"/>
      <c r="SLZ145" s="219"/>
      <c r="SMA145" s="219"/>
      <c r="SMB145" s="219"/>
      <c r="SMO145" s="220"/>
      <c r="SMP145" s="220"/>
      <c r="SMQ145" s="220"/>
      <c r="SMR145" s="220"/>
      <c r="SMS145" s="220"/>
      <c r="SMT145" s="220"/>
      <c r="SMU145" s="221"/>
      <c r="SMV145" s="233"/>
      <c r="SMW145" s="234"/>
      <c r="SMX145" s="235"/>
      <c r="SMY145" s="235"/>
      <c r="SMZ145" s="237"/>
      <c r="SNA145" s="238"/>
      <c r="SNB145" s="238"/>
      <c r="SNC145" s="237"/>
      <c r="SND145" s="235"/>
      <c r="SNE145" s="235"/>
      <c r="SNF145" s="237"/>
      <c r="SNG145" s="240"/>
      <c r="SNH145" s="240"/>
      <c r="SNI145" s="237"/>
      <c r="SNJ145" s="248"/>
      <c r="SNK145" s="241"/>
      <c r="SNL145" s="237"/>
      <c r="SNM145" s="242"/>
      <c r="SNN145" s="242"/>
      <c r="SNO145" s="218"/>
      <c r="SNP145" s="218"/>
      <c r="SNQ145" s="218"/>
      <c r="SNR145" s="218"/>
      <c r="SNS145" s="218"/>
      <c r="SNT145" s="218"/>
      <c r="SNU145" s="218"/>
      <c r="SNV145" s="243"/>
      <c r="SNW145" s="219"/>
      <c r="SNX145" s="219"/>
      <c r="SNY145" s="219"/>
      <c r="SOL145" s="220"/>
      <c r="SOM145" s="220"/>
      <c r="SON145" s="220"/>
      <c r="SOO145" s="220"/>
      <c r="SOP145" s="220"/>
      <c r="SOQ145" s="220"/>
      <c r="SOR145" s="221"/>
      <c r="SOS145" s="233"/>
      <c r="SOT145" s="234"/>
      <c r="SOU145" s="235"/>
      <c r="SOV145" s="235"/>
      <c r="SOW145" s="237"/>
      <c r="SOX145" s="238"/>
      <c r="SOY145" s="238"/>
      <c r="SOZ145" s="237"/>
      <c r="SPA145" s="235"/>
      <c r="SPB145" s="235"/>
      <c r="SPC145" s="237"/>
      <c r="SPD145" s="240"/>
      <c r="SPE145" s="240"/>
      <c r="SPF145" s="237"/>
      <c r="SPG145" s="248"/>
      <c r="SPH145" s="241"/>
      <c r="SPI145" s="237"/>
      <c r="SPJ145" s="242"/>
      <c r="SPK145" s="242"/>
      <c r="SPL145" s="218"/>
      <c r="SPM145" s="218"/>
      <c r="SPN145" s="218"/>
      <c r="SPO145" s="218"/>
      <c r="SPP145" s="218"/>
      <c r="SPQ145" s="218"/>
      <c r="SPR145" s="218"/>
      <c r="SPS145" s="243"/>
      <c r="SPT145" s="219"/>
      <c r="SPU145" s="219"/>
      <c r="SPV145" s="219"/>
      <c r="SQI145" s="220"/>
      <c r="SQJ145" s="220"/>
      <c r="SQK145" s="220"/>
      <c r="SQL145" s="220"/>
      <c r="SQM145" s="220"/>
      <c r="SQN145" s="220"/>
      <c r="SQO145" s="221"/>
      <c r="SQP145" s="233"/>
      <c r="SQQ145" s="234"/>
      <c r="SQR145" s="235"/>
      <c r="SQS145" s="235"/>
      <c r="SQT145" s="237"/>
      <c r="SQU145" s="238"/>
      <c r="SQV145" s="238"/>
      <c r="SQW145" s="237"/>
      <c r="SQX145" s="235"/>
      <c r="SQY145" s="235"/>
      <c r="SQZ145" s="237"/>
      <c r="SRA145" s="240"/>
      <c r="SRB145" s="240"/>
      <c r="SRC145" s="237"/>
      <c r="SRD145" s="248"/>
      <c r="SRE145" s="241"/>
      <c r="SRF145" s="237"/>
      <c r="SRG145" s="242"/>
      <c r="SRH145" s="242"/>
      <c r="SRI145" s="218"/>
      <c r="SRJ145" s="218"/>
      <c r="SRK145" s="218"/>
      <c r="SRL145" s="218"/>
      <c r="SRM145" s="218"/>
      <c r="SRN145" s="218"/>
      <c r="SRO145" s="218"/>
      <c r="SRP145" s="243"/>
      <c r="SRQ145" s="219"/>
      <c r="SRR145" s="219"/>
      <c r="SRS145" s="219"/>
      <c r="SSF145" s="220"/>
      <c r="SSG145" s="220"/>
      <c r="SSH145" s="220"/>
      <c r="SSI145" s="220"/>
      <c r="SSJ145" s="220"/>
      <c r="SSK145" s="220"/>
      <c r="SSL145" s="221"/>
      <c r="SSM145" s="233"/>
      <c r="SSN145" s="234"/>
      <c r="SSO145" s="235"/>
      <c r="SSP145" s="235"/>
      <c r="SSQ145" s="237"/>
      <c r="SSR145" s="238"/>
      <c r="SSS145" s="238"/>
      <c r="SST145" s="237"/>
      <c r="SSU145" s="235"/>
      <c r="SSV145" s="235"/>
      <c r="SSW145" s="237"/>
      <c r="SSX145" s="240"/>
      <c r="SSY145" s="240"/>
      <c r="SSZ145" s="237"/>
      <c r="STA145" s="248"/>
      <c r="STB145" s="241"/>
      <c r="STC145" s="237"/>
      <c r="STD145" s="242"/>
      <c r="STE145" s="242"/>
      <c r="STF145" s="218"/>
      <c r="STG145" s="218"/>
      <c r="STH145" s="218"/>
      <c r="STI145" s="218"/>
      <c r="STJ145" s="218"/>
      <c r="STK145" s="218"/>
      <c r="STL145" s="218"/>
      <c r="STM145" s="243"/>
      <c r="STN145" s="219"/>
      <c r="STO145" s="219"/>
      <c r="STP145" s="219"/>
      <c r="SUC145" s="220"/>
      <c r="SUD145" s="220"/>
      <c r="SUE145" s="220"/>
      <c r="SUF145" s="220"/>
      <c r="SUG145" s="220"/>
      <c r="SUH145" s="220"/>
      <c r="SUI145" s="221"/>
      <c r="SUJ145" s="233"/>
      <c r="SUK145" s="234"/>
      <c r="SUL145" s="235"/>
      <c r="SUM145" s="235"/>
      <c r="SUN145" s="237"/>
      <c r="SUO145" s="238"/>
      <c r="SUP145" s="238"/>
      <c r="SUQ145" s="237"/>
      <c r="SUR145" s="235"/>
      <c r="SUS145" s="235"/>
      <c r="SUT145" s="237"/>
      <c r="SUU145" s="240"/>
      <c r="SUV145" s="240"/>
      <c r="SUW145" s="237"/>
      <c r="SUX145" s="248"/>
      <c r="SUY145" s="241"/>
      <c r="SUZ145" s="237"/>
      <c r="SVA145" s="242"/>
      <c r="SVB145" s="242"/>
      <c r="SVC145" s="218"/>
      <c r="SVD145" s="218"/>
      <c r="SVE145" s="218"/>
      <c r="SVF145" s="218"/>
      <c r="SVG145" s="218"/>
      <c r="SVH145" s="218"/>
      <c r="SVI145" s="218"/>
      <c r="SVJ145" s="243"/>
      <c r="SVK145" s="219"/>
      <c r="SVL145" s="219"/>
      <c r="SVM145" s="219"/>
      <c r="SVZ145" s="220"/>
      <c r="SWA145" s="220"/>
      <c r="SWB145" s="220"/>
      <c r="SWC145" s="220"/>
      <c r="SWD145" s="220"/>
      <c r="SWE145" s="220"/>
      <c r="SWF145" s="221"/>
      <c r="SWG145" s="233"/>
      <c r="SWH145" s="234"/>
      <c r="SWI145" s="235"/>
      <c r="SWJ145" s="235"/>
      <c r="SWK145" s="237"/>
      <c r="SWL145" s="238"/>
      <c r="SWM145" s="238"/>
      <c r="SWN145" s="237"/>
      <c r="SWO145" s="235"/>
      <c r="SWP145" s="235"/>
      <c r="SWQ145" s="237"/>
      <c r="SWR145" s="240"/>
      <c r="SWS145" s="240"/>
      <c r="SWT145" s="237"/>
      <c r="SWU145" s="248"/>
      <c r="SWV145" s="241"/>
      <c r="SWW145" s="237"/>
      <c r="SWX145" s="242"/>
      <c r="SWY145" s="242"/>
      <c r="SWZ145" s="218"/>
      <c r="SXA145" s="218"/>
      <c r="SXB145" s="218"/>
      <c r="SXC145" s="218"/>
      <c r="SXD145" s="218"/>
      <c r="SXE145" s="218"/>
      <c r="SXF145" s="218"/>
      <c r="SXG145" s="243"/>
      <c r="SXH145" s="219"/>
      <c r="SXI145" s="219"/>
      <c r="SXJ145" s="219"/>
      <c r="SXW145" s="220"/>
      <c r="SXX145" s="220"/>
      <c r="SXY145" s="220"/>
      <c r="SXZ145" s="220"/>
      <c r="SYA145" s="220"/>
      <c r="SYB145" s="220"/>
      <c r="SYC145" s="221"/>
      <c r="SYD145" s="233"/>
      <c r="SYE145" s="234"/>
      <c r="SYF145" s="235"/>
      <c r="SYG145" s="235"/>
      <c r="SYH145" s="237"/>
      <c r="SYI145" s="238"/>
      <c r="SYJ145" s="238"/>
      <c r="SYK145" s="237"/>
      <c r="SYL145" s="235"/>
      <c r="SYM145" s="235"/>
      <c r="SYN145" s="237"/>
      <c r="SYO145" s="240"/>
      <c r="SYP145" s="240"/>
      <c r="SYQ145" s="237"/>
      <c r="SYR145" s="248"/>
      <c r="SYS145" s="241"/>
      <c r="SYT145" s="237"/>
      <c r="SYU145" s="242"/>
      <c r="SYV145" s="242"/>
      <c r="SYW145" s="218"/>
      <c r="SYX145" s="218"/>
      <c r="SYY145" s="218"/>
      <c r="SYZ145" s="218"/>
      <c r="SZA145" s="218"/>
      <c r="SZB145" s="218"/>
      <c r="SZC145" s="218"/>
      <c r="SZD145" s="243"/>
      <c r="SZE145" s="219"/>
      <c r="SZF145" s="219"/>
      <c r="SZG145" s="219"/>
      <c r="SZT145" s="220"/>
      <c r="SZU145" s="220"/>
      <c r="SZV145" s="220"/>
      <c r="SZW145" s="220"/>
      <c r="SZX145" s="220"/>
      <c r="SZY145" s="220"/>
      <c r="SZZ145" s="221"/>
      <c r="TAA145" s="233"/>
      <c r="TAB145" s="234"/>
      <c r="TAC145" s="235"/>
      <c r="TAD145" s="235"/>
      <c r="TAE145" s="237"/>
      <c r="TAF145" s="238"/>
      <c r="TAG145" s="238"/>
      <c r="TAH145" s="237"/>
      <c r="TAI145" s="235"/>
      <c r="TAJ145" s="235"/>
      <c r="TAK145" s="237"/>
      <c r="TAL145" s="240"/>
      <c r="TAM145" s="240"/>
      <c r="TAN145" s="237"/>
      <c r="TAO145" s="248"/>
      <c r="TAP145" s="241"/>
      <c r="TAQ145" s="237"/>
      <c r="TAR145" s="242"/>
      <c r="TAS145" s="242"/>
      <c r="TAT145" s="218"/>
      <c r="TAU145" s="218"/>
      <c r="TAV145" s="218"/>
      <c r="TAW145" s="218"/>
      <c r="TAX145" s="218"/>
      <c r="TAY145" s="218"/>
      <c r="TAZ145" s="218"/>
      <c r="TBA145" s="243"/>
      <c r="TBB145" s="219"/>
      <c r="TBC145" s="219"/>
      <c r="TBD145" s="219"/>
      <c r="TBQ145" s="220"/>
      <c r="TBR145" s="220"/>
      <c r="TBS145" s="220"/>
      <c r="TBT145" s="220"/>
      <c r="TBU145" s="220"/>
      <c r="TBV145" s="220"/>
      <c r="TBW145" s="221"/>
      <c r="TBX145" s="233"/>
      <c r="TBY145" s="234"/>
      <c r="TBZ145" s="235"/>
      <c r="TCA145" s="235"/>
      <c r="TCB145" s="237"/>
      <c r="TCC145" s="238"/>
      <c r="TCD145" s="238"/>
      <c r="TCE145" s="237"/>
      <c r="TCF145" s="235"/>
      <c r="TCG145" s="235"/>
      <c r="TCH145" s="237"/>
      <c r="TCI145" s="240"/>
      <c r="TCJ145" s="240"/>
      <c r="TCK145" s="237"/>
      <c r="TCL145" s="248"/>
      <c r="TCM145" s="241"/>
      <c r="TCN145" s="237"/>
      <c r="TCO145" s="242"/>
      <c r="TCP145" s="242"/>
      <c r="TCQ145" s="218"/>
      <c r="TCR145" s="218"/>
      <c r="TCS145" s="218"/>
      <c r="TCT145" s="218"/>
      <c r="TCU145" s="218"/>
      <c r="TCV145" s="218"/>
      <c r="TCW145" s="218"/>
      <c r="TCX145" s="243"/>
      <c r="TCY145" s="219"/>
      <c r="TCZ145" s="219"/>
      <c r="TDA145" s="219"/>
      <c r="TDN145" s="220"/>
      <c r="TDO145" s="220"/>
      <c r="TDP145" s="220"/>
      <c r="TDQ145" s="220"/>
      <c r="TDR145" s="220"/>
      <c r="TDS145" s="220"/>
      <c r="TDT145" s="221"/>
      <c r="TDU145" s="233"/>
      <c r="TDV145" s="234"/>
      <c r="TDW145" s="235"/>
      <c r="TDX145" s="235"/>
      <c r="TDY145" s="237"/>
      <c r="TDZ145" s="238"/>
      <c r="TEA145" s="238"/>
      <c r="TEB145" s="237"/>
      <c r="TEC145" s="235"/>
      <c r="TED145" s="235"/>
      <c r="TEE145" s="237"/>
      <c r="TEF145" s="240"/>
      <c r="TEG145" s="240"/>
      <c r="TEH145" s="237"/>
      <c r="TEI145" s="248"/>
      <c r="TEJ145" s="241"/>
      <c r="TEK145" s="237"/>
      <c r="TEL145" s="242"/>
      <c r="TEM145" s="242"/>
      <c r="TEN145" s="218"/>
      <c r="TEO145" s="218"/>
      <c r="TEP145" s="218"/>
      <c r="TEQ145" s="218"/>
      <c r="TER145" s="218"/>
      <c r="TES145" s="218"/>
      <c r="TET145" s="218"/>
      <c r="TEU145" s="243"/>
      <c r="TEV145" s="219"/>
      <c r="TEW145" s="219"/>
      <c r="TEX145" s="219"/>
      <c r="TFK145" s="220"/>
      <c r="TFL145" s="220"/>
      <c r="TFM145" s="220"/>
      <c r="TFN145" s="220"/>
      <c r="TFO145" s="220"/>
      <c r="TFP145" s="220"/>
      <c r="TFQ145" s="221"/>
      <c r="TFR145" s="233"/>
      <c r="TFS145" s="234"/>
      <c r="TFT145" s="235"/>
      <c r="TFU145" s="235"/>
      <c r="TFV145" s="237"/>
      <c r="TFW145" s="238"/>
      <c r="TFX145" s="238"/>
      <c r="TFY145" s="237"/>
      <c r="TFZ145" s="235"/>
      <c r="TGA145" s="235"/>
      <c r="TGB145" s="237"/>
      <c r="TGC145" s="240"/>
      <c r="TGD145" s="240"/>
      <c r="TGE145" s="237"/>
      <c r="TGF145" s="248"/>
      <c r="TGG145" s="241"/>
      <c r="TGH145" s="237"/>
      <c r="TGI145" s="242"/>
      <c r="TGJ145" s="242"/>
      <c r="TGK145" s="218"/>
      <c r="TGL145" s="218"/>
      <c r="TGM145" s="218"/>
      <c r="TGN145" s="218"/>
      <c r="TGO145" s="218"/>
      <c r="TGP145" s="218"/>
      <c r="TGQ145" s="218"/>
      <c r="TGR145" s="243"/>
      <c r="TGS145" s="219"/>
      <c r="TGT145" s="219"/>
      <c r="TGU145" s="219"/>
      <c r="THH145" s="220"/>
      <c r="THI145" s="220"/>
      <c r="THJ145" s="220"/>
      <c r="THK145" s="220"/>
      <c r="THL145" s="220"/>
      <c r="THM145" s="220"/>
      <c r="THN145" s="221"/>
      <c r="THO145" s="233"/>
      <c r="THP145" s="234"/>
      <c r="THQ145" s="235"/>
      <c r="THR145" s="235"/>
      <c r="THS145" s="237"/>
      <c r="THT145" s="238"/>
      <c r="THU145" s="238"/>
      <c r="THV145" s="237"/>
      <c r="THW145" s="235"/>
      <c r="THX145" s="235"/>
      <c r="THY145" s="237"/>
      <c r="THZ145" s="240"/>
      <c r="TIA145" s="240"/>
      <c r="TIB145" s="237"/>
      <c r="TIC145" s="248"/>
      <c r="TID145" s="241"/>
      <c r="TIE145" s="237"/>
      <c r="TIF145" s="242"/>
      <c r="TIG145" s="242"/>
      <c r="TIH145" s="218"/>
      <c r="TII145" s="218"/>
      <c r="TIJ145" s="218"/>
      <c r="TIK145" s="218"/>
      <c r="TIL145" s="218"/>
      <c r="TIM145" s="218"/>
      <c r="TIN145" s="218"/>
      <c r="TIO145" s="243"/>
      <c r="TIP145" s="219"/>
      <c r="TIQ145" s="219"/>
      <c r="TIR145" s="219"/>
      <c r="TJE145" s="220"/>
      <c r="TJF145" s="220"/>
      <c r="TJG145" s="220"/>
      <c r="TJH145" s="220"/>
      <c r="TJI145" s="220"/>
      <c r="TJJ145" s="220"/>
      <c r="TJK145" s="221"/>
      <c r="TJL145" s="233"/>
      <c r="TJM145" s="234"/>
      <c r="TJN145" s="235"/>
      <c r="TJO145" s="235"/>
      <c r="TJP145" s="237"/>
      <c r="TJQ145" s="238"/>
      <c r="TJR145" s="238"/>
      <c r="TJS145" s="237"/>
      <c r="TJT145" s="235"/>
      <c r="TJU145" s="235"/>
      <c r="TJV145" s="237"/>
      <c r="TJW145" s="240"/>
      <c r="TJX145" s="240"/>
      <c r="TJY145" s="237"/>
      <c r="TJZ145" s="248"/>
      <c r="TKA145" s="241"/>
      <c r="TKB145" s="237"/>
      <c r="TKC145" s="242"/>
      <c r="TKD145" s="242"/>
      <c r="TKE145" s="218"/>
      <c r="TKF145" s="218"/>
      <c r="TKG145" s="218"/>
      <c r="TKH145" s="218"/>
      <c r="TKI145" s="218"/>
      <c r="TKJ145" s="218"/>
      <c r="TKK145" s="218"/>
      <c r="TKL145" s="243"/>
      <c r="TKM145" s="219"/>
      <c r="TKN145" s="219"/>
      <c r="TKO145" s="219"/>
      <c r="TLB145" s="220"/>
      <c r="TLC145" s="220"/>
      <c r="TLD145" s="220"/>
      <c r="TLE145" s="220"/>
      <c r="TLF145" s="220"/>
      <c r="TLG145" s="220"/>
      <c r="TLH145" s="221"/>
      <c r="TLI145" s="233"/>
      <c r="TLJ145" s="234"/>
      <c r="TLK145" s="235"/>
      <c r="TLL145" s="235"/>
      <c r="TLM145" s="237"/>
      <c r="TLN145" s="238"/>
      <c r="TLO145" s="238"/>
      <c r="TLP145" s="237"/>
      <c r="TLQ145" s="235"/>
      <c r="TLR145" s="235"/>
      <c r="TLS145" s="237"/>
      <c r="TLT145" s="240"/>
      <c r="TLU145" s="240"/>
      <c r="TLV145" s="237"/>
      <c r="TLW145" s="248"/>
      <c r="TLX145" s="241"/>
      <c r="TLY145" s="237"/>
      <c r="TLZ145" s="242"/>
      <c r="TMA145" s="242"/>
      <c r="TMB145" s="218"/>
      <c r="TMC145" s="218"/>
      <c r="TMD145" s="218"/>
      <c r="TME145" s="218"/>
      <c r="TMF145" s="218"/>
      <c r="TMG145" s="218"/>
      <c r="TMH145" s="218"/>
      <c r="TMI145" s="243"/>
      <c r="TMJ145" s="219"/>
      <c r="TMK145" s="219"/>
      <c r="TML145" s="219"/>
      <c r="TMY145" s="220"/>
      <c r="TMZ145" s="220"/>
      <c r="TNA145" s="220"/>
      <c r="TNB145" s="220"/>
      <c r="TNC145" s="220"/>
      <c r="TND145" s="220"/>
      <c r="TNE145" s="221"/>
      <c r="TNF145" s="233"/>
      <c r="TNG145" s="234"/>
      <c r="TNH145" s="235"/>
      <c r="TNI145" s="235"/>
      <c r="TNJ145" s="237"/>
      <c r="TNK145" s="238"/>
      <c r="TNL145" s="238"/>
      <c r="TNM145" s="237"/>
      <c r="TNN145" s="235"/>
      <c r="TNO145" s="235"/>
      <c r="TNP145" s="237"/>
      <c r="TNQ145" s="240"/>
      <c r="TNR145" s="240"/>
      <c r="TNS145" s="237"/>
      <c r="TNT145" s="248"/>
      <c r="TNU145" s="241"/>
      <c r="TNV145" s="237"/>
      <c r="TNW145" s="242"/>
      <c r="TNX145" s="242"/>
      <c r="TNY145" s="218"/>
      <c r="TNZ145" s="218"/>
      <c r="TOA145" s="218"/>
      <c r="TOB145" s="218"/>
      <c r="TOC145" s="218"/>
      <c r="TOD145" s="218"/>
      <c r="TOE145" s="218"/>
      <c r="TOF145" s="243"/>
      <c r="TOG145" s="219"/>
      <c r="TOH145" s="219"/>
      <c r="TOI145" s="219"/>
      <c r="TOV145" s="220"/>
      <c r="TOW145" s="220"/>
      <c r="TOX145" s="220"/>
      <c r="TOY145" s="220"/>
      <c r="TOZ145" s="220"/>
      <c r="TPA145" s="220"/>
      <c r="TPB145" s="221"/>
      <c r="TPC145" s="233"/>
      <c r="TPD145" s="234"/>
      <c r="TPE145" s="235"/>
      <c r="TPF145" s="235"/>
      <c r="TPG145" s="237"/>
      <c r="TPH145" s="238"/>
      <c r="TPI145" s="238"/>
      <c r="TPJ145" s="237"/>
      <c r="TPK145" s="235"/>
      <c r="TPL145" s="235"/>
      <c r="TPM145" s="237"/>
      <c r="TPN145" s="240"/>
      <c r="TPO145" s="240"/>
      <c r="TPP145" s="237"/>
      <c r="TPQ145" s="248"/>
      <c r="TPR145" s="241"/>
      <c r="TPS145" s="237"/>
      <c r="TPT145" s="242"/>
      <c r="TPU145" s="242"/>
      <c r="TPV145" s="218"/>
      <c r="TPW145" s="218"/>
      <c r="TPX145" s="218"/>
      <c r="TPY145" s="218"/>
      <c r="TPZ145" s="218"/>
      <c r="TQA145" s="218"/>
      <c r="TQB145" s="218"/>
      <c r="TQC145" s="243"/>
      <c r="TQD145" s="219"/>
      <c r="TQE145" s="219"/>
      <c r="TQF145" s="219"/>
      <c r="TQS145" s="220"/>
      <c r="TQT145" s="220"/>
      <c r="TQU145" s="220"/>
      <c r="TQV145" s="220"/>
      <c r="TQW145" s="220"/>
      <c r="TQX145" s="220"/>
      <c r="TQY145" s="221"/>
      <c r="TQZ145" s="233"/>
      <c r="TRA145" s="234"/>
      <c r="TRB145" s="235"/>
      <c r="TRC145" s="235"/>
      <c r="TRD145" s="237"/>
      <c r="TRE145" s="238"/>
      <c r="TRF145" s="238"/>
      <c r="TRG145" s="237"/>
      <c r="TRH145" s="235"/>
      <c r="TRI145" s="235"/>
      <c r="TRJ145" s="237"/>
      <c r="TRK145" s="240"/>
      <c r="TRL145" s="240"/>
      <c r="TRM145" s="237"/>
      <c r="TRN145" s="248"/>
      <c r="TRO145" s="241"/>
      <c r="TRP145" s="237"/>
      <c r="TRQ145" s="242"/>
      <c r="TRR145" s="242"/>
      <c r="TRS145" s="218"/>
      <c r="TRT145" s="218"/>
      <c r="TRU145" s="218"/>
      <c r="TRV145" s="218"/>
      <c r="TRW145" s="218"/>
      <c r="TRX145" s="218"/>
      <c r="TRY145" s="218"/>
      <c r="TRZ145" s="243"/>
      <c r="TSA145" s="219"/>
      <c r="TSB145" s="219"/>
      <c r="TSC145" s="219"/>
      <c r="TSP145" s="220"/>
      <c r="TSQ145" s="220"/>
      <c r="TSR145" s="220"/>
      <c r="TSS145" s="220"/>
      <c r="TST145" s="220"/>
      <c r="TSU145" s="220"/>
      <c r="TSV145" s="221"/>
      <c r="TSW145" s="233"/>
      <c r="TSX145" s="234"/>
      <c r="TSY145" s="235"/>
      <c r="TSZ145" s="235"/>
      <c r="TTA145" s="237"/>
      <c r="TTB145" s="238"/>
      <c r="TTC145" s="238"/>
      <c r="TTD145" s="237"/>
      <c r="TTE145" s="235"/>
      <c r="TTF145" s="235"/>
      <c r="TTG145" s="237"/>
      <c r="TTH145" s="240"/>
      <c r="TTI145" s="240"/>
      <c r="TTJ145" s="237"/>
      <c r="TTK145" s="248"/>
      <c r="TTL145" s="241"/>
      <c r="TTM145" s="237"/>
      <c r="TTN145" s="242"/>
      <c r="TTO145" s="242"/>
      <c r="TTP145" s="218"/>
      <c r="TTQ145" s="218"/>
      <c r="TTR145" s="218"/>
      <c r="TTS145" s="218"/>
      <c r="TTT145" s="218"/>
      <c r="TTU145" s="218"/>
      <c r="TTV145" s="218"/>
      <c r="TTW145" s="243"/>
      <c r="TTX145" s="219"/>
      <c r="TTY145" s="219"/>
      <c r="TTZ145" s="219"/>
      <c r="TUM145" s="220"/>
      <c r="TUN145" s="220"/>
      <c r="TUO145" s="220"/>
      <c r="TUP145" s="220"/>
      <c r="TUQ145" s="220"/>
      <c r="TUR145" s="220"/>
      <c r="TUS145" s="221"/>
      <c r="TUT145" s="233"/>
      <c r="TUU145" s="234"/>
      <c r="TUV145" s="235"/>
      <c r="TUW145" s="235"/>
      <c r="TUX145" s="237"/>
      <c r="TUY145" s="238"/>
      <c r="TUZ145" s="238"/>
      <c r="TVA145" s="237"/>
      <c r="TVB145" s="235"/>
      <c r="TVC145" s="235"/>
      <c r="TVD145" s="237"/>
      <c r="TVE145" s="240"/>
      <c r="TVF145" s="240"/>
      <c r="TVG145" s="237"/>
      <c r="TVH145" s="248"/>
      <c r="TVI145" s="241"/>
      <c r="TVJ145" s="237"/>
      <c r="TVK145" s="242"/>
      <c r="TVL145" s="242"/>
      <c r="TVM145" s="218"/>
      <c r="TVN145" s="218"/>
      <c r="TVO145" s="218"/>
      <c r="TVP145" s="218"/>
      <c r="TVQ145" s="218"/>
      <c r="TVR145" s="218"/>
      <c r="TVS145" s="218"/>
      <c r="TVT145" s="243"/>
      <c r="TVU145" s="219"/>
      <c r="TVV145" s="219"/>
      <c r="TVW145" s="219"/>
      <c r="TWJ145" s="220"/>
      <c r="TWK145" s="220"/>
      <c r="TWL145" s="220"/>
      <c r="TWM145" s="220"/>
      <c r="TWN145" s="220"/>
      <c r="TWO145" s="220"/>
      <c r="TWP145" s="221"/>
      <c r="TWQ145" s="233"/>
      <c r="TWR145" s="234"/>
      <c r="TWS145" s="235"/>
      <c r="TWT145" s="235"/>
      <c r="TWU145" s="237"/>
      <c r="TWV145" s="238"/>
      <c r="TWW145" s="238"/>
      <c r="TWX145" s="237"/>
      <c r="TWY145" s="235"/>
      <c r="TWZ145" s="235"/>
      <c r="TXA145" s="237"/>
      <c r="TXB145" s="240"/>
      <c r="TXC145" s="240"/>
      <c r="TXD145" s="237"/>
      <c r="TXE145" s="248"/>
      <c r="TXF145" s="241"/>
      <c r="TXG145" s="237"/>
      <c r="TXH145" s="242"/>
      <c r="TXI145" s="242"/>
      <c r="TXJ145" s="218"/>
      <c r="TXK145" s="218"/>
      <c r="TXL145" s="218"/>
      <c r="TXM145" s="218"/>
      <c r="TXN145" s="218"/>
      <c r="TXO145" s="218"/>
      <c r="TXP145" s="218"/>
      <c r="TXQ145" s="243"/>
      <c r="TXR145" s="219"/>
      <c r="TXS145" s="219"/>
      <c r="TXT145" s="219"/>
      <c r="TYG145" s="220"/>
      <c r="TYH145" s="220"/>
      <c r="TYI145" s="220"/>
      <c r="TYJ145" s="220"/>
      <c r="TYK145" s="220"/>
      <c r="TYL145" s="220"/>
      <c r="TYM145" s="221"/>
      <c r="TYN145" s="233"/>
      <c r="TYO145" s="234"/>
      <c r="TYP145" s="235"/>
      <c r="TYQ145" s="235"/>
      <c r="TYR145" s="237"/>
      <c r="TYS145" s="238"/>
      <c r="TYT145" s="238"/>
      <c r="TYU145" s="237"/>
      <c r="TYV145" s="235"/>
      <c r="TYW145" s="235"/>
      <c r="TYX145" s="237"/>
      <c r="TYY145" s="240"/>
      <c r="TYZ145" s="240"/>
      <c r="TZA145" s="237"/>
      <c r="TZB145" s="248"/>
      <c r="TZC145" s="241"/>
      <c r="TZD145" s="237"/>
      <c r="TZE145" s="242"/>
      <c r="TZF145" s="242"/>
      <c r="TZG145" s="218"/>
      <c r="TZH145" s="218"/>
      <c r="TZI145" s="218"/>
      <c r="TZJ145" s="218"/>
      <c r="TZK145" s="218"/>
      <c r="TZL145" s="218"/>
      <c r="TZM145" s="218"/>
      <c r="TZN145" s="243"/>
      <c r="TZO145" s="219"/>
      <c r="TZP145" s="219"/>
      <c r="TZQ145" s="219"/>
      <c r="UAD145" s="220"/>
      <c r="UAE145" s="220"/>
      <c r="UAF145" s="220"/>
      <c r="UAG145" s="220"/>
      <c r="UAH145" s="220"/>
      <c r="UAI145" s="220"/>
      <c r="UAJ145" s="221"/>
      <c r="UAK145" s="233"/>
      <c r="UAL145" s="234"/>
      <c r="UAM145" s="235"/>
      <c r="UAN145" s="235"/>
      <c r="UAO145" s="237"/>
      <c r="UAP145" s="238"/>
      <c r="UAQ145" s="238"/>
      <c r="UAR145" s="237"/>
      <c r="UAS145" s="235"/>
      <c r="UAT145" s="235"/>
      <c r="UAU145" s="237"/>
      <c r="UAV145" s="240"/>
      <c r="UAW145" s="240"/>
      <c r="UAX145" s="237"/>
      <c r="UAY145" s="248"/>
      <c r="UAZ145" s="241"/>
      <c r="UBA145" s="237"/>
      <c r="UBB145" s="242"/>
      <c r="UBC145" s="242"/>
      <c r="UBD145" s="218"/>
      <c r="UBE145" s="218"/>
      <c r="UBF145" s="218"/>
      <c r="UBG145" s="218"/>
      <c r="UBH145" s="218"/>
      <c r="UBI145" s="218"/>
      <c r="UBJ145" s="218"/>
      <c r="UBK145" s="243"/>
      <c r="UBL145" s="219"/>
      <c r="UBM145" s="219"/>
      <c r="UBN145" s="219"/>
      <c r="UCA145" s="220"/>
      <c r="UCB145" s="220"/>
      <c r="UCC145" s="220"/>
      <c r="UCD145" s="220"/>
      <c r="UCE145" s="220"/>
      <c r="UCF145" s="220"/>
      <c r="UCG145" s="221"/>
      <c r="UCH145" s="233"/>
      <c r="UCI145" s="234"/>
      <c r="UCJ145" s="235"/>
      <c r="UCK145" s="235"/>
      <c r="UCL145" s="237"/>
      <c r="UCM145" s="238"/>
      <c r="UCN145" s="238"/>
      <c r="UCO145" s="237"/>
      <c r="UCP145" s="235"/>
      <c r="UCQ145" s="235"/>
      <c r="UCR145" s="237"/>
      <c r="UCS145" s="240"/>
      <c r="UCT145" s="240"/>
      <c r="UCU145" s="237"/>
      <c r="UCV145" s="248"/>
      <c r="UCW145" s="241"/>
      <c r="UCX145" s="237"/>
      <c r="UCY145" s="242"/>
      <c r="UCZ145" s="242"/>
      <c r="UDA145" s="218"/>
      <c r="UDB145" s="218"/>
      <c r="UDC145" s="218"/>
      <c r="UDD145" s="218"/>
      <c r="UDE145" s="218"/>
      <c r="UDF145" s="218"/>
      <c r="UDG145" s="218"/>
      <c r="UDH145" s="243"/>
      <c r="UDI145" s="219"/>
      <c r="UDJ145" s="219"/>
      <c r="UDK145" s="219"/>
      <c r="UDX145" s="220"/>
      <c r="UDY145" s="220"/>
      <c r="UDZ145" s="220"/>
      <c r="UEA145" s="220"/>
      <c r="UEB145" s="220"/>
      <c r="UEC145" s="220"/>
      <c r="UED145" s="221"/>
      <c r="UEE145" s="233"/>
      <c r="UEF145" s="234"/>
      <c r="UEG145" s="235"/>
      <c r="UEH145" s="235"/>
      <c r="UEI145" s="237"/>
      <c r="UEJ145" s="238"/>
      <c r="UEK145" s="238"/>
      <c r="UEL145" s="237"/>
      <c r="UEM145" s="235"/>
      <c r="UEN145" s="235"/>
      <c r="UEO145" s="237"/>
      <c r="UEP145" s="240"/>
      <c r="UEQ145" s="240"/>
      <c r="UER145" s="237"/>
      <c r="UES145" s="248"/>
      <c r="UET145" s="241"/>
      <c r="UEU145" s="237"/>
      <c r="UEV145" s="242"/>
      <c r="UEW145" s="242"/>
      <c r="UEX145" s="218"/>
      <c r="UEY145" s="218"/>
      <c r="UEZ145" s="218"/>
      <c r="UFA145" s="218"/>
      <c r="UFB145" s="218"/>
      <c r="UFC145" s="218"/>
      <c r="UFD145" s="218"/>
      <c r="UFE145" s="243"/>
      <c r="UFF145" s="219"/>
      <c r="UFG145" s="219"/>
      <c r="UFH145" s="219"/>
      <c r="UFU145" s="220"/>
      <c r="UFV145" s="220"/>
      <c r="UFW145" s="220"/>
      <c r="UFX145" s="220"/>
      <c r="UFY145" s="220"/>
      <c r="UFZ145" s="220"/>
      <c r="UGA145" s="221"/>
      <c r="UGB145" s="233"/>
      <c r="UGC145" s="234"/>
      <c r="UGD145" s="235"/>
      <c r="UGE145" s="235"/>
      <c r="UGF145" s="237"/>
      <c r="UGG145" s="238"/>
      <c r="UGH145" s="238"/>
      <c r="UGI145" s="237"/>
      <c r="UGJ145" s="235"/>
      <c r="UGK145" s="235"/>
      <c r="UGL145" s="237"/>
      <c r="UGM145" s="240"/>
      <c r="UGN145" s="240"/>
      <c r="UGO145" s="237"/>
      <c r="UGP145" s="248"/>
      <c r="UGQ145" s="241"/>
      <c r="UGR145" s="237"/>
      <c r="UGS145" s="242"/>
      <c r="UGT145" s="242"/>
      <c r="UGU145" s="218"/>
      <c r="UGV145" s="218"/>
      <c r="UGW145" s="218"/>
      <c r="UGX145" s="218"/>
      <c r="UGY145" s="218"/>
      <c r="UGZ145" s="218"/>
      <c r="UHA145" s="218"/>
      <c r="UHB145" s="243"/>
      <c r="UHC145" s="219"/>
      <c r="UHD145" s="219"/>
      <c r="UHE145" s="219"/>
      <c r="UHR145" s="220"/>
      <c r="UHS145" s="220"/>
      <c r="UHT145" s="220"/>
      <c r="UHU145" s="220"/>
      <c r="UHV145" s="220"/>
      <c r="UHW145" s="220"/>
      <c r="UHX145" s="221"/>
      <c r="UHY145" s="233"/>
      <c r="UHZ145" s="234"/>
      <c r="UIA145" s="235"/>
      <c r="UIB145" s="235"/>
      <c r="UIC145" s="237"/>
      <c r="UID145" s="238"/>
      <c r="UIE145" s="238"/>
      <c r="UIF145" s="237"/>
      <c r="UIG145" s="235"/>
      <c r="UIH145" s="235"/>
      <c r="UII145" s="237"/>
      <c r="UIJ145" s="240"/>
      <c r="UIK145" s="240"/>
      <c r="UIL145" s="237"/>
      <c r="UIM145" s="248"/>
      <c r="UIN145" s="241"/>
      <c r="UIO145" s="237"/>
      <c r="UIP145" s="242"/>
      <c r="UIQ145" s="242"/>
      <c r="UIR145" s="218"/>
      <c r="UIS145" s="218"/>
      <c r="UIT145" s="218"/>
      <c r="UIU145" s="218"/>
      <c r="UIV145" s="218"/>
      <c r="UIW145" s="218"/>
      <c r="UIX145" s="218"/>
      <c r="UIY145" s="243"/>
      <c r="UIZ145" s="219"/>
      <c r="UJA145" s="219"/>
      <c r="UJB145" s="219"/>
      <c r="UJO145" s="220"/>
      <c r="UJP145" s="220"/>
      <c r="UJQ145" s="220"/>
      <c r="UJR145" s="220"/>
      <c r="UJS145" s="220"/>
      <c r="UJT145" s="220"/>
      <c r="UJU145" s="221"/>
      <c r="UJV145" s="233"/>
      <c r="UJW145" s="234"/>
      <c r="UJX145" s="235"/>
      <c r="UJY145" s="235"/>
      <c r="UJZ145" s="237"/>
      <c r="UKA145" s="238"/>
      <c r="UKB145" s="238"/>
      <c r="UKC145" s="237"/>
      <c r="UKD145" s="235"/>
      <c r="UKE145" s="235"/>
      <c r="UKF145" s="237"/>
      <c r="UKG145" s="240"/>
      <c r="UKH145" s="240"/>
      <c r="UKI145" s="237"/>
      <c r="UKJ145" s="248"/>
      <c r="UKK145" s="241"/>
      <c r="UKL145" s="237"/>
      <c r="UKM145" s="242"/>
      <c r="UKN145" s="242"/>
      <c r="UKO145" s="218"/>
      <c r="UKP145" s="218"/>
      <c r="UKQ145" s="218"/>
      <c r="UKR145" s="218"/>
      <c r="UKS145" s="218"/>
      <c r="UKT145" s="218"/>
      <c r="UKU145" s="218"/>
      <c r="UKV145" s="243"/>
      <c r="UKW145" s="219"/>
      <c r="UKX145" s="219"/>
      <c r="UKY145" s="219"/>
      <c r="ULL145" s="220"/>
      <c r="ULM145" s="220"/>
      <c r="ULN145" s="220"/>
      <c r="ULO145" s="220"/>
      <c r="ULP145" s="220"/>
      <c r="ULQ145" s="220"/>
      <c r="ULR145" s="221"/>
      <c r="ULS145" s="233"/>
      <c r="ULT145" s="234"/>
      <c r="ULU145" s="235"/>
      <c r="ULV145" s="235"/>
      <c r="ULW145" s="237"/>
      <c r="ULX145" s="238"/>
      <c r="ULY145" s="238"/>
      <c r="ULZ145" s="237"/>
      <c r="UMA145" s="235"/>
      <c r="UMB145" s="235"/>
      <c r="UMC145" s="237"/>
      <c r="UMD145" s="240"/>
      <c r="UME145" s="240"/>
      <c r="UMF145" s="237"/>
      <c r="UMG145" s="248"/>
      <c r="UMH145" s="241"/>
      <c r="UMI145" s="237"/>
      <c r="UMJ145" s="242"/>
      <c r="UMK145" s="242"/>
      <c r="UML145" s="218"/>
      <c r="UMM145" s="218"/>
      <c r="UMN145" s="218"/>
      <c r="UMO145" s="218"/>
      <c r="UMP145" s="218"/>
      <c r="UMQ145" s="218"/>
      <c r="UMR145" s="218"/>
      <c r="UMS145" s="243"/>
      <c r="UMT145" s="219"/>
      <c r="UMU145" s="219"/>
      <c r="UMV145" s="219"/>
      <c r="UNI145" s="220"/>
      <c r="UNJ145" s="220"/>
      <c r="UNK145" s="220"/>
      <c r="UNL145" s="220"/>
      <c r="UNM145" s="220"/>
      <c r="UNN145" s="220"/>
      <c r="UNO145" s="221"/>
      <c r="UNP145" s="233"/>
      <c r="UNQ145" s="234"/>
      <c r="UNR145" s="235"/>
      <c r="UNS145" s="235"/>
      <c r="UNT145" s="237"/>
      <c r="UNU145" s="238"/>
      <c r="UNV145" s="238"/>
      <c r="UNW145" s="237"/>
      <c r="UNX145" s="235"/>
      <c r="UNY145" s="235"/>
      <c r="UNZ145" s="237"/>
      <c r="UOA145" s="240"/>
      <c r="UOB145" s="240"/>
      <c r="UOC145" s="237"/>
      <c r="UOD145" s="248"/>
      <c r="UOE145" s="241"/>
      <c r="UOF145" s="237"/>
      <c r="UOG145" s="242"/>
      <c r="UOH145" s="242"/>
      <c r="UOI145" s="218"/>
      <c r="UOJ145" s="218"/>
      <c r="UOK145" s="218"/>
      <c r="UOL145" s="218"/>
      <c r="UOM145" s="218"/>
      <c r="UON145" s="218"/>
      <c r="UOO145" s="218"/>
      <c r="UOP145" s="243"/>
      <c r="UOQ145" s="219"/>
      <c r="UOR145" s="219"/>
      <c r="UOS145" s="219"/>
      <c r="UPF145" s="220"/>
      <c r="UPG145" s="220"/>
      <c r="UPH145" s="220"/>
      <c r="UPI145" s="220"/>
      <c r="UPJ145" s="220"/>
      <c r="UPK145" s="220"/>
      <c r="UPL145" s="221"/>
      <c r="UPM145" s="233"/>
      <c r="UPN145" s="234"/>
      <c r="UPO145" s="235"/>
      <c r="UPP145" s="235"/>
      <c r="UPQ145" s="237"/>
      <c r="UPR145" s="238"/>
      <c r="UPS145" s="238"/>
      <c r="UPT145" s="237"/>
      <c r="UPU145" s="235"/>
      <c r="UPV145" s="235"/>
      <c r="UPW145" s="237"/>
      <c r="UPX145" s="240"/>
      <c r="UPY145" s="240"/>
      <c r="UPZ145" s="237"/>
      <c r="UQA145" s="248"/>
      <c r="UQB145" s="241"/>
      <c r="UQC145" s="237"/>
      <c r="UQD145" s="242"/>
      <c r="UQE145" s="242"/>
      <c r="UQF145" s="218"/>
      <c r="UQG145" s="218"/>
      <c r="UQH145" s="218"/>
      <c r="UQI145" s="218"/>
      <c r="UQJ145" s="218"/>
      <c r="UQK145" s="218"/>
      <c r="UQL145" s="218"/>
      <c r="UQM145" s="243"/>
      <c r="UQN145" s="219"/>
      <c r="UQO145" s="219"/>
      <c r="UQP145" s="219"/>
      <c r="URC145" s="220"/>
      <c r="URD145" s="220"/>
      <c r="URE145" s="220"/>
      <c r="URF145" s="220"/>
      <c r="URG145" s="220"/>
      <c r="URH145" s="220"/>
      <c r="URI145" s="221"/>
      <c r="URJ145" s="233"/>
      <c r="URK145" s="234"/>
      <c r="URL145" s="235"/>
      <c r="URM145" s="235"/>
      <c r="URN145" s="237"/>
      <c r="URO145" s="238"/>
      <c r="URP145" s="238"/>
      <c r="URQ145" s="237"/>
      <c r="URR145" s="235"/>
      <c r="URS145" s="235"/>
      <c r="URT145" s="237"/>
      <c r="URU145" s="240"/>
      <c r="URV145" s="240"/>
      <c r="URW145" s="237"/>
      <c r="URX145" s="248"/>
      <c r="URY145" s="241"/>
      <c r="URZ145" s="237"/>
      <c r="USA145" s="242"/>
      <c r="USB145" s="242"/>
      <c r="USC145" s="218"/>
      <c r="USD145" s="218"/>
      <c r="USE145" s="218"/>
      <c r="USF145" s="218"/>
      <c r="USG145" s="218"/>
      <c r="USH145" s="218"/>
      <c r="USI145" s="218"/>
      <c r="USJ145" s="243"/>
      <c r="USK145" s="219"/>
      <c r="USL145" s="219"/>
      <c r="USM145" s="219"/>
      <c r="USZ145" s="220"/>
      <c r="UTA145" s="220"/>
      <c r="UTB145" s="220"/>
      <c r="UTC145" s="220"/>
      <c r="UTD145" s="220"/>
      <c r="UTE145" s="220"/>
      <c r="UTF145" s="221"/>
      <c r="UTG145" s="233"/>
      <c r="UTH145" s="234"/>
      <c r="UTI145" s="235"/>
      <c r="UTJ145" s="235"/>
      <c r="UTK145" s="237"/>
      <c r="UTL145" s="238"/>
      <c r="UTM145" s="238"/>
      <c r="UTN145" s="237"/>
      <c r="UTO145" s="235"/>
      <c r="UTP145" s="235"/>
      <c r="UTQ145" s="237"/>
      <c r="UTR145" s="240"/>
      <c r="UTS145" s="240"/>
      <c r="UTT145" s="237"/>
      <c r="UTU145" s="248"/>
      <c r="UTV145" s="241"/>
      <c r="UTW145" s="237"/>
      <c r="UTX145" s="242"/>
      <c r="UTY145" s="242"/>
      <c r="UTZ145" s="218"/>
      <c r="UUA145" s="218"/>
      <c r="UUB145" s="218"/>
      <c r="UUC145" s="218"/>
      <c r="UUD145" s="218"/>
      <c r="UUE145" s="218"/>
      <c r="UUF145" s="218"/>
      <c r="UUG145" s="243"/>
      <c r="UUH145" s="219"/>
      <c r="UUI145" s="219"/>
      <c r="UUJ145" s="219"/>
      <c r="UUW145" s="220"/>
      <c r="UUX145" s="220"/>
      <c r="UUY145" s="220"/>
      <c r="UUZ145" s="220"/>
      <c r="UVA145" s="220"/>
      <c r="UVB145" s="220"/>
      <c r="UVC145" s="221"/>
      <c r="UVD145" s="233"/>
      <c r="UVE145" s="234"/>
      <c r="UVF145" s="235"/>
      <c r="UVG145" s="235"/>
      <c r="UVH145" s="237"/>
      <c r="UVI145" s="238"/>
      <c r="UVJ145" s="238"/>
      <c r="UVK145" s="237"/>
      <c r="UVL145" s="235"/>
      <c r="UVM145" s="235"/>
      <c r="UVN145" s="237"/>
      <c r="UVO145" s="240"/>
      <c r="UVP145" s="240"/>
      <c r="UVQ145" s="237"/>
      <c r="UVR145" s="248"/>
      <c r="UVS145" s="241"/>
      <c r="UVT145" s="237"/>
      <c r="UVU145" s="242"/>
      <c r="UVV145" s="242"/>
      <c r="UVW145" s="218"/>
      <c r="UVX145" s="218"/>
      <c r="UVY145" s="218"/>
      <c r="UVZ145" s="218"/>
      <c r="UWA145" s="218"/>
      <c r="UWB145" s="218"/>
      <c r="UWC145" s="218"/>
      <c r="UWD145" s="243"/>
      <c r="UWE145" s="219"/>
      <c r="UWF145" s="219"/>
      <c r="UWG145" s="219"/>
      <c r="UWT145" s="220"/>
      <c r="UWU145" s="220"/>
      <c r="UWV145" s="220"/>
      <c r="UWW145" s="220"/>
      <c r="UWX145" s="220"/>
      <c r="UWY145" s="220"/>
      <c r="UWZ145" s="221"/>
      <c r="UXA145" s="233"/>
      <c r="UXB145" s="234"/>
      <c r="UXC145" s="235"/>
      <c r="UXD145" s="235"/>
      <c r="UXE145" s="237"/>
      <c r="UXF145" s="238"/>
      <c r="UXG145" s="238"/>
      <c r="UXH145" s="237"/>
      <c r="UXI145" s="235"/>
      <c r="UXJ145" s="235"/>
      <c r="UXK145" s="237"/>
      <c r="UXL145" s="240"/>
      <c r="UXM145" s="240"/>
      <c r="UXN145" s="237"/>
      <c r="UXO145" s="248"/>
      <c r="UXP145" s="241"/>
      <c r="UXQ145" s="237"/>
      <c r="UXR145" s="242"/>
      <c r="UXS145" s="242"/>
      <c r="UXT145" s="218"/>
      <c r="UXU145" s="218"/>
      <c r="UXV145" s="218"/>
      <c r="UXW145" s="218"/>
      <c r="UXX145" s="218"/>
      <c r="UXY145" s="218"/>
      <c r="UXZ145" s="218"/>
      <c r="UYA145" s="243"/>
      <c r="UYB145" s="219"/>
      <c r="UYC145" s="219"/>
      <c r="UYD145" s="219"/>
      <c r="UYQ145" s="220"/>
      <c r="UYR145" s="220"/>
      <c r="UYS145" s="220"/>
      <c r="UYT145" s="220"/>
      <c r="UYU145" s="220"/>
      <c r="UYV145" s="220"/>
      <c r="UYW145" s="221"/>
      <c r="UYX145" s="233"/>
      <c r="UYY145" s="234"/>
      <c r="UYZ145" s="235"/>
      <c r="UZA145" s="235"/>
      <c r="UZB145" s="237"/>
      <c r="UZC145" s="238"/>
      <c r="UZD145" s="238"/>
      <c r="UZE145" s="237"/>
      <c r="UZF145" s="235"/>
      <c r="UZG145" s="235"/>
      <c r="UZH145" s="237"/>
      <c r="UZI145" s="240"/>
      <c r="UZJ145" s="240"/>
      <c r="UZK145" s="237"/>
      <c r="UZL145" s="248"/>
      <c r="UZM145" s="241"/>
      <c r="UZN145" s="237"/>
      <c r="UZO145" s="242"/>
      <c r="UZP145" s="242"/>
      <c r="UZQ145" s="218"/>
      <c r="UZR145" s="218"/>
      <c r="UZS145" s="218"/>
      <c r="UZT145" s="218"/>
      <c r="UZU145" s="218"/>
      <c r="UZV145" s="218"/>
      <c r="UZW145" s="218"/>
      <c r="UZX145" s="243"/>
      <c r="UZY145" s="219"/>
      <c r="UZZ145" s="219"/>
      <c r="VAA145" s="219"/>
      <c r="VAN145" s="220"/>
      <c r="VAO145" s="220"/>
      <c r="VAP145" s="220"/>
      <c r="VAQ145" s="220"/>
      <c r="VAR145" s="220"/>
      <c r="VAS145" s="220"/>
      <c r="VAT145" s="221"/>
      <c r="VAU145" s="233"/>
      <c r="VAV145" s="234"/>
      <c r="VAW145" s="235"/>
      <c r="VAX145" s="235"/>
      <c r="VAY145" s="237"/>
      <c r="VAZ145" s="238"/>
      <c r="VBA145" s="238"/>
      <c r="VBB145" s="237"/>
      <c r="VBC145" s="235"/>
      <c r="VBD145" s="235"/>
      <c r="VBE145" s="237"/>
      <c r="VBF145" s="240"/>
      <c r="VBG145" s="240"/>
      <c r="VBH145" s="237"/>
      <c r="VBI145" s="248"/>
      <c r="VBJ145" s="241"/>
      <c r="VBK145" s="237"/>
      <c r="VBL145" s="242"/>
      <c r="VBM145" s="242"/>
      <c r="VBN145" s="218"/>
      <c r="VBO145" s="218"/>
      <c r="VBP145" s="218"/>
      <c r="VBQ145" s="218"/>
      <c r="VBR145" s="218"/>
      <c r="VBS145" s="218"/>
      <c r="VBT145" s="218"/>
      <c r="VBU145" s="243"/>
      <c r="VBV145" s="219"/>
      <c r="VBW145" s="219"/>
      <c r="VBX145" s="219"/>
      <c r="VCK145" s="220"/>
      <c r="VCL145" s="220"/>
      <c r="VCM145" s="220"/>
      <c r="VCN145" s="220"/>
      <c r="VCO145" s="220"/>
      <c r="VCP145" s="220"/>
      <c r="VCQ145" s="221"/>
      <c r="VCR145" s="233"/>
      <c r="VCS145" s="234"/>
      <c r="VCT145" s="235"/>
      <c r="VCU145" s="235"/>
      <c r="VCV145" s="237"/>
      <c r="VCW145" s="238"/>
      <c r="VCX145" s="238"/>
      <c r="VCY145" s="237"/>
      <c r="VCZ145" s="235"/>
      <c r="VDA145" s="235"/>
      <c r="VDB145" s="237"/>
      <c r="VDC145" s="240"/>
      <c r="VDD145" s="240"/>
      <c r="VDE145" s="237"/>
      <c r="VDF145" s="248"/>
      <c r="VDG145" s="241"/>
      <c r="VDH145" s="237"/>
      <c r="VDI145" s="242"/>
      <c r="VDJ145" s="242"/>
      <c r="VDK145" s="218"/>
      <c r="VDL145" s="218"/>
      <c r="VDM145" s="218"/>
      <c r="VDN145" s="218"/>
      <c r="VDO145" s="218"/>
      <c r="VDP145" s="218"/>
      <c r="VDQ145" s="218"/>
      <c r="VDR145" s="243"/>
      <c r="VDS145" s="219"/>
      <c r="VDT145" s="219"/>
      <c r="VDU145" s="219"/>
      <c r="VEH145" s="220"/>
      <c r="VEI145" s="220"/>
      <c r="VEJ145" s="220"/>
      <c r="VEK145" s="220"/>
      <c r="VEL145" s="220"/>
      <c r="VEM145" s="220"/>
      <c r="VEN145" s="221"/>
      <c r="VEO145" s="233"/>
      <c r="VEP145" s="234"/>
      <c r="VEQ145" s="235"/>
      <c r="VER145" s="235"/>
      <c r="VES145" s="237"/>
      <c r="VET145" s="238"/>
      <c r="VEU145" s="238"/>
      <c r="VEV145" s="237"/>
      <c r="VEW145" s="235"/>
      <c r="VEX145" s="235"/>
      <c r="VEY145" s="237"/>
      <c r="VEZ145" s="240"/>
      <c r="VFA145" s="240"/>
      <c r="VFB145" s="237"/>
      <c r="VFC145" s="248"/>
      <c r="VFD145" s="241"/>
      <c r="VFE145" s="237"/>
      <c r="VFF145" s="242"/>
      <c r="VFG145" s="242"/>
      <c r="VFH145" s="218"/>
      <c r="VFI145" s="218"/>
      <c r="VFJ145" s="218"/>
      <c r="VFK145" s="218"/>
      <c r="VFL145" s="218"/>
      <c r="VFM145" s="218"/>
      <c r="VFN145" s="218"/>
      <c r="VFO145" s="243"/>
      <c r="VFP145" s="219"/>
      <c r="VFQ145" s="219"/>
      <c r="VFR145" s="219"/>
      <c r="VGE145" s="220"/>
      <c r="VGF145" s="220"/>
      <c r="VGG145" s="220"/>
      <c r="VGH145" s="220"/>
      <c r="VGI145" s="220"/>
      <c r="VGJ145" s="220"/>
      <c r="VGK145" s="221"/>
      <c r="VGL145" s="233"/>
      <c r="VGM145" s="234"/>
      <c r="VGN145" s="235"/>
      <c r="VGO145" s="235"/>
      <c r="VGP145" s="237"/>
      <c r="VGQ145" s="238"/>
      <c r="VGR145" s="238"/>
      <c r="VGS145" s="237"/>
      <c r="VGT145" s="235"/>
      <c r="VGU145" s="235"/>
      <c r="VGV145" s="237"/>
      <c r="VGW145" s="240"/>
      <c r="VGX145" s="240"/>
      <c r="VGY145" s="237"/>
      <c r="VGZ145" s="248"/>
      <c r="VHA145" s="241"/>
      <c r="VHB145" s="237"/>
      <c r="VHC145" s="242"/>
      <c r="VHD145" s="242"/>
      <c r="VHE145" s="218"/>
      <c r="VHF145" s="218"/>
      <c r="VHG145" s="218"/>
      <c r="VHH145" s="218"/>
      <c r="VHI145" s="218"/>
      <c r="VHJ145" s="218"/>
      <c r="VHK145" s="218"/>
      <c r="VHL145" s="243"/>
      <c r="VHM145" s="219"/>
      <c r="VHN145" s="219"/>
      <c r="VHO145" s="219"/>
      <c r="VIB145" s="220"/>
      <c r="VIC145" s="220"/>
      <c r="VID145" s="220"/>
      <c r="VIE145" s="220"/>
      <c r="VIF145" s="220"/>
      <c r="VIG145" s="220"/>
      <c r="VIH145" s="221"/>
      <c r="VII145" s="233"/>
      <c r="VIJ145" s="234"/>
      <c r="VIK145" s="235"/>
      <c r="VIL145" s="235"/>
      <c r="VIM145" s="237"/>
      <c r="VIN145" s="238"/>
      <c r="VIO145" s="238"/>
      <c r="VIP145" s="237"/>
      <c r="VIQ145" s="235"/>
      <c r="VIR145" s="235"/>
      <c r="VIS145" s="237"/>
      <c r="VIT145" s="240"/>
      <c r="VIU145" s="240"/>
      <c r="VIV145" s="237"/>
      <c r="VIW145" s="248"/>
      <c r="VIX145" s="241"/>
      <c r="VIY145" s="237"/>
      <c r="VIZ145" s="242"/>
      <c r="VJA145" s="242"/>
      <c r="VJB145" s="218"/>
      <c r="VJC145" s="218"/>
      <c r="VJD145" s="218"/>
      <c r="VJE145" s="218"/>
      <c r="VJF145" s="218"/>
      <c r="VJG145" s="218"/>
      <c r="VJH145" s="218"/>
      <c r="VJI145" s="243"/>
      <c r="VJJ145" s="219"/>
      <c r="VJK145" s="219"/>
      <c r="VJL145" s="219"/>
      <c r="VJY145" s="220"/>
      <c r="VJZ145" s="220"/>
      <c r="VKA145" s="220"/>
      <c r="VKB145" s="220"/>
      <c r="VKC145" s="220"/>
      <c r="VKD145" s="220"/>
      <c r="VKE145" s="221"/>
      <c r="VKF145" s="233"/>
      <c r="VKG145" s="234"/>
      <c r="VKH145" s="235"/>
      <c r="VKI145" s="235"/>
      <c r="VKJ145" s="237"/>
      <c r="VKK145" s="238"/>
      <c r="VKL145" s="238"/>
      <c r="VKM145" s="237"/>
      <c r="VKN145" s="235"/>
      <c r="VKO145" s="235"/>
      <c r="VKP145" s="237"/>
      <c r="VKQ145" s="240"/>
      <c r="VKR145" s="240"/>
      <c r="VKS145" s="237"/>
      <c r="VKT145" s="248"/>
      <c r="VKU145" s="241"/>
      <c r="VKV145" s="237"/>
      <c r="VKW145" s="242"/>
      <c r="VKX145" s="242"/>
      <c r="VKY145" s="218"/>
      <c r="VKZ145" s="218"/>
      <c r="VLA145" s="218"/>
      <c r="VLB145" s="218"/>
      <c r="VLC145" s="218"/>
      <c r="VLD145" s="218"/>
      <c r="VLE145" s="218"/>
      <c r="VLF145" s="243"/>
      <c r="VLG145" s="219"/>
      <c r="VLH145" s="219"/>
      <c r="VLI145" s="219"/>
      <c r="VLV145" s="220"/>
      <c r="VLW145" s="220"/>
      <c r="VLX145" s="220"/>
      <c r="VLY145" s="220"/>
      <c r="VLZ145" s="220"/>
      <c r="VMA145" s="220"/>
      <c r="VMB145" s="221"/>
      <c r="VMC145" s="233"/>
      <c r="VMD145" s="234"/>
      <c r="VME145" s="235"/>
      <c r="VMF145" s="235"/>
      <c r="VMG145" s="237"/>
      <c r="VMH145" s="238"/>
      <c r="VMI145" s="238"/>
      <c r="VMJ145" s="237"/>
      <c r="VMK145" s="235"/>
      <c r="VML145" s="235"/>
      <c r="VMM145" s="237"/>
      <c r="VMN145" s="240"/>
      <c r="VMO145" s="240"/>
      <c r="VMP145" s="237"/>
      <c r="VMQ145" s="248"/>
      <c r="VMR145" s="241"/>
      <c r="VMS145" s="237"/>
      <c r="VMT145" s="242"/>
      <c r="VMU145" s="242"/>
      <c r="VMV145" s="218"/>
      <c r="VMW145" s="218"/>
      <c r="VMX145" s="218"/>
      <c r="VMY145" s="218"/>
      <c r="VMZ145" s="218"/>
      <c r="VNA145" s="218"/>
      <c r="VNB145" s="218"/>
      <c r="VNC145" s="243"/>
      <c r="VND145" s="219"/>
      <c r="VNE145" s="219"/>
      <c r="VNF145" s="219"/>
      <c r="VNS145" s="220"/>
      <c r="VNT145" s="220"/>
      <c r="VNU145" s="220"/>
      <c r="VNV145" s="220"/>
      <c r="VNW145" s="220"/>
      <c r="VNX145" s="220"/>
      <c r="VNY145" s="221"/>
      <c r="VNZ145" s="233"/>
      <c r="VOA145" s="234"/>
      <c r="VOB145" s="235"/>
      <c r="VOC145" s="235"/>
      <c r="VOD145" s="237"/>
      <c r="VOE145" s="238"/>
      <c r="VOF145" s="238"/>
      <c r="VOG145" s="237"/>
      <c r="VOH145" s="235"/>
      <c r="VOI145" s="235"/>
      <c r="VOJ145" s="237"/>
      <c r="VOK145" s="240"/>
      <c r="VOL145" s="240"/>
      <c r="VOM145" s="237"/>
      <c r="VON145" s="248"/>
      <c r="VOO145" s="241"/>
      <c r="VOP145" s="237"/>
      <c r="VOQ145" s="242"/>
      <c r="VOR145" s="242"/>
      <c r="VOS145" s="218"/>
      <c r="VOT145" s="218"/>
      <c r="VOU145" s="218"/>
      <c r="VOV145" s="218"/>
      <c r="VOW145" s="218"/>
      <c r="VOX145" s="218"/>
      <c r="VOY145" s="218"/>
      <c r="VOZ145" s="243"/>
      <c r="VPA145" s="219"/>
      <c r="VPB145" s="219"/>
      <c r="VPC145" s="219"/>
      <c r="VPP145" s="220"/>
      <c r="VPQ145" s="220"/>
      <c r="VPR145" s="220"/>
      <c r="VPS145" s="220"/>
      <c r="VPT145" s="220"/>
      <c r="VPU145" s="220"/>
      <c r="VPV145" s="221"/>
      <c r="VPW145" s="233"/>
      <c r="VPX145" s="234"/>
      <c r="VPY145" s="235"/>
      <c r="VPZ145" s="235"/>
      <c r="VQA145" s="237"/>
      <c r="VQB145" s="238"/>
      <c r="VQC145" s="238"/>
      <c r="VQD145" s="237"/>
      <c r="VQE145" s="235"/>
      <c r="VQF145" s="235"/>
      <c r="VQG145" s="237"/>
      <c r="VQH145" s="240"/>
      <c r="VQI145" s="240"/>
      <c r="VQJ145" s="237"/>
      <c r="VQK145" s="248"/>
      <c r="VQL145" s="241"/>
      <c r="VQM145" s="237"/>
      <c r="VQN145" s="242"/>
      <c r="VQO145" s="242"/>
      <c r="VQP145" s="218"/>
      <c r="VQQ145" s="218"/>
      <c r="VQR145" s="218"/>
      <c r="VQS145" s="218"/>
      <c r="VQT145" s="218"/>
      <c r="VQU145" s="218"/>
      <c r="VQV145" s="218"/>
      <c r="VQW145" s="243"/>
      <c r="VQX145" s="219"/>
      <c r="VQY145" s="219"/>
      <c r="VQZ145" s="219"/>
      <c r="VRM145" s="220"/>
      <c r="VRN145" s="220"/>
      <c r="VRO145" s="220"/>
      <c r="VRP145" s="220"/>
      <c r="VRQ145" s="220"/>
      <c r="VRR145" s="220"/>
      <c r="VRS145" s="221"/>
      <c r="VRT145" s="233"/>
      <c r="VRU145" s="234"/>
      <c r="VRV145" s="235"/>
      <c r="VRW145" s="235"/>
      <c r="VRX145" s="237"/>
      <c r="VRY145" s="238"/>
      <c r="VRZ145" s="238"/>
      <c r="VSA145" s="237"/>
      <c r="VSB145" s="235"/>
      <c r="VSC145" s="235"/>
      <c r="VSD145" s="237"/>
      <c r="VSE145" s="240"/>
      <c r="VSF145" s="240"/>
      <c r="VSG145" s="237"/>
      <c r="VSH145" s="248"/>
      <c r="VSI145" s="241"/>
      <c r="VSJ145" s="237"/>
      <c r="VSK145" s="242"/>
      <c r="VSL145" s="242"/>
      <c r="VSM145" s="218"/>
      <c r="VSN145" s="218"/>
      <c r="VSO145" s="218"/>
      <c r="VSP145" s="218"/>
      <c r="VSQ145" s="218"/>
      <c r="VSR145" s="218"/>
      <c r="VSS145" s="218"/>
      <c r="VST145" s="243"/>
      <c r="VSU145" s="219"/>
      <c r="VSV145" s="219"/>
      <c r="VSW145" s="219"/>
      <c r="VTJ145" s="220"/>
      <c r="VTK145" s="220"/>
      <c r="VTL145" s="220"/>
      <c r="VTM145" s="220"/>
      <c r="VTN145" s="220"/>
      <c r="VTO145" s="220"/>
      <c r="VTP145" s="221"/>
      <c r="VTQ145" s="233"/>
      <c r="VTR145" s="234"/>
      <c r="VTS145" s="235"/>
      <c r="VTT145" s="235"/>
      <c r="VTU145" s="237"/>
      <c r="VTV145" s="238"/>
      <c r="VTW145" s="238"/>
      <c r="VTX145" s="237"/>
      <c r="VTY145" s="235"/>
      <c r="VTZ145" s="235"/>
      <c r="VUA145" s="237"/>
      <c r="VUB145" s="240"/>
      <c r="VUC145" s="240"/>
      <c r="VUD145" s="237"/>
      <c r="VUE145" s="248"/>
      <c r="VUF145" s="241"/>
      <c r="VUG145" s="237"/>
      <c r="VUH145" s="242"/>
      <c r="VUI145" s="242"/>
      <c r="VUJ145" s="218"/>
      <c r="VUK145" s="218"/>
      <c r="VUL145" s="218"/>
      <c r="VUM145" s="218"/>
      <c r="VUN145" s="218"/>
      <c r="VUO145" s="218"/>
      <c r="VUP145" s="218"/>
      <c r="VUQ145" s="243"/>
      <c r="VUR145" s="219"/>
      <c r="VUS145" s="219"/>
      <c r="VUT145" s="219"/>
      <c r="VVG145" s="220"/>
      <c r="VVH145" s="220"/>
      <c r="VVI145" s="220"/>
      <c r="VVJ145" s="220"/>
      <c r="VVK145" s="220"/>
      <c r="VVL145" s="220"/>
      <c r="VVM145" s="221"/>
      <c r="VVN145" s="233"/>
      <c r="VVO145" s="234"/>
      <c r="VVP145" s="235"/>
      <c r="VVQ145" s="235"/>
      <c r="VVR145" s="237"/>
      <c r="VVS145" s="238"/>
      <c r="VVT145" s="238"/>
      <c r="VVU145" s="237"/>
      <c r="VVV145" s="235"/>
      <c r="VVW145" s="235"/>
      <c r="VVX145" s="237"/>
      <c r="VVY145" s="240"/>
      <c r="VVZ145" s="240"/>
      <c r="VWA145" s="237"/>
      <c r="VWB145" s="248"/>
      <c r="VWC145" s="241"/>
      <c r="VWD145" s="237"/>
      <c r="VWE145" s="242"/>
      <c r="VWF145" s="242"/>
      <c r="VWG145" s="218"/>
      <c r="VWH145" s="218"/>
      <c r="VWI145" s="218"/>
      <c r="VWJ145" s="218"/>
      <c r="VWK145" s="218"/>
      <c r="VWL145" s="218"/>
      <c r="VWM145" s="218"/>
      <c r="VWN145" s="243"/>
      <c r="VWO145" s="219"/>
      <c r="VWP145" s="219"/>
      <c r="VWQ145" s="219"/>
      <c r="VXD145" s="220"/>
      <c r="VXE145" s="220"/>
      <c r="VXF145" s="220"/>
      <c r="VXG145" s="220"/>
      <c r="VXH145" s="220"/>
      <c r="VXI145" s="220"/>
      <c r="VXJ145" s="221"/>
      <c r="VXK145" s="233"/>
      <c r="VXL145" s="234"/>
      <c r="VXM145" s="235"/>
      <c r="VXN145" s="235"/>
      <c r="VXO145" s="237"/>
      <c r="VXP145" s="238"/>
      <c r="VXQ145" s="238"/>
      <c r="VXR145" s="237"/>
      <c r="VXS145" s="235"/>
      <c r="VXT145" s="235"/>
      <c r="VXU145" s="237"/>
      <c r="VXV145" s="240"/>
      <c r="VXW145" s="240"/>
      <c r="VXX145" s="237"/>
      <c r="VXY145" s="248"/>
      <c r="VXZ145" s="241"/>
      <c r="VYA145" s="237"/>
      <c r="VYB145" s="242"/>
      <c r="VYC145" s="242"/>
      <c r="VYD145" s="218"/>
      <c r="VYE145" s="218"/>
      <c r="VYF145" s="218"/>
      <c r="VYG145" s="218"/>
      <c r="VYH145" s="218"/>
      <c r="VYI145" s="218"/>
      <c r="VYJ145" s="218"/>
      <c r="VYK145" s="243"/>
      <c r="VYL145" s="219"/>
      <c r="VYM145" s="219"/>
      <c r="VYN145" s="219"/>
      <c r="VZA145" s="220"/>
      <c r="VZB145" s="220"/>
      <c r="VZC145" s="220"/>
      <c r="VZD145" s="220"/>
      <c r="VZE145" s="220"/>
      <c r="VZF145" s="220"/>
      <c r="VZG145" s="221"/>
      <c r="VZH145" s="233"/>
      <c r="VZI145" s="234"/>
      <c r="VZJ145" s="235"/>
      <c r="VZK145" s="235"/>
      <c r="VZL145" s="237"/>
      <c r="VZM145" s="238"/>
      <c r="VZN145" s="238"/>
      <c r="VZO145" s="237"/>
      <c r="VZP145" s="235"/>
      <c r="VZQ145" s="235"/>
      <c r="VZR145" s="237"/>
      <c r="VZS145" s="240"/>
      <c r="VZT145" s="240"/>
      <c r="VZU145" s="237"/>
      <c r="VZV145" s="248"/>
      <c r="VZW145" s="241"/>
      <c r="VZX145" s="237"/>
      <c r="VZY145" s="242"/>
      <c r="VZZ145" s="242"/>
      <c r="WAA145" s="218"/>
      <c r="WAB145" s="218"/>
      <c r="WAC145" s="218"/>
      <c r="WAD145" s="218"/>
      <c r="WAE145" s="218"/>
      <c r="WAF145" s="218"/>
      <c r="WAG145" s="218"/>
      <c r="WAH145" s="243"/>
      <c r="WAI145" s="219"/>
      <c r="WAJ145" s="219"/>
      <c r="WAK145" s="219"/>
      <c r="WAX145" s="220"/>
      <c r="WAY145" s="220"/>
      <c r="WAZ145" s="220"/>
      <c r="WBA145" s="220"/>
      <c r="WBB145" s="220"/>
      <c r="WBC145" s="220"/>
      <c r="WBD145" s="221"/>
      <c r="WBE145" s="233"/>
      <c r="WBF145" s="234"/>
      <c r="WBG145" s="235"/>
      <c r="WBH145" s="235"/>
      <c r="WBI145" s="237"/>
      <c r="WBJ145" s="238"/>
      <c r="WBK145" s="238"/>
      <c r="WBL145" s="237"/>
      <c r="WBM145" s="235"/>
      <c r="WBN145" s="235"/>
      <c r="WBO145" s="237"/>
      <c r="WBP145" s="240"/>
      <c r="WBQ145" s="240"/>
      <c r="WBR145" s="237"/>
      <c r="WBS145" s="248"/>
      <c r="WBT145" s="241"/>
      <c r="WBU145" s="237"/>
      <c r="WBV145" s="242"/>
      <c r="WBW145" s="242"/>
      <c r="WBX145" s="218"/>
      <c r="WBY145" s="218"/>
      <c r="WBZ145" s="218"/>
      <c r="WCA145" s="218"/>
      <c r="WCB145" s="218"/>
      <c r="WCC145" s="218"/>
      <c r="WCD145" s="218"/>
      <c r="WCE145" s="243"/>
      <c r="WCF145" s="219"/>
      <c r="WCG145" s="219"/>
      <c r="WCH145" s="219"/>
      <c r="WCU145" s="220"/>
      <c r="WCV145" s="220"/>
      <c r="WCW145" s="220"/>
      <c r="WCX145" s="220"/>
      <c r="WCY145" s="220"/>
      <c r="WCZ145" s="220"/>
      <c r="WDA145" s="221"/>
      <c r="WDB145" s="233"/>
      <c r="WDC145" s="234"/>
      <c r="WDD145" s="235"/>
      <c r="WDE145" s="235"/>
      <c r="WDF145" s="237"/>
      <c r="WDG145" s="238"/>
      <c r="WDH145" s="238"/>
      <c r="WDI145" s="237"/>
      <c r="WDJ145" s="235"/>
      <c r="WDK145" s="235"/>
      <c r="WDL145" s="237"/>
      <c r="WDM145" s="240"/>
      <c r="WDN145" s="240"/>
      <c r="WDO145" s="237"/>
      <c r="WDP145" s="248"/>
      <c r="WDQ145" s="241"/>
      <c r="WDR145" s="237"/>
      <c r="WDS145" s="242"/>
      <c r="WDT145" s="242"/>
      <c r="WDU145" s="218"/>
      <c r="WDV145" s="218"/>
      <c r="WDW145" s="218"/>
      <c r="WDX145" s="218"/>
      <c r="WDY145" s="218"/>
      <c r="WDZ145" s="218"/>
      <c r="WEA145" s="218"/>
      <c r="WEB145" s="243"/>
      <c r="WEC145" s="219"/>
      <c r="WED145" s="219"/>
      <c r="WEE145" s="219"/>
      <c r="WER145" s="220"/>
      <c r="WES145" s="220"/>
      <c r="WET145" s="220"/>
      <c r="WEU145" s="220"/>
      <c r="WEV145" s="220"/>
      <c r="WEW145" s="220"/>
      <c r="WEX145" s="221"/>
      <c r="WEY145" s="233"/>
      <c r="WEZ145" s="234"/>
      <c r="WFA145" s="235"/>
      <c r="WFB145" s="235"/>
      <c r="WFC145" s="237"/>
      <c r="WFD145" s="238"/>
      <c r="WFE145" s="238"/>
      <c r="WFF145" s="237"/>
      <c r="WFG145" s="235"/>
      <c r="WFH145" s="235"/>
      <c r="WFI145" s="237"/>
      <c r="WFJ145" s="240"/>
      <c r="WFK145" s="240"/>
      <c r="WFL145" s="237"/>
      <c r="WFM145" s="248"/>
      <c r="WFN145" s="241"/>
      <c r="WFO145" s="237"/>
      <c r="WFP145" s="242"/>
      <c r="WFQ145" s="242"/>
      <c r="WFR145" s="218"/>
      <c r="WFS145" s="218"/>
      <c r="WFT145" s="218"/>
      <c r="WFU145" s="218"/>
      <c r="WFV145" s="218"/>
      <c r="WFW145" s="218"/>
      <c r="WFX145" s="218"/>
      <c r="WFY145" s="243"/>
      <c r="WFZ145" s="219"/>
      <c r="WGA145" s="219"/>
      <c r="WGB145" s="219"/>
      <c r="WGO145" s="220"/>
      <c r="WGP145" s="220"/>
      <c r="WGQ145" s="220"/>
      <c r="WGR145" s="220"/>
      <c r="WGS145" s="220"/>
      <c r="WGT145" s="220"/>
      <c r="WGU145" s="221"/>
      <c r="WGV145" s="233"/>
      <c r="WGW145" s="234"/>
      <c r="WGX145" s="235"/>
      <c r="WGY145" s="235"/>
      <c r="WGZ145" s="237"/>
      <c r="WHA145" s="238"/>
      <c r="WHB145" s="238"/>
      <c r="WHC145" s="237"/>
      <c r="WHD145" s="235"/>
      <c r="WHE145" s="235"/>
      <c r="WHF145" s="237"/>
      <c r="WHG145" s="240"/>
      <c r="WHH145" s="240"/>
      <c r="WHI145" s="237"/>
      <c r="WHJ145" s="248"/>
      <c r="WHK145" s="241"/>
      <c r="WHL145" s="237"/>
      <c r="WHM145" s="242"/>
      <c r="WHN145" s="242"/>
      <c r="WHO145" s="218"/>
      <c r="WHP145" s="218"/>
      <c r="WHQ145" s="218"/>
      <c r="WHR145" s="218"/>
      <c r="WHS145" s="218"/>
      <c r="WHT145" s="218"/>
      <c r="WHU145" s="218"/>
      <c r="WHV145" s="243"/>
      <c r="WHW145" s="219"/>
      <c r="WHX145" s="219"/>
      <c r="WHY145" s="219"/>
      <c r="WIL145" s="220"/>
      <c r="WIM145" s="220"/>
      <c r="WIN145" s="220"/>
      <c r="WIO145" s="220"/>
      <c r="WIP145" s="220"/>
      <c r="WIQ145" s="220"/>
      <c r="WIR145" s="221"/>
      <c r="WIS145" s="233"/>
      <c r="WIT145" s="234"/>
      <c r="WIU145" s="235"/>
      <c r="WIV145" s="235"/>
      <c r="WIW145" s="237"/>
      <c r="WIX145" s="238"/>
      <c r="WIY145" s="238"/>
      <c r="WIZ145" s="237"/>
      <c r="WJA145" s="235"/>
      <c r="WJB145" s="235"/>
      <c r="WJC145" s="237"/>
      <c r="WJD145" s="240"/>
      <c r="WJE145" s="240"/>
      <c r="WJF145" s="237"/>
      <c r="WJG145" s="248"/>
      <c r="WJH145" s="241"/>
      <c r="WJI145" s="237"/>
      <c r="WJJ145" s="242"/>
      <c r="WJK145" s="242"/>
      <c r="WJL145" s="218"/>
      <c r="WJM145" s="218"/>
      <c r="WJN145" s="218"/>
      <c r="WJO145" s="218"/>
      <c r="WJP145" s="218"/>
      <c r="WJQ145" s="218"/>
      <c r="WJR145" s="218"/>
      <c r="WJS145" s="243"/>
      <c r="WJT145" s="219"/>
      <c r="WJU145" s="219"/>
      <c r="WJV145" s="219"/>
      <c r="WKI145" s="220"/>
      <c r="WKJ145" s="220"/>
      <c r="WKK145" s="220"/>
      <c r="WKL145" s="220"/>
      <c r="WKM145" s="220"/>
      <c r="WKN145" s="220"/>
      <c r="WKO145" s="221"/>
      <c r="WKP145" s="233"/>
      <c r="WKQ145" s="234"/>
      <c r="WKR145" s="235"/>
      <c r="WKS145" s="235"/>
      <c r="WKT145" s="237"/>
      <c r="WKU145" s="238"/>
      <c r="WKV145" s="238"/>
      <c r="WKW145" s="237"/>
      <c r="WKX145" s="235"/>
      <c r="WKY145" s="235"/>
      <c r="WKZ145" s="237"/>
      <c r="WLA145" s="240"/>
      <c r="WLB145" s="240"/>
      <c r="WLC145" s="237"/>
      <c r="WLD145" s="248"/>
      <c r="WLE145" s="241"/>
      <c r="WLF145" s="237"/>
      <c r="WLG145" s="242"/>
      <c r="WLH145" s="242"/>
      <c r="WLI145" s="218"/>
      <c r="WLJ145" s="218"/>
      <c r="WLK145" s="218"/>
      <c r="WLL145" s="218"/>
      <c r="WLM145" s="218"/>
      <c r="WLN145" s="218"/>
      <c r="WLO145" s="218"/>
      <c r="WLP145" s="243"/>
      <c r="WLQ145" s="219"/>
      <c r="WLR145" s="219"/>
      <c r="WLS145" s="219"/>
      <c r="WMF145" s="220"/>
      <c r="WMG145" s="220"/>
      <c r="WMH145" s="220"/>
      <c r="WMI145" s="220"/>
      <c r="WMJ145" s="220"/>
      <c r="WMK145" s="220"/>
      <c r="WML145" s="221"/>
      <c r="WMM145" s="233"/>
      <c r="WMN145" s="234"/>
      <c r="WMO145" s="235"/>
      <c r="WMP145" s="235"/>
      <c r="WMQ145" s="237"/>
      <c r="WMR145" s="238"/>
      <c r="WMS145" s="238"/>
      <c r="WMT145" s="237"/>
      <c r="WMU145" s="235"/>
      <c r="WMV145" s="235"/>
      <c r="WMW145" s="237"/>
      <c r="WMX145" s="240"/>
      <c r="WMY145" s="240"/>
      <c r="WMZ145" s="237"/>
      <c r="WNA145" s="248"/>
      <c r="WNB145" s="241"/>
      <c r="WNC145" s="237"/>
      <c r="WND145" s="242"/>
      <c r="WNE145" s="242"/>
      <c r="WNF145" s="218"/>
      <c r="WNG145" s="218"/>
      <c r="WNH145" s="218"/>
      <c r="WNI145" s="218"/>
      <c r="WNJ145" s="218"/>
      <c r="WNK145" s="218"/>
      <c r="WNL145" s="218"/>
      <c r="WNM145" s="243"/>
      <c r="WNN145" s="219"/>
      <c r="WNO145" s="219"/>
      <c r="WNP145" s="219"/>
      <c r="WOC145" s="220"/>
      <c r="WOD145" s="220"/>
      <c r="WOE145" s="220"/>
      <c r="WOF145" s="220"/>
      <c r="WOG145" s="220"/>
      <c r="WOH145" s="220"/>
      <c r="WOI145" s="221"/>
      <c r="WOJ145" s="233"/>
      <c r="WOK145" s="234"/>
      <c r="WOL145" s="235"/>
      <c r="WOM145" s="235"/>
      <c r="WON145" s="237"/>
      <c r="WOO145" s="238"/>
      <c r="WOP145" s="238"/>
      <c r="WOQ145" s="237"/>
      <c r="WOR145" s="235"/>
      <c r="WOS145" s="235"/>
      <c r="WOT145" s="237"/>
      <c r="WOU145" s="240"/>
      <c r="WOV145" s="240"/>
      <c r="WOW145" s="237"/>
      <c r="WOX145" s="248"/>
      <c r="WOY145" s="241"/>
      <c r="WOZ145" s="237"/>
      <c r="WPA145" s="242"/>
      <c r="WPB145" s="242"/>
      <c r="WPC145" s="218"/>
      <c r="WPD145" s="218"/>
      <c r="WPE145" s="218"/>
      <c r="WPF145" s="218"/>
      <c r="WPG145" s="218"/>
      <c r="WPH145" s="218"/>
      <c r="WPI145" s="218"/>
      <c r="WPJ145" s="243"/>
      <c r="WPK145" s="219"/>
      <c r="WPL145" s="219"/>
      <c r="WPM145" s="219"/>
      <c r="WPZ145" s="220"/>
      <c r="WQA145" s="220"/>
      <c r="WQB145" s="220"/>
      <c r="WQC145" s="220"/>
      <c r="WQD145" s="220"/>
      <c r="WQE145" s="220"/>
      <c r="WQF145" s="221"/>
      <c r="WQG145" s="233"/>
      <c r="WQH145" s="234"/>
      <c r="WQI145" s="235"/>
      <c r="WQJ145" s="235"/>
      <c r="WQK145" s="237"/>
      <c r="WQL145" s="238"/>
      <c r="WQM145" s="238"/>
      <c r="WQN145" s="237"/>
      <c r="WQO145" s="235"/>
      <c r="WQP145" s="235"/>
      <c r="WQQ145" s="237"/>
      <c r="WQR145" s="240"/>
      <c r="WQS145" s="240"/>
      <c r="WQT145" s="237"/>
      <c r="WQU145" s="248"/>
      <c r="WQV145" s="241"/>
      <c r="WQW145" s="237"/>
      <c r="WQX145" s="242"/>
      <c r="WQY145" s="242"/>
      <c r="WQZ145" s="218"/>
      <c r="WRA145" s="218"/>
      <c r="WRB145" s="218"/>
      <c r="WRC145" s="218"/>
      <c r="WRD145" s="218"/>
      <c r="WRE145" s="218"/>
      <c r="WRF145" s="218"/>
      <c r="WRG145" s="243"/>
      <c r="WRH145" s="219"/>
      <c r="WRI145" s="219"/>
      <c r="WRJ145" s="219"/>
      <c r="WRW145" s="220"/>
      <c r="WRX145" s="220"/>
      <c r="WRY145" s="220"/>
      <c r="WRZ145" s="220"/>
      <c r="WSA145" s="220"/>
      <c r="WSB145" s="220"/>
      <c r="WSC145" s="221"/>
      <c r="WSD145" s="233"/>
      <c r="WSE145" s="234"/>
      <c r="WSF145" s="235"/>
      <c r="WSG145" s="235"/>
      <c r="WSH145" s="237"/>
      <c r="WSI145" s="238"/>
      <c r="WSJ145" s="238"/>
      <c r="WSK145" s="237"/>
      <c r="WSL145" s="235"/>
      <c r="WSM145" s="235"/>
      <c r="WSN145" s="237"/>
      <c r="WSO145" s="240"/>
      <c r="WSP145" s="240"/>
      <c r="WSQ145" s="237"/>
      <c r="WSR145" s="248"/>
      <c r="WSS145" s="241"/>
      <c r="WST145" s="237"/>
      <c r="WSU145" s="242"/>
      <c r="WSV145" s="242"/>
      <c r="WSW145" s="218"/>
      <c r="WSX145" s="218"/>
      <c r="WSY145" s="218"/>
      <c r="WSZ145" s="218"/>
      <c r="WTA145" s="218"/>
      <c r="WTB145" s="218"/>
      <c r="WTC145" s="218"/>
      <c r="WTD145" s="243"/>
      <c r="WTE145" s="219"/>
      <c r="WTF145" s="219"/>
      <c r="WTG145" s="219"/>
      <c r="WTT145" s="220"/>
      <c r="WTU145" s="220"/>
      <c r="WTV145" s="220"/>
      <c r="WTW145" s="220"/>
      <c r="WTX145" s="220"/>
      <c r="WTY145" s="220"/>
      <c r="WTZ145" s="221"/>
      <c r="WUA145" s="233"/>
      <c r="WUB145" s="234"/>
      <c r="WUC145" s="235"/>
      <c r="WUD145" s="235"/>
      <c r="WUE145" s="237"/>
      <c r="WUF145" s="238"/>
      <c r="WUG145" s="238"/>
      <c r="WUH145" s="237"/>
      <c r="WUI145" s="235"/>
      <c r="WUJ145" s="235"/>
      <c r="WUK145" s="237"/>
      <c r="WUL145" s="240"/>
      <c r="WUM145" s="240"/>
      <c r="WUN145" s="237"/>
      <c r="WUO145" s="248"/>
      <c r="WUP145" s="241"/>
      <c r="WUQ145" s="237"/>
      <c r="WUR145" s="242"/>
      <c r="WUS145" s="242"/>
      <c r="WUT145" s="218"/>
      <c r="WUU145" s="218"/>
      <c r="WUV145" s="218"/>
      <c r="WUW145" s="218"/>
      <c r="WUX145" s="218"/>
      <c r="WUY145" s="218"/>
      <c r="WUZ145" s="218"/>
      <c r="WVA145" s="243"/>
      <c r="WVB145" s="219"/>
      <c r="WVC145" s="219"/>
      <c r="WVD145" s="219"/>
      <c r="WVQ145" s="220"/>
      <c r="WVR145" s="220"/>
      <c r="WVS145" s="220"/>
      <c r="WVT145" s="220"/>
      <c r="WVU145" s="220"/>
      <c r="WVV145" s="220"/>
      <c r="WVW145" s="221"/>
      <c r="WVX145" s="233"/>
      <c r="WVY145" s="234"/>
      <c r="WVZ145" s="235"/>
      <c r="WWA145" s="235"/>
      <c r="WWB145" s="237"/>
      <c r="WWC145" s="238"/>
      <c r="WWD145" s="238"/>
      <c r="WWE145" s="237"/>
      <c r="WWF145" s="235"/>
      <c r="WWG145" s="235"/>
      <c r="WWH145" s="237"/>
      <c r="WWI145" s="240"/>
      <c r="WWJ145" s="240"/>
      <c r="WWK145" s="237"/>
      <c r="WWL145" s="248"/>
      <c r="WWM145" s="241"/>
      <c r="WWN145" s="237"/>
      <c r="WWO145" s="242"/>
      <c r="WWP145" s="242"/>
      <c r="WWQ145" s="218"/>
      <c r="WWR145" s="218"/>
      <c r="WWS145" s="218"/>
      <c r="WWT145" s="218"/>
      <c r="WWU145" s="218"/>
      <c r="WWV145" s="218"/>
      <c r="WWW145" s="218"/>
      <c r="WWX145" s="243"/>
      <c r="WWY145" s="219"/>
      <c r="WWZ145" s="219"/>
      <c r="WXA145" s="219"/>
      <c r="WXN145" s="220"/>
      <c r="WXO145" s="220"/>
      <c r="WXP145" s="220"/>
      <c r="WXQ145" s="220"/>
      <c r="WXR145" s="220"/>
      <c r="WXS145" s="220"/>
      <c r="WXT145" s="221"/>
      <c r="WXU145" s="233"/>
      <c r="WXV145" s="234"/>
      <c r="WXW145" s="235"/>
      <c r="WXX145" s="235"/>
      <c r="WXY145" s="237"/>
      <c r="WXZ145" s="238"/>
      <c r="WYA145" s="238"/>
      <c r="WYB145" s="237"/>
      <c r="WYC145" s="235"/>
      <c r="WYD145" s="235"/>
      <c r="WYE145" s="237"/>
      <c r="WYF145" s="240"/>
      <c r="WYG145" s="240"/>
      <c r="WYH145" s="237"/>
      <c r="WYI145" s="248"/>
      <c r="WYJ145" s="241"/>
      <c r="WYK145" s="237"/>
      <c r="WYL145" s="242"/>
      <c r="WYM145" s="242"/>
      <c r="WYN145" s="218"/>
      <c r="WYO145" s="218"/>
      <c r="WYP145" s="218"/>
      <c r="WYQ145" s="218"/>
      <c r="WYR145" s="218"/>
      <c r="WYS145" s="218"/>
      <c r="WYT145" s="218"/>
      <c r="WYU145" s="243"/>
      <c r="WYV145" s="219"/>
      <c r="WYW145" s="219"/>
      <c r="WYX145" s="219"/>
      <c r="WZK145" s="220"/>
      <c r="WZL145" s="220"/>
      <c r="WZM145" s="220"/>
      <c r="WZN145" s="220"/>
      <c r="WZO145" s="220"/>
      <c r="WZP145" s="220"/>
      <c r="WZQ145" s="221"/>
      <c r="WZR145" s="233"/>
      <c r="WZS145" s="234"/>
      <c r="WZT145" s="235"/>
      <c r="WZU145" s="235"/>
      <c r="WZV145" s="237"/>
      <c r="WZW145" s="238"/>
      <c r="WZX145" s="238"/>
      <c r="WZY145" s="237"/>
      <c r="WZZ145" s="235"/>
      <c r="XAA145" s="235"/>
      <c r="XAB145" s="237"/>
      <c r="XAC145" s="240"/>
      <c r="XAD145" s="240"/>
      <c r="XAE145" s="237"/>
      <c r="XAF145" s="248"/>
      <c r="XAG145" s="241"/>
      <c r="XAH145" s="237"/>
      <c r="XAI145" s="242"/>
      <c r="XAJ145" s="242"/>
      <c r="XAK145" s="218"/>
      <c r="XAL145" s="218"/>
      <c r="XAM145" s="218"/>
      <c r="XAN145" s="218"/>
      <c r="XAO145" s="218"/>
      <c r="XAP145" s="218"/>
      <c r="XAQ145" s="218"/>
      <c r="XAR145" s="243"/>
      <c r="XAS145" s="219"/>
      <c r="XAT145" s="219"/>
      <c r="XAU145" s="219"/>
      <c r="XBH145" s="220"/>
      <c r="XBI145" s="220"/>
      <c r="XBJ145" s="220"/>
      <c r="XBK145" s="220"/>
      <c r="XBL145" s="220"/>
      <c r="XBM145" s="220"/>
      <c r="XBN145" s="221"/>
      <c r="XBO145" s="233"/>
      <c r="XBP145" s="234"/>
      <c r="XBQ145" s="235"/>
      <c r="XBR145" s="235"/>
      <c r="XBS145" s="237"/>
      <c r="XBT145" s="238"/>
      <c r="XBU145" s="238"/>
      <c r="XBV145" s="237"/>
      <c r="XBW145" s="235"/>
      <c r="XBX145" s="235"/>
      <c r="XBY145" s="237"/>
      <c r="XBZ145" s="240"/>
      <c r="XCA145" s="240"/>
      <c r="XCB145" s="237"/>
      <c r="XCC145" s="248"/>
      <c r="XCD145" s="241"/>
      <c r="XCE145" s="237"/>
      <c r="XCF145" s="242"/>
    </row>
    <row r="146" spans="1:16308" ht="15.75" customHeight="1">
      <c r="A146" s="187"/>
      <c r="B146" s="256"/>
      <c r="C146" s="146"/>
      <c r="D146" s="146"/>
      <c r="E146" s="147"/>
      <c r="F146" s="204" t="s">
        <v>18</v>
      </c>
      <c r="G146" s="204">
        <v>0.5</v>
      </c>
      <c r="H146" s="147"/>
      <c r="I146" s="146" t="s">
        <v>75</v>
      </c>
      <c r="J146" s="146">
        <v>0.5</v>
      </c>
      <c r="K146" s="147"/>
      <c r="L146" s="217"/>
      <c r="M146" s="217"/>
      <c r="N146" s="147" t="s">
        <v>77</v>
      </c>
      <c r="O146" s="146" t="s">
        <v>19</v>
      </c>
      <c r="P146" s="146">
        <v>0.05</v>
      </c>
      <c r="Q146" s="147"/>
      <c r="R146" s="139"/>
      <c r="S146" s="139"/>
      <c r="T146" s="58"/>
      <c r="U146" s="58"/>
      <c r="V146" s="58"/>
      <c r="W146" s="58"/>
      <c r="X146" s="58"/>
      <c r="Y146" s="58"/>
      <c r="Z146" s="58"/>
      <c r="AA146" s="77"/>
      <c r="AB146" s="46"/>
      <c r="AC146" s="46"/>
      <c r="AD146" s="46"/>
      <c r="AX146" s="219"/>
      <c r="AY146" s="219"/>
      <c r="AZ146" s="219"/>
      <c r="BM146" s="220"/>
      <c r="BN146" s="220"/>
      <c r="BO146" s="220"/>
      <c r="BP146" s="220"/>
      <c r="BQ146" s="220"/>
      <c r="BR146" s="220"/>
      <c r="BS146" s="221"/>
      <c r="BT146" s="233"/>
      <c r="BU146" s="234"/>
      <c r="BV146" s="235"/>
      <c r="BW146" s="235"/>
      <c r="BX146" s="237"/>
      <c r="BY146" s="238"/>
      <c r="BZ146" s="238"/>
      <c r="CA146" s="237"/>
      <c r="CB146" s="235"/>
      <c r="CC146" s="235"/>
      <c r="CD146" s="237"/>
      <c r="CE146" s="240"/>
      <c r="CF146" s="240"/>
      <c r="CG146" s="237"/>
      <c r="CH146" s="235"/>
      <c r="CI146" s="235"/>
      <c r="CJ146" s="237"/>
      <c r="CK146" s="242"/>
      <c r="CL146" s="242"/>
      <c r="CM146" s="218"/>
      <c r="CN146" s="218"/>
      <c r="CO146" s="218"/>
      <c r="CP146" s="218"/>
      <c r="CQ146" s="218"/>
      <c r="CR146" s="218"/>
      <c r="CS146" s="218"/>
      <c r="CT146" s="243"/>
      <c r="CU146" s="219"/>
      <c r="CV146" s="219"/>
      <c r="CW146" s="219"/>
      <c r="DJ146" s="220"/>
      <c r="DK146" s="220"/>
      <c r="DL146" s="220"/>
      <c r="DM146" s="220"/>
      <c r="DN146" s="220"/>
      <c r="DO146" s="220"/>
      <c r="DP146" s="221"/>
      <c r="DQ146" s="233"/>
      <c r="DR146" s="234"/>
      <c r="DS146" s="235"/>
      <c r="DT146" s="235"/>
      <c r="DU146" s="237"/>
      <c r="DV146" s="238"/>
      <c r="DW146" s="238"/>
      <c r="DX146" s="237"/>
      <c r="DY146" s="235"/>
      <c r="DZ146" s="235"/>
      <c r="EA146" s="237"/>
      <c r="EB146" s="240"/>
      <c r="EC146" s="240"/>
      <c r="ED146" s="237"/>
      <c r="EE146" s="235"/>
      <c r="EF146" s="235"/>
      <c r="EG146" s="237"/>
      <c r="EH146" s="242"/>
      <c r="EI146" s="242"/>
      <c r="EJ146" s="218"/>
      <c r="EK146" s="218"/>
      <c r="EL146" s="218"/>
      <c r="EM146" s="218"/>
      <c r="EN146" s="218"/>
      <c r="EO146" s="218"/>
      <c r="EP146" s="218"/>
      <c r="EQ146" s="243"/>
      <c r="ER146" s="219"/>
      <c r="ES146" s="219"/>
      <c r="ET146" s="219"/>
      <c r="FG146" s="220"/>
      <c r="FH146" s="220"/>
      <c r="FI146" s="220"/>
      <c r="FJ146" s="220"/>
      <c r="FK146" s="220"/>
      <c r="FL146" s="220"/>
      <c r="FM146" s="221"/>
      <c r="FN146" s="233"/>
      <c r="FO146" s="234"/>
      <c r="FP146" s="235"/>
      <c r="FQ146" s="235"/>
      <c r="FR146" s="237"/>
      <c r="FS146" s="238"/>
      <c r="FT146" s="238"/>
      <c r="FU146" s="237"/>
      <c r="FV146" s="235"/>
      <c r="FW146" s="235"/>
      <c r="FX146" s="237"/>
      <c r="FY146" s="240"/>
      <c r="FZ146" s="240"/>
      <c r="GA146" s="237"/>
      <c r="GB146" s="235"/>
      <c r="GC146" s="235"/>
      <c r="GD146" s="237"/>
      <c r="GE146" s="242"/>
      <c r="GF146" s="242"/>
      <c r="GG146" s="218"/>
      <c r="GH146" s="218"/>
      <c r="GI146" s="218"/>
      <c r="GJ146" s="218"/>
      <c r="GK146" s="218"/>
      <c r="GL146" s="218"/>
      <c r="GM146" s="218"/>
      <c r="GN146" s="243"/>
      <c r="GO146" s="219"/>
      <c r="GP146" s="219"/>
      <c r="GQ146" s="219"/>
      <c r="HD146" s="220"/>
      <c r="HE146" s="220"/>
      <c r="HF146" s="220"/>
      <c r="HG146" s="220"/>
      <c r="HH146" s="220"/>
      <c r="HI146" s="220"/>
      <c r="HJ146" s="221"/>
      <c r="HK146" s="233"/>
      <c r="HL146" s="234"/>
      <c r="HM146" s="235"/>
      <c r="HN146" s="235"/>
      <c r="HO146" s="237"/>
      <c r="HP146" s="238"/>
      <c r="HQ146" s="238"/>
      <c r="HR146" s="237"/>
      <c r="HS146" s="235"/>
      <c r="HT146" s="235"/>
      <c r="HU146" s="237"/>
      <c r="HV146" s="240"/>
      <c r="HW146" s="240"/>
      <c r="HX146" s="237"/>
      <c r="HY146" s="235"/>
      <c r="HZ146" s="235"/>
      <c r="IA146" s="237"/>
      <c r="IB146" s="242"/>
      <c r="IC146" s="242"/>
      <c r="ID146" s="218"/>
      <c r="IE146" s="218"/>
      <c r="IF146" s="218"/>
      <c r="IG146" s="218"/>
      <c r="IH146" s="218"/>
      <c r="II146" s="218"/>
      <c r="IJ146" s="218"/>
      <c r="IK146" s="243"/>
      <c r="IL146" s="219"/>
      <c r="IM146" s="219"/>
      <c r="IN146" s="219"/>
      <c r="JA146" s="220"/>
      <c r="JB146" s="220"/>
      <c r="JC146" s="220"/>
      <c r="JD146" s="220"/>
      <c r="JE146" s="220"/>
      <c r="JF146" s="220"/>
      <c r="JG146" s="221"/>
      <c r="JH146" s="233"/>
      <c r="JI146" s="234"/>
      <c r="JJ146" s="235"/>
      <c r="JK146" s="235"/>
      <c r="JL146" s="237"/>
      <c r="JM146" s="238"/>
      <c r="JN146" s="238"/>
      <c r="JO146" s="237"/>
      <c r="JP146" s="235"/>
      <c r="JQ146" s="235"/>
      <c r="JR146" s="237"/>
      <c r="JS146" s="240"/>
      <c r="JT146" s="240"/>
      <c r="JU146" s="237"/>
      <c r="JV146" s="235"/>
      <c r="JW146" s="235"/>
      <c r="JX146" s="237"/>
      <c r="JY146" s="242"/>
      <c r="JZ146" s="242"/>
      <c r="KA146" s="218"/>
      <c r="KB146" s="218"/>
      <c r="KC146" s="218"/>
      <c r="KD146" s="218"/>
      <c r="KE146" s="218"/>
      <c r="KF146" s="218"/>
      <c r="KG146" s="218"/>
      <c r="KH146" s="243"/>
      <c r="KI146" s="219"/>
      <c r="KJ146" s="219"/>
      <c r="KK146" s="219"/>
      <c r="KX146" s="220"/>
      <c r="KY146" s="220"/>
      <c r="KZ146" s="220"/>
      <c r="LA146" s="220"/>
      <c r="LB146" s="220"/>
      <c r="LC146" s="220"/>
      <c r="LD146" s="221"/>
      <c r="LE146" s="233"/>
      <c r="LF146" s="234"/>
      <c r="LG146" s="235"/>
      <c r="LH146" s="235"/>
      <c r="LI146" s="237"/>
      <c r="LJ146" s="238"/>
      <c r="LK146" s="238"/>
      <c r="LL146" s="237"/>
      <c r="LM146" s="235"/>
      <c r="LN146" s="235"/>
      <c r="LO146" s="237"/>
      <c r="LP146" s="240"/>
      <c r="LQ146" s="240"/>
      <c r="LR146" s="237"/>
      <c r="LS146" s="235"/>
      <c r="LT146" s="235"/>
      <c r="LU146" s="237"/>
      <c r="LV146" s="242"/>
      <c r="LW146" s="242"/>
      <c r="LX146" s="218"/>
      <c r="LY146" s="218"/>
      <c r="LZ146" s="218"/>
      <c r="MA146" s="218"/>
      <c r="MB146" s="218"/>
      <c r="MC146" s="218"/>
      <c r="MD146" s="218"/>
      <c r="ME146" s="243"/>
      <c r="MF146" s="219"/>
      <c r="MG146" s="219"/>
      <c r="MH146" s="219"/>
      <c r="MU146" s="220"/>
      <c r="MV146" s="220"/>
      <c r="MW146" s="220"/>
      <c r="MX146" s="220"/>
      <c r="MY146" s="220"/>
      <c r="MZ146" s="220"/>
      <c r="NA146" s="221"/>
      <c r="NB146" s="233"/>
      <c r="NC146" s="234"/>
      <c r="ND146" s="235"/>
      <c r="NE146" s="235"/>
      <c r="NF146" s="237"/>
      <c r="NG146" s="238"/>
      <c r="NH146" s="238"/>
      <c r="NI146" s="237"/>
      <c r="NJ146" s="235"/>
      <c r="NK146" s="235"/>
      <c r="NL146" s="237"/>
      <c r="NM146" s="240"/>
      <c r="NN146" s="240"/>
      <c r="NO146" s="237"/>
      <c r="NP146" s="235"/>
      <c r="NQ146" s="235"/>
      <c r="NR146" s="237"/>
      <c r="NS146" s="242"/>
      <c r="NT146" s="242"/>
      <c r="NU146" s="218"/>
      <c r="NV146" s="218"/>
      <c r="NW146" s="218"/>
      <c r="NX146" s="218"/>
      <c r="NY146" s="218"/>
      <c r="NZ146" s="218"/>
      <c r="OA146" s="218"/>
      <c r="OB146" s="243"/>
      <c r="OC146" s="219"/>
      <c r="OD146" s="219"/>
      <c r="OE146" s="219"/>
      <c r="OR146" s="220"/>
      <c r="OS146" s="220"/>
      <c r="OT146" s="220"/>
      <c r="OU146" s="220"/>
      <c r="OV146" s="220"/>
      <c r="OW146" s="220"/>
      <c r="OX146" s="221"/>
      <c r="OY146" s="233"/>
      <c r="OZ146" s="234"/>
      <c r="PA146" s="235"/>
      <c r="PB146" s="235"/>
      <c r="PC146" s="237"/>
      <c r="PD146" s="238"/>
      <c r="PE146" s="238"/>
      <c r="PF146" s="237"/>
      <c r="PG146" s="235"/>
      <c r="PH146" s="235"/>
      <c r="PI146" s="237"/>
      <c r="PJ146" s="240"/>
      <c r="PK146" s="240"/>
      <c r="PL146" s="237"/>
      <c r="PM146" s="235"/>
      <c r="PN146" s="235"/>
      <c r="PO146" s="237"/>
      <c r="PP146" s="242"/>
      <c r="PQ146" s="242"/>
      <c r="PR146" s="218"/>
      <c r="PS146" s="218"/>
      <c r="PT146" s="218"/>
      <c r="PU146" s="218"/>
      <c r="PV146" s="218"/>
      <c r="PW146" s="218"/>
      <c r="PX146" s="218"/>
      <c r="PY146" s="243"/>
      <c r="PZ146" s="219"/>
      <c r="QA146" s="219"/>
      <c r="QB146" s="219"/>
      <c r="QO146" s="220"/>
      <c r="QP146" s="220"/>
      <c r="QQ146" s="220"/>
      <c r="QR146" s="220"/>
      <c r="QS146" s="220"/>
      <c r="QT146" s="220"/>
      <c r="QU146" s="221"/>
      <c r="QV146" s="233"/>
      <c r="QW146" s="234"/>
      <c r="QX146" s="235"/>
      <c r="QY146" s="235"/>
      <c r="QZ146" s="237"/>
      <c r="RA146" s="238"/>
      <c r="RB146" s="238"/>
      <c r="RC146" s="237"/>
      <c r="RD146" s="235"/>
      <c r="RE146" s="235"/>
      <c r="RF146" s="237"/>
      <c r="RG146" s="240"/>
      <c r="RH146" s="240"/>
      <c r="RI146" s="237"/>
      <c r="RJ146" s="235"/>
      <c r="RK146" s="235"/>
      <c r="RL146" s="237"/>
      <c r="RM146" s="242"/>
      <c r="RN146" s="242"/>
      <c r="RO146" s="218"/>
      <c r="RP146" s="218"/>
      <c r="RQ146" s="218"/>
      <c r="RR146" s="218"/>
      <c r="RS146" s="218"/>
      <c r="RT146" s="218"/>
      <c r="RU146" s="218"/>
      <c r="RV146" s="243"/>
      <c r="RW146" s="219"/>
      <c r="RX146" s="219"/>
      <c r="RY146" s="219"/>
      <c r="SL146" s="220"/>
      <c r="SM146" s="220"/>
      <c r="SN146" s="220"/>
      <c r="SO146" s="220"/>
      <c r="SP146" s="220"/>
      <c r="SQ146" s="220"/>
      <c r="SR146" s="221"/>
      <c r="SS146" s="233"/>
      <c r="ST146" s="234"/>
      <c r="SU146" s="235"/>
      <c r="SV146" s="235"/>
      <c r="SW146" s="237"/>
      <c r="SX146" s="238"/>
      <c r="SY146" s="238"/>
      <c r="SZ146" s="237"/>
      <c r="TA146" s="235"/>
      <c r="TB146" s="235"/>
      <c r="TC146" s="237"/>
      <c r="TD146" s="240"/>
      <c r="TE146" s="240"/>
      <c r="TF146" s="237"/>
      <c r="TG146" s="235"/>
      <c r="TH146" s="235"/>
      <c r="TI146" s="237"/>
      <c r="TJ146" s="242"/>
      <c r="TK146" s="242"/>
      <c r="TL146" s="218"/>
      <c r="TM146" s="218"/>
      <c r="TN146" s="218"/>
      <c r="TO146" s="218"/>
      <c r="TP146" s="218"/>
      <c r="TQ146" s="218"/>
      <c r="TR146" s="218"/>
      <c r="TS146" s="243"/>
      <c r="TT146" s="219"/>
      <c r="TU146" s="219"/>
      <c r="TV146" s="219"/>
      <c r="UI146" s="220"/>
      <c r="UJ146" s="220"/>
      <c r="UK146" s="220"/>
      <c r="UL146" s="220"/>
      <c r="UM146" s="220"/>
      <c r="UN146" s="220"/>
      <c r="UO146" s="221"/>
      <c r="UP146" s="233"/>
      <c r="UQ146" s="234"/>
      <c r="UR146" s="235"/>
      <c r="US146" s="235"/>
      <c r="UT146" s="237"/>
      <c r="UU146" s="238"/>
      <c r="UV146" s="238"/>
      <c r="UW146" s="237"/>
      <c r="UX146" s="235"/>
      <c r="UY146" s="235"/>
      <c r="UZ146" s="237"/>
      <c r="VA146" s="240"/>
      <c r="VB146" s="240"/>
      <c r="VC146" s="237"/>
      <c r="VD146" s="235"/>
      <c r="VE146" s="235"/>
      <c r="VF146" s="237"/>
      <c r="VG146" s="242"/>
      <c r="VH146" s="242"/>
      <c r="VI146" s="218"/>
      <c r="VJ146" s="218"/>
      <c r="VK146" s="218"/>
      <c r="VL146" s="218"/>
      <c r="VM146" s="218"/>
      <c r="VN146" s="218"/>
      <c r="VO146" s="218"/>
      <c r="VP146" s="243"/>
      <c r="VQ146" s="219"/>
      <c r="VR146" s="219"/>
      <c r="VS146" s="219"/>
      <c r="WF146" s="220"/>
      <c r="WG146" s="220"/>
      <c r="WH146" s="220"/>
      <c r="WI146" s="220"/>
      <c r="WJ146" s="220"/>
      <c r="WK146" s="220"/>
      <c r="WL146" s="221"/>
      <c r="WM146" s="233"/>
      <c r="WN146" s="234"/>
      <c r="WO146" s="235"/>
      <c r="WP146" s="235"/>
      <c r="WQ146" s="237"/>
      <c r="WR146" s="238"/>
      <c r="WS146" s="238"/>
      <c r="WT146" s="237"/>
      <c r="WU146" s="235"/>
      <c r="WV146" s="235"/>
      <c r="WW146" s="237"/>
      <c r="WX146" s="240"/>
      <c r="WY146" s="240"/>
      <c r="WZ146" s="237"/>
      <c r="XA146" s="235"/>
      <c r="XB146" s="235"/>
      <c r="XC146" s="237"/>
      <c r="XD146" s="242"/>
      <c r="XE146" s="242"/>
      <c r="XF146" s="218"/>
      <c r="XG146" s="218"/>
      <c r="XH146" s="218"/>
      <c r="XI146" s="218"/>
      <c r="XJ146" s="218"/>
      <c r="XK146" s="218"/>
      <c r="XL146" s="218"/>
      <c r="XM146" s="243"/>
      <c r="XN146" s="219"/>
      <c r="XO146" s="219"/>
      <c r="XP146" s="219"/>
      <c r="YC146" s="220"/>
      <c r="YD146" s="220"/>
      <c r="YE146" s="220"/>
      <c r="YF146" s="220"/>
      <c r="YG146" s="220"/>
      <c r="YH146" s="220"/>
      <c r="YI146" s="221"/>
      <c r="YJ146" s="233"/>
      <c r="YK146" s="234"/>
      <c r="YL146" s="235"/>
      <c r="YM146" s="235"/>
      <c r="YN146" s="237"/>
      <c r="YO146" s="238"/>
      <c r="YP146" s="238"/>
      <c r="YQ146" s="237"/>
      <c r="YR146" s="235"/>
      <c r="YS146" s="235"/>
      <c r="YT146" s="237"/>
      <c r="YU146" s="240"/>
      <c r="YV146" s="240"/>
      <c r="YW146" s="237"/>
      <c r="YX146" s="235"/>
      <c r="YY146" s="235"/>
      <c r="YZ146" s="237"/>
      <c r="ZA146" s="242"/>
      <c r="ZB146" s="242"/>
      <c r="ZC146" s="218"/>
      <c r="ZD146" s="218"/>
      <c r="ZE146" s="218"/>
      <c r="ZF146" s="218"/>
      <c r="ZG146" s="218"/>
      <c r="ZH146" s="218"/>
      <c r="ZI146" s="218"/>
      <c r="ZJ146" s="243"/>
      <c r="ZK146" s="219"/>
      <c r="ZL146" s="219"/>
      <c r="ZM146" s="219"/>
      <c r="ZZ146" s="220"/>
      <c r="AAA146" s="220"/>
      <c r="AAB146" s="220"/>
      <c r="AAC146" s="220"/>
      <c r="AAD146" s="220"/>
      <c r="AAE146" s="220"/>
      <c r="AAF146" s="221"/>
      <c r="AAG146" s="233"/>
      <c r="AAH146" s="234"/>
      <c r="AAI146" s="235"/>
      <c r="AAJ146" s="235"/>
      <c r="AAK146" s="237"/>
      <c r="AAL146" s="238"/>
      <c r="AAM146" s="238"/>
      <c r="AAN146" s="237"/>
      <c r="AAO146" s="235"/>
      <c r="AAP146" s="235"/>
      <c r="AAQ146" s="237"/>
      <c r="AAR146" s="240"/>
      <c r="AAS146" s="240"/>
      <c r="AAT146" s="237"/>
      <c r="AAU146" s="235"/>
      <c r="AAV146" s="235"/>
      <c r="AAW146" s="237"/>
      <c r="AAX146" s="242"/>
      <c r="AAY146" s="242"/>
      <c r="AAZ146" s="218"/>
      <c r="ABA146" s="218"/>
      <c r="ABB146" s="218"/>
      <c r="ABC146" s="218"/>
      <c r="ABD146" s="218"/>
      <c r="ABE146" s="218"/>
      <c r="ABF146" s="218"/>
      <c r="ABG146" s="243"/>
      <c r="ABH146" s="219"/>
      <c r="ABI146" s="219"/>
      <c r="ABJ146" s="219"/>
      <c r="ABW146" s="220"/>
      <c r="ABX146" s="220"/>
      <c r="ABY146" s="220"/>
      <c r="ABZ146" s="220"/>
      <c r="ACA146" s="220"/>
      <c r="ACB146" s="220"/>
      <c r="ACC146" s="221"/>
      <c r="ACD146" s="233"/>
      <c r="ACE146" s="234"/>
      <c r="ACF146" s="235"/>
      <c r="ACG146" s="235"/>
      <c r="ACH146" s="237"/>
      <c r="ACI146" s="238"/>
      <c r="ACJ146" s="238"/>
      <c r="ACK146" s="237"/>
      <c r="ACL146" s="235"/>
      <c r="ACM146" s="235"/>
      <c r="ACN146" s="237"/>
      <c r="ACO146" s="240"/>
      <c r="ACP146" s="240"/>
      <c r="ACQ146" s="237"/>
      <c r="ACR146" s="235"/>
      <c r="ACS146" s="235"/>
      <c r="ACT146" s="237"/>
      <c r="ACU146" s="242"/>
      <c r="ACV146" s="242"/>
      <c r="ACW146" s="218"/>
      <c r="ACX146" s="218"/>
      <c r="ACY146" s="218"/>
      <c r="ACZ146" s="218"/>
      <c r="ADA146" s="218"/>
      <c r="ADB146" s="218"/>
      <c r="ADC146" s="218"/>
      <c r="ADD146" s="243"/>
      <c r="ADE146" s="219"/>
      <c r="ADF146" s="219"/>
      <c r="ADG146" s="219"/>
      <c r="ADT146" s="220"/>
      <c r="ADU146" s="220"/>
      <c r="ADV146" s="220"/>
      <c r="ADW146" s="220"/>
      <c r="ADX146" s="220"/>
      <c r="ADY146" s="220"/>
      <c r="ADZ146" s="221"/>
      <c r="AEA146" s="233"/>
      <c r="AEB146" s="234"/>
      <c r="AEC146" s="235"/>
      <c r="AED146" s="235"/>
      <c r="AEE146" s="237"/>
      <c r="AEF146" s="238"/>
      <c r="AEG146" s="238"/>
      <c r="AEH146" s="237"/>
      <c r="AEI146" s="235"/>
      <c r="AEJ146" s="235"/>
      <c r="AEK146" s="237"/>
      <c r="AEL146" s="240"/>
      <c r="AEM146" s="240"/>
      <c r="AEN146" s="237"/>
      <c r="AEO146" s="235"/>
      <c r="AEP146" s="235"/>
      <c r="AEQ146" s="237"/>
      <c r="AER146" s="242"/>
      <c r="AES146" s="242"/>
      <c r="AET146" s="218"/>
      <c r="AEU146" s="218"/>
      <c r="AEV146" s="218"/>
      <c r="AEW146" s="218"/>
      <c r="AEX146" s="218"/>
      <c r="AEY146" s="218"/>
      <c r="AEZ146" s="218"/>
      <c r="AFA146" s="243"/>
      <c r="AFB146" s="219"/>
      <c r="AFC146" s="219"/>
      <c r="AFD146" s="219"/>
      <c r="AFQ146" s="220"/>
      <c r="AFR146" s="220"/>
      <c r="AFS146" s="220"/>
      <c r="AFT146" s="220"/>
      <c r="AFU146" s="220"/>
      <c r="AFV146" s="220"/>
      <c r="AFW146" s="221"/>
      <c r="AFX146" s="233"/>
      <c r="AFY146" s="234"/>
      <c r="AFZ146" s="235"/>
      <c r="AGA146" s="235"/>
      <c r="AGB146" s="237"/>
      <c r="AGC146" s="238"/>
      <c r="AGD146" s="238"/>
      <c r="AGE146" s="237"/>
      <c r="AGF146" s="235"/>
      <c r="AGG146" s="235"/>
      <c r="AGH146" s="237"/>
      <c r="AGI146" s="240"/>
      <c r="AGJ146" s="240"/>
      <c r="AGK146" s="237"/>
      <c r="AGL146" s="235"/>
      <c r="AGM146" s="235"/>
      <c r="AGN146" s="237"/>
      <c r="AGO146" s="242"/>
      <c r="AGP146" s="242"/>
      <c r="AGQ146" s="218"/>
      <c r="AGR146" s="218"/>
      <c r="AGS146" s="218"/>
      <c r="AGT146" s="218"/>
      <c r="AGU146" s="218"/>
      <c r="AGV146" s="218"/>
      <c r="AGW146" s="218"/>
      <c r="AGX146" s="243"/>
      <c r="AGY146" s="219"/>
      <c r="AGZ146" s="219"/>
      <c r="AHA146" s="219"/>
      <c r="AHN146" s="220"/>
      <c r="AHO146" s="220"/>
      <c r="AHP146" s="220"/>
      <c r="AHQ146" s="220"/>
      <c r="AHR146" s="220"/>
      <c r="AHS146" s="220"/>
      <c r="AHT146" s="221"/>
      <c r="AHU146" s="233"/>
      <c r="AHV146" s="234"/>
      <c r="AHW146" s="235"/>
      <c r="AHX146" s="235"/>
      <c r="AHY146" s="237"/>
      <c r="AHZ146" s="238"/>
      <c r="AIA146" s="238"/>
      <c r="AIB146" s="237"/>
      <c r="AIC146" s="235"/>
      <c r="AID146" s="235"/>
      <c r="AIE146" s="237"/>
      <c r="AIF146" s="240"/>
      <c r="AIG146" s="240"/>
      <c r="AIH146" s="237"/>
      <c r="AII146" s="235"/>
      <c r="AIJ146" s="235"/>
      <c r="AIK146" s="237"/>
      <c r="AIL146" s="242"/>
      <c r="AIM146" s="242"/>
      <c r="AIN146" s="218"/>
      <c r="AIO146" s="218"/>
      <c r="AIP146" s="218"/>
      <c r="AIQ146" s="218"/>
      <c r="AIR146" s="218"/>
      <c r="AIS146" s="218"/>
      <c r="AIT146" s="218"/>
      <c r="AIU146" s="243"/>
      <c r="AIV146" s="219"/>
      <c r="AIW146" s="219"/>
      <c r="AIX146" s="219"/>
      <c r="AJK146" s="220"/>
      <c r="AJL146" s="220"/>
      <c r="AJM146" s="220"/>
      <c r="AJN146" s="220"/>
      <c r="AJO146" s="220"/>
      <c r="AJP146" s="220"/>
      <c r="AJQ146" s="221"/>
      <c r="AJR146" s="233"/>
      <c r="AJS146" s="234"/>
      <c r="AJT146" s="235"/>
      <c r="AJU146" s="235"/>
      <c r="AJV146" s="237"/>
      <c r="AJW146" s="238"/>
      <c r="AJX146" s="238"/>
      <c r="AJY146" s="237"/>
      <c r="AJZ146" s="235"/>
      <c r="AKA146" s="235"/>
      <c r="AKB146" s="237"/>
      <c r="AKC146" s="240"/>
      <c r="AKD146" s="240"/>
      <c r="AKE146" s="237"/>
      <c r="AKF146" s="235"/>
      <c r="AKG146" s="235"/>
      <c r="AKH146" s="237"/>
      <c r="AKI146" s="242"/>
      <c r="AKJ146" s="242"/>
      <c r="AKK146" s="218"/>
      <c r="AKL146" s="218"/>
      <c r="AKM146" s="218"/>
      <c r="AKN146" s="218"/>
      <c r="AKO146" s="218"/>
      <c r="AKP146" s="218"/>
      <c r="AKQ146" s="218"/>
      <c r="AKR146" s="243"/>
      <c r="AKS146" s="219"/>
      <c r="AKT146" s="219"/>
      <c r="AKU146" s="219"/>
      <c r="ALH146" s="220"/>
      <c r="ALI146" s="220"/>
      <c r="ALJ146" s="220"/>
      <c r="ALK146" s="220"/>
      <c r="ALL146" s="220"/>
      <c r="ALM146" s="220"/>
      <c r="ALN146" s="221"/>
      <c r="ALO146" s="233"/>
      <c r="ALP146" s="234"/>
      <c r="ALQ146" s="235"/>
      <c r="ALR146" s="235"/>
      <c r="ALS146" s="237"/>
      <c r="ALT146" s="238"/>
      <c r="ALU146" s="238"/>
      <c r="ALV146" s="237"/>
      <c r="ALW146" s="235"/>
      <c r="ALX146" s="235"/>
      <c r="ALY146" s="237"/>
      <c r="ALZ146" s="240"/>
      <c r="AMA146" s="240"/>
      <c r="AMB146" s="237"/>
      <c r="AMC146" s="235"/>
      <c r="AMD146" s="235"/>
      <c r="AME146" s="237"/>
      <c r="AMF146" s="242"/>
      <c r="AMG146" s="242"/>
      <c r="AMH146" s="218"/>
      <c r="AMI146" s="218"/>
      <c r="AMJ146" s="218"/>
      <c r="AMK146" s="218"/>
      <c r="AML146" s="218"/>
      <c r="AMM146" s="218"/>
      <c r="AMN146" s="218"/>
      <c r="AMO146" s="243"/>
      <c r="AMP146" s="219"/>
      <c r="AMQ146" s="219"/>
      <c r="AMR146" s="219"/>
      <c r="ANE146" s="220"/>
      <c r="ANF146" s="220"/>
      <c r="ANG146" s="220"/>
      <c r="ANH146" s="220"/>
      <c r="ANI146" s="220"/>
      <c r="ANJ146" s="220"/>
      <c r="ANK146" s="221"/>
      <c r="ANL146" s="233"/>
      <c r="ANM146" s="234"/>
      <c r="ANN146" s="235"/>
      <c r="ANO146" s="235"/>
      <c r="ANP146" s="237"/>
      <c r="ANQ146" s="238"/>
      <c r="ANR146" s="238"/>
      <c r="ANS146" s="237"/>
      <c r="ANT146" s="235"/>
      <c r="ANU146" s="235"/>
      <c r="ANV146" s="237"/>
      <c r="ANW146" s="240"/>
      <c r="ANX146" s="240"/>
      <c r="ANY146" s="237"/>
      <c r="ANZ146" s="235"/>
      <c r="AOA146" s="235"/>
      <c r="AOB146" s="237"/>
      <c r="AOC146" s="242"/>
      <c r="AOD146" s="242"/>
      <c r="AOE146" s="218"/>
      <c r="AOF146" s="218"/>
      <c r="AOG146" s="218"/>
      <c r="AOH146" s="218"/>
      <c r="AOI146" s="218"/>
      <c r="AOJ146" s="218"/>
      <c r="AOK146" s="218"/>
      <c r="AOL146" s="243"/>
      <c r="AOM146" s="219"/>
      <c r="AON146" s="219"/>
      <c r="AOO146" s="219"/>
      <c r="APB146" s="220"/>
      <c r="APC146" s="220"/>
      <c r="APD146" s="220"/>
      <c r="APE146" s="220"/>
      <c r="APF146" s="220"/>
      <c r="APG146" s="220"/>
      <c r="APH146" s="221"/>
      <c r="API146" s="233"/>
      <c r="APJ146" s="234"/>
      <c r="APK146" s="235"/>
      <c r="APL146" s="235"/>
      <c r="APM146" s="237"/>
      <c r="APN146" s="238"/>
      <c r="APO146" s="238"/>
      <c r="APP146" s="237"/>
      <c r="APQ146" s="235"/>
      <c r="APR146" s="235"/>
      <c r="APS146" s="237"/>
      <c r="APT146" s="240"/>
      <c r="APU146" s="240"/>
      <c r="APV146" s="237"/>
      <c r="APW146" s="235"/>
      <c r="APX146" s="235"/>
      <c r="APY146" s="237"/>
      <c r="APZ146" s="242"/>
      <c r="AQA146" s="242"/>
      <c r="AQB146" s="218"/>
      <c r="AQC146" s="218"/>
      <c r="AQD146" s="218"/>
      <c r="AQE146" s="218"/>
      <c r="AQF146" s="218"/>
      <c r="AQG146" s="218"/>
      <c r="AQH146" s="218"/>
      <c r="AQI146" s="243"/>
      <c r="AQJ146" s="219"/>
      <c r="AQK146" s="219"/>
      <c r="AQL146" s="219"/>
      <c r="AQY146" s="220"/>
      <c r="AQZ146" s="220"/>
      <c r="ARA146" s="220"/>
      <c r="ARB146" s="220"/>
      <c r="ARC146" s="220"/>
      <c r="ARD146" s="220"/>
      <c r="ARE146" s="221"/>
      <c r="ARF146" s="233"/>
      <c r="ARG146" s="234"/>
      <c r="ARH146" s="235"/>
      <c r="ARI146" s="235"/>
      <c r="ARJ146" s="237"/>
      <c r="ARK146" s="238"/>
      <c r="ARL146" s="238"/>
      <c r="ARM146" s="237"/>
      <c r="ARN146" s="235"/>
      <c r="ARO146" s="235"/>
      <c r="ARP146" s="237"/>
      <c r="ARQ146" s="240"/>
      <c r="ARR146" s="240"/>
      <c r="ARS146" s="237"/>
      <c r="ART146" s="235"/>
      <c r="ARU146" s="235"/>
      <c r="ARV146" s="237"/>
      <c r="ARW146" s="242"/>
      <c r="ARX146" s="242"/>
      <c r="ARY146" s="218"/>
      <c r="ARZ146" s="218"/>
      <c r="ASA146" s="218"/>
      <c r="ASB146" s="218"/>
      <c r="ASC146" s="218"/>
      <c r="ASD146" s="218"/>
      <c r="ASE146" s="218"/>
      <c r="ASF146" s="243"/>
      <c r="ASG146" s="219"/>
      <c r="ASH146" s="219"/>
      <c r="ASI146" s="219"/>
      <c r="ASV146" s="220"/>
      <c r="ASW146" s="220"/>
      <c r="ASX146" s="220"/>
      <c r="ASY146" s="220"/>
      <c r="ASZ146" s="220"/>
      <c r="ATA146" s="220"/>
      <c r="ATB146" s="221"/>
      <c r="ATC146" s="233"/>
      <c r="ATD146" s="234"/>
      <c r="ATE146" s="235"/>
      <c r="ATF146" s="235"/>
      <c r="ATG146" s="237"/>
      <c r="ATH146" s="238"/>
      <c r="ATI146" s="238"/>
      <c r="ATJ146" s="237"/>
      <c r="ATK146" s="235"/>
      <c r="ATL146" s="235"/>
      <c r="ATM146" s="237"/>
      <c r="ATN146" s="240"/>
      <c r="ATO146" s="240"/>
      <c r="ATP146" s="237"/>
      <c r="ATQ146" s="235"/>
      <c r="ATR146" s="235"/>
      <c r="ATS146" s="237"/>
      <c r="ATT146" s="242"/>
      <c r="ATU146" s="242"/>
      <c r="ATV146" s="218"/>
      <c r="ATW146" s="218"/>
      <c r="ATX146" s="218"/>
      <c r="ATY146" s="218"/>
      <c r="ATZ146" s="218"/>
      <c r="AUA146" s="218"/>
      <c r="AUB146" s="218"/>
      <c r="AUC146" s="243"/>
      <c r="AUD146" s="219"/>
      <c r="AUE146" s="219"/>
      <c r="AUF146" s="219"/>
      <c r="AUS146" s="220"/>
      <c r="AUT146" s="220"/>
      <c r="AUU146" s="220"/>
      <c r="AUV146" s="220"/>
      <c r="AUW146" s="220"/>
      <c r="AUX146" s="220"/>
      <c r="AUY146" s="221"/>
      <c r="AUZ146" s="233"/>
      <c r="AVA146" s="234"/>
      <c r="AVB146" s="235"/>
      <c r="AVC146" s="235"/>
      <c r="AVD146" s="237"/>
      <c r="AVE146" s="238"/>
      <c r="AVF146" s="238"/>
      <c r="AVG146" s="237"/>
      <c r="AVH146" s="235"/>
      <c r="AVI146" s="235"/>
      <c r="AVJ146" s="237"/>
      <c r="AVK146" s="240"/>
      <c r="AVL146" s="240"/>
      <c r="AVM146" s="237"/>
      <c r="AVN146" s="235"/>
      <c r="AVO146" s="235"/>
      <c r="AVP146" s="237"/>
      <c r="AVQ146" s="242"/>
      <c r="AVR146" s="242"/>
      <c r="AVS146" s="218"/>
      <c r="AVT146" s="218"/>
      <c r="AVU146" s="218"/>
      <c r="AVV146" s="218"/>
      <c r="AVW146" s="218"/>
      <c r="AVX146" s="218"/>
      <c r="AVY146" s="218"/>
      <c r="AVZ146" s="243"/>
      <c r="AWA146" s="219"/>
      <c r="AWB146" s="219"/>
      <c r="AWC146" s="219"/>
      <c r="AWP146" s="220"/>
      <c r="AWQ146" s="220"/>
      <c r="AWR146" s="220"/>
      <c r="AWS146" s="220"/>
      <c r="AWT146" s="220"/>
      <c r="AWU146" s="220"/>
      <c r="AWV146" s="221"/>
      <c r="AWW146" s="233"/>
      <c r="AWX146" s="234"/>
      <c r="AWY146" s="235"/>
      <c r="AWZ146" s="235"/>
      <c r="AXA146" s="237"/>
      <c r="AXB146" s="238"/>
      <c r="AXC146" s="238"/>
      <c r="AXD146" s="237"/>
      <c r="AXE146" s="235"/>
      <c r="AXF146" s="235"/>
      <c r="AXG146" s="237"/>
      <c r="AXH146" s="240"/>
      <c r="AXI146" s="240"/>
      <c r="AXJ146" s="237"/>
      <c r="AXK146" s="235"/>
      <c r="AXL146" s="235"/>
      <c r="AXM146" s="237"/>
      <c r="AXN146" s="242"/>
      <c r="AXO146" s="242"/>
      <c r="AXP146" s="218"/>
      <c r="AXQ146" s="218"/>
      <c r="AXR146" s="218"/>
      <c r="AXS146" s="218"/>
      <c r="AXT146" s="218"/>
      <c r="AXU146" s="218"/>
      <c r="AXV146" s="218"/>
      <c r="AXW146" s="243"/>
      <c r="AXX146" s="219"/>
      <c r="AXY146" s="219"/>
      <c r="AXZ146" s="219"/>
      <c r="AYM146" s="220"/>
      <c r="AYN146" s="220"/>
      <c r="AYO146" s="220"/>
      <c r="AYP146" s="220"/>
      <c r="AYQ146" s="220"/>
      <c r="AYR146" s="220"/>
      <c r="AYS146" s="221"/>
      <c r="AYT146" s="233"/>
      <c r="AYU146" s="234"/>
      <c r="AYV146" s="235"/>
      <c r="AYW146" s="235"/>
      <c r="AYX146" s="237"/>
      <c r="AYY146" s="238"/>
      <c r="AYZ146" s="238"/>
      <c r="AZA146" s="237"/>
      <c r="AZB146" s="235"/>
      <c r="AZC146" s="235"/>
      <c r="AZD146" s="237"/>
      <c r="AZE146" s="240"/>
      <c r="AZF146" s="240"/>
      <c r="AZG146" s="237"/>
      <c r="AZH146" s="235"/>
      <c r="AZI146" s="235"/>
      <c r="AZJ146" s="237"/>
      <c r="AZK146" s="242"/>
      <c r="AZL146" s="242"/>
      <c r="AZM146" s="218"/>
      <c r="AZN146" s="218"/>
      <c r="AZO146" s="218"/>
      <c r="AZP146" s="218"/>
      <c r="AZQ146" s="218"/>
      <c r="AZR146" s="218"/>
      <c r="AZS146" s="218"/>
      <c r="AZT146" s="243"/>
      <c r="AZU146" s="219"/>
      <c r="AZV146" s="219"/>
      <c r="AZW146" s="219"/>
      <c r="BAJ146" s="220"/>
      <c r="BAK146" s="220"/>
      <c r="BAL146" s="220"/>
      <c r="BAM146" s="220"/>
      <c r="BAN146" s="220"/>
      <c r="BAO146" s="220"/>
      <c r="BAP146" s="221"/>
      <c r="BAQ146" s="233"/>
      <c r="BAR146" s="234"/>
      <c r="BAS146" s="235"/>
      <c r="BAT146" s="235"/>
      <c r="BAU146" s="237"/>
      <c r="BAV146" s="238"/>
      <c r="BAW146" s="238"/>
      <c r="BAX146" s="237"/>
      <c r="BAY146" s="235"/>
      <c r="BAZ146" s="235"/>
      <c r="BBA146" s="237"/>
      <c r="BBB146" s="240"/>
      <c r="BBC146" s="240"/>
      <c r="BBD146" s="237"/>
      <c r="BBE146" s="235"/>
      <c r="BBF146" s="235"/>
      <c r="BBG146" s="237"/>
      <c r="BBH146" s="242"/>
      <c r="BBI146" s="242"/>
      <c r="BBJ146" s="218"/>
      <c r="BBK146" s="218"/>
      <c r="BBL146" s="218"/>
      <c r="BBM146" s="218"/>
      <c r="BBN146" s="218"/>
      <c r="BBO146" s="218"/>
      <c r="BBP146" s="218"/>
      <c r="BBQ146" s="243"/>
      <c r="BBR146" s="219"/>
      <c r="BBS146" s="219"/>
      <c r="BBT146" s="219"/>
      <c r="BCG146" s="220"/>
      <c r="BCH146" s="220"/>
      <c r="BCI146" s="220"/>
      <c r="BCJ146" s="220"/>
      <c r="BCK146" s="220"/>
      <c r="BCL146" s="220"/>
      <c r="BCM146" s="221"/>
      <c r="BCN146" s="233"/>
      <c r="BCO146" s="234"/>
      <c r="BCP146" s="235"/>
      <c r="BCQ146" s="235"/>
      <c r="BCR146" s="237"/>
      <c r="BCS146" s="238"/>
      <c r="BCT146" s="238"/>
      <c r="BCU146" s="237"/>
      <c r="BCV146" s="235"/>
      <c r="BCW146" s="235"/>
      <c r="BCX146" s="237"/>
      <c r="BCY146" s="240"/>
      <c r="BCZ146" s="240"/>
      <c r="BDA146" s="237"/>
      <c r="BDB146" s="235"/>
      <c r="BDC146" s="235"/>
      <c r="BDD146" s="237"/>
      <c r="BDE146" s="242"/>
      <c r="BDF146" s="242"/>
      <c r="BDG146" s="218"/>
      <c r="BDH146" s="218"/>
      <c r="BDI146" s="218"/>
      <c r="BDJ146" s="218"/>
      <c r="BDK146" s="218"/>
      <c r="BDL146" s="218"/>
      <c r="BDM146" s="218"/>
      <c r="BDN146" s="243"/>
      <c r="BDO146" s="219"/>
      <c r="BDP146" s="219"/>
      <c r="BDQ146" s="219"/>
      <c r="BED146" s="220"/>
      <c r="BEE146" s="220"/>
      <c r="BEF146" s="220"/>
      <c r="BEG146" s="220"/>
      <c r="BEH146" s="220"/>
      <c r="BEI146" s="220"/>
      <c r="BEJ146" s="221"/>
      <c r="BEK146" s="233"/>
      <c r="BEL146" s="234"/>
      <c r="BEM146" s="235"/>
      <c r="BEN146" s="235"/>
      <c r="BEO146" s="237"/>
      <c r="BEP146" s="238"/>
      <c r="BEQ146" s="238"/>
      <c r="BER146" s="237"/>
      <c r="BES146" s="235"/>
      <c r="BET146" s="235"/>
      <c r="BEU146" s="237"/>
      <c r="BEV146" s="240"/>
      <c r="BEW146" s="240"/>
      <c r="BEX146" s="237"/>
      <c r="BEY146" s="235"/>
      <c r="BEZ146" s="235"/>
      <c r="BFA146" s="237"/>
      <c r="BFB146" s="242"/>
      <c r="BFC146" s="242"/>
      <c r="BFD146" s="218"/>
      <c r="BFE146" s="218"/>
      <c r="BFF146" s="218"/>
      <c r="BFG146" s="218"/>
      <c r="BFH146" s="218"/>
      <c r="BFI146" s="218"/>
      <c r="BFJ146" s="218"/>
      <c r="BFK146" s="243"/>
      <c r="BFL146" s="219"/>
      <c r="BFM146" s="219"/>
      <c r="BFN146" s="219"/>
      <c r="BGA146" s="220"/>
      <c r="BGB146" s="220"/>
      <c r="BGC146" s="220"/>
      <c r="BGD146" s="220"/>
      <c r="BGE146" s="220"/>
      <c r="BGF146" s="220"/>
      <c r="BGG146" s="221"/>
      <c r="BGH146" s="233"/>
      <c r="BGI146" s="234"/>
      <c r="BGJ146" s="235"/>
      <c r="BGK146" s="235"/>
      <c r="BGL146" s="237"/>
      <c r="BGM146" s="238"/>
      <c r="BGN146" s="238"/>
      <c r="BGO146" s="237"/>
      <c r="BGP146" s="235"/>
      <c r="BGQ146" s="235"/>
      <c r="BGR146" s="237"/>
      <c r="BGS146" s="240"/>
      <c r="BGT146" s="240"/>
      <c r="BGU146" s="237"/>
      <c r="BGV146" s="235"/>
      <c r="BGW146" s="235"/>
      <c r="BGX146" s="237"/>
      <c r="BGY146" s="242"/>
      <c r="BGZ146" s="242"/>
      <c r="BHA146" s="218"/>
      <c r="BHB146" s="218"/>
      <c r="BHC146" s="218"/>
      <c r="BHD146" s="218"/>
      <c r="BHE146" s="218"/>
      <c r="BHF146" s="218"/>
      <c r="BHG146" s="218"/>
      <c r="BHH146" s="243"/>
      <c r="BHI146" s="219"/>
      <c r="BHJ146" s="219"/>
      <c r="BHK146" s="219"/>
      <c r="BHX146" s="220"/>
      <c r="BHY146" s="220"/>
      <c r="BHZ146" s="220"/>
      <c r="BIA146" s="220"/>
      <c r="BIB146" s="220"/>
      <c r="BIC146" s="220"/>
      <c r="BID146" s="221"/>
      <c r="BIE146" s="233"/>
      <c r="BIF146" s="234"/>
      <c r="BIG146" s="235"/>
      <c r="BIH146" s="235"/>
      <c r="BII146" s="237"/>
      <c r="BIJ146" s="238"/>
      <c r="BIK146" s="238"/>
      <c r="BIL146" s="237"/>
      <c r="BIM146" s="235"/>
      <c r="BIN146" s="235"/>
      <c r="BIO146" s="237"/>
      <c r="BIP146" s="240"/>
      <c r="BIQ146" s="240"/>
      <c r="BIR146" s="237"/>
      <c r="BIS146" s="235"/>
      <c r="BIT146" s="235"/>
      <c r="BIU146" s="237"/>
      <c r="BIV146" s="242"/>
      <c r="BIW146" s="242"/>
      <c r="BIX146" s="218"/>
      <c r="BIY146" s="218"/>
      <c r="BIZ146" s="218"/>
      <c r="BJA146" s="218"/>
      <c r="BJB146" s="218"/>
      <c r="BJC146" s="218"/>
      <c r="BJD146" s="218"/>
      <c r="BJE146" s="243"/>
      <c r="BJF146" s="219"/>
      <c r="BJG146" s="219"/>
      <c r="BJH146" s="219"/>
      <c r="BJU146" s="220"/>
      <c r="BJV146" s="220"/>
      <c r="BJW146" s="220"/>
      <c r="BJX146" s="220"/>
      <c r="BJY146" s="220"/>
      <c r="BJZ146" s="220"/>
      <c r="BKA146" s="221"/>
      <c r="BKB146" s="233"/>
      <c r="BKC146" s="234"/>
      <c r="BKD146" s="235"/>
      <c r="BKE146" s="235"/>
      <c r="BKF146" s="237"/>
      <c r="BKG146" s="238"/>
      <c r="BKH146" s="238"/>
      <c r="BKI146" s="237"/>
      <c r="BKJ146" s="235"/>
      <c r="BKK146" s="235"/>
      <c r="BKL146" s="237"/>
      <c r="BKM146" s="240"/>
      <c r="BKN146" s="240"/>
      <c r="BKO146" s="237"/>
      <c r="BKP146" s="235"/>
      <c r="BKQ146" s="235"/>
      <c r="BKR146" s="237"/>
      <c r="BKS146" s="242"/>
      <c r="BKT146" s="242"/>
      <c r="BKU146" s="218"/>
      <c r="BKV146" s="218"/>
      <c r="BKW146" s="218"/>
      <c r="BKX146" s="218"/>
      <c r="BKY146" s="218"/>
      <c r="BKZ146" s="218"/>
      <c r="BLA146" s="218"/>
      <c r="BLB146" s="243"/>
      <c r="BLC146" s="219"/>
      <c r="BLD146" s="219"/>
      <c r="BLE146" s="219"/>
      <c r="BLR146" s="220"/>
      <c r="BLS146" s="220"/>
      <c r="BLT146" s="220"/>
      <c r="BLU146" s="220"/>
      <c r="BLV146" s="220"/>
      <c r="BLW146" s="220"/>
      <c r="BLX146" s="221"/>
      <c r="BLY146" s="233"/>
      <c r="BLZ146" s="234"/>
      <c r="BMA146" s="235"/>
      <c r="BMB146" s="235"/>
      <c r="BMC146" s="237"/>
      <c r="BMD146" s="238"/>
      <c r="BME146" s="238"/>
      <c r="BMF146" s="237"/>
      <c r="BMG146" s="235"/>
      <c r="BMH146" s="235"/>
      <c r="BMI146" s="237"/>
      <c r="BMJ146" s="240"/>
      <c r="BMK146" s="240"/>
      <c r="BML146" s="237"/>
      <c r="BMM146" s="235"/>
      <c r="BMN146" s="235"/>
      <c r="BMO146" s="237"/>
      <c r="BMP146" s="242"/>
      <c r="BMQ146" s="242"/>
      <c r="BMR146" s="218"/>
      <c r="BMS146" s="218"/>
      <c r="BMT146" s="218"/>
      <c r="BMU146" s="218"/>
      <c r="BMV146" s="218"/>
      <c r="BMW146" s="218"/>
      <c r="BMX146" s="218"/>
      <c r="BMY146" s="243"/>
      <c r="BMZ146" s="219"/>
      <c r="BNA146" s="219"/>
      <c r="BNB146" s="219"/>
      <c r="BNO146" s="220"/>
      <c r="BNP146" s="220"/>
      <c r="BNQ146" s="220"/>
      <c r="BNR146" s="220"/>
      <c r="BNS146" s="220"/>
      <c r="BNT146" s="220"/>
      <c r="BNU146" s="221"/>
      <c r="BNV146" s="233"/>
      <c r="BNW146" s="234"/>
      <c r="BNX146" s="235"/>
      <c r="BNY146" s="235"/>
      <c r="BNZ146" s="237"/>
      <c r="BOA146" s="238"/>
      <c r="BOB146" s="238"/>
      <c r="BOC146" s="237"/>
      <c r="BOD146" s="235"/>
      <c r="BOE146" s="235"/>
      <c r="BOF146" s="237"/>
      <c r="BOG146" s="240"/>
      <c r="BOH146" s="240"/>
      <c r="BOI146" s="237"/>
      <c r="BOJ146" s="235"/>
      <c r="BOK146" s="235"/>
      <c r="BOL146" s="237"/>
      <c r="BOM146" s="242"/>
      <c r="BON146" s="242"/>
      <c r="BOO146" s="218"/>
      <c r="BOP146" s="218"/>
      <c r="BOQ146" s="218"/>
      <c r="BOR146" s="218"/>
      <c r="BOS146" s="218"/>
      <c r="BOT146" s="218"/>
      <c r="BOU146" s="218"/>
      <c r="BOV146" s="243"/>
      <c r="BOW146" s="219"/>
      <c r="BOX146" s="219"/>
      <c r="BOY146" s="219"/>
      <c r="BPL146" s="220"/>
      <c r="BPM146" s="220"/>
      <c r="BPN146" s="220"/>
      <c r="BPO146" s="220"/>
      <c r="BPP146" s="220"/>
      <c r="BPQ146" s="220"/>
      <c r="BPR146" s="221"/>
      <c r="BPS146" s="233"/>
      <c r="BPT146" s="234"/>
      <c r="BPU146" s="235"/>
      <c r="BPV146" s="235"/>
      <c r="BPW146" s="237"/>
      <c r="BPX146" s="238"/>
      <c r="BPY146" s="238"/>
      <c r="BPZ146" s="237"/>
      <c r="BQA146" s="235"/>
      <c r="BQB146" s="235"/>
      <c r="BQC146" s="237"/>
      <c r="BQD146" s="240"/>
      <c r="BQE146" s="240"/>
      <c r="BQF146" s="237"/>
      <c r="BQG146" s="235"/>
      <c r="BQH146" s="235"/>
      <c r="BQI146" s="237"/>
      <c r="BQJ146" s="242"/>
      <c r="BQK146" s="242"/>
      <c r="BQL146" s="218"/>
      <c r="BQM146" s="218"/>
      <c r="BQN146" s="218"/>
      <c r="BQO146" s="218"/>
      <c r="BQP146" s="218"/>
      <c r="BQQ146" s="218"/>
      <c r="BQR146" s="218"/>
      <c r="BQS146" s="243"/>
      <c r="BQT146" s="219"/>
      <c r="BQU146" s="219"/>
      <c r="BQV146" s="219"/>
      <c r="BRI146" s="220"/>
      <c r="BRJ146" s="220"/>
      <c r="BRK146" s="220"/>
      <c r="BRL146" s="220"/>
      <c r="BRM146" s="220"/>
      <c r="BRN146" s="220"/>
      <c r="BRO146" s="221"/>
      <c r="BRP146" s="233"/>
      <c r="BRQ146" s="234"/>
      <c r="BRR146" s="235"/>
      <c r="BRS146" s="235"/>
      <c r="BRT146" s="237"/>
      <c r="BRU146" s="238"/>
      <c r="BRV146" s="238"/>
      <c r="BRW146" s="237"/>
      <c r="BRX146" s="235"/>
      <c r="BRY146" s="235"/>
      <c r="BRZ146" s="237"/>
      <c r="BSA146" s="240"/>
      <c r="BSB146" s="240"/>
      <c r="BSC146" s="237"/>
      <c r="BSD146" s="235"/>
      <c r="BSE146" s="235"/>
      <c r="BSF146" s="237"/>
      <c r="BSG146" s="242"/>
      <c r="BSH146" s="242"/>
      <c r="BSI146" s="218"/>
      <c r="BSJ146" s="218"/>
      <c r="BSK146" s="218"/>
      <c r="BSL146" s="218"/>
      <c r="BSM146" s="218"/>
      <c r="BSN146" s="218"/>
      <c r="BSO146" s="218"/>
      <c r="BSP146" s="243"/>
      <c r="BSQ146" s="219"/>
      <c r="BSR146" s="219"/>
      <c r="BSS146" s="219"/>
      <c r="BTF146" s="220"/>
      <c r="BTG146" s="220"/>
      <c r="BTH146" s="220"/>
      <c r="BTI146" s="220"/>
      <c r="BTJ146" s="220"/>
      <c r="BTK146" s="220"/>
      <c r="BTL146" s="221"/>
      <c r="BTM146" s="233"/>
      <c r="BTN146" s="234"/>
      <c r="BTO146" s="235"/>
      <c r="BTP146" s="235"/>
      <c r="BTQ146" s="237"/>
      <c r="BTR146" s="238"/>
      <c r="BTS146" s="238"/>
      <c r="BTT146" s="237"/>
      <c r="BTU146" s="235"/>
      <c r="BTV146" s="235"/>
      <c r="BTW146" s="237"/>
      <c r="BTX146" s="240"/>
      <c r="BTY146" s="240"/>
      <c r="BTZ146" s="237"/>
      <c r="BUA146" s="235"/>
      <c r="BUB146" s="235"/>
      <c r="BUC146" s="237"/>
      <c r="BUD146" s="242"/>
      <c r="BUE146" s="242"/>
      <c r="BUF146" s="218"/>
      <c r="BUG146" s="218"/>
      <c r="BUH146" s="218"/>
      <c r="BUI146" s="218"/>
      <c r="BUJ146" s="218"/>
      <c r="BUK146" s="218"/>
      <c r="BUL146" s="218"/>
      <c r="BUM146" s="243"/>
      <c r="BUN146" s="219"/>
      <c r="BUO146" s="219"/>
      <c r="BUP146" s="219"/>
      <c r="BVC146" s="220"/>
      <c r="BVD146" s="220"/>
      <c r="BVE146" s="220"/>
      <c r="BVF146" s="220"/>
      <c r="BVG146" s="220"/>
      <c r="BVH146" s="220"/>
      <c r="BVI146" s="221"/>
      <c r="BVJ146" s="233"/>
      <c r="BVK146" s="234"/>
      <c r="BVL146" s="235"/>
      <c r="BVM146" s="235"/>
      <c r="BVN146" s="237"/>
      <c r="BVO146" s="238"/>
      <c r="BVP146" s="238"/>
      <c r="BVQ146" s="237"/>
      <c r="BVR146" s="235"/>
      <c r="BVS146" s="235"/>
      <c r="BVT146" s="237"/>
      <c r="BVU146" s="240"/>
      <c r="BVV146" s="240"/>
      <c r="BVW146" s="237"/>
      <c r="BVX146" s="235"/>
      <c r="BVY146" s="235"/>
      <c r="BVZ146" s="237"/>
      <c r="BWA146" s="242"/>
      <c r="BWB146" s="242"/>
      <c r="BWC146" s="218"/>
      <c r="BWD146" s="218"/>
      <c r="BWE146" s="218"/>
      <c r="BWF146" s="218"/>
      <c r="BWG146" s="218"/>
      <c r="BWH146" s="218"/>
      <c r="BWI146" s="218"/>
      <c r="BWJ146" s="243"/>
      <c r="BWK146" s="219"/>
      <c r="BWL146" s="219"/>
      <c r="BWM146" s="219"/>
      <c r="BWZ146" s="220"/>
      <c r="BXA146" s="220"/>
      <c r="BXB146" s="220"/>
      <c r="BXC146" s="220"/>
      <c r="BXD146" s="220"/>
      <c r="BXE146" s="220"/>
      <c r="BXF146" s="221"/>
      <c r="BXG146" s="233"/>
      <c r="BXH146" s="234"/>
      <c r="BXI146" s="235"/>
      <c r="BXJ146" s="235"/>
      <c r="BXK146" s="237"/>
      <c r="BXL146" s="238"/>
      <c r="BXM146" s="238"/>
      <c r="BXN146" s="237"/>
      <c r="BXO146" s="235"/>
      <c r="BXP146" s="235"/>
      <c r="BXQ146" s="237"/>
      <c r="BXR146" s="240"/>
      <c r="BXS146" s="240"/>
      <c r="BXT146" s="237"/>
      <c r="BXU146" s="235"/>
      <c r="BXV146" s="235"/>
      <c r="BXW146" s="237"/>
      <c r="BXX146" s="242"/>
      <c r="BXY146" s="242"/>
      <c r="BXZ146" s="218"/>
      <c r="BYA146" s="218"/>
      <c r="BYB146" s="218"/>
      <c r="BYC146" s="218"/>
      <c r="BYD146" s="218"/>
      <c r="BYE146" s="218"/>
      <c r="BYF146" s="218"/>
      <c r="BYG146" s="243"/>
      <c r="BYH146" s="219"/>
      <c r="BYI146" s="219"/>
      <c r="BYJ146" s="219"/>
      <c r="BYW146" s="220"/>
      <c r="BYX146" s="220"/>
      <c r="BYY146" s="220"/>
      <c r="BYZ146" s="220"/>
      <c r="BZA146" s="220"/>
      <c r="BZB146" s="220"/>
      <c r="BZC146" s="221"/>
      <c r="BZD146" s="233"/>
      <c r="BZE146" s="234"/>
      <c r="BZF146" s="235"/>
      <c r="BZG146" s="235"/>
      <c r="BZH146" s="237"/>
      <c r="BZI146" s="238"/>
      <c r="BZJ146" s="238"/>
      <c r="BZK146" s="237"/>
      <c r="BZL146" s="235"/>
      <c r="BZM146" s="235"/>
      <c r="BZN146" s="237"/>
      <c r="BZO146" s="240"/>
      <c r="BZP146" s="240"/>
      <c r="BZQ146" s="237"/>
      <c r="BZR146" s="235"/>
      <c r="BZS146" s="235"/>
      <c r="BZT146" s="237"/>
      <c r="BZU146" s="242"/>
      <c r="BZV146" s="242"/>
      <c r="BZW146" s="218"/>
      <c r="BZX146" s="218"/>
      <c r="BZY146" s="218"/>
      <c r="BZZ146" s="218"/>
      <c r="CAA146" s="218"/>
      <c r="CAB146" s="218"/>
      <c r="CAC146" s="218"/>
      <c r="CAD146" s="243"/>
      <c r="CAE146" s="219"/>
      <c r="CAF146" s="219"/>
      <c r="CAG146" s="219"/>
      <c r="CAT146" s="220"/>
      <c r="CAU146" s="220"/>
      <c r="CAV146" s="220"/>
      <c r="CAW146" s="220"/>
      <c r="CAX146" s="220"/>
      <c r="CAY146" s="220"/>
      <c r="CAZ146" s="221"/>
      <c r="CBA146" s="233"/>
      <c r="CBB146" s="234"/>
      <c r="CBC146" s="235"/>
      <c r="CBD146" s="235"/>
      <c r="CBE146" s="237"/>
      <c r="CBF146" s="238"/>
      <c r="CBG146" s="238"/>
      <c r="CBH146" s="237"/>
      <c r="CBI146" s="235"/>
      <c r="CBJ146" s="235"/>
      <c r="CBK146" s="237"/>
      <c r="CBL146" s="240"/>
      <c r="CBM146" s="240"/>
      <c r="CBN146" s="237"/>
      <c r="CBO146" s="235"/>
      <c r="CBP146" s="235"/>
      <c r="CBQ146" s="237"/>
      <c r="CBR146" s="242"/>
      <c r="CBS146" s="242"/>
      <c r="CBT146" s="218"/>
      <c r="CBU146" s="218"/>
      <c r="CBV146" s="218"/>
      <c r="CBW146" s="218"/>
      <c r="CBX146" s="218"/>
      <c r="CBY146" s="218"/>
      <c r="CBZ146" s="218"/>
      <c r="CCA146" s="243"/>
      <c r="CCB146" s="219"/>
      <c r="CCC146" s="219"/>
      <c r="CCD146" s="219"/>
      <c r="CCQ146" s="220"/>
      <c r="CCR146" s="220"/>
      <c r="CCS146" s="220"/>
      <c r="CCT146" s="220"/>
      <c r="CCU146" s="220"/>
      <c r="CCV146" s="220"/>
      <c r="CCW146" s="221"/>
      <c r="CCX146" s="233"/>
      <c r="CCY146" s="234"/>
      <c r="CCZ146" s="235"/>
      <c r="CDA146" s="235"/>
      <c r="CDB146" s="237"/>
      <c r="CDC146" s="238"/>
      <c r="CDD146" s="238"/>
      <c r="CDE146" s="237"/>
      <c r="CDF146" s="235"/>
      <c r="CDG146" s="235"/>
      <c r="CDH146" s="237"/>
      <c r="CDI146" s="240"/>
      <c r="CDJ146" s="240"/>
      <c r="CDK146" s="237"/>
      <c r="CDL146" s="235"/>
      <c r="CDM146" s="235"/>
      <c r="CDN146" s="237"/>
      <c r="CDO146" s="242"/>
      <c r="CDP146" s="242"/>
      <c r="CDQ146" s="218"/>
      <c r="CDR146" s="218"/>
      <c r="CDS146" s="218"/>
      <c r="CDT146" s="218"/>
      <c r="CDU146" s="218"/>
      <c r="CDV146" s="218"/>
      <c r="CDW146" s="218"/>
      <c r="CDX146" s="243"/>
      <c r="CDY146" s="219"/>
      <c r="CDZ146" s="219"/>
      <c r="CEA146" s="219"/>
      <c r="CEN146" s="220"/>
      <c r="CEO146" s="220"/>
      <c r="CEP146" s="220"/>
      <c r="CEQ146" s="220"/>
      <c r="CER146" s="220"/>
      <c r="CES146" s="220"/>
      <c r="CET146" s="221"/>
      <c r="CEU146" s="233"/>
      <c r="CEV146" s="234"/>
      <c r="CEW146" s="235"/>
      <c r="CEX146" s="235"/>
      <c r="CEY146" s="237"/>
      <c r="CEZ146" s="238"/>
      <c r="CFA146" s="238"/>
      <c r="CFB146" s="237"/>
      <c r="CFC146" s="235"/>
      <c r="CFD146" s="235"/>
      <c r="CFE146" s="237"/>
      <c r="CFF146" s="240"/>
      <c r="CFG146" s="240"/>
      <c r="CFH146" s="237"/>
      <c r="CFI146" s="235"/>
      <c r="CFJ146" s="235"/>
      <c r="CFK146" s="237"/>
      <c r="CFL146" s="242"/>
      <c r="CFM146" s="242"/>
      <c r="CFN146" s="218"/>
      <c r="CFO146" s="218"/>
      <c r="CFP146" s="218"/>
      <c r="CFQ146" s="218"/>
      <c r="CFR146" s="218"/>
      <c r="CFS146" s="218"/>
      <c r="CFT146" s="218"/>
      <c r="CFU146" s="243"/>
      <c r="CFV146" s="219"/>
      <c r="CFW146" s="219"/>
      <c r="CFX146" s="219"/>
      <c r="CGK146" s="220"/>
      <c r="CGL146" s="220"/>
      <c r="CGM146" s="220"/>
      <c r="CGN146" s="220"/>
      <c r="CGO146" s="220"/>
      <c r="CGP146" s="220"/>
      <c r="CGQ146" s="221"/>
      <c r="CGR146" s="233"/>
      <c r="CGS146" s="234"/>
      <c r="CGT146" s="235"/>
      <c r="CGU146" s="235"/>
      <c r="CGV146" s="237"/>
      <c r="CGW146" s="238"/>
      <c r="CGX146" s="238"/>
      <c r="CGY146" s="237"/>
      <c r="CGZ146" s="235"/>
      <c r="CHA146" s="235"/>
      <c r="CHB146" s="237"/>
      <c r="CHC146" s="240"/>
      <c r="CHD146" s="240"/>
      <c r="CHE146" s="237"/>
      <c r="CHF146" s="235"/>
      <c r="CHG146" s="235"/>
      <c r="CHH146" s="237"/>
      <c r="CHI146" s="242"/>
      <c r="CHJ146" s="242"/>
      <c r="CHK146" s="218"/>
      <c r="CHL146" s="218"/>
      <c r="CHM146" s="218"/>
      <c r="CHN146" s="218"/>
      <c r="CHO146" s="218"/>
      <c r="CHP146" s="218"/>
      <c r="CHQ146" s="218"/>
      <c r="CHR146" s="243"/>
      <c r="CHS146" s="219"/>
      <c r="CHT146" s="219"/>
      <c r="CHU146" s="219"/>
      <c r="CIH146" s="220"/>
      <c r="CII146" s="220"/>
      <c r="CIJ146" s="220"/>
      <c r="CIK146" s="220"/>
      <c r="CIL146" s="220"/>
      <c r="CIM146" s="220"/>
      <c r="CIN146" s="221"/>
      <c r="CIO146" s="233"/>
      <c r="CIP146" s="234"/>
      <c r="CIQ146" s="235"/>
      <c r="CIR146" s="235"/>
      <c r="CIS146" s="237"/>
      <c r="CIT146" s="238"/>
      <c r="CIU146" s="238"/>
      <c r="CIV146" s="237"/>
      <c r="CIW146" s="235"/>
      <c r="CIX146" s="235"/>
      <c r="CIY146" s="237"/>
      <c r="CIZ146" s="240"/>
      <c r="CJA146" s="240"/>
      <c r="CJB146" s="237"/>
      <c r="CJC146" s="235"/>
      <c r="CJD146" s="235"/>
      <c r="CJE146" s="237"/>
      <c r="CJF146" s="242"/>
      <c r="CJG146" s="242"/>
      <c r="CJH146" s="218"/>
      <c r="CJI146" s="218"/>
      <c r="CJJ146" s="218"/>
      <c r="CJK146" s="218"/>
      <c r="CJL146" s="218"/>
      <c r="CJM146" s="218"/>
      <c r="CJN146" s="218"/>
      <c r="CJO146" s="243"/>
      <c r="CJP146" s="219"/>
      <c r="CJQ146" s="219"/>
      <c r="CJR146" s="219"/>
      <c r="CKE146" s="220"/>
      <c r="CKF146" s="220"/>
      <c r="CKG146" s="220"/>
      <c r="CKH146" s="220"/>
      <c r="CKI146" s="220"/>
      <c r="CKJ146" s="220"/>
      <c r="CKK146" s="221"/>
      <c r="CKL146" s="233"/>
      <c r="CKM146" s="234"/>
      <c r="CKN146" s="235"/>
      <c r="CKO146" s="235"/>
      <c r="CKP146" s="237"/>
      <c r="CKQ146" s="238"/>
      <c r="CKR146" s="238"/>
      <c r="CKS146" s="237"/>
      <c r="CKT146" s="235"/>
      <c r="CKU146" s="235"/>
      <c r="CKV146" s="237"/>
      <c r="CKW146" s="240"/>
      <c r="CKX146" s="240"/>
      <c r="CKY146" s="237"/>
      <c r="CKZ146" s="235"/>
      <c r="CLA146" s="235"/>
      <c r="CLB146" s="237"/>
      <c r="CLC146" s="242"/>
      <c r="CLD146" s="242"/>
      <c r="CLE146" s="218"/>
      <c r="CLF146" s="218"/>
      <c r="CLG146" s="218"/>
      <c r="CLH146" s="218"/>
      <c r="CLI146" s="218"/>
      <c r="CLJ146" s="218"/>
      <c r="CLK146" s="218"/>
      <c r="CLL146" s="243"/>
      <c r="CLM146" s="219"/>
      <c r="CLN146" s="219"/>
      <c r="CLO146" s="219"/>
      <c r="CMB146" s="220"/>
      <c r="CMC146" s="220"/>
      <c r="CMD146" s="220"/>
      <c r="CME146" s="220"/>
      <c r="CMF146" s="220"/>
      <c r="CMG146" s="220"/>
      <c r="CMH146" s="221"/>
      <c r="CMI146" s="233"/>
      <c r="CMJ146" s="234"/>
      <c r="CMK146" s="235"/>
      <c r="CML146" s="235"/>
      <c r="CMM146" s="237"/>
      <c r="CMN146" s="238"/>
      <c r="CMO146" s="238"/>
      <c r="CMP146" s="237"/>
      <c r="CMQ146" s="235"/>
      <c r="CMR146" s="235"/>
      <c r="CMS146" s="237"/>
      <c r="CMT146" s="240"/>
      <c r="CMU146" s="240"/>
      <c r="CMV146" s="237"/>
      <c r="CMW146" s="235"/>
      <c r="CMX146" s="235"/>
      <c r="CMY146" s="237"/>
      <c r="CMZ146" s="242"/>
      <c r="CNA146" s="242"/>
      <c r="CNB146" s="218"/>
      <c r="CNC146" s="218"/>
      <c r="CND146" s="218"/>
      <c r="CNE146" s="218"/>
      <c r="CNF146" s="218"/>
      <c r="CNG146" s="218"/>
      <c r="CNH146" s="218"/>
      <c r="CNI146" s="243"/>
      <c r="CNJ146" s="219"/>
      <c r="CNK146" s="219"/>
      <c r="CNL146" s="219"/>
      <c r="CNY146" s="220"/>
      <c r="CNZ146" s="220"/>
      <c r="COA146" s="220"/>
      <c r="COB146" s="220"/>
      <c r="COC146" s="220"/>
      <c r="COD146" s="220"/>
      <c r="COE146" s="221"/>
      <c r="COF146" s="233"/>
      <c r="COG146" s="234"/>
      <c r="COH146" s="235"/>
      <c r="COI146" s="235"/>
      <c r="COJ146" s="237"/>
      <c r="COK146" s="238"/>
      <c r="COL146" s="238"/>
      <c r="COM146" s="237"/>
      <c r="CON146" s="235"/>
      <c r="COO146" s="235"/>
      <c r="COP146" s="237"/>
      <c r="COQ146" s="240"/>
      <c r="COR146" s="240"/>
      <c r="COS146" s="237"/>
      <c r="COT146" s="235"/>
      <c r="COU146" s="235"/>
      <c r="COV146" s="237"/>
      <c r="COW146" s="242"/>
      <c r="COX146" s="242"/>
      <c r="COY146" s="218"/>
      <c r="COZ146" s="218"/>
      <c r="CPA146" s="218"/>
      <c r="CPB146" s="218"/>
      <c r="CPC146" s="218"/>
      <c r="CPD146" s="218"/>
      <c r="CPE146" s="218"/>
      <c r="CPF146" s="243"/>
      <c r="CPG146" s="219"/>
      <c r="CPH146" s="219"/>
      <c r="CPI146" s="219"/>
      <c r="CPV146" s="220"/>
      <c r="CPW146" s="220"/>
      <c r="CPX146" s="220"/>
      <c r="CPY146" s="220"/>
      <c r="CPZ146" s="220"/>
      <c r="CQA146" s="220"/>
      <c r="CQB146" s="221"/>
      <c r="CQC146" s="233"/>
      <c r="CQD146" s="234"/>
      <c r="CQE146" s="235"/>
      <c r="CQF146" s="235"/>
      <c r="CQG146" s="237"/>
      <c r="CQH146" s="238"/>
      <c r="CQI146" s="238"/>
      <c r="CQJ146" s="237"/>
      <c r="CQK146" s="235"/>
      <c r="CQL146" s="235"/>
      <c r="CQM146" s="237"/>
      <c r="CQN146" s="240"/>
      <c r="CQO146" s="240"/>
      <c r="CQP146" s="237"/>
      <c r="CQQ146" s="235"/>
      <c r="CQR146" s="235"/>
      <c r="CQS146" s="237"/>
      <c r="CQT146" s="242"/>
      <c r="CQU146" s="242"/>
      <c r="CQV146" s="218"/>
      <c r="CQW146" s="218"/>
      <c r="CQX146" s="218"/>
      <c r="CQY146" s="218"/>
      <c r="CQZ146" s="218"/>
      <c r="CRA146" s="218"/>
      <c r="CRB146" s="218"/>
      <c r="CRC146" s="243"/>
      <c r="CRD146" s="219"/>
      <c r="CRE146" s="219"/>
      <c r="CRF146" s="219"/>
      <c r="CRS146" s="220"/>
      <c r="CRT146" s="220"/>
      <c r="CRU146" s="220"/>
      <c r="CRV146" s="220"/>
      <c r="CRW146" s="220"/>
      <c r="CRX146" s="220"/>
      <c r="CRY146" s="221"/>
      <c r="CRZ146" s="233"/>
      <c r="CSA146" s="234"/>
      <c r="CSB146" s="235"/>
      <c r="CSC146" s="235"/>
      <c r="CSD146" s="237"/>
      <c r="CSE146" s="238"/>
      <c r="CSF146" s="238"/>
      <c r="CSG146" s="237"/>
      <c r="CSH146" s="235"/>
      <c r="CSI146" s="235"/>
      <c r="CSJ146" s="237"/>
      <c r="CSK146" s="240"/>
      <c r="CSL146" s="240"/>
      <c r="CSM146" s="237"/>
      <c r="CSN146" s="235"/>
      <c r="CSO146" s="235"/>
      <c r="CSP146" s="237"/>
      <c r="CSQ146" s="242"/>
      <c r="CSR146" s="242"/>
      <c r="CSS146" s="218"/>
      <c r="CST146" s="218"/>
      <c r="CSU146" s="218"/>
      <c r="CSV146" s="218"/>
      <c r="CSW146" s="218"/>
      <c r="CSX146" s="218"/>
      <c r="CSY146" s="218"/>
      <c r="CSZ146" s="243"/>
      <c r="CTA146" s="219"/>
      <c r="CTB146" s="219"/>
      <c r="CTC146" s="219"/>
      <c r="CTP146" s="220"/>
      <c r="CTQ146" s="220"/>
      <c r="CTR146" s="220"/>
      <c r="CTS146" s="220"/>
      <c r="CTT146" s="220"/>
      <c r="CTU146" s="220"/>
      <c r="CTV146" s="221"/>
      <c r="CTW146" s="233"/>
      <c r="CTX146" s="234"/>
      <c r="CTY146" s="235"/>
      <c r="CTZ146" s="235"/>
      <c r="CUA146" s="237"/>
      <c r="CUB146" s="238"/>
      <c r="CUC146" s="238"/>
      <c r="CUD146" s="237"/>
      <c r="CUE146" s="235"/>
      <c r="CUF146" s="235"/>
      <c r="CUG146" s="237"/>
      <c r="CUH146" s="240"/>
      <c r="CUI146" s="240"/>
      <c r="CUJ146" s="237"/>
      <c r="CUK146" s="235"/>
      <c r="CUL146" s="235"/>
      <c r="CUM146" s="237"/>
      <c r="CUN146" s="242"/>
      <c r="CUO146" s="242"/>
      <c r="CUP146" s="218"/>
      <c r="CUQ146" s="218"/>
      <c r="CUR146" s="218"/>
      <c r="CUS146" s="218"/>
      <c r="CUT146" s="218"/>
      <c r="CUU146" s="218"/>
      <c r="CUV146" s="218"/>
      <c r="CUW146" s="243"/>
      <c r="CUX146" s="219"/>
      <c r="CUY146" s="219"/>
      <c r="CUZ146" s="219"/>
      <c r="CVM146" s="220"/>
      <c r="CVN146" s="220"/>
      <c r="CVO146" s="220"/>
      <c r="CVP146" s="220"/>
      <c r="CVQ146" s="220"/>
      <c r="CVR146" s="220"/>
      <c r="CVS146" s="221"/>
      <c r="CVT146" s="233"/>
      <c r="CVU146" s="234"/>
      <c r="CVV146" s="235"/>
      <c r="CVW146" s="235"/>
      <c r="CVX146" s="237"/>
      <c r="CVY146" s="238"/>
      <c r="CVZ146" s="238"/>
      <c r="CWA146" s="237"/>
      <c r="CWB146" s="235"/>
      <c r="CWC146" s="235"/>
      <c r="CWD146" s="237"/>
      <c r="CWE146" s="240"/>
      <c r="CWF146" s="240"/>
      <c r="CWG146" s="237"/>
      <c r="CWH146" s="235"/>
      <c r="CWI146" s="235"/>
      <c r="CWJ146" s="237"/>
      <c r="CWK146" s="242"/>
      <c r="CWL146" s="242"/>
      <c r="CWM146" s="218"/>
      <c r="CWN146" s="218"/>
      <c r="CWO146" s="218"/>
      <c r="CWP146" s="218"/>
      <c r="CWQ146" s="218"/>
      <c r="CWR146" s="218"/>
      <c r="CWS146" s="218"/>
      <c r="CWT146" s="243"/>
      <c r="CWU146" s="219"/>
      <c r="CWV146" s="219"/>
      <c r="CWW146" s="219"/>
      <c r="CXJ146" s="220"/>
      <c r="CXK146" s="220"/>
      <c r="CXL146" s="220"/>
      <c r="CXM146" s="220"/>
      <c r="CXN146" s="220"/>
      <c r="CXO146" s="220"/>
      <c r="CXP146" s="221"/>
      <c r="CXQ146" s="233"/>
      <c r="CXR146" s="234"/>
      <c r="CXS146" s="235"/>
      <c r="CXT146" s="235"/>
      <c r="CXU146" s="237"/>
      <c r="CXV146" s="238"/>
      <c r="CXW146" s="238"/>
      <c r="CXX146" s="237"/>
      <c r="CXY146" s="235"/>
      <c r="CXZ146" s="235"/>
      <c r="CYA146" s="237"/>
      <c r="CYB146" s="240"/>
      <c r="CYC146" s="240"/>
      <c r="CYD146" s="237"/>
      <c r="CYE146" s="235"/>
      <c r="CYF146" s="235"/>
      <c r="CYG146" s="237"/>
      <c r="CYH146" s="242"/>
      <c r="CYI146" s="242"/>
      <c r="CYJ146" s="218"/>
      <c r="CYK146" s="218"/>
      <c r="CYL146" s="218"/>
      <c r="CYM146" s="218"/>
      <c r="CYN146" s="218"/>
      <c r="CYO146" s="218"/>
      <c r="CYP146" s="218"/>
      <c r="CYQ146" s="243"/>
      <c r="CYR146" s="219"/>
      <c r="CYS146" s="219"/>
      <c r="CYT146" s="219"/>
      <c r="CZG146" s="220"/>
      <c r="CZH146" s="220"/>
      <c r="CZI146" s="220"/>
      <c r="CZJ146" s="220"/>
      <c r="CZK146" s="220"/>
      <c r="CZL146" s="220"/>
      <c r="CZM146" s="221"/>
      <c r="CZN146" s="233"/>
      <c r="CZO146" s="234"/>
      <c r="CZP146" s="235"/>
      <c r="CZQ146" s="235"/>
      <c r="CZR146" s="237"/>
      <c r="CZS146" s="238"/>
      <c r="CZT146" s="238"/>
      <c r="CZU146" s="237"/>
      <c r="CZV146" s="235"/>
      <c r="CZW146" s="235"/>
      <c r="CZX146" s="237"/>
      <c r="CZY146" s="240"/>
      <c r="CZZ146" s="240"/>
      <c r="DAA146" s="237"/>
      <c r="DAB146" s="235"/>
      <c r="DAC146" s="235"/>
      <c r="DAD146" s="237"/>
      <c r="DAE146" s="242"/>
      <c r="DAF146" s="242"/>
      <c r="DAG146" s="218"/>
      <c r="DAH146" s="218"/>
      <c r="DAI146" s="218"/>
      <c r="DAJ146" s="218"/>
      <c r="DAK146" s="218"/>
      <c r="DAL146" s="218"/>
      <c r="DAM146" s="218"/>
      <c r="DAN146" s="243"/>
      <c r="DAO146" s="219"/>
      <c r="DAP146" s="219"/>
      <c r="DAQ146" s="219"/>
      <c r="DBD146" s="220"/>
      <c r="DBE146" s="220"/>
      <c r="DBF146" s="220"/>
      <c r="DBG146" s="220"/>
      <c r="DBH146" s="220"/>
      <c r="DBI146" s="220"/>
      <c r="DBJ146" s="221"/>
      <c r="DBK146" s="233"/>
      <c r="DBL146" s="234"/>
      <c r="DBM146" s="235"/>
      <c r="DBN146" s="235"/>
      <c r="DBO146" s="237"/>
      <c r="DBP146" s="238"/>
      <c r="DBQ146" s="238"/>
      <c r="DBR146" s="237"/>
      <c r="DBS146" s="235"/>
      <c r="DBT146" s="235"/>
      <c r="DBU146" s="237"/>
      <c r="DBV146" s="240"/>
      <c r="DBW146" s="240"/>
      <c r="DBX146" s="237"/>
      <c r="DBY146" s="235"/>
      <c r="DBZ146" s="235"/>
      <c r="DCA146" s="237"/>
      <c r="DCB146" s="242"/>
      <c r="DCC146" s="242"/>
      <c r="DCD146" s="218"/>
      <c r="DCE146" s="218"/>
      <c r="DCF146" s="218"/>
      <c r="DCG146" s="218"/>
      <c r="DCH146" s="218"/>
      <c r="DCI146" s="218"/>
      <c r="DCJ146" s="218"/>
      <c r="DCK146" s="243"/>
      <c r="DCL146" s="219"/>
      <c r="DCM146" s="219"/>
      <c r="DCN146" s="219"/>
      <c r="DDA146" s="220"/>
      <c r="DDB146" s="220"/>
      <c r="DDC146" s="220"/>
      <c r="DDD146" s="220"/>
      <c r="DDE146" s="220"/>
      <c r="DDF146" s="220"/>
      <c r="DDG146" s="221"/>
      <c r="DDH146" s="233"/>
      <c r="DDI146" s="234"/>
      <c r="DDJ146" s="235"/>
      <c r="DDK146" s="235"/>
      <c r="DDL146" s="237"/>
      <c r="DDM146" s="238"/>
      <c r="DDN146" s="238"/>
      <c r="DDO146" s="237"/>
      <c r="DDP146" s="235"/>
      <c r="DDQ146" s="235"/>
      <c r="DDR146" s="237"/>
      <c r="DDS146" s="240"/>
      <c r="DDT146" s="240"/>
      <c r="DDU146" s="237"/>
      <c r="DDV146" s="235"/>
      <c r="DDW146" s="235"/>
      <c r="DDX146" s="237"/>
      <c r="DDY146" s="242"/>
      <c r="DDZ146" s="242"/>
      <c r="DEA146" s="218"/>
      <c r="DEB146" s="218"/>
      <c r="DEC146" s="218"/>
      <c r="DED146" s="218"/>
      <c r="DEE146" s="218"/>
      <c r="DEF146" s="218"/>
      <c r="DEG146" s="218"/>
      <c r="DEH146" s="243"/>
      <c r="DEI146" s="219"/>
      <c r="DEJ146" s="219"/>
      <c r="DEK146" s="219"/>
      <c r="DEX146" s="220"/>
      <c r="DEY146" s="220"/>
      <c r="DEZ146" s="220"/>
      <c r="DFA146" s="220"/>
      <c r="DFB146" s="220"/>
      <c r="DFC146" s="220"/>
      <c r="DFD146" s="221"/>
      <c r="DFE146" s="233"/>
      <c r="DFF146" s="234"/>
      <c r="DFG146" s="235"/>
      <c r="DFH146" s="235"/>
      <c r="DFI146" s="237"/>
      <c r="DFJ146" s="238"/>
      <c r="DFK146" s="238"/>
      <c r="DFL146" s="237"/>
      <c r="DFM146" s="235"/>
      <c r="DFN146" s="235"/>
      <c r="DFO146" s="237"/>
      <c r="DFP146" s="240"/>
      <c r="DFQ146" s="240"/>
      <c r="DFR146" s="237"/>
      <c r="DFS146" s="235"/>
      <c r="DFT146" s="235"/>
      <c r="DFU146" s="237"/>
      <c r="DFV146" s="242"/>
      <c r="DFW146" s="242"/>
      <c r="DFX146" s="218"/>
      <c r="DFY146" s="218"/>
      <c r="DFZ146" s="218"/>
      <c r="DGA146" s="218"/>
      <c r="DGB146" s="218"/>
      <c r="DGC146" s="218"/>
      <c r="DGD146" s="218"/>
      <c r="DGE146" s="243"/>
      <c r="DGF146" s="219"/>
      <c r="DGG146" s="219"/>
      <c r="DGH146" s="219"/>
      <c r="DGU146" s="220"/>
      <c r="DGV146" s="220"/>
      <c r="DGW146" s="220"/>
      <c r="DGX146" s="220"/>
      <c r="DGY146" s="220"/>
      <c r="DGZ146" s="220"/>
      <c r="DHA146" s="221"/>
      <c r="DHB146" s="233"/>
      <c r="DHC146" s="234"/>
      <c r="DHD146" s="235"/>
      <c r="DHE146" s="235"/>
      <c r="DHF146" s="237"/>
      <c r="DHG146" s="238"/>
      <c r="DHH146" s="238"/>
      <c r="DHI146" s="237"/>
      <c r="DHJ146" s="235"/>
      <c r="DHK146" s="235"/>
      <c r="DHL146" s="237"/>
      <c r="DHM146" s="240"/>
      <c r="DHN146" s="240"/>
      <c r="DHO146" s="237"/>
      <c r="DHP146" s="235"/>
      <c r="DHQ146" s="235"/>
      <c r="DHR146" s="237"/>
      <c r="DHS146" s="242"/>
      <c r="DHT146" s="242"/>
      <c r="DHU146" s="218"/>
      <c r="DHV146" s="218"/>
      <c r="DHW146" s="218"/>
      <c r="DHX146" s="218"/>
      <c r="DHY146" s="218"/>
      <c r="DHZ146" s="218"/>
      <c r="DIA146" s="218"/>
      <c r="DIB146" s="243"/>
      <c r="DIC146" s="219"/>
      <c r="DID146" s="219"/>
      <c r="DIE146" s="219"/>
      <c r="DIR146" s="220"/>
      <c r="DIS146" s="220"/>
      <c r="DIT146" s="220"/>
      <c r="DIU146" s="220"/>
      <c r="DIV146" s="220"/>
      <c r="DIW146" s="220"/>
      <c r="DIX146" s="221"/>
      <c r="DIY146" s="233"/>
      <c r="DIZ146" s="234"/>
      <c r="DJA146" s="235"/>
      <c r="DJB146" s="235"/>
      <c r="DJC146" s="237"/>
      <c r="DJD146" s="238"/>
      <c r="DJE146" s="238"/>
      <c r="DJF146" s="237"/>
      <c r="DJG146" s="235"/>
      <c r="DJH146" s="235"/>
      <c r="DJI146" s="237"/>
      <c r="DJJ146" s="240"/>
      <c r="DJK146" s="240"/>
      <c r="DJL146" s="237"/>
      <c r="DJM146" s="235"/>
      <c r="DJN146" s="235"/>
      <c r="DJO146" s="237"/>
      <c r="DJP146" s="242"/>
      <c r="DJQ146" s="242"/>
      <c r="DJR146" s="218"/>
      <c r="DJS146" s="218"/>
      <c r="DJT146" s="218"/>
      <c r="DJU146" s="218"/>
      <c r="DJV146" s="218"/>
      <c r="DJW146" s="218"/>
      <c r="DJX146" s="218"/>
      <c r="DJY146" s="243"/>
      <c r="DJZ146" s="219"/>
      <c r="DKA146" s="219"/>
      <c r="DKB146" s="219"/>
      <c r="DKO146" s="220"/>
      <c r="DKP146" s="220"/>
      <c r="DKQ146" s="220"/>
      <c r="DKR146" s="220"/>
      <c r="DKS146" s="220"/>
      <c r="DKT146" s="220"/>
      <c r="DKU146" s="221"/>
      <c r="DKV146" s="233"/>
      <c r="DKW146" s="234"/>
      <c r="DKX146" s="235"/>
      <c r="DKY146" s="235"/>
      <c r="DKZ146" s="237"/>
      <c r="DLA146" s="238"/>
      <c r="DLB146" s="238"/>
      <c r="DLC146" s="237"/>
      <c r="DLD146" s="235"/>
      <c r="DLE146" s="235"/>
      <c r="DLF146" s="237"/>
      <c r="DLG146" s="240"/>
      <c r="DLH146" s="240"/>
      <c r="DLI146" s="237"/>
      <c r="DLJ146" s="235"/>
      <c r="DLK146" s="235"/>
      <c r="DLL146" s="237"/>
      <c r="DLM146" s="242"/>
      <c r="DLN146" s="242"/>
      <c r="DLO146" s="218"/>
      <c r="DLP146" s="218"/>
      <c r="DLQ146" s="218"/>
      <c r="DLR146" s="218"/>
      <c r="DLS146" s="218"/>
      <c r="DLT146" s="218"/>
      <c r="DLU146" s="218"/>
      <c r="DLV146" s="243"/>
      <c r="DLW146" s="219"/>
      <c r="DLX146" s="219"/>
      <c r="DLY146" s="219"/>
      <c r="DML146" s="220"/>
      <c r="DMM146" s="220"/>
      <c r="DMN146" s="220"/>
      <c r="DMO146" s="220"/>
      <c r="DMP146" s="220"/>
      <c r="DMQ146" s="220"/>
      <c r="DMR146" s="221"/>
      <c r="DMS146" s="233"/>
      <c r="DMT146" s="234"/>
      <c r="DMU146" s="235"/>
      <c r="DMV146" s="235"/>
      <c r="DMW146" s="237"/>
      <c r="DMX146" s="238"/>
      <c r="DMY146" s="238"/>
      <c r="DMZ146" s="237"/>
      <c r="DNA146" s="235"/>
      <c r="DNB146" s="235"/>
      <c r="DNC146" s="237"/>
      <c r="DND146" s="240"/>
      <c r="DNE146" s="240"/>
      <c r="DNF146" s="237"/>
      <c r="DNG146" s="235"/>
      <c r="DNH146" s="235"/>
      <c r="DNI146" s="237"/>
      <c r="DNJ146" s="242"/>
      <c r="DNK146" s="242"/>
      <c r="DNL146" s="218"/>
      <c r="DNM146" s="218"/>
      <c r="DNN146" s="218"/>
      <c r="DNO146" s="218"/>
      <c r="DNP146" s="218"/>
      <c r="DNQ146" s="218"/>
      <c r="DNR146" s="218"/>
      <c r="DNS146" s="243"/>
      <c r="DNT146" s="219"/>
      <c r="DNU146" s="219"/>
      <c r="DNV146" s="219"/>
      <c r="DOI146" s="220"/>
      <c r="DOJ146" s="220"/>
      <c r="DOK146" s="220"/>
      <c r="DOL146" s="220"/>
      <c r="DOM146" s="220"/>
      <c r="DON146" s="220"/>
      <c r="DOO146" s="221"/>
      <c r="DOP146" s="233"/>
      <c r="DOQ146" s="234"/>
      <c r="DOR146" s="235"/>
      <c r="DOS146" s="235"/>
      <c r="DOT146" s="237"/>
      <c r="DOU146" s="238"/>
      <c r="DOV146" s="238"/>
      <c r="DOW146" s="237"/>
      <c r="DOX146" s="235"/>
      <c r="DOY146" s="235"/>
      <c r="DOZ146" s="237"/>
      <c r="DPA146" s="240"/>
      <c r="DPB146" s="240"/>
      <c r="DPC146" s="237"/>
      <c r="DPD146" s="235"/>
      <c r="DPE146" s="235"/>
      <c r="DPF146" s="237"/>
      <c r="DPG146" s="242"/>
      <c r="DPH146" s="242"/>
      <c r="DPI146" s="218"/>
      <c r="DPJ146" s="218"/>
      <c r="DPK146" s="218"/>
      <c r="DPL146" s="218"/>
      <c r="DPM146" s="218"/>
      <c r="DPN146" s="218"/>
      <c r="DPO146" s="218"/>
      <c r="DPP146" s="243"/>
      <c r="DPQ146" s="219"/>
      <c r="DPR146" s="219"/>
      <c r="DPS146" s="219"/>
      <c r="DQF146" s="220"/>
      <c r="DQG146" s="220"/>
      <c r="DQH146" s="220"/>
      <c r="DQI146" s="220"/>
      <c r="DQJ146" s="220"/>
      <c r="DQK146" s="220"/>
      <c r="DQL146" s="221"/>
      <c r="DQM146" s="233"/>
      <c r="DQN146" s="234"/>
      <c r="DQO146" s="235"/>
      <c r="DQP146" s="235"/>
      <c r="DQQ146" s="237"/>
      <c r="DQR146" s="238"/>
      <c r="DQS146" s="238"/>
      <c r="DQT146" s="237"/>
      <c r="DQU146" s="235"/>
      <c r="DQV146" s="235"/>
      <c r="DQW146" s="237"/>
      <c r="DQX146" s="240"/>
      <c r="DQY146" s="240"/>
      <c r="DQZ146" s="237"/>
      <c r="DRA146" s="235"/>
      <c r="DRB146" s="235"/>
      <c r="DRC146" s="237"/>
      <c r="DRD146" s="242"/>
      <c r="DRE146" s="242"/>
      <c r="DRF146" s="218"/>
      <c r="DRG146" s="218"/>
      <c r="DRH146" s="218"/>
      <c r="DRI146" s="218"/>
      <c r="DRJ146" s="218"/>
      <c r="DRK146" s="218"/>
      <c r="DRL146" s="218"/>
      <c r="DRM146" s="243"/>
      <c r="DRN146" s="219"/>
      <c r="DRO146" s="219"/>
      <c r="DRP146" s="219"/>
      <c r="DSC146" s="220"/>
      <c r="DSD146" s="220"/>
      <c r="DSE146" s="220"/>
      <c r="DSF146" s="220"/>
      <c r="DSG146" s="220"/>
      <c r="DSH146" s="220"/>
      <c r="DSI146" s="221"/>
      <c r="DSJ146" s="233"/>
      <c r="DSK146" s="234"/>
      <c r="DSL146" s="235"/>
      <c r="DSM146" s="235"/>
      <c r="DSN146" s="237"/>
      <c r="DSO146" s="238"/>
      <c r="DSP146" s="238"/>
      <c r="DSQ146" s="237"/>
      <c r="DSR146" s="235"/>
      <c r="DSS146" s="235"/>
      <c r="DST146" s="237"/>
      <c r="DSU146" s="240"/>
      <c r="DSV146" s="240"/>
      <c r="DSW146" s="237"/>
      <c r="DSX146" s="235"/>
      <c r="DSY146" s="235"/>
      <c r="DSZ146" s="237"/>
      <c r="DTA146" s="242"/>
      <c r="DTB146" s="242"/>
      <c r="DTC146" s="218"/>
      <c r="DTD146" s="218"/>
      <c r="DTE146" s="218"/>
      <c r="DTF146" s="218"/>
      <c r="DTG146" s="218"/>
      <c r="DTH146" s="218"/>
      <c r="DTI146" s="218"/>
      <c r="DTJ146" s="243"/>
      <c r="DTK146" s="219"/>
      <c r="DTL146" s="219"/>
      <c r="DTM146" s="219"/>
      <c r="DTZ146" s="220"/>
      <c r="DUA146" s="220"/>
      <c r="DUB146" s="220"/>
      <c r="DUC146" s="220"/>
      <c r="DUD146" s="220"/>
      <c r="DUE146" s="220"/>
      <c r="DUF146" s="221"/>
      <c r="DUG146" s="233"/>
      <c r="DUH146" s="234"/>
      <c r="DUI146" s="235"/>
      <c r="DUJ146" s="235"/>
      <c r="DUK146" s="237"/>
      <c r="DUL146" s="238"/>
      <c r="DUM146" s="238"/>
      <c r="DUN146" s="237"/>
      <c r="DUO146" s="235"/>
      <c r="DUP146" s="235"/>
      <c r="DUQ146" s="237"/>
      <c r="DUR146" s="240"/>
      <c r="DUS146" s="240"/>
      <c r="DUT146" s="237"/>
      <c r="DUU146" s="235"/>
      <c r="DUV146" s="235"/>
      <c r="DUW146" s="237"/>
      <c r="DUX146" s="242"/>
      <c r="DUY146" s="242"/>
      <c r="DUZ146" s="218"/>
      <c r="DVA146" s="218"/>
      <c r="DVB146" s="218"/>
      <c r="DVC146" s="218"/>
      <c r="DVD146" s="218"/>
      <c r="DVE146" s="218"/>
      <c r="DVF146" s="218"/>
      <c r="DVG146" s="243"/>
      <c r="DVH146" s="219"/>
      <c r="DVI146" s="219"/>
      <c r="DVJ146" s="219"/>
      <c r="DVW146" s="220"/>
      <c r="DVX146" s="220"/>
      <c r="DVY146" s="220"/>
      <c r="DVZ146" s="220"/>
      <c r="DWA146" s="220"/>
      <c r="DWB146" s="220"/>
      <c r="DWC146" s="221"/>
      <c r="DWD146" s="233"/>
      <c r="DWE146" s="234"/>
      <c r="DWF146" s="235"/>
      <c r="DWG146" s="235"/>
      <c r="DWH146" s="237"/>
      <c r="DWI146" s="238"/>
      <c r="DWJ146" s="238"/>
      <c r="DWK146" s="237"/>
      <c r="DWL146" s="235"/>
      <c r="DWM146" s="235"/>
      <c r="DWN146" s="237"/>
      <c r="DWO146" s="240"/>
      <c r="DWP146" s="240"/>
      <c r="DWQ146" s="237"/>
      <c r="DWR146" s="235"/>
      <c r="DWS146" s="235"/>
      <c r="DWT146" s="237"/>
      <c r="DWU146" s="242"/>
      <c r="DWV146" s="242"/>
      <c r="DWW146" s="218"/>
      <c r="DWX146" s="218"/>
      <c r="DWY146" s="218"/>
      <c r="DWZ146" s="218"/>
      <c r="DXA146" s="218"/>
      <c r="DXB146" s="218"/>
      <c r="DXC146" s="218"/>
      <c r="DXD146" s="243"/>
      <c r="DXE146" s="219"/>
      <c r="DXF146" s="219"/>
      <c r="DXG146" s="219"/>
      <c r="DXT146" s="220"/>
      <c r="DXU146" s="220"/>
      <c r="DXV146" s="220"/>
      <c r="DXW146" s="220"/>
      <c r="DXX146" s="220"/>
      <c r="DXY146" s="220"/>
      <c r="DXZ146" s="221"/>
      <c r="DYA146" s="233"/>
      <c r="DYB146" s="234"/>
      <c r="DYC146" s="235"/>
      <c r="DYD146" s="235"/>
      <c r="DYE146" s="237"/>
      <c r="DYF146" s="238"/>
      <c r="DYG146" s="238"/>
      <c r="DYH146" s="237"/>
      <c r="DYI146" s="235"/>
      <c r="DYJ146" s="235"/>
      <c r="DYK146" s="237"/>
      <c r="DYL146" s="240"/>
      <c r="DYM146" s="240"/>
      <c r="DYN146" s="237"/>
      <c r="DYO146" s="235"/>
      <c r="DYP146" s="235"/>
      <c r="DYQ146" s="237"/>
      <c r="DYR146" s="242"/>
      <c r="DYS146" s="242"/>
      <c r="DYT146" s="218"/>
      <c r="DYU146" s="218"/>
      <c r="DYV146" s="218"/>
      <c r="DYW146" s="218"/>
      <c r="DYX146" s="218"/>
      <c r="DYY146" s="218"/>
      <c r="DYZ146" s="218"/>
      <c r="DZA146" s="243"/>
      <c r="DZB146" s="219"/>
      <c r="DZC146" s="219"/>
      <c r="DZD146" s="219"/>
      <c r="DZQ146" s="220"/>
      <c r="DZR146" s="220"/>
      <c r="DZS146" s="220"/>
      <c r="DZT146" s="220"/>
      <c r="DZU146" s="220"/>
      <c r="DZV146" s="220"/>
      <c r="DZW146" s="221"/>
      <c r="DZX146" s="233"/>
      <c r="DZY146" s="234"/>
      <c r="DZZ146" s="235"/>
      <c r="EAA146" s="235"/>
      <c r="EAB146" s="237"/>
      <c r="EAC146" s="238"/>
      <c r="EAD146" s="238"/>
      <c r="EAE146" s="237"/>
      <c r="EAF146" s="235"/>
      <c r="EAG146" s="235"/>
      <c r="EAH146" s="237"/>
      <c r="EAI146" s="240"/>
      <c r="EAJ146" s="240"/>
      <c r="EAK146" s="237"/>
      <c r="EAL146" s="235"/>
      <c r="EAM146" s="235"/>
      <c r="EAN146" s="237"/>
      <c r="EAO146" s="242"/>
      <c r="EAP146" s="242"/>
      <c r="EAQ146" s="218"/>
      <c r="EAR146" s="218"/>
      <c r="EAS146" s="218"/>
      <c r="EAT146" s="218"/>
      <c r="EAU146" s="218"/>
      <c r="EAV146" s="218"/>
      <c r="EAW146" s="218"/>
      <c r="EAX146" s="243"/>
      <c r="EAY146" s="219"/>
      <c r="EAZ146" s="219"/>
      <c r="EBA146" s="219"/>
      <c r="EBN146" s="220"/>
      <c r="EBO146" s="220"/>
      <c r="EBP146" s="220"/>
      <c r="EBQ146" s="220"/>
      <c r="EBR146" s="220"/>
      <c r="EBS146" s="220"/>
      <c r="EBT146" s="221"/>
      <c r="EBU146" s="233"/>
      <c r="EBV146" s="234"/>
      <c r="EBW146" s="235"/>
      <c r="EBX146" s="235"/>
      <c r="EBY146" s="237"/>
      <c r="EBZ146" s="238"/>
      <c r="ECA146" s="238"/>
      <c r="ECB146" s="237"/>
      <c r="ECC146" s="235"/>
      <c r="ECD146" s="235"/>
      <c r="ECE146" s="237"/>
      <c r="ECF146" s="240"/>
      <c r="ECG146" s="240"/>
      <c r="ECH146" s="237"/>
      <c r="ECI146" s="235"/>
      <c r="ECJ146" s="235"/>
      <c r="ECK146" s="237"/>
      <c r="ECL146" s="242"/>
      <c r="ECM146" s="242"/>
      <c r="ECN146" s="218"/>
      <c r="ECO146" s="218"/>
      <c r="ECP146" s="218"/>
      <c r="ECQ146" s="218"/>
      <c r="ECR146" s="218"/>
      <c r="ECS146" s="218"/>
      <c r="ECT146" s="218"/>
      <c r="ECU146" s="243"/>
      <c r="ECV146" s="219"/>
      <c r="ECW146" s="219"/>
      <c r="ECX146" s="219"/>
      <c r="EDK146" s="220"/>
      <c r="EDL146" s="220"/>
      <c r="EDM146" s="220"/>
      <c r="EDN146" s="220"/>
      <c r="EDO146" s="220"/>
      <c r="EDP146" s="220"/>
      <c r="EDQ146" s="221"/>
      <c r="EDR146" s="233"/>
      <c r="EDS146" s="234"/>
      <c r="EDT146" s="235"/>
      <c r="EDU146" s="235"/>
      <c r="EDV146" s="237"/>
      <c r="EDW146" s="238"/>
      <c r="EDX146" s="238"/>
      <c r="EDY146" s="237"/>
      <c r="EDZ146" s="235"/>
      <c r="EEA146" s="235"/>
      <c r="EEB146" s="237"/>
      <c r="EEC146" s="240"/>
      <c r="EED146" s="240"/>
      <c r="EEE146" s="237"/>
      <c r="EEF146" s="235"/>
      <c r="EEG146" s="235"/>
      <c r="EEH146" s="237"/>
      <c r="EEI146" s="242"/>
      <c r="EEJ146" s="242"/>
      <c r="EEK146" s="218"/>
      <c r="EEL146" s="218"/>
      <c r="EEM146" s="218"/>
      <c r="EEN146" s="218"/>
      <c r="EEO146" s="218"/>
      <c r="EEP146" s="218"/>
      <c r="EEQ146" s="218"/>
      <c r="EER146" s="243"/>
      <c r="EES146" s="219"/>
      <c r="EET146" s="219"/>
      <c r="EEU146" s="219"/>
      <c r="EFH146" s="220"/>
      <c r="EFI146" s="220"/>
      <c r="EFJ146" s="220"/>
      <c r="EFK146" s="220"/>
      <c r="EFL146" s="220"/>
      <c r="EFM146" s="220"/>
      <c r="EFN146" s="221"/>
      <c r="EFO146" s="233"/>
      <c r="EFP146" s="234"/>
      <c r="EFQ146" s="235"/>
      <c r="EFR146" s="235"/>
      <c r="EFS146" s="237"/>
      <c r="EFT146" s="238"/>
      <c r="EFU146" s="238"/>
      <c r="EFV146" s="237"/>
      <c r="EFW146" s="235"/>
      <c r="EFX146" s="235"/>
      <c r="EFY146" s="237"/>
      <c r="EFZ146" s="240"/>
      <c r="EGA146" s="240"/>
      <c r="EGB146" s="237"/>
      <c r="EGC146" s="235"/>
      <c r="EGD146" s="235"/>
      <c r="EGE146" s="237"/>
      <c r="EGF146" s="242"/>
      <c r="EGG146" s="242"/>
      <c r="EGH146" s="218"/>
      <c r="EGI146" s="218"/>
      <c r="EGJ146" s="218"/>
      <c r="EGK146" s="218"/>
      <c r="EGL146" s="218"/>
      <c r="EGM146" s="218"/>
      <c r="EGN146" s="218"/>
      <c r="EGO146" s="243"/>
      <c r="EGP146" s="219"/>
      <c r="EGQ146" s="219"/>
      <c r="EGR146" s="219"/>
      <c r="EHE146" s="220"/>
      <c r="EHF146" s="220"/>
      <c r="EHG146" s="220"/>
      <c r="EHH146" s="220"/>
      <c r="EHI146" s="220"/>
      <c r="EHJ146" s="220"/>
      <c r="EHK146" s="221"/>
      <c r="EHL146" s="233"/>
      <c r="EHM146" s="234"/>
      <c r="EHN146" s="235"/>
      <c r="EHO146" s="235"/>
      <c r="EHP146" s="237"/>
      <c r="EHQ146" s="238"/>
      <c r="EHR146" s="238"/>
      <c r="EHS146" s="237"/>
      <c r="EHT146" s="235"/>
      <c r="EHU146" s="235"/>
      <c r="EHV146" s="237"/>
      <c r="EHW146" s="240"/>
      <c r="EHX146" s="240"/>
      <c r="EHY146" s="237"/>
      <c r="EHZ146" s="235"/>
      <c r="EIA146" s="235"/>
      <c r="EIB146" s="237"/>
      <c r="EIC146" s="242"/>
      <c r="EID146" s="242"/>
      <c r="EIE146" s="218"/>
      <c r="EIF146" s="218"/>
      <c r="EIG146" s="218"/>
      <c r="EIH146" s="218"/>
      <c r="EII146" s="218"/>
      <c r="EIJ146" s="218"/>
      <c r="EIK146" s="218"/>
      <c r="EIL146" s="243"/>
      <c r="EIM146" s="219"/>
      <c r="EIN146" s="219"/>
      <c r="EIO146" s="219"/>
      <c r="EJB146" s="220"/>
      <c r="EJC146" s="220"/>
      <c r="EJD146" s="220"/>
      <c r="EJE146" s="220"/>
      <c r="EJF146" s="220"/>
      <c r="EJG146" s="220"/>
      <c r="EJH146" s="221"/>
      <c r="EJI146" s="233"/>
      <c r="EJJ146" s="234"/>
      <c r="EJK146" s="235"/>
      <c r="EJL146" s="235"/>
      <c r="EJM146" s="237"/>
      <c r="EJN146" s="238"/>
      <c r="EJO146" s="238"/>
      <c r="EJP146" s="237"/>
      <c r="EJQ146" s="235"/>
      <c r="EJR146" s="235"/>
      <c r="EJS146" s="237"/>
      <c r="EJT146" s="240"/>
      <c r="EJU146" s="240"/>
      <c r="EJV146" s="237"/>
      <c r="EJW146" s="235"/>
      <c r="EJX146" s="235"/>
      <c r="EJY146" s="237"/>
      <c r="EJZ146" s="242"/>
      <c r="EKA146" s="242"/>
      <c r="EKB146" s="218"/>
      <c r="EKC146" s="218"/>
      <c r="EKD146" s="218"/>
      <c r="EKE146" s="218"/>
      <c r="EKF146" s="218"/>
      <c r="EKG146" s="218"/>
      <c r="EKH146" s="218"/>
      <c r="EKI146" s="243"/>
      <c r="EKJ146" s="219"/>
      <c r="EKK146" s="219"/>
      <c r="EKL146" s="219"/>
      <c r="EKY146" s="220"/>
      <c r="EKZ146" s="220"/>
      <c r="ELA146" s="220"/>
      <c r="ELB146" s="220"/>
      <c r="ELC146" s="220"/>
      <c r="ELD146" s="220"/>
      <c r="ELE146" s="221"/>
      <c r="ELF146" s="233"/>
      <c r="ELG146" s="234"/>
      <c r="ELH146" s="235"/>
      <c r="ELI146" s="235"/>
      <c r="ELJ146" s="237"/>
      <c r="ELK146" s="238"/>
      <c r="ELL146" s="238"/>
      <c r="ELM146" s="237"/>
      <c r="ELN146" s="235"/>
      <c r="ELO146" s="235"/>
      <c r="ELP146" s="237"/>
      <c r="ELQ146" s="240"/>
      <c r="ELR146" s="240"/>
      <c r="ELS146" s="237"/>
      <c r="ELT146" s="235"/>
      <c r="ELU146" s="235"/>
      <c r="ELV146" s="237"/>
      <c r="ELW146" s="242"/>
      <c r="ELX146" s="242"/>
      <c r="ELY146" s="218"/>
      <c r="ELZ146" s="218"/>
      <c r="EMA146" s="218"/>
      <c r="EMB146" s="218"/>
      <c r="EMC146" s="218"/>
      <c r="EMD146" s="218"/>
      <c r="EME146" s="218"/>
      <c r="EMF146" s="243"/>
      <c r="EMG146" s="219"/>
      <c r="EMH146" s="219"/>
      <c r="EMI146" s="219"/>
      <c r="EMV146" s="220"/>
      <c r="EMW146" s="220"/>
      <c r="EMX146" s="220"/>
      <c r="EMY146" s="220"/>
      <c r="EMZ146" s="220"/>
      <c r="ENA146" s="220"/>
      <c r="ENB146" s="221"/>
      <c r="ENC146" s="233"/>
      <c r="END146" s="234"/>
      <c r="ENE146" s="235"/>
      <c r="ENF146" s="235"/>
      <c r="ENG146" s="237"/>
      <c r="ENH146" s="238"/>
      <c r="ENI146" s="238"/>
      <c r="ENJ146" s="237"/>
      <c r="ENK146" s="235"/>
      <c r="ENL146" s="235"/>
      <c r="ENM146" s="237"/>
      <c r="ENN146" s="240"/>
      <c r="ENO146" s="240"/>
      <c r="ENP146" s="237"/>
      <c r="ENQ146" s="235"/>
      <c r="ENR146" s="235"/>
      <c r="ENS146" s="237"/>
      <c r="ENT146" s="242"/>
      <c r="ENU146" s="242"/>
      <c r="ENV146" s="218"/>
      <c r="ENW146" s="218"/>
      <c r="ENX146" s="218"/>
      <c r="ENY146" s="218"/>
      <c r="ENZ146" s="218"/>
      <c r="EOA146" s="218"/>
      <c r="EOB146" s="218"/>
      <c r="EOC146" s="243"/>
      <c r="EOD146" s="219"/>
      <c r="EOE146" s="219"/>
      <c r="EOF146" s="219"/>
      <c r="EOS146" s="220"/>
      <c r="EOT146" s="220"/>
      <c r="EOU146" s="220"/>
      <c r="EOV146" s="220"/>
      <c r="EOW146" s="220"/>
      <c r="EOX146" s="220"/>
      <c r="EOY146" s="221"/>
      <c r="EOZ146" s="233"/>
      <c r="EPA146" s="234"/>
      <c r="EPB146" s="235"/>
      <c r="EPC146" s="235"/>
      <c r="EPD146" s="237"/>
      <c r="EPE146" s="238"/>
      <c r="EPF146" s="238"/>
      <c r="EPG146" s="237"/>
      <c r="EPH146" s="235"/>
      <c r="EPI146" s="235"/>
      <c r="EPJ146" s="237"/>
      <c r="EPK146" s="240"/>
      <c r="EPL146" s="240"/>
      <c r="EPM146" s="237"/>
      <c r="EPN146" s="235"/>
      <c r="EPO146" s="235"/>
      <c r="EPP146" s="237"/>
      <c r="EPQ146" s="242"/>
      <c r="EPR146" s="242"/>
      <c r="EPS146" s="218"/>
      <c r="EPT146" s="218"/>
      <c r="EPU146" s="218"/>
      <c r="EPV146" s="218"/>
      <c r="EPW146" s="218"/>
      <c r="EPX146" s="218"/>
      <c r="EPY146" s="218"/>
      <c r="EPZ146" s="243"/>
      <c r="EQA146" s="219"/>
      <c r="EQB146" s="219"/>
      <c r="EQC146" s="219"/>
      <c r="EQP146" s="220"/>
      <c r="EQQ146" s="220"/>
      <c r="EQR146" s="220"/>
      <c r="EQS146" s="220"/>
      <c r="EQT146" s="220"/>
      <c r="EQU146" s="220"/>
      <c r="EQV146" s="221"/>
      <c r="EQW146" s="233"/>
      <c r="EQX146" s="234"/>
      <c r="EQY146" s="235"/>
      <c r="EQZ146" s="235"/>
      <c r="ERA146" s="237"/>
      <c r="ERB146" s="238"/>
      <c r="ERC146" s="238"/>
      <c r="ERD146" s="237"/>
      <c r="ERE146" s="235"/>
      <c r="ERF146" s="235"/>
      <c r="ERG146" s="237"/>
      <c r="ERH146" s="240"/>
      <c r="ERI146" s="240"/>
      <c r="ERJ146" s="237"/>
      <c r="ERK146" s="235"/>
      <c r="ERL146" s="235"/>
      <c r="ERM146" s="237"/>
      <c r="ERN146" s="242"/>
      <c r="ERO146" s="242"/>
      <c r="ERP146" s="218"/>
      <c r="ERQ146" s="218"/>
      <c r="ERR146" s="218"/>
      <c r="ERS146" s="218"/>
      <c r="ERT146" s="218"/>
      <c r="ERU146" s="218"/>
      <c r="ERV146" s="218"/>
      <c r="ERW146" s="243"/>
      <c r="ERX146" s="219"/>
      <c r="ERY146" s="219"/>
      <c r="ERZ146" s="219"/>
      <c r="ESM146" s="220"/>
      <c r="ESN146" s="220"/>
      <c r="ESO146" s="220"/>
      <c r="ESP146" s="220"/>
      <c r="ESQ146" s="220"/>
      <c r="ESR146" s="220"/>
      <c r="ESS146" s="221"/>
      <c r="EST146" s="233"/>
      <c r="ESU146" s="234"/>
      <c r="ESV146" s="235"/>
      <c r="ESW146" s="235"/>
      <c r="ESX146" s="237"/>
      <c r="ESY146" s="238"/>
      <c r="ESZ146" s="238"/>
      <c r="ETA146" s="237"/>
      <c r="ETB146" s="235"/>
      <c r="ETC146" s="235"/>
      <c r="ETD146" s="237"/>
      <c r="ETE146" s="240"/>
      <c r="ETF146" s="240"/>
      <c r="ETG146" s="237"/>
      <c r="ETH146" s="235"/>
      <c r="ETI146" s="235"/>
      <c r="ETJ146" s="237"/>
      <c r="ETK146" s="242"/>
      <c r="ETL146" s="242"/>
      <c r="ETM146" s="218"/>
      <c r="ETN146" s="218"/>
      <c r="ETO146" s="218"/>
      <c r="ETP146" s="218"/>
      <c r="ETQ146" s="218"/>
      <c r="ETR146" s="218"/>
      <c r="ETS146" s="218"/>
      <c r="ETT146" s="243"/>
      <c r="ETU146" s="219"/>
      <c r="ETV146" s="219"/>
      <c r="ETW146" s="219"/>
      <c r="EUJ146" s="220"/>
      <c r="EUK146" s="220"/>
      <c r="EUL146" s="220"/>
      <c r="EUM146" s="220"/>
      <c r="EUN146" s="220"/>
      <c r="EUO146" s="220"/>
      <c r="EUP146" s="221"/>
      <c r="EUQ146" s="233"/>
      <c r="EUR146" s="234"/>
      <c r="EUS146" s="235"/>
      <c r="EUT146" s="235"/>
      <c r="EUU146" s="237"/>
      <c r="EUV146" s="238"/>
      <c r="EUW146" s="238"/>
      <c r="EUX146" s="237"/>
      <c r="EUY146" s="235"/>
      <c r="EUZ146" s="235"/>
      <c r="EVA146" s="237"/>
      <c r="EVB146" s="240"/>
      <c r="EVC146" s="240"/>
      <c r="EVD146" s="237"/>
      <c r="EVE146" s="235"/>
      <c r="EVF146" s="235"/>
      <c r="EVG146" s="237"/>
      <c r="EVH146" s="242"/>
      <c r="EVI146" s="242"/>
      <c r="EVJ146" s="218"/>
      <c r="EVK146" s="218"/>
      <c r="EVL146" s="218"/>
      <c r="EVM146" s="218"/>
      <c r="EVN146" s="218"/>
      <c r="EVO146" s="218"/>
      <c r="EVP146" s="218"/>
      <c r="EVQ146" s="243"/>
      <c r="EVR146" s="219"/>
      <c r="EVS146" s="219"/>
      <c r="EVT146" s="219"/>
      <c r="EWG146" s="220"/>
      <c r="EWH146" s="220"/>
      <c r="EWI146" s="220"/>
      <c r="EWJ146" s="220"/>
      <c r="EWK146" s="220"/>
      <c r="EWL146" s="220"/>
      <c r="EWM146" s="221"/>
      <c r="EWN146" s="233"/>
      <c r="EWO146" s="234"/>
      <c r="EWP146" s="235"/>
      <c r="EWQ146" s="235"/>
      <c r="EWR146" s="237"/>
      <c r="EWS146" s="238"/>
      <c r="EWT146" s="238"/>
      <c r="EWU146" s="237"/>
      <c r="EWV146" s="235"/>
      <c r="EWW146" s="235"/>
      <c r="EWX146" s="237"/>
      <c r="EWY146" s="240"/>
      <c r="EWZ146" s="240"/>
      <c r="EXA146" s="237"/>
      <c r="EXB146" s="235"/>
      <c r="EXC146" s="235"/>
      <c r="EXD146" s="237"/>
      <c r="EXE146" s="242"/>
      <c r="EXF146" s="242"/>
      <c r="EXG146" s="218"/>
      <c r="EXH146" s="218"/>
      <c r="EXI146" s="218"/>
      <c r="EXJ146" s="218"/>
      <c r="EXK146" s="218"/>
      <c r="EXL146" s="218"/>
      <c r="EXM146" s="218"/>
      <c r="EXN146" s="243"/>
      <c r="EXO146" s="219"/>
      <c r="EXP146" s="219"/>
      <c r="EXQ146" s="219"/>
      <c r="EYD146" s="220"/>
      <c r="EYE146" s="220"/>
      <c r="EYF146" s="220"/>
      <c r="EYG146" s="220"/>
      <c r="EYH146" s="220"/>
      <c r="EYI146" s="220"/>
      <c r="EYJ146" s="221"/>
      <c r="EYK146" s="233"/>
      <c r="EYL146" s="234"/>
      <c r="EYM146" s="235"/>
      <c r="EYN146" s="235"/>
      <c r="EYO146" s="237"/>
      <c r="EYP146" s="238"/>
      <c r="EYQ146" s="238"/>
      <c r="EYR146" s="237"/>
      <c r="EYS146" s="235"/>
      <c r="EYT146" s="235"/>
      <c r="EYU146" s="237"/>
      <c r="EYV146" s="240"/>
      <c r="EYW146" s="240"/>
      <c r="EYX146" s="237"/>
      <c r="EYY146" s="235"/>
      <c r="EYZ146" s="235"/>
      <c r="EZA146" s="237"/>
      <c r="EZB146" s="242"/>
      <c r="EZC146" s="242"/>
      <c r="EZD146" s="218"/>
      <c r="EZE146" s="218"/>
      <c r="EZF146" s="218"/>
      <c r="EZG146" s="218"/>
      <c r="EZH146" s="218"/>
      <c r="EZI146" s="218"/>
      <c r="EZJ146" s="218"/>
      <c r="EZK146" s="243"/>
      <c r="EZL146" s="219"/>
      <c r="EZM146" s="219"/>
      <c r="EZN146" s="219"/>
      <c r="FAA146" s="220"/>
      <c r="FAB146" s="220"/>
      <c r="FAC146" s="220"/>
      <c r="FAD146" s="220"/>
      <c r="FAE146" s="220"/>
      <c r="FAF146" s="220"/>
      <c r="FAG146" s="221"/>
      <c r="FAH146" s="233"/>
      <c r="FAI146" s="234"/>
      <c r="FAJ146" s="235"/>
      <c r="FAK146" s="235"/>
      <c r="FAL146" s="237"/>
      <c r="FAM146" s="238"/>
      <c r="FAN146" s="238"/>
      <c r="FAO146" s="237"/>
      <c r="FAP146" s="235"/>
      <c r="FAQ146" s="235"/>
      <c r="FAR146" s="237"/>
      <c r="FAS146" s="240"/>
      <c r="FAT146" s="240"/>
      <c r="FAU146" s="237"/>
      <c r="FAV146" s="235"/>
      <c r="FAW146" s="235"/>
      <c r="FAX146" s="237"/>
      <c r="FAY146" s="242"/>
      <c r="FAZ146" s="242"/>
      <c r="FBA146" s="218"/>
      <c r="FBB146" s="218"/>
      <c r="FBC146" s="218"/>
      <c r="FBD146" s="218"/>
      <c r="FBE146" s="218"/>
      <c r="FBF146" s="218"/>
      <c r="FBG146" s="218"/>
      <c r="FBH146" s="243"/>
      <c r="FBI146" s="219"/>
      <c r="FBJ146" s="219"/>
      <c r="FBK146" s="219"/>
      <c r="FBX146" s="220"/>
      <c r="FBY146" s="220"/>
      <c r="FBZ146" s="220"/>
      <c r="FCA146" s="220"/>
      <c r="FCB146" s="220"/>
      <c r="FCC146" s="220"/>
      <c r="FCD146" s="221"/>
      <c r="FCE146" s="233"/>
      <c r="FCF146" s="234"/>
      <c r="FCG146" s="235"/>
      <c r="FCH146" s="235"/>
      <c r="FCI146" s="237"/>
      <c r="FCJ146" s="238"/>
      <c r="FCK146" s="238"/>
      <c r="FCL146" s="237"/>
      <c r="FCM146" s="235"/>
      <c r="FCN146" s="235"/>
      <c r="FCO146" s="237"/>
      <c r="FCP146" s="240"/>
      <c r="FCQ146" s="240"/>
      <c r="FCR146" s="237"/>
      <c r="FCS146" s="235"/>
      <c r="FCT146" s="235"/>
      <c r="FCU146" s="237"/>
      <c r="FCV146" s="242"/>
      <c r="FCW146" s="242"/>
      <c r="FCX146" s="218"/>
      <c r="FCY146" s="218"/>
      <c r="FCZ146" s="218"/>
      <c r="FDA146" s="218"/>
      <c r="FDB146" s="218"/>
      <c r="FDC146" s="218"/>
      <c r="FDD146" s="218"/>
      <c r="FDE146" s="243"/>
      <c r="FDF146" s="219"/>
      <c r="FDG146" s="219"/>
      <c r="FDH146" s="219"/>
      <c r="FDU146" s="220"/>
      <c r="FDV146" s="220"/>
      <c r="FDW146" s="220"/>
      <c r="FDX146" s="220"/>
      <c r="FDY146" s="220"/>
      <c r="FDZ146" s="220"/>
      <c r="FEA146" s="221"/>
      <c r="FEB146" s="233"/>
      <c r="FEC146" s="234"/>
      <c r="FED146" s="235"/>
      <c r="FEE146" s="235"/>
      <c r="FEF146" s="237"/>
      <c r="FEG146" s="238"/>
      <c r="FEH146" s="238"/>
      <c r="FEI146" s="237"/>
      <c r="FEJ146" s="235"/>
      <c r="FEK146" s="235"/>
      <c r="FEL146" s="237"/>
      <c r="FEM146" s="240"/>
      <c r="FEN146" s="240"/>
      <c r="FEO146" s="237"/>
      <c r="FEP146" s="235"/>
      <c r="FEQ146" s="235"/>
      <c r="FER146" s="237"/>
      <c r="FES146" s="242"/>
      <c r="FET146" s="242"/>
      <c r="FEU146" s="218"/>
      <c r="FEV146" s="218"/>
      <c r="FEW146" s="218"/>
      <c r="FEX146" s="218"/>
      <c r="FEY146" s="218"/>
      <c r="FEZ146" s="218"/>
      <c r="FFA146" s="218"/>
      <c r="FFB146" s="243"/>
      <c r="FFC146" s="219"/>
      <c r="FFD146" s="219"/>
      <c r="FFE146" s="219"/>
      <c r="FFR146" s="220"/>
      <c r="FFS146" s="220"/>
      <c r="FFT146" s="220"/>
      <c r="FFU146" s="220"/>
      <c r="FFV146" s="220"/>
      <c r="FFW146" s="220"/>
      <c r="FFX146" s="221"/>
      <c r="FFY146" s="233"/>
      <c r="FFZ146" s="234"/>
      <c r="FGA146" s="235"/>
      <c r="FGB146" s="235"/>
      <c r="FGC146" s="237"/>
      <c r="FGD146" s="238"/>
      <c r="FGE146" s="238"/>
      <c r="FGF146" s="237"/>
      <c r="FGG146" s="235"/>
      <c r="FGH146" s="235"/>
      <c r="FGI146" s="237"/>
      <c r="FGJ146" s="240"/>
      <c r="FGK146" s="240"/>
      <c r="FGL146" s="237"/>
      <c r="FGM146" s="235"/>
      <c r="FGN146" s="235"/>
      <c r="FGO146" s="237"/>
      <c r="FGP146" s="242"/>
      <c r="FGQ146" s="242"/>
      <c r="FGR146" s="218"/>
      <c r="FGS146" s="218"/>
      <c r="FGT146" s="218"/>
      <c r="FGU146" s="218"/>
      <c r="FGV146" s="218"/>
      <c r="FGW146" s="218"/>
      <c r="FGX146" s="218"/>
      <c r="FGY146" s="243"/>
      <c r="FGZ146" s="219"/>
      <c r="FHA146" s="219"/>
      <c r="FHB146" s="219"/>
      <c r="FHO146" s="220"/>
      <c r="FHP146" s="220"/>
      <c r="FHQ146" s="220"/>
      <c r="FHR146" s="220"/>
      <c r="FHS146" s="220"/>
      <c r="FHT146" s="220"/>
      <c r="FHU146" s="221"/>
      <c r="FHV146" s="233"/>
      <c r="FHW146" s="234"/>
      <c r="FHX146" s="235"/>
      <c r="FHY146" s="235"/>
      <c r="FHZ146" s="237"/>
      <c r="FIA146" s="238"/>
      <c r="FIB146" s="238"/>
      <c r="FIC146" s="237"/>
      <c r="FID146" s="235"/>
      <c r="FIE146" s="235"/>
      <c r="FIF146" s="237"/>
      <c r="FIG146" s="240"/>
      <c r="FIH146" s="240"/>
      <c r="FII146" s="237"/>
      <c r="FIJ146" s="235"/>
      <c r="FIK146" s="235"/>
      <c r="FIL146" s="237"/>
      <c r="FIM146" s="242"/>
      <c r="FIN146" s="242"/>
      <c r="FIO146" s="218"/>
      <c r="FIP146" s="218"/>
      <c r="FIQ146" s="218"/>
      <c r="FIR146" s="218"/>
      <c r="FIS146" s="218"/>
      <c r="FIT146" s="218"/>
      <c r="FIU146" s="218"/>
      <c r="FIV146" s="243"/>
      <c r="FIW146" s="219"/>
      <c r="FIX146" s="219"/>
      <c r="FIY146" s="219"/>
      <c r="FJL146" s="220"/>
      <c r="FJM146" s="220"/>
      <c r="FJN146" s="220"/>
      <c r="FJO146" s="220"/>
      <c r="FJP146" s="220"/>
      <c r="FJQ146" s="220"/>
      <c r="FJR146" s="221"/>
      <c r="FJS146" s="233"/>
      <c r="FJT146" s="234"/>
      <c r="FJU146" s="235"/>
      <c r="FJV146" s="235"/>
      <c r="FJW146" s="237"/>
      <c r="FJX146" s="238"/>
      <c r="FJY146" s="238"/>
      <c r="FJZ146" s="237"/>
      <c r="FKA146" s="235"/>
      <c r="FKB146" s="235"/>
      <c r="FKC146" s="237"/>
      <c r="FKD146" s="240"/>
      <c r="FKE146" s="240"/>
      <c r="FKF146" s="237"/>
      <c r="FKG146" s="235"/>
      <c r="FKH146" s="235"/>
      <c r="FKI146" s="237"/>
      <c r="FKJ146" s="242"/>
      <c r="FKK146" s="242"/>
      <c r="FKL146" s="218"/>
      <c r="FKM146" s="218"/>
      <c r="FKN146" s="218"/>
      <c r="FKO146" s="218"/>
      <c r="FKP146" s="218"/>
      <c r="FKQ146" s="218"/>
      <c r="FKR146" s="218"/>
      <c r="FKS146" s="243"/>
      <c r="FKT146" s="219"/>
      <c r="FKU146" s="219"/>
      <c r="FKV146" s="219"/>
      <c r="FLI146" s="220"/>
      <c r="FLJ146" s="220"/>
      <c r="FLK146" s="220"/>
      <c r="FLL146" s="220"/>
      <c r="FLM146" s="220"/>
      <c r="FLN146" s="220"/>
      <c r="FLO146" s="221"/>
      <c r="FLP146" s="233"/>
      <c r="FLQ146" s="234"/>
      <c r="FLR146" s="235"/>
      <c r="FLS146" s="235"/>
      <c r="FLT146" s="237"/>
      <c r="FLU146" s="238"/>
      <c r="FLV146" s="238"/>
      <c r="FLW146" s="237"/>
      <c r="FLX146" s="235"/>
      <c r="FLY146" s="235"/>
      <c r="FLZ146" s="237"/>
      <c r="FMA146" s="240"/>
      <c r="FMB146" s="240"/>
      <c r="FMC146" s="237"/>
      <c r="FMD146" s="235"/>
      <c r="FME146" s="235"/>
      <c r="FMF146" s="237"/>
      <c r="FMG146" s="242"/>
      <c r="FMH146" s="242"/>
      <c r="FMI146" s="218"/>
      <c r="FMJ146" s="218"/>
      <c r="FMK146" s="218"/>
      <c r="FML146" s="218"/>
      <c r="FMM146" s="218"/>
      <c r="FMN146" s="218"/>
      <c r="FMO146" s="218"/>
      <c r="FMP146" s="243"/>
      <c r="FMQ146" s="219"/>
      <c r="FMR146" s="219"/>
      <c r="FMS146" s="219"/>
      <c r="FNF146" s="220"/>
      <c r="FNG146" s="220"/>
      <c r="FNH146" s="220"/>
      <c r="FNI146" s="220"/>
      <c r="FNJ146" s="220"/>
      <c r="FNK146" s="220"/>
      <c r="FNL146" s="221"/>
      <c r="FNM146" s="233"/>
      <c r="FNN146" s="234"/>
      <c r="FNO146" s="235"/>
      <c r="FNP146" s="235"/>
      <c r="FNQ146" s="237"/>
      <c r="FNR146" s="238"/>
      <c r="FNS146" s="238"/>
      <c r="FNT146" s="237"/>
      <c r="FNU146" s="235"/>
      <c r="FNV146" s="235"/>
      <c r="FNW146" s="237"/>
      <c r="FNX146" s="240"/>
      <c r="FNY146" s="240"/>
      <c r="FNZ146" s="237"/>
      <c r="FOA146" s="235"/>
      <c r="FOB146" s="235"/>
      <c r="FOC146" s="237"/>
      <c r="FOD146" s="242"/>
      <c r="FOE146" s="242"/>
      <c r="FOF146" s="218"/>
      <c r="FOG146" s="218"/>
      <c r="FOH146" s="218"/>
      <c r="FOI146" s="218"/>
      <c r="FOJ146" s="218"/>
      <c r="FOK146" s="218"/>
      <c r="FOL146" s="218"/>
      <c r="FOM146" s="243"/>
      <c r="FON146" s="219"/>
      <c r="FOO146" s="219"/>
      <c r="FOP146" s="219"/>
      <c r="FPC146" s="220"/>
      <c r="FPD146" s="220"/>
      <c r="FPE146" s="220"/>
      <c r="FPF146" s="220"/>
      <c r="FPG146" s="220"/>
      <c r="FPH146" s="220"/>
      <c r="FPI146" s="221"/>
      <c r="FPJ146" s="233"/>
      <c r="FPK146" s="234"/>
      <c r="FPL146" s="235"/>
      <c r="FPM146" s="235"/>
      <c r="FPN146" s="237"/>
      <c r="FPO146" s="238"/>
      <c r="FPP146" s="238"/>
      <c r="FPQ146" s="237"/>
      <c r="FPR146" s="235"/>
      <c r="FPS146" s="235"/>
      <c r="FPT146" s="237"/>
      <c r="FPU146" s="240"/>
      <c r="FPV146" s="240"/>
      <c r="FPW146" s="237"/>
      <c r="FPX146" s="235"/>
      <c r="FPY146" s="235"/>
      <c r="FPZ146" s="237"/>
      <c r="FQA146" s="242"/>
      <c r="FQB146" s="242"/>
      <c r="FQC146" s="218"/>
      <c r="FQD146" s="218"/>
      <c r="FQE146" s="218"/>
      <c r="FQF146" s="218"/>
      <c r="FQG146" s="218"/>
      <c r="FQH146" s="218"/>
      <c r="FQI146" s="218"/>
      <c r="FQJ146" s="243"/>
      <c r="FQK146" s="219"/>
      <c r="FQL146" s="219"/>
      <c r="FQM146" s="219"/>
      <c r="FQZ146" s="220"/>
      <c r="FRA146" s="220"/>
      <c r="FRB146" s="220"/>
      <c r="FRC146" s="220"/>
      <c r="FRD146" s="220"/>
      <c r="FRE146" s="220"/>
      <c r="FRF146" s="221"/>
      <c r="FRG146" s="233"/>
      <c r="FRH146" s="234"/>
      <c r="FRI146" s="235"/>
      <c r="FRJ146" s="235"/>
      <c r="FRK146" s="237"/>
      <c r="FRL146" s="238"/>
      <c r="FRM146" s="238"/>
      <c r="FRN146" s="237"/>
      <c r="FRO146" s="235"/>
      <c r="FRP146" s="235"/>
      <c r="FRQ146" s="237"/>
      <c r="FRR146" s="240"/>
      <c r="FRS146" s="240"/>
      <c r="FRT146" s="237"/>
      <c r="FRU146" s="235"/>
      <c r="FRV146" s="235"/>
      <c r="FRW146" s="237"/>
      <c r="FRX146" s="242"/>
      <c r="FRY146" s="242"/>
      <c r="FRZ146" s="218"/>
      <c r="FSA146" s="218"/>
      <c r="FSB146" s="218"/>
      <c r="FSC146" s="218"/>
      <c r="FSD146" s="218"/>
      <c r="FSE146" s="218"/>
      <c r="FSF146" s="218"/>
      <c r="FSG146" s="243"/>
      <c r="FSH146" s="219"/>
      <c r="FSI146" s="219"/>
      <c r="FSJ146" s="219"/>
      <c r="FSW146" s="220"/>
      <c r="FSX146" s="220"/>
      <c r="FSY146" s="220"/>
      <c r="FSZ146" s="220"/>
      <c r="FTA146" s="220"/>
      <c r="FTB146" s="220"/>
      <c r="FTC146" s="221"/>
      <c r="FTD146" s="233"/>
      <c r="FTE146" s="234"/>
      <c r="FTF146" s="235"/>
      <c r="FTG146" s="235"/>
      <c r="FTH146" s="237"/>
      <c r="FTI146" s="238"/>
      <c r="FTJ146" s="238"/>
      <c r="FTK146" s="237"/>
      <c r="FTL146" s="235"/>
      <c r="FTM146" s="235"/>
      <c r="FTN146" s="237"/>
      <c r="FTO146" s="240"/>
      <c r="FTP146" s="240"/>
      <c r="FTQ146" s="237"/>
      <c r="FTR146" s="235"/>
      <c r="FTS146" s="235"/>
      <c r="FTT146" s="237"/>
      <c r="FTU146" s="242"/>
      <c r="FTV146" s="242"/>
      <c r="FTW146" s="218"/>
      <c r="FTX146" s="218"/>
      <c r="FTY146" s="218"/>
      <c r="FTZ146" s="218"/>
      <c r="FUA146" s="218"/>
      <c r="FUB146" s="218"/>
      <c r="FUC146" s="218"/>
      <c r="FUD146" s="243"/>
      <c r="FUE146" s="219"/>
      <c r="FUF146" s="219"/>
      <c r="FUG146" s="219"/>
      <c r="FUT146" s="220"/>
      <c r="FUU146" s="220"/>
      <c r="FUV146" s="220"/>
      <c r="FUW146" s="220"/>
      <c r="FUX146" s="220"/>
      <c r="FUY146" s="220"/>
      <c r="FUZ146" s="221"/>
      <c r="FVA146" s="233"/>
      <c r="FVB146" s="234"/>
      <c r="FVC146" s="235"/>
      <c r="FVD146" s="235"/>
      <c r="FVE146" s="237"/>
      <c r="FVF146" s="238"/>
      <c r="FVG146" s="238"/>
      <c r="FVH146" s="237"/>
      <c r="FVI146" s="235"/>
      <c r="FVJ146" s="235"/>
      <c r="FVK146" s="237"/>
      <c r="FVL146" s="240"/>
      <c r="FVM146" s="240"/>
      <c r="FVN146" s="237"/>
      <c r="FVO146" s="235"/>
      <c r="FVP146" s="235"/>
      <c r="FVQ146" s="237"/>
      <c r="FVR146" s="242"/>
      <c r="FVS146" s="242"/>
      <c r="FVT146" s="218"/>
      <c r="FVU146" s="218"/>
      <c r="FVV146" s="218"/>
      <c r="FVW146" s="218"/>
      <c r="FVX146" s="218"/>
      <c r="FVY146" s="218"/>
      <c r="FVZ146" s="218"/>
      <c r="FWA146" s="243"/>
      <c r="FWB146" s="219"/>
      <c r="FWC146" s="219"/>
      <c r="FWD146" s="219"/>
      <c r="FWQ146" s="220"/>
      <c r="FWR146" s="220"/>
      <c r="FWS146" s="220"/>
      <c r="FWT146" s="220"/>
      <c r="FWU146" s="220"/>
      <c r="FWV146" s="220"/>
      <c r="FWW146" s="221"/>
      <c r="FWX146" s="233"/>
      <c r="FWY146" s="234"/>
      <c r="FWZ146" s="235"/>
      <c r="FXA146" s="235"/>
      <c r="FXB146" s="237"/>
      <c r="FXC146" s="238"/>
      <c r="FXD146" s="238"/>
      <c r="FXE146" s="237"/>
      <c r="FXF146" s="235"/>
      <c r="FXG146" s="235"/>
      <c r="FXH146" s="237"/>
      <c r="FXI146" s="240"/>
      <c r="FXJ146" s="240"/>
      <c r="FXK146" s="237"/>
      <c r="FXL146" s="235"/>
      <c r="FXM146" s="235"/>
      <c r="FXN146" s="237"/>
      <c r="FXO146" s="242"/>
      <c r="FXP146" s="242"/>
      <c r="FXQ146" s="218"/>
      <c r="FXR146" s="218"/>
      <c r="FXS146" s="218"/>
      <c r="FXT146" s="218"/>
      <c r="FXU146" s="218"/>
      <c r="FXV146" s="218"/>
      <c r="FXW146" s="218"/>
      <c r="FXX146" s="243"/>
      <c r="FXY146" s="219"/>
      <c r="FXZ146" s="219"/>
      <c r="FYA146" s="219"/>
      <c r="FYN146" s="220"/>
      <c r="FYO146" s="220"/>
      <c r="FYP146" s="220"/>
      <c r="FYQ146" s="220"/>
      <c r="FYR146" s="220"/>
      <c r="FYS146" s="220"/>
      <c r="FYT146" s="221"/>
      <c r="FYU146" s="233"/>
      <c r="FYV146" s="234"/>
      <c r="FYW146" s="235"/>
      <c r="FYX146" s="235"/>
      <c r="FYY146" s="237"/>
      <c r="FYZ146" s="238"/>
      <c r="FZA146" s="238"/>
      <c r="FZB146" s="237"/>
      <c r="FZC146" s="235"/>
      <c r="FZD146" s="235"/>
      <c r="FZE146" s="237"/>
      <c r="FZF146" s="240"/>
      <c r="FZG146" s="240"/>
      <c r="FZH146" s="237"/>
      <c r="FZI146" s="235"/>
      <c r="FZJ146" s="235"/>
      <c r="FZK146" s="237"/>
      <c r="FZL146" s="242"/>
      <c r="FZM146" s="242"/>
      <c r="FZN146" s="218"/>
      <c r="FZO146" s="218"/>
      <c r="FZP146" s="218"/>
      <c r="FZQ146" s="218"/>
      <c r="FZR146" s="218"/>
      <c r="FZS146" s="218"/>
      <c r="FZT146" s="218"/>
      <c r="FZU146" s="243"/>
      <c r="FZV146" s="219"/>
      <c r="FZW146" s="219"/>
      <c r="FZX146" s="219"/>
      <c r="GAK146" s="220"/>
      <c r="GAL146" s="220"/>
      <c r="GAM146" s="220"/>
      <c r="GAN146" s="220"/>
      <c r="GAO146" s="220"/>
      <c r="GAP146" s="220"/>
      <c r="GAQ146" s="221"/>
      <c r="GAR146" s="233"/>
      <c r="GAS146" s="234"/>
      <c r="GAT146" s="235"/>
      <c r="GAU146" s="235"/>
      <c r="GAV146" s="237"/>
      <c r="GAW146" s="238"/>
      <c r="GAX146" s="238"/>
      <c r="GAY146" s="237"/>
      <c r="GAZ146" s="235"/>
      <c r="GBA146" s="235"/>
      <c r="GBB146" s="237"/>
      <c r="GBC146" s="240"/>
      <c r="GBD146" s="240"/>
      <c r="GBE146" s="237"/>
      <c r="GBF146" s="235"/>
      <c r="GBG146" s="235"/>
      <c r="GBH146" s="237"/>
      <c r="GBI146" s="242"/>
      <c r="GBJ146" s="242"/>
      <c r="GBK146" s="218"/>
      <c r="GBL146" s="218"/>
      <c r="GBM146" s="218"/>
      <c r="GBN146" s="218"/>
      <c r="GBO146" s="218"/>
      <c r="GBP146" s="218"/>
      <c r="GBQ146" s="218"/>
      <c r="GBR146" s="243"/>
      <c r="GBS146" s="219"/>
      <c r="GBT146" s="219"/>
      <c r="GBU146" s="219"/>
      <c r="GCH146" s="220"/>
      <c r="GCI146" s="220"/>
      <c r="GCJ146" s="220"/>
      <c r="GCK146" s="220"/>
      <c r="GCL146" s="220"/>
      <c r="GCM146" s="220"/>
      <c r="GCN146" s="221"/>
      <c r="GCO146" s="233"/>
      <c r="GCP146" s="234"/>
      <c r="GCQ146" s="235"/>
      <c r="GCR146" s="235"/>
      <c r="GCS146" s="237"/>
      <c r="GCT146" s="238"/>
      <c r="GCU146" s="238"/>
      <c r="GCV146" s="237"/>
      <c r="GCW146" s="235"/>
      <c r="GCX146" s="235"/>
      <c r="GCY146" s="237"/>
      <c r="GCZ146" s="240"/>
      <c r="GDA146" s="240"/>
      <c r="GDB146" s="237"/>
      <c r="GDC146" s="235"/>
      <c r="GDD146" s="235"/>
      <c r="GDE146" s="237"/>
      <c r="GDF146" s="242"/>
      <c r="GDG146" s="242"/>
      <c r="GDH146" s="218"/>
      <c r="GDI146" s="218"/>
      <c r="GDJ146" s="218"/>
      <c r="GDK146" s="218"/>
      <c r="GDL146" s="218"/>
      <c r="GDM146" s="218"/>
      <c r="GDN146" s="218"/>
      <c r="GDO146" s="243"/>
      <c r="GDP146" s="219"/>
      <c r="GDQ146" s="219"/>
      <c r="GDR146" s="219"/>
      <c r="GEE146" s="220"/>
      <c r="GEF146" s="220"/>
      <c r="GEG146" s="220"/>
      <c r="GEH146" s="220"/>
      <c r="GEI146" s="220"/>
      <c r="GEJ146" s="220"/>
      <c r="GEK146" s="221"/>
      <c r="GEL146" s="233"/>
      <c r="GEM146" s="234"/>
      <c r="GEN146" s="235"/>
      <c r="GEO146" s="235"/>
      <c r="GEP146" s="237"/>
      <c r="GEQ146" s="238"/>
      <c r="GER146" s="238"/>
      <c r="GES146" s="237"/>
      <c r="GET146" s="235"/>
      <c r="GEU146" s="235"/>
      <c r="GEV146" s="237"/>
      <c r="GEW146" s="240"/>
      <c r="GEX146" s="240"/>
      <c r="GEY146" s="237"/>
      <c r="GEZ146" s="235"/>
      <c r="GFA146" s="235"/>
      <c r="GFB146" s="237"/>
      <c r="GFC146" s="242"/>
      <c r="GFD146" s="242"/>
      <c r="GFE146" s="218"/>
      <c r="GFF146" s="218"/>
      <c r="GFG146" s="218"/>
      <c r="GFH146" s="218"/>
      <c r="GFI146" s="218"/>
      <c r="GFJ146" s="218"/>
      <c r="GFK146" s="218"/>
      <c r="GFL146" s="243"/>
      <c r="GFM146" s="219"/>
      <c r="GFN146" s="219"/>
      <c r="GFO146" s="219"/>
      <c r="GGB146" s="220"/>
      <c r="GGC146" s="220"/>
      <c r="GGD146" s="220"/>
      <c r="GGE146" s="220"/>
      <c r="GGF146" s="220"/>
      <c r="GGG146" s="220"/>
      <c r="GGH146" s="221"/>
      <c r="GGI146" s="233"/>
      <c r="GGJ146" s="234"/>
      <c r="GGK146" s="235"/>
      <c r="GGL146" s="235"/>
      <c r="GGM146" s="237"/>
      <c r="GGN146" s="238"/>
      <c r="GGO146" s="238"/>
      <c r="GGP146" s="237"/>
      <c r="GGQ146" s="235"/>
      <c r="GGR146" s="235"/>
      <c r="GGS146" s="237"/>
      <c r="GGT146" s="240"/>
      <c r="GGU146" s="240"/>
      <c r="GGV146" s="237"/>
      <c r="GGW146" s="235"/>
      <c r="GGX146" s="235"/>
      <c r="GGY146" s="237"/>
      <c r="GGZ146" s="242"/>
      <c r="GHA146" s="242"/>
      <c r="GHB146" s="218"/>
      <c r="GHC146" s="218"/>
      <c r="GHD146" s="218"/>
      <c r="GHE146" s="218"/>
      <c r="GHF146" s="218"/>
      <c r="GHG146" s="218"/>
      <c r="GHH146" s="218"/>
      <c r="GHI146" s="243"/>
      <c r="GHJ146" s="219"/>
      <c r="GHK146" s="219"/>
      <c r="GHL146" s="219"/>
      <c r="GHY146" s="220"/>
      <c r="GHZ146" s="220"/>
      <c r="GIA146" s="220"/>
      <c r="GIB146" s="220"/>
      <c r="GIC146" s="220"/>
      <c r="GID146" s="220"/>
      <c r="GIE146" s="221"/>
      <c r="GIF146" s="233"/>
      <c r="GIG146" s="234"/>
      <c r="GIH146" s="235"/>
      <c r="GII146" s="235"/>
      <c r="GIJ146" s="237"/>
      <c r="GIK146" s="238"/>
      <c r="GIL146" s="238"/>
      <c r="GIM146" s="237"/>
      <c r="GIN146" s="235"/>
      <c r="GIO146" s="235"/>
      <c r="GIP146" s="237"/>
      <c r="GIQ146" s="240"/>
      <c r="GIR146" s="240"/>
      <c r="GIS146" s="237"/>
      <c r="GIT146" s="235"/>
      <c r="GIU146" s="235"/>
      <c r="GIV146" s="237"/>
      <c r="GIW146" s="242"/>
      <c r="GIX146" s="242"/>
      <c r="GIY146" s="218"/>
      <c r="GIZ146" s="218"/>
      <c r="GJA146" s="218"/>
      <c r="GJB146" s="218"/>
      <c r="GJC146" s="218"/>
      <c r="GJD146" s="218"/>
      <c r="GJE146" s="218"/>
      <c r="GJF146" s="243"/>
      <c r="GJG146" s="219"/>
      <c r="GJH146" s="219"/>
      <c r="GJI146" s="219"/>
      <c r="GJV146" s="220"/>
      <c r="GJW146" s="220"/>
      <c r="GJX146" s="220"/>
      <c r="GJY146" s="220"/>
      <c r="GJZ146" s="220"/>
      <c r="GKA146" s="220"/>
      <c r="GKB146" s="221"/>
      <c r="GKC146" s="233"/>
      <c r="GKD146" s="234"/>
      <c r="GKE146" s="235"/>
      <c r="GKF146" s="235"/>
      <c r="GKG146" s="237"/>
      <c r="GKH146" s="238"/>
      <c r="GKI146" s="238"/>
      <c r="GKJ146" s="237"/>
      <c r="GKK146" s="235"/>
      <c r="GKL146" s="235"/>
      <c r="GKM146" s="237"/>
      <c r="GKN146" s="240"/>
      <c r="GKO146" s="240"/>
      <c r="GKP146" s="237"/>
      <c r="GKQ146" s="235"/>
      <c r="GKR146" s="235"/>
      <c r="GKS146" s="237"/>
      <c r="GKT146" s="242"/>
      <c r="GKU146" s="242"/>
      <c r="GKV146" s="218"/>
      <c r="GKW146" s="218"/>
      <c r="GKX146" s="218"/>
      <c r="GKY146" s="218"/>
      <c r="GKZ146" s="218"/>
      <c r="GLA146" s="218"/>
      <c r="GLB146" s="218"/>
      <c r="GLC146" s="243"/>
      <c r="GLD146" s="219"/>
      <c r="GLE146" s="219"/>
      <c r="GLF146" s="219"/>
      <c r="GLS146" s="220"/>
      <c r="GLT146" s="220"/>
      <c r="GLU146" s="220"/>
      <c r="GLV146" s="220"/>
      <c r="GLW146" s="220"/>
      <c r="GLX146" s="220"/>
      <c r="GLY146" s="221"/>
      <c r="GLZ146" s="233"/>
      <c r="GMA146" s="234"/>
      <c r="GMB146" s="235"/>
      <c r="GMC146" s="235"/>
      <c r="GMD146" s="237"/>
      <c r="GME146" s="238"/>
      <c r="GMF146" s="238"/>
      <c r="GMG146" s="237"/>
      <c r="GMH146" s="235"/>
      <c r="GMI146" s="235"/>
      <c r="GMJ146" s="237"/>
      <c r="GMK146" s="240"/>
      <c r="GML146" s="240"/>
      <c r="GMM146" s="237"/>
      <c r="GMN146" s="235"/>
      <c r="GMO146" s="235"/>
      <c r="GMP146" s="237"/>
      <c r="GMQ146" s="242"/>
      <c r="GMR146" s="242"/>
      <c r="GMS146" s="218"/>
      <c r="GMT146" s="218"/>
      <c r="GMU146" s="218"/>
      <c r="GMV146" s="218"/>
      <c r="GMW146" s="218"/>
      <c r="GMX146" s="218"/>
      <c r="GMY146" s="218"/>
      <c r="GMZ146" s="243"/>
      <c r="GNA146" s="219"/>
      <c r="GNB146" s="219"/>
      <c r="GNC146" s="219"/>
      <c r="GNP146" s="220"/>
      <c r="GNQ146" s="220"/>
      <c r="GNR146" s="220"/>
      <c r="GNS146" s="220"/>
      <c r="GNT146" s="220"/>
      <c r="GNU146" s="220"/>
      <c r="GNV146" s="221"/>
      <c r="GNW146" s="233"/>
      <c r="GNX146" s="234"/>
      <c r="GNY146" s="235"/>
      <c r="GNZ146" s="235"/>
      <c r="GOA146" s="237"/>
      <c r="GOB146" s="238"/>
      <c r="GOC146" s="238"/>
      <c r="GOD146" s="237"/>
      <c r="GOE146" s="235"/>
      <c r="GOF146" s="235"/>
      <c r="GOG146" s="237"/>
      <c r="GOH146" s="240"/>
      <c r="GOI146" s="240"/>
      <c r="GOJ146" s="237"/>
      <c r="GOK146" s="235"/>
      <c r="GOL146" s="235"/>
      <c r="GOM146" s="237"/>
      <c r="GON146" s="242"/>
      <c r="GOO146" s="242"/>
      <c r="GOP146" s="218"/>
      <c r="GOQ146" s="218"/>
      <c r="GOR146" s="218"/>
      <c r="GOS146" s="218"/>
      <c r="GOT146" s="218"/>
      <c r="GOU146" s="218"/>
      <c r="GOV146" s="218"/>
      <c r="GOW146" s="243"/>
      <c r="GOX146" s="219"/>
      <c r="GOY146" s="219"/>
      <c r="GOZ146" s="219"/>
      <c r="GPM146" s="220"/>
      <c r="GPN146" s="220"/>
      <c r="GPO146" s="220"/>
      <c r="GPP146" s="220"/>
      <c r="GPQ146" s="220"/>
      <c r="GPR146" s="220"/>
      <c r="GPS146" s="221"/>
      <c r="GPT146" s="233"/>
      <c r="GPU146" s="234"/>
      <c r="GPV146" s="235"/>
      <c r="GPW146" s="235"/>
      <c r="GPX146" s="237"/>
      <c r="GPY146" s="238"/>
      <c r="GPZ146" s="238"/>
      <c r="GQA146" s="237"/>
      <c r="GQB146" s="235"/>
      <c r="GQC146" s="235"/>
      <c r="GQD146" s="237"/>
      <c r="GQE146" s="240"/>
      <c r="GQF146" s="240"/>
      <c r="GQG146" s="237"/>
      <c r="GQH146" s="235"/>
      <c r="GQI146" s="235"/>
      <c r="GQJ146" s="237"/>
      <c r="GQK146" s="242"/>
      <c r="GQL146" s="242"/>
      <c r="GQM146" s="218"/>
      <c r="GQN146" s="218"/>
      <c r="GQO146" s="218"/>
      <c r="GQP146" s="218"/>
      <c r="GQQ146" s="218"/>
      <c r="GQR146" s="218"/>
      <c r="GQS146" s="218"/>
      <c r="GQT146" s="243"/>
      <c r="GQU146" s="219"/>
      <c r="GQV146" s="219"/>
      <c r="GQW146" s="219"/>
      <c r="GRJ146" s="220"/>
      <c r="GRK146" s="220"/>
      <c r="GRL146" s="220"/>
      <c r="GRM146" s="220"/>
      <c r="GRN146" s="220"/>
      <c r="GRO146" s="220"/>
      <c r="GRP146" s="221"/>
      <c r="GRQ146" s="233"/>
      <c r="GRR146" s="234"/>
      <c r="GRS146" s="235"/>
      <c r="GRT146" s="235"/>
      <c r="GRU146" s="237"/>
      <c r="GRV146" s="238"/>
      <c r="GRW146" s="238"/>
      <c r="GRX146" s="237"/>
      <c r="GRY146" s="235"/>
      <c r="GRZ146" s="235"/>
      <c r="GSA146" s="237"/>
      <c r="GSB146" s="240"/>
      <c r="GSC146" s="240"/>
      <c r="GSD146" s="237"/>
      <c r="GSE146" s="235"/>
      <c r="GSF146" s="235"/>
      <c r="GSG146" s="237"/>
      <c r="GSH146" s="242"/>
      <c r="GSI146" s="242"/>
      <c r="GSJ146" s="218"/>
      <c r="GSK146" s="218"/>
      <c r="GSL146" s="218"/>
      <c r="GSM146" s="218"/>
      <c r="GSN146" s="218"/>
      <c r="GSO146" s="218"/>
      <c r="GSP146" s="218"/>
      <c r="GSQ146" s="243"/>
      <c r="GSR146" s="219"/>
      <c r="GSS146" s="219"/>
      <c r="GST146" s="219"/>
      <c r="GTG146" s="220"/>
      <c r="GTH146" s="220"/>
      <c r="GTI146" s="220"/>
      <c r="GTJ146" s="220"/>
      <c r="GTK146" s="220"/>
      <c r="GTL146" s="220"/>
      <c r="GTM146" s="221"/>
      <c r="GTN146" s="233"/>
      <c r="GTO146" s="234"/>
      <c r="GTP146" s="235"/>
      <c r="GTQ146" s="235"/>
      <c r="GTR146" s="237"/>
      <c r="GTS146" s="238"/>
      <c r="GTT146" s="238"/>
      <c r="GTU146" s="237"/>
      <c r="GTV146" s="235"/>
      <c r="GTW146" s="235"/>
      <c r="GTX146" s="237"/>
      <c r="GTY146" s="240"/>
      <c r="GTZ146" s="240"/>
      <c r="GUA146" s="237"/>
      <c r="GUB146" s="235"/>
      <c r="GUC146" s="235"/>
      <c r="GUD146" s="237"/>
      <c r="GUE146" s="242"/>
      <c r="GUF146" s="242"/>
      <c r="GUG146" s="218"/>
      <c r="GUH146" s="218"/>
      <c r="GUI146" s="218"/>
      <c r="GUJ146" s="218"/>
      <c r="GUK146" s="218"/>
      <c r="GUL146" s="218"/>
      <c r="GUM146" s="218"/>
      <c r="GUN146" s="243"/>
      <c r="GUO146" s="219"/>
      <c r="GUP146" s="219"/>
      <c r="GUQ146" s="219"/>
      <c r="GVD146" s="220"/>
      <c r="GVE146" s="220"/>
      <c r="GVF146" s="220"/>
      <c r="GVG146" s="220"/>
      <c r="GVH146" s="220"/>
      <c r="GVI146" s="220"/>
      <c r="GVJ146" s="221"/>
      <c r="GVK146" s="233"/>
      <c r="GVL146" s="234"/>
      <c r="GVM146" s="235"/>
      <c r="GVN146" s="235"/>
      <c r="GVO146" s="237"/>
      <c r="GVP146" s="238"/>
      <c r="GVQ146" s="238"/>
      <c r="GVR146" s="237"/>
      <c r="GVS146" s="235"/>
      <c r="GVT146" s="235"/>
      <c r="GVU146" s="237"/>
      <c r="GVV146" s="240"/>
      <c r="GVW146" s="240"/>
      <c r="GVX146" s="237"/>
      <c r="GVY146" s="235"/>
      <c r="GVZ146" s="235"/>
      <c r="GWA146" s="237"/>
      <c r="GWB146" s="242"/>
      <c r="GWC146" s="242"/>
      <c r="GWD146" s="218"/>
      <c r="GWE146" s="218"/>
      <c r="GWF146" s="218"/>
      <c r="GWG146" s="218"/>
      <c r="GWH146" s="218"/>
      <c r="GWI146" s="218"/>
      <c r="GWJ146" s="218"/>
      <c r="GWK146" s="243"/>
      <c r="GWL146" s="219"/>
      <c r="GWM146" s="219"/>
      <c r="GWN146" s="219"/>
      <c r="GXA146" s="220"/>
      <c r="GXB146" s="220"/>
      <c r="GXC146" s="220"/>
      <c r="GXD146" s="220"/>
      <c r="GXE146" s="220"/>
      <c r="GXF146" s="220"/>
      <c r="GXG146" s="221"/>
      <c r="GXH146" s="233"/>
      <c r="GXI146" s="234"/>
      <c r="GXJ146" s="235"/>
      <c r="GXK146" s="235"/>
      <c r="GXL146" s="237"/>
      <c r="GXM146" s="238"/>
      <c r="GXN146" s="238"/>
      <c r="GXO146" s="237"/>
      <c r="GXP146" s="235"/>
      <c r="GXQ146" s="235"/>
      <c r="GXR146" s="237"/>
      <c r="GXS146" s="240"/>
      <c r="GXT146" s="240"/>
      <c r="GXU146" s="237"/>
      <c r="GXV146" s="235"/>
      <c r="GXW146" s="235"/>
      <c r="GXX146" s="237"/>
      <c r="GXY146" s="242"/>
      <c r="GXZ146" s="242"/>
      <c r="GYA146" s="218"/>
      <c r="GYB146" s="218"/>
      <c r="GYC146" s="218"/>
      <c r="GYD146" s="218"/>
      <c r="GYE146" s="218"/>
      <c r="GYF146" s="218"/>
      <c r="GYG146" s="218"/>
      <c r="GYH146" s="243"/>
      <c r="GYI146" s="219"/>
      <c r="GYJ146" s="219"/>
      <c r="GYK146" s="219"/>
      <c r="GYX146" s="220"/>
      <c r="GYY146" s="220"/>
      <c r="GYZ146" s="220"/>
      <c r="GZA146" s="220"/>
      <c r="GZB146" s="220"/>
      <c r="GZC146" s="220"/>
      <c r="GZD146" s="221"/>
      <c r="GZE146" s="233"/>
      <c r="GZF146" s="234"/>
      <c r="GZG146" s="235"/>
      <c r="GZH146" s="235"/>
      <c r="GZI146" s="237"/>
      <c r="GZJ146" s="238"/>
      <c r="GZK146" s="238"/>
      <c r="GZL146" s="237"/>
      <c r="GZM146" s="235"/>
      <c r="GZN146" s="235"/>
      <c r="GZO146" s="237"/>
      <c r="GZP146" s="240"/>
      <c r="GZQ146" s="240"/>
      <c r="GZR146" s="237"/>
      <c r="GZS146" s="235"/>
      <c r="GZT146" s="235"/>
      <c r="GZU146" s="237"/>
      <c r="GZV146" s="242"/>
      <c r="GZW146" s="242"/>
      <c r="GZX146" s="218"/>
      <c r="GZY146" s="218"/>
      <c r="GZZ146" s="218"/>
      <c r="HAA146" s="218"/>
      <c r="HAB146" s="218"/>
      <c r="HAC146" s="218"/>
      <c r="HAD146" s="218"/>
      <c r="HAE146" s="243"/>
      <c r="HAF146" s="219"/>
      <c r="HAG146" s="219"/>
      <c r="HAH146" s="219"/>
      <c r="HAU146" s="220"/>
      <c r="HAV146" s="220"/>
      <c r="HAW146" s="220"/>
      <c r="HAX146" s="220"/>
      <c r="HAY146" s="220"/>
      <c r="HAZ146" s="220"/>
      <c r="HBA146" s="221"/>
      <c r="HBB146" s="233"/>
      <c r="HBC146" s="234"/>
      <c r="HBD146" s="235"/>
      <c r="HBE146" s="235"/>
      <c r="HBF146" s="237"/>
      <c r="HBG146" s="238"/>
      <c r="HBH146" s="238"/>
      <c r="HBI146" s="237"/>
      <c r="HBJ146" s="235"/>
      <c r="HBK146" s="235"/>
      <c r="HBL146" s="237"/>
      <c r="HBM146" s="240"/>
      <c r="HBN146" s="240"/>
      <c r="HBO146" s="237"/>
      <c r="HBP146" s="235"/>
      <c r="HBQ146" s="235"/>
      <c r="HBR146" s="237"/>
      <c r="HBS146" s="242"/>
      <c r="HBT146" s="242"/>
      <c r="HBU146" s="218"/>
      <c r="HBV146" s="218"/>
      <c r="HBW146" s="218"/>
      <c r="HBX146" s="218"/>
      <c r="HBY146" s="218"/>
      <c r="HBZ146" s="218"/>
      <c r="HCA146" s="218"/>
      <c r="HCB146" s="243"/>
      <c r="HCC146" s="219"/>
      <c r="HCD146" s="219"/>
      <c r="HCE146" s="219"/>
      <c r="HCR146" s="220"/>
      <c r="HCS146" s="220"/>
      <c r="HCT146" s="220"/>
      <c r="HCU146" s="220"/>
      <c r="HCV146" s="220"/>
      <c r="HCW146" s="220"/>
      <c r="HCX146" s="221"/>
      <c r="HCY146" s="233"/>
      <c r="HCZ146" s="234"/>
      <c r="HDA146" s="235"/>
      <c r="HDB146" s="235"/>
      <c r="HDC146" s="237"/>
      <c r="HDD146" s="238"/>
      <c r="HDE146" s="238"/>
      <c r="HDF146" s="237"/>
      <c r="HDG146" s="235"/>
      <c r="HDH146" s="235"/>
      <c r="HDI146" s="237"/>
      <c r="HDJ146" s="240"/>
      <c r="HDK146" s="240"/>
      <c r="HDL146" s="237"/>
      <c r="HDM146" s="235"/>
      <c r="HDN146" s="235"/>
      <c r="HDO146" s="237"/>
      <c r="HDP146" s="242"/>
      <c r="HDQ146" s="242"/>
      <c r="HDR146" s="218"/>
      <c r="HDS146" s="218"/>
      <c r="HDT146" s="218"/>
      <c r="HDU146" s="218"/>
      <c r="HDV146" s="218"/>
      <c r="HDW146" s="218"/>
      <c r="HDX146" s="218"/>
      <c r="HDY146" s="243"/>
      <c r="HDZ146" s="219"/>
      <c r="HEA146" s="219"/>
      <c r="HEB146" s="219"/>
      <c r="HEO146" s="220"/>
      <c r="HEP146" s="220"/>
      <c r="HEQ146" s="220"/>
      <c r="HER146" s="220"/>
      <c r="HES146" s="220"/>
      <c r="HET146" s="220"/>
      <c r="HEU146" s="221"/>
      <c r="HEV146" s="233"/>
      <c r="HEW146" s="234"/>
      <c r="HEX146" s="235"/>
      <c r="HEY146" s="235"/>
      <c r="HEZ146" s="237"/>
      <c r="HFA146" s="238"/>
      <c r="HFB146" s="238"/>
      <c r="HFC146" s="237"/>
      <c r="HFD146" s="235"/>
      <c r="HFE146" s="235"/>
      <c r="HFF146" s="237"/>
      <c r="HFG146" s="240"/>
      <c r="HFH146" s="240"/>
      <c r="HFI146" s="237"/>
      <c r="HFJ146" s="235"/>
      <c r="HFK146" s="235"/>
      <c r="HFL146" s="237"/>
      <c r="HFM146" s="242"/>
      <c r="HFN146" s="242"/>
      <c r="HFO146" s="218"/>
      <c r="HFP146" s="218"/>
      <c r="HFQ146" s="218"/>
      <c r="HFR146" s="218"/>
      <c r="HFS146" s="218"/>
      <c r="HFT146" s="218"/>
      <c r="HFU146" s="218"/>
      <c r="HFV146" s="243"/>
      <c r="HFW146" s="219"/>
      <c r="HFX146" s="219"/>
      <c r="HFY146" s="219"/>
      <c r="HGL146" s="220"/>
      <c r="HGM146" s="220"/>
      <c r="HGN146" s="220"/>
      <c r="HGO146" s="220"/>
      <c r="HGP146" s="220"/>
      <c r="HGQ146" s="220"/>
      <c r="HGR146" s="221"/>
      <c r="HGS146" s="233"/>
      <c r="HGT146" s="234"/>
      <c r="HGU146" s="235"/>
      <c r="HGV146" s="235"/>
      <c r="HGW146" s="237"/>
      <c r="HGX146" s="238"/>
      <c r="HGY146" s="238"/>
      <c r="HGZ146" s="237"/>
      <c r="HHA146" s="235"/>
      <c r="HHB146" s="235"/>
      <c r="HHC146" s="237"/>
      <c r="HHD146" s="240"/>
      <c r="HHE146" s="240"/>
      <c r="HHF146" s="237"/>
      <c r="HHG146" s="235"/>
      <c r="HHH146" s="235"/>
      <c r="HHI146" s="237"/>
      <c r="HHJ146" s="242"/>
      <c r="HHK146" s="242"/>
      <c r="HHL146" s="218"/>
      <c r="HHM146" s="218"/>
      <c r="HHN146" s="218"/>
      <c r="HHO146" s="218"/>
      <c r="HHP146" s="218"/>
      <c r="HHQ146" s="218"/>
      <c r="HHR146" s="218"/>
      <c r="HHS146" s="243"/>
      <c r="HHT146" s="219"/>
      <c r="HHU146" s="219"/>
      <c r="HHV146" s="219"/>
      <c r="HII146" s="220"/>
      <c r="HIJ146" s="220"/>
      <c r="HIK146" s="220"/>
      <c r="HIL146" s="220"/>
      <c r="HIM146" s="220"/>
      <c r="HIN146" s="220"/>
      <c r="HIO146" s="221"/>
      <c r="HIP146" s="233"/>
      <c r="HIQ146" s="234"/>
      <c r="HIR146" s="235"/>
      <c r="HIS146" s="235"/>
      <c r="HIT146" s="237"/>
      <c r="HIU146" s="238"/>
      <c r="HIV146" s="238"/>
      <c r="HIW146" s="237"/>
      <c r="HIX146" s="235"/>
      <c r="HIY146" s="235"/>
      <c r="HIZ146" s="237"/>
      <c r="HJA146" s="240"/>
      <c r="HJB146" s="240"/>
      <c r="HJC146" s="237"/>
      <c r="HJD146" s="235"/>
      <c r="HJE146" s="235"/>
      <c r="HJF146" s="237"/>
      <c r="HJG146" s="242"/>
      <c r="HJH146" s="242"/>
      <c r="HJI146" s="218"/>
      <c r="HJJ146" s="218"/>
      <c r="HJK146" s="218"/>
      <c r="HJL146" s="218"/>
      <c r="HJM146" s="218"/>
      <c r="HJN146" s="218"/>
      <c r="HJO146" s="218"/>
      <c r="HJP146" s="243"/>
      <c r="HJQ146" s="219"/>
      <c r="HJR146" s="219"/>
      <c r="HJS146" s="219"/>
      <c r="HKF146" s="220"/>
      <c r="HKG146" s="220"/>
      <c r="HKH146" s="220"/>
      <c r="HKI146" s="220"/>
      <c r="HKJ146" s="220"/>
      <c r="HKK146" s="220"/>
      <c r="HKL146" s="221"/>
      <c r="HKM146" s="233"/>
      <c r="HKN146" s="234"/>
      <c r="HKO146" s="235"/>
      <c r="HKP146" s="235"/>
      <c r="HKQ146" s="237"/>
      <c r="HKR146" s="238"/>
      <c r="HKS146" s="238"/>
      <c r="HKT146" s="237"/>
      <c r="HKU146" s="235"/>
      <c r="HKV146" s="235"/>
      <c r="HKW146" s="237"/>
      <c r="HKX146" s="240"/>
      <c r="HKY146" s="240"/>
      <c r="HKZ146" s="237"/>
      <c r="HLA146" s="235"/>
      <c r="HLB146" s="235"/>
      <c r="HLC146" s="237"/>
      <c r="HLD146" s="242"/>
      <c r="HLE146" s="242"/>
      <c r="HLF146" s="218"/>
      <c r="HLG146" s="218"/>
      <c r="HLH146" s="218"/>
      <c r="HLI146" s="218"/>
      <c r="HLJ146" s="218"/>
      <c r="HLK146" s="218"/>
      <c r="HLL146" s="218"/>
      <c r="HLM146" s="243"/>
      <c r="HLN146" s="219"/>
      <c r="HLO146" s="219"/>
      <c r="HLP146" s="219"/>
      <c r="HMC146" s="220"/>
      <c r="HMD146" s="220"/>
      <c r="HME146" s="220"/>
      <c r="HMF146" s="220"/>
      <c r="HMG146" s="220"/>
      <c r="HMH146" s="220"/>
      <c r="HMI146" s="221"/>
      <c r="HMJ146" s="233"/>
      <c r="HMK146" s="234"/>
      <c r="HML146" s="235"/>
      <c r="HMM146" s="235"/>
      <c r="HMN146" s="237"/>
      <c r="HMO146" s="238"/>
      <c r="HMP146" s="238"/>
      <c r="HMQ146" s="237"/>
      <c r="HMR146" s="235"/>
      <c r="HMS146" s="235"/>
      <c r="HMT146" s="237"/>
      <c r="HMU146" s="240"/>
      <c r="HMV146" s="240"/>
      <c r="HMW146" s="237"/>
      <c r="HMX146" s="235"/>
      <c r="HMY146" s="235"/>
      <c r="HMZ146" s="237"/>
      <c r="HNA146" s="242"/>
      <c r="HNB146" s="242"/>
      <c r="HNC146" s="218"/>
      <c r="HND146" s="218"/>
      <c r="HNE146" s="218"/>
      <c r="HNF146" s="218"/>
      <c r="HNG146" s="218"/>
      <c r="HNH146" s="218"/>
      <c r="HNI146" s="218"/>
      <c r="HNJ146" s="243"/>
      <c r="HNK146" s="219"/>
      <c r="HNL146" s="219"/>
      <c r="HNM146" s="219"/>
      <c r="HNZ146" s="220"/>
      <c r="HOA146" s="220"/>
      <c r="HOB146" s="220"/>
      <c r="HOC146" s="220"/>
      <c r="HOD146" s="220"/>
      <c r="HOE146" s="220"/>
      <c r="HOF146" s="221"/>
      <c r="HOG146" s="233"/>
      <c r="HOH146" s="234"/>
      <c r="HOI146" s="235"/>
      <c r="HOJ146" s="235"/>
      <c r="HOK146" s="237"/>
      <c r="HOL146" s="238"/>
      <c r="HOM146" s="238"/>
      <c r="HON146" s="237"/>
      <c r="HOO146" s="235"/>
      <c r="HOP146" s="235"/>
      <c r="HOQ146" s="237"/>
      <c r="HOR146" s="240"/>
      <c r="HOS146" s="240"/>
      <c r="HOT146" s="237"/>
      <c r="HOU146" s="235"/>
      <c r="HOV146" s="235"/>
      <c r="HOW146" s="237"/>
      <c r="HOX146" s="242"/>
      <c r="HOY146" s="242"/>
      <c r="HOZ146" s="218"/>
      <c r="HPA146" s="218"/>
      <c r="HPB146" s="218"/>
      <c r="HPC146" s="218"/>
      <c r="HPD146" s="218"/>
      <c r="HPE146" s="218"/>
      <c r="HPF146" s="218"/>
      <c r="HPG146" s="243"/>
      <c r="HPH146" s="219"/>
      <c r="HPI146" s="219"/>
      <c r="HPJ146" s="219"/>
      <c r="HPW146" s="220"/>
      <c r="HPX146" s="220"/>
      <c r="HPY146" s="220"/>
      <c r="HPZ146" s="220"/>
      <c r="HQA146" s="220"/>
      <c r="HQB146" s="220"/>
      <c r="HQC146" s="221"/>
      <c r="HQD146" s="233"/>
      <c r="HQE146" s="234"/>
      <c r="HQF146" s="235"/>
      <c r="HQG146" s="235"/>
      <c r="HQH146" s="237"/>
      <c r="HQI146" s="238"/>
      <c r="HQJ146" s="238"/>
      <c r="HQK146" s="237"/>
      <c r="HQL146" s="235"/>
      <c r="HQM146" s="235"/>
      <c r="HQN146" s="237"/>
      <c r="HQO146" s="240"/>
      <c r="HQP146" s="240"/>
      <c r="HQQ146" s="237"/>
      <c r="HQR146" s="235"/>
      <c r="HQS146" s="235"/>
      <c r="HQT146" s="237"/>
      <c r="HQU146" s="242"/>
      <c r="HQV146" s="242"/>
      <c r="HQW146" s="218"/>
      <c r="HQX146" s="218"/>
      <c r="HQY146" s="218"/>
      <c r="HQZ146" s="218"/>
      <c r="HRA146" s="218"/>
      <c r="HRB146" s="218"/>
      <c r="HRC146" s="218"/>
      <c r="HRD146" s="243"/>
      <c r="HRE146" s="219"/>
      <c r="HRF146" s="219"/>
      <c r="HRG146" s="219"/>
      <c r="HRT146" s="220"/>
      <c r="HRU146" s="220"/>
      <c r="HRV146" s="220"/>
      <c r="HRW146" s="220"/>
      <c r="HRX146" s="220"/>
      <c r="HRY146" s="220"/>
      <c r="HRZ146" s="221"/>
      <c r="HSA146" s="233"/>
      <c r="HSB146" s="234"/>
      <c r="HSC146" s="235"/>
      <c r="HSD146" s="235"/>
      <c r="HSE146" s="237"/>
      <c r="HSF146" s="238"/>
      <c r="HSG146" s="238"/>
      <c r="HSH146" s="237"/>
      <c r="HSI146" s="235"/>
      <c r="HSJ146" s="235"/>
      <c r="HSK146" s="237"/>
      <c r="HSL146" s="240"/>
      <c r="HSM146" s="240"/>
      <c r="HSN146" s="237"/>
      <c r="HSO146" s="235"/>
      <c r="HSP146" s="235"/>
      <c r="HSQ146" s="237"/>
      <c r="HSR146" s="242"/>
      <c r="HSS146" s="242"/>
      <c r="HST146" s="218"/>
      <c r="HSU146" s="218"/>
      <c r="HSV146" s="218"/>
      <c r="HSW146" s="218"/>
      <c r="HSX146" s="218"/>
      <c r="HSY146" s="218"/>
      <c r="HSZ146" s="218"/>
      <c r="HTA146" s="243"/>
      <c r="HTB146" s="219"/>
      <c r="HTC146" s="219"/>
      <c r="HTD146" s="219"/>
      <c r="HTQ146" s="220"/>
      <c r="HTR146" s="220"/>
      <c r="HTS146" s="220"/>
      <c r="HTT146" s="220"/>
      <c r="HTU146" s="220"/>
      <c r="HTV146" s="220"/>
      <c r="HTW146" s="221"/>
      <c r="HTX146" s="233"/>
      <c r="HTY146" s="234"/>
      <c r="HTZ146" s="235"/>
      <c r="HUA146" s="235"/>
      <c r="HUB146" s="237"/>
      <c r="HUC146" s="238"/>
      <c r="HUD146" s="238"/>
      <c r="HUE146" s="237"/>
      <c r="HUF146" s="235"/>
      <c r="HUG146" s="235"/>
      <c r="HUH146" s="237"/>
      <c r="HUI146" s="240"/>
      <c r="HUJ146" s="240"/>
      <c r="HUK146" s="237"/>
      <c r="HUL146" s="235"/>
      <c r="HUM146" s="235"/>
      <c r="HUN146" s="237"/>
      <c r="HUO146" s="242"/>
      <c r="HUP146" s="242"/>
      <c r="HUQ146" s="218"/>
      <c r="HUR146" s="218"/>
      <c r="HUS146" s="218"/>
      <c r="HUT146" s="218"/>
      <c r="HUU146" s="218"/>
      <c r="HUV146" s="218"/>
      <c r="HUW146" s="218"/>
      <c r="HUX146" s="243"/>
      <c r="HUY146" s="219"/>
      <c r="HUZ146" s="219"/>
      <c r="HVA146" s="219"/>
      <c r="HVN146" s="220"/>
      <c r="HVO146" s="220"/>
      <c r="HVP146" s="220"/>
      <c r="HVQ146" s="220"/>
      <c r="HVR146" s="220"/>
      <c r="HVS146" s="220"/>
      <c r="HVT146" s="221"/>
      <c r="HVU146" s="233"/>
      <c r="HVV146" s="234"/>
      <c r="HVW146" s="235"/>
      <c r="HVX146" s="235"/>
      <c r="HVY146" s="237"/>
      <c r="HVZ146" s="238"/>
      <c r="HWA146" s="238"/>
      <c r="HWB146" s="237"/>
      <c r="HWC146" s="235"/>
      <c r="HWD146" s="235"/>
      <c r="HWE146" s="237"/>
      <c r="HWF146" s="240"/>
      <c r="HWG146" s="240"/>
      <c r="HWH146" s="237"/>
      <c r="HWI146" s="235"/>
      <c r="HWJ146" s="235"/>
      <c r="HWK146" s="237"/>
      <c r="HWL146" s="242"/>
      <c r="HWM146" s="242"/>
      <c r="HWN146" s="218"/>
      <c r="HWO146" s="218"/>
      <c r="HWP146" s="218"/>
      <c r="HWQ146" s="218"/>
      <c r="HWR146" s="218"/>
      <c r="HWS146" s="218"/>
      <c r="HWT146" s="218"/>
      <c r="HWU146" s="243"/>
      <c r="HWV146" s="219"/>
      <c r="HWW146" s="219"/>
      <c r="HWX146" s="219"/>
      <c r="HXK146" s="220"/>
      <c r="HXL146" s="220"/>
      <c r="HXM146" s="220"/>
      <c r="HXN146" s="220"/>
      <c r="HXO146" s="220"/>
      <c r="HXP146" s="220"/>
      <c r="HXQ146" s="221"/>
      <c r="HXR146" s="233"/>
      <c r="HXS146" s="234"/>
      <c r="HXT146" s="235"/>
      <c r="HXU146" s="235"/>
      <c r="HXV146" s="237"/>
      <c r="HXW146" s="238"/>
      <c r="HXX146" s="238"/>
      <c r="HXY146" s="237"/>
      <c r="HXZ146" s="235"/>
      <c r="HYA146" s="235"/>
      <c r="HYB146" s="237"/>
      <c r="HYC146" s="240"/>
      <c r="HYD146" s="240"/>
      <c r="HYE146" s="237"/>
      <c r="HYF146" s="235"/>
      <c r="HYG146" s="235"/>
      <c r="HYH146" s="237"/>
      <c r="HYI146" s="242"/>
      <c r="HYJ146" s="242"/>
      <c r="HYK146" s="218"/>
      <c r="HYL146" s="218"/>
      <c r="HYM146" s="218"/>
      <c r="HYN146" s="218"/>
      <c r="HYO146" s="218"/>
      <c r="HYP146" s="218"/>
      <c r="HYQ146" s="218"/>
      <c r="HYR146" s="243"/>
      <c r="HYS146" s="219"/>
      <c r="HYT146" s="219"/>
      <c r="HYU146" s="219"/>
      <c r="HZH146" s="220"/>
      <c r="HZI146" s="220"/>
      <c r="HZJ146" s="220"/>
      <c r="HZK146" s="220"/>
      <c r="HZL146" s="220"/>
      <c r="HZM146" s="220"/>
      <c r="HZN146" s="221"/>
      <c r="HZO146" s="233"/>
      <c r="HZP146" s="234"/>
      <c r="HZQ146" s="235"/>
      <c r="HZR146" s="235"/>
      <c r="HZS146" s="237"/>
      <c r="HZT146" s="238"/>
      <c r="HZU146" s="238"/>
      <c r="HZV146" s="237"/>
      <c r="HZW146" s="235"/>
      <c r="HZX146" s="235"/>
      <c r="HZY146" s="237"/>
      <c r="HZZ146" s="240"/>
      <c r="IAA146" s="240"/>
      <c r="IAB146" s="237"/>
      <c r="IAC146" s="235"/>
      <c r="IAD146" s="235"/>
      <c r="IAE146" s="237"/>
      <c r="IAF146" s="242"/>
      <c r="IAG146" s="242"/>
      <c r="IAH146" s="218"/>
      <c r="IAI146" s="218"/>
      <c r="IAJ146" s="218"/>
      <c r="IAK146" s="218"/>
      <c r="IAL146" s="218"/>
      <c r="IAM146" s="218"/>
      <c r="IAN146" s="218"/>
      <c r="IAO146" s="243"/>
      <c r="IAP146" s="219"/>
      <c r="IAQ146" s="219"/>
      <c r="IAR146" s="219"/>
      <c r="IBE146" s="220"/>
      <c r="IBF146" s="220"/>
      <c r="IBG146" s="220"/>
      <c r="IBH146" s="220"/>
      <c r="IBI146" s="220"/>
      <c r="IBJ146" s="220"/>
      <c r="IBK146" s="221"/>
      <c r="IBL146" s="233"/>
      <c r="IBM146" s="234"/>
      <c r="IBN146" s="235"/>
      <c r="IBO146" s="235"/>
      <c r="IBP146" s="237"/>
      <c r="IBQ146" s="238"/>
      <c r="IBR146" s="238"/>
      <c r="IBS146" s="237"/>
      <c r="IBT146" s="235"/>
      <c r="IBU146" s="235"/>
      <c r="IBV146" s="237"/>
      <c r="IBW146" s="240"/>
      <c r="IBX146" s="240"/>
      <c r="IBY146" s="237"/>
      <c r="IBZ146" s="235"/>
      <c r="ICA146" s="235"/>
      <c r="ICB146" s="237"/>
      <c r="ICC146" s="242"/>
      <c r="ICD146" s="242"/>
      <c r="ICE146" s="218"/>
      <c r="ICF146" s="218"/>
      <c r="ICG146" s="218"/>
      <c r="ICH146" s="218"/>
      <c r="ICI146" s="218"/>
      <c r="ICJ146" s="218"/>
      <c r="ICK146" s="218"/>
      <c r="ICL146" s="243"/>
      <c r="ICM146" s="219"/>
      <c r="ICN146" s="219"/>
      <c r="ICO146" s="219"/>
      <c r="IDB146" s="220"/>
      <c r="IDC146" s="220"/>
      <c r="IDD146" s="220"/>
      <c r="IDE146" s="220"/>
      <c r="IDF146" s="220"/>
      <c r="IDG146" s="220"/>
      <c r="IDH146" s="221"/>
      <c r="IDI146" s="233"/>
      <c r="IDJ146" s="234"/>
      <c r="IDK146" s="235"/>
      <c r="IDL146" s="235"/>
      <c r="IDM146" s="237"/>
      <c r="IDN146" s="238"/>
      <c r="IDO146" s="238"/>
      <c r="IDP146" s="237"/>
      <c r="IDQ146" s="235"/>
      <c r="IDR146" s="235"/>
      <c r="IDS146" s="237"/>
      <c r="IDT146" s="240"/>
      <c r="IDU146" s="240"/>
      <c r="IDV146" s="237"/>
      <c r="IDW146" s="235"/>
      <c r="IDX146" s="235"/>
      <c r="IDY146" s="237"/>
      <c r="IDZ146" s="242"/>
      <c r="IEA146" s="242"/>
      <c r="IEB146" s="218"/>
      <c r="IEC146" s="218"/>
      <c r="IED146" s="218"/>
      <c r="IEE146" s="218"/>
      <c r="IEF146" s="218"/>
      <c r="IEG146" s="218"/>
      <c r="IEH146" s="218"/>
      <c r="IEI146" s="243"/>
      <c r="IEJ146" s="219"/>
      <c r="IEK146" s="219"/>
      <c r="IEL146" s="219"/>
      <c r="IEY146" s="220"/>
      <c r="IEZ146" s="220"/>
      <c r="IFA146" s="220"/>
      <c r="IFB146" s="220"/>
      <c r="IFC146" s="220"/>
      <c r="IFD146" s="220"/>
      <c r="IFE146" s="221"/>
      <c r="IFF146" s="233"/>
      <c r="IFG146" s="234"/>
      <c r="IFH146" s="235"/>
      <c r="IFI146" s="235"/>
      <c r="IFJ146" s="237"/>
      <c r="IFK146" s="238"/>
      <c r="IFL146" s="238"/>
      <c r="IFM146" s="237"/>
      <c r="IFN146" s="235"/>
      <c r="IFO146" s="235"/>
      <c r="IFP146" s="237"/>
      <c r="IFQ146" s="240"/>
      <c r="IFR146" s="240"/>
      <c r="IFS146" s="237"/>
      <c r="IFT146" s="235"/>
      <c r="IFU146" s="235"/>
      <c r="IFV146" s="237"/>
      <c r="IFW146" s="242"/>
      <c r="IFX146" s="242"/>
      <c r="IFY146" s="218"/>
      <c r="IFZ146" s="218"/>
      <c r="IGA146" s="218"/>
      <c r="IGB146" s="218"/>
      <c r="IGC146" s="218"/>
      <c r="IGD146" s="218"/>
      <c r="IGE146" s="218"/>
      <c r="IGF146" s="243"/>
      <c r="IGG146" s="219"/>
      <c r="IGH146" s="219"/>
      <c r="IGI146" s="219"/>
      <c r="IGV146" s="220"/>
      <c r="IGW146" s="220"/>
      <c r="IGX146" s="220"/>
      <c r="IGY146" s="220"/>
      <c r="IGZ146" s="220"/>
      <c r="IHA146" s="220"/>
      <c r="IHB146" s="221"/>
      <c r="IHC146" s="233"/>
      <c r="IHD146" s="234"/>
      <c r="IHE146" s="235"/>
      <c r="IHF146" s="235"/>
      <c r="IHG146" s="237"/>
      <c r="IHH146" s="238"/>
      <c r="IHI146" s="238"/>
      <c r="IHJ146" s="237"/>
      <c r="IHK146" s="235"/>
      <c r="IHL146" s="235"/>
      <c r="IHM146" s="237"/>
      <c r="IHN146" s="240"/>
      <c r="IHO146" s="240"/>
      <c r="IHP146" s="237"/>
      <c r="IHQ146" s="235"/>
      <c r="IHR146" s="235"/>
      <c r="IHS146" s="237"/>
      <c r="IHT146" s="242"/>
      <c r="IHU146" s="242"/>
      <c r="IHV146" s="218"/>
      <c r="IHW146" s="218"/>
      <c r="IHX146" s="218"/>
      <c r="IHY146" s="218"/>
      <c r="IHZ146" s="218"/>
      <c r="IIA146" s="218"/>
      <c r="IIB146" s="218"/>
      <c r="IIC146" s="243"/>
      <c r="IID146" s="219"/>
      <c r="IIE146" s="219"/>
      <c r="IIF146" s="219"/>
      <c r="IIS146" s="220"/>
      <c r="IIT146" s="220"/>
      <c r="IIU146" s="220"/>
      <c r="IIV146" s="220"/>
      <c r="IIW146" s="220"/>
      <c r="IIX146" s="220"/>
      <c r="IIY146" s="221"/>
      <c r="IIZ146" s="233"/>
      <c r="IJA146" s="234"/>
      <c r="IJB146" s="235"/>
      <c r="IJC146" s="235"/>
      <c r="IJD146" s="237"/>
      <c r="IJE146" s="238"/>
      <c r="IJF146" s="238"/>
      <c r="IJG146" s="237"/>
      <c r="IJH146" s="235"/>
      <c r="IJI146" s="235"/>
      <c r="IJJ146" s="237"/>
      <c r="IJK146" s="240"/>
      <c r="IJL146" s="240"/>
      <c r="IJM146" s="237"/>
      <c r="IJN146" s="235"/>
      <c r="IJO146" s="235"/>
      <c r="IJP146" s="237"/>
      <c r="IJQ146" s="242"/>
      <c r="IJR146" s="242"/>
      <c r="IJS146" s="218"/>
      <c r="IJT146" s="218"/>
      <c r="IJU146" s="218"/>
      <c r="IJV146" s="218"/>
      <c r="IJW146" s="218"/>
      <c r="IJX146" s="218"/>
      <c r="IJY146" s="218"/>
      <c r="IJZ146" s="243"/>
      <c r="IKA146" s="219"/>
      <c r="IKB146" s="219"/>
      <c r="IKC146" s="219"/>
      <c r="IKP146" s="220"/>
      <c r="IKQ146" s="220"/>
      <c r="IKR146" s="220"/>
      <c r="IKS146" s="220"/>
      <c r="IKT146" s="220"/>
      <c r="IKU146" s="220"/>
      <c r="IKV146" s="221"/>
      <c r="IKW146" s="233"/>
      <c r="IKX146" s="234"/>
      <c r="IKY146" s="235"/>
      <c r="IKZ146" s="235"/>
      <c r="ILA146" s="237"/>
      <c r="ILB146" s="238"/>
      <c r="ILC146" s="238"/>
      <c r="ILD146" s="237"/>
      <c r="ILE146" s="235"/>
      <c r="ILF146" s="235"/>
      <c r="ILG146" s="237"/>
      <c r="ILH146" s="240"/>
      <c r="ILI146" s="240"/>
      <c r="ILJ146" s="237"/>
      <c r="ILK146" s="235"/>
      <c r="ILL146" s="235"/>
      <c r="ILM146" s="237"/>
      <c r="ILN146" s="242"/>
      <c r="ILO146" s="242"/>
      <c r="ILP146" s="218"/>
      <c r="ILQ146" s="218"/>
      <c r="ILR146" s="218"/>
      <c r="ILS146" s="218"/>
      <c r="ILT146" s="218"/>
      <c r="ILU146" s="218"/>
      <c r="ILV146" s="218"/>
      <c r="ILW146" s="243"/>
      <c r="ILX146" s="219"/>
      <c r="ILY146" s="219"/>
      <c r="ILZ146" s="219"/>
      <c r="IMM146" s="220"/>
      <c r="IMN146" s="220"/>
      <c r="IMO146" s="220"/>
      <c r="IMP146" s="220"/>
      <c r="IMQ146" s="220"/>
      <c r="IMR146" s="220"/>
      <c r="IMS146" s="221"/>
      <c r="IMT146" s="233"/>
      <c r="IMU146" s="234"/>
      <c r="IMV146" s="235"/>
      <c r="IMW146" s="235"/>
      <c r="IMX146" s="237"/>
      <c r="IMY146" s="238"/>
      <c r="IMZ146" s="238"/>
      <c r="INA146" s="237"/>
      <c r="INB146" s="235"/>
      <c r="INC146" s="235"/>
      <c r="IND146" s="237"/>
      <c r="INE146" s="240"/>
      <c r="INF146" s="240"/>
      <c r="ING146" s="237"/>
      <c r="INH146" s="235"/>
      <c r="INI146" s="235"/>
      <c r="INJ146" s="237"/>
      <c r="INK146" s="242"/>
      <c r="INL146" s="242"/>
      <c r="INM146" s="218"/>
      <c r="INN146" s="218"/>
      <c r="INO146" s="218"/>
      <c r="INP146" s="218"/>
      <c r="INQ146" s="218"/>
      <c r="INR146" s="218"/>
      <c r="INS146" s="218"/>
      <c r="INT146" s="243"/>
      <c r="INU146" s="219"/>
      <c r="INV146" s="219"/>
      <c r="INW146" s="219"/>
      <c r="IOJ146" s="220"/>
      <c r="IOK146" s="220"/>
      <c r="IOL146" s="220"/>
      <c r="IOM146" s="220"/>
      <c r="ION146" s="220"/>
      <c r="IOO146" s="220"/>
      <c r="IOP146" s="221"/>
      <c r="IOQ146" s="233"/>
      <c r="IOR146" s="234"/>
      <c r="IOS146" s="235"/>
      <c r="IOT146" s="235"/>
      <c r="IOU146" s="237"/>
      <c r="IOV146" s="238"/>
      <c r="IOW146" s="238"/>
      <c r="IOX146" s="237"/>
      <c r="IOY146" s="235"/>
      <c r="IOZ146" s="235"/>
      <c r="IPA146" s="237"/>
      <c r="IPB146" s="240"/>
      <c r="IPC146" s="240"/>
      <c r="IPD146" s="237"/>
      <c r="IPE146" s="235"/>
      <c r="IPF146" s="235"/>
      <c r="IPG146" s="237"/>
      <c r="IPH146" s="242"/>
      <c r="IPI146" s="242"/>
      <c r="IPJ146" s="218"/>
      <c r="IPK146" s="218"/>
      <c r="IPL146" s="218"/>
      <c r="IPM146" s="218"/>
      <c r="IPN146" s="218"/>
      <c r="IPO146" s="218"/>
      <c r="IPP146" s="218"/>
      <c r="IPQ146" s="243"/>
      <c r="IPR146" s="219"/>
      <c r="IPS146" s="219"/>
      <c r="IPT146" s="219"/>
      <c r="IQG146" s="220"/>
      <c r="IQH146" s="220"/>
      <c r="IQI146" s="220"/>
      <c r="IQJ146" s="220"/>
      <c r="IQK146" s="220"/>
      <c r="IQL146" s="220"/>
      <c r="IQM146" s="221"/>
      <c r="IQN146" s="233"/>
      <c r="IQO146" s="234"/>
      <c r="IQP146" s="235"/>
      <c r="IQQ146" s="235"/>
      <c r="IQR146" s="237"/>
      <c r="IQS146" s="238"/>
      <c r="IQT146" s="238"/>
      <c r="IQU146" s="237"/>
      <c r="IQV146" s="235"/>
      <c r="IQW146" s="235"/>
      <c r="IQX146" s="237"/>
      <c r="IQY146" s="240"/>
      <c r="IQZ146" s="240"/>
      <c r="IRA146" s="237"/>
      <c r="IRB146" s="235"/>
      <c r="IRC146" s="235"/>
      <c r="IRD146" s="237"/>
      <c r="IRE146" s="242"/>
      <c r="IRF146" s="242"/>
      <c r="IRG146" s="218"/>
      <c r="IRH146" s="218"/>
      <c r="IRI146" s="218"/>
      <c r="IRJ146" s="218"/>
      <c r="IRK146" s="218"/>
      <c r="IRL146" s="218"/>
      <c r="IRM146" s="218"/>
      <c r="IRN146" s="243"/>
      <c r="IRO146" s="219"/>
      <c r="IRP146" s="219"/>
      <c r="IRQ146" s="219"/>
      <c r="ISD146" s="220"/>
      <c r="ISE146" s="220"/>
      <c r="ISF146" s="220"/>
      <c r="ISG146" s="220"/>
      <c r="ISH146" s="220"/>
      <c r="ISI146" s="220"/>
      <c r="ISJ146" s="221"/>
      <c r="ISK146" s="233"/>
      <c r="ISL146" s="234"/>
      <c r="ISM146" s="235"/>
      <c r="ISN146" s="235"/>
      <c r="ISO146" s="237"/>
      <c r="ISP146" s="238"/>
      <c r="ISQ146" s="238"/>
      <c r="ISR146" s="237"/>
      <c r="ISS146" s="235"/>
      <c r="IST146" s="235"/>
      <c r="ISU146" s="237"/>
      <c r="ISV146" s="240"/>
      <c r="ISW146" s="240"/>
      <c r="ISX146" s="237"/>
      <c r="ISY146" s="235"/>
      <c r="ISZ146" s="235"/>
      <c r="ITA146" s="237"/>
      <c r="ITB146" s="242"/>
      <c r="ITC146" s="242"/>
      <c r="ITD146" s="218"/>
      <c r="ITE146" s="218"/>
      <c r="ITF146" s="218"/>
      <c r="ITG146" s="218"/>
      <c r="ITH146" s="218"/>
      <c r="ITI146" s="218"/>
      <c r="ITJ146" s="218"/>
      <c r="ITK146" s="243"/>
      <c r="ITL146" s="219"/>
      <c r="ITM146" s="219"/>
      <c r="ITN146" s="219"/>
      <c r="IUA146" s="220"/>
      <c r="IUB146" s="220"/>
      <c r="IUC146" s="220"/>
      <c r="IUD146" s="220"/>
      <c r="IUE146" s="220"/>
      <c r="IUF146" s="220"/>
      <c r="IUG146" s="221"/>
      <c r="IUH146" s="233"/>
      <c r="IUI146" s="234"/>
      <c r="IUJ146" s="235"/>
      <c r="IUK146" s="235"/>
      <c r="IUL146" s="237"/>
      <c r="IUM146" s="238"/>
      <c r="IUN146" s="238"/>
      <c r="IUO146" s="237"/>
      <c r="IUP146" s="235"/>
      <c r="IUQ146" s="235"/>
      <c r="IUR146" s="237"/>
      <c r="IUS146" s="240"/>
      <c r="IUT146" s="240"/>
      <c r="IUU146" s="237"/>
      <c r="IUV146" s="235"/>
      <c r="IUW146" s="235"/>
      <c r="IUX146" s="237"/>
      <c r="IUY146" s="242"/>
      <c r="IUZ146" s="242"/>
      <c r="IVA146" s="218"/>
      <c r="IVB146" s="218"/>
      <c r="IVC146" s="218"/>
      <c r="IVD146" s="218"/>
      <c r="IVE146" s="218"/>
      <c r="IVF146" s="218"/>
      <c r="IVG146" s="218"/>
      <c r="IVH146" s="243"/>
      <c r="IVI146" s="219"/>
      <c r="IVJ146" s="219"/>
      <c r="IVK146" s="219"/>
      <c r="IVX146" s="220"/>
      <c r="IVY146" s="220"/>
      <c r="IVZ146" s="220"/>
      <c r="IWA146" s="220"/>
      <c r="IWB146" s="220"/>
      <c r="IWC146" s="220"/>
      <c r="IWD146" s="221"/>
      <c r="IWE146" s="233"/>
      <c r="IWF146" s="234"/>
      <c r="IWG146" s="235"/>
      <c r="IWH146" s="235"/>
      <c r="IWI146" s="237"/>
      <c r="IWJ146" s="238"/>
      <c r="IWK146" s="238"/>
      <c r="IWL146" s="237"/>
      <c r="IWM146" s="235"/>
      <c r="IWN146" s="235"/>
      <c r="IWO146" s="237"/>
      <c r="IWP146" s="240"/>
      <c r="IWQ146" s="240"/>
      <c r="IWR146" s="237"/>
      <c r="IWS146" s="235"/>
      <c r="IWT146" s="235"/>
      <c r="IWU146" s="237"/>
      <c r="IWV146" s="242"/>
      <c r="IWW146" s="242"/>
      <c r="IWX146" s="218"/>
      <c r="IWY146" s="218"/>
      <c r="IWZ146" s="218"/>
      <c r="IXA146" s="218"/>
      <c r="IXB146" s="218"/>
      <c r="IXC146" s="218"/>
      <c r="IXD146" s="218"/>
      <c r="IXE146" s="243"/>
      <c r="IXF146" s="219"/>
      <c r="IXG146" s="219"/>
      <c r="IXH146" s="219"/>
      <c r="IXU146" s="220"/>
      <c r="IXV146" s="220"/>
      <c r="IXW146" s="220"/>
      <c r="IXX146" s="220"/>
      <c r="IXY146" s="220"/>
      <c r="IXZ146" s="220"/>
      <c r="IYA146" s="221"/>
      <c r="IYB146" s="233"/>
      <c r="IYC146" s="234"/>
      <c r="IYD146" s="235"/>
      <c r="IYE146" s="235"/>
      <c r="IYF146" s="237"/>
      <c r="IYG146" s="238"/>
      <c r="IYH146" s="238"/>
      <c r="IYI146" s="237"/>
      <c r="IYJ146" s="235"/>
      <c r="IYK146" s="235"/>
      <c r="IYL146" s="237"/>
      <c r="IYM146" s="240"/>
      <c r="IYN146" s="240"/>
      <c r="IYO146" s="237"/>
      <c r="IYP146" s="235"/>
      <c r="IYQ146" s="235"/>
      <c r="IYR146" s="237"/>
      <c r="IYS146" s="242"/>
      <c r="IYT146" s="242"/>
      <c r="IYU146" s="218"/>
      <c r="IYV146" s="218"/>
      <c r="IYW146" s="218"/>
      <c r="IYX146" s="218"/>
      <c r="IYY146" s="218"/>
      <c r="IYZ146" s="218"/>
      <c r="IZA146" s="218"/>
      <c r="IZB146" s="243"/>
      <c r="IZC146" s="219"/>
      <c r="IZD146" s="219"/>
      <c r="IZE146" s="219"/>
      <c r="IZR146" s="220"/>
      <c r="IZS146" s="220"/>
      <c r="IZT146" s="220"/>
      <c r="IZU146" s="220"/>
      <c r="IZV146" s="220"/>
      <c r="IZW146" s="220"/>
      <c r="IZX146" s="221"/>
      <c r="IZY146" s="233"/>
      <c r="IZZ146" s="234"/>
      <c r="JAA146" s="235"/>
      <c r="JAB146" s="235"/>
      <c r="JAC146" s="237"/>
      <c r="JAD146" s="238"/>
      <c r="JAE146" s="238"/>
      <c r="JAF146" s="237"/>
      <c r="JAG146" s="235"/>
      <c r="JAH146" s="235"/>
      <c r="JAI146" s="237"/>
      <c r="JAJ146" s="240"/>
      <c r="JAK146" s="240"/>
      <c r="JAL146" s="237"/>
      <c r="JAM146" s="235"/>
      <c r="JAN146" s="235"/>
      <c r="JAO146" s="237"/>
      <c r="JAP146" s="242"/>
      <c r="JAQ146" s="242"/>
      <c r="JAR146" s="218"/>
      <c r="JAS146" s="218"/>
      <c r="JAT146" s="218"/>
      <c r="JAU146" s="218"/>
      <c r="JAV146" s="218"/>
      <c r="JAW146" s="218"/>
      <c r="JAX146" s="218"/>
      <c r="JAY146" s="243"/>
      <c r="JAZ146" s="219"/>
      <c r="JBA146" s="219"/>
      <c r="JBB146" s="219"/>
      <c r="JBO146" s="220"/>
      <c r="JBP146" s="220"/>
      <c r="JBQ146" s="220"/>
      <c r="JBR146" s="220"/>
      <c r="JBS146" s="220"/>
      <c r="JBT146" s="220"/>
      <c r="JBU146" s="221"/>
      <c r="JBV146" s="233"/>
      <c r="JBW146" s="234"/>
      <c r="JBX146" s="235"/>
      <c r="JBY146" s="235"/>
      <c r="JBZ146" s="237"/>
      <c r="JCA146" s="238"/>
      <c r="JCB146" s="238"/>
      <c r="JCC146" s="237"/>
      <c r="JCD146" s="235"/>
      <c r="JCE146" s="235"/>
      <c r="JCF146" s="237"/>
      <c r="JCG146" s="240"/>
      <c r="JCH146" s="240"/>
      <c r="JCI146" s="237"/>
      <c r="JCJ146" s="235"/>
      <c r="JCK146" s="235"/>
      <c r="JCL146" s="237"/>
      <c r="JCM146" s="242"/>
      <c r="JCN146" s="242"/>
      <c r="JCO146" s="218"/>
      <c r="JCP146" s="218"/>
      <c r="JCQ146" s="218"/>
      <c r="JCR146" s="218"/>
      <c r="JCS146" s="218"/>
      <c r="JCT146" s="218"/>
      <c r="JCU146" s="218"/>
      <c r="JCV146" s="243"/>
      <c r="JCW146" s="219"/>
      <c r="JCX146" s="219"/>
      <c r="JCY146" s="219"/>
      <c r="JDL146" s="220"/>
      <c r="JDM146" s="220"/>
      <c r="JDN146" s="220"/>
      <c r="JDO146" s="220"/>
      <c r="JDP146" s="220"/>
      <c r="JDQ146" s="220"/>
      <c r="JDR146" s="221"/>
      <c r="JDS146" s="233"/>
      <c r="JDT146" s="234"/>
      <c r="JDU146" s="235"/>
      <c r="JDV146" s="235"/>
      <c r="JDW146" s="237"/>
      <c r="JDX146" s="238"/>
      <c r="JDY146" s="238"/>
      <c r="JDZ146" s="237"/>
      <c r="JEA146" s="235"/>
      <c r="JEB146" s="235"/>
      <c r="JEC146" s="237"/>
      <c r="JED146" s="240"/>
      <c r="JEE146" s="240"/>
      <c r="JEF146" s="237"/>
      <c r="JEG146" s="235"/>
      <c r="JEH146" s="235"/>
      <c r="JEI146" s="237"/>
      <c r="JEJ146" s="242"/>
      <c r="JEK146" s="242"/>
      <c r="JEL146" s="218"/>
      <c r="JEM146" s="218"/>
      <c r="JEN146" s="218"/>
      <c r="JEO146" s="218"/>
      <c r="JEP146" s="218"/>
      <c r="JEQ146" s="218"/>
      <c r="JER146" s="218"/>
      <c r="JES146" s="243"/>
      <c r="JET146" s="219"/>
      <c r="JEU146" s="219"/>
      <c r="JEV146" s="219"/>
      <c r="JFI146" s="220"/>
      <c r="JFJ146" s="220"/>
      <c r="JFK146" s="220"/>
      <c r="JFL146" s="220"/>
      <c r="JFM146" s="220"/>
      <c r="JFN146" s="220"/>
      <c r="JFO146" s="221"/>
      <c r="JFP146" s="233"/>
      <c r="JFQ146" s="234"/>
      <c r="JFR146" s="235"/>
      <c r="JFS146" s="235"/>
      <c r="JFT146" s="237"/>
      <c r="JFU146" s="238"/>
      <c r="JFV146" s="238"/>
      <c r="JFW146" s="237"/>
      <c r="JFX146" s="235"/>
      <c r="JFY146" s="235"/>
      <c r="JFZ146" s="237"/>
      <c r="JGA146" s="240"/>
      <c r="JGB146" s="240"/>
      <c r="JGC146" s="237"/>
      <c r="JGD146" s="235"/>
      <c r="JGE146" s="235"/>
      <c r="JGF146" s="237"/>
      <c r="JGG146" s="242"/>
      <c r="JGH146" s="242"/>
      <c r="JGI146" s="218"/>
      <c r="JGJ146" s="218"/>
      <c r="JGK146" s="218"/>
      <c r="JGL146" s="218"/>
      <c r="JGM146" s="218"/>
      <c r="JGN146" s="218"/>
      <c r="JGO146" s="218"/>
      <c r="JGP146" s="243"/>
      <c r="JGQ146" s="219"/>
      <c r="JGR146" s="219"/>
      <c r="JGS146" s="219"/>
      <c r="JHF146" s="220"/>
      <c r="JHG146" s="220"/>
      <c r="JHH146" s="220"/>
      <c r="JHI146" s="220"/>
      <c r="JHJ146" s="220"/>
      <c r="JHK146" s="220"/>
      <c r="JHL146" s="221"/>
      <c r="JHM146" s="233"/>
      <c r="JHN146" s="234"/>
      <c r="JHO146" s="235"/>
      <c r="JHP146" s="235"/>
      <c r="JHQ146" s="237"/>
      <c r="JHR146" s="238"/>
      <c r="JHS146" s="238"/>
      <c r="JHT146" s="237"/>
      <c r="JHU146" s="235"/>
      <c r="JHV146" s="235"/>
      <c r="JHW146" s="237"/>
      <c r="JHX146" s="240"/>
      <c r="JHY146" s="240"/>
      <c r="JHZ146" s="237"/>
      <c r="JIA146" s="235"/>
      <c r="JIB146" s="235"/>
      <c r="JIC146" s="237"/>
      <c r="JID146" s="242"/>
      <c r="JIE146" s="242"/>
      <c r="JIF146" s="218"/>
      <c r="JIG146" s="218"/>
      <c r="JIH146" s="218"/>
      <c r="JII146" s="218"/>
      <c r="JIJ146" s="218"/>
      <c r="JIK146" s="218"/>
      <c r="JIL146" s="218"/>
      <c r="JIM146" s="243"/>
      <c r="JIN146" s="219"/>
      <c r="JIO146" s="219"/>
      <c r="JIP146" s="219"/>
      <c r="JJC146" s="220"/>
      <c r="JJD146" s="220"/>
      <c r="JJE146" s="220"/>
      <c r="JJF146" s="220"/>
      <c r="JJG146" s="220"/>
      <c r="JJH146" s="220"/>
      <c r="JJI146" s="221"/>
      <c r="JJJ146" s="233"/>
      <c r="JJK146" s="234"/>
      <c r="JJL146" s="235"/>
      <c r="JJM146" s="235"/>
      <c r="JJN146" s="237"/>
      <c r="JJO146" s="238"/>
      <c r="JJP146" s="238"/>
      <c r="JJQ146" s="237"/>
      <c r="JJR146" s="235"/>
      <c r="JJS146" s="235"/>
      <c r="JJT146" s="237"/>
      <c r="JJU146" s="240"/>
      <c r="JJV146" s="240"/>
      <c r="JJW146" s="237"/>
      <c r="JJX146" s="235"/>
      <c r="JJY146" s="235"/>
      <c r="JJZ146" s="237"/>
      <c r="JKA146" s="242"/>
      <c r="JKB146" s="242"/>
      <c r="JKC146" s="218"/>
      <c r="JKD146" s="218"/>
      <c r="JKE146" s="218"/>
      <c r="JKF146" s="218"/>
      <c r="JKG146" s="218"/>
      <c r="JKH146" s="218"/>
      <c r="JKI146" s="218"/>
      <c r="JKJ146" s="243"/>
      <c r="JKK146" s="219"/>
      <c r="JKL146" s="219"/>
      <c r="JKM146" s="219"/>
      <c r="JKZ146" s="220"/>
      <c r="JLA146" s="220"/>
      <c r="JLB146" s="220"/>
      <c r="JLC146" s="220"/>
      <c r="JLD146" s="220"/>
      <c r="JLE146" s="220"/>
      <c r="JLF146" s="221"/>
      <c r="JLG146" s="233"/>
      <c r="JLH146" s="234"/>
      <c r="JLI146" s="235"/>
      <c r="JLJ146" s="235"/>
      <c r="JLK146" s="237"/>
      <c r="JLL146" s="238"/>
      <c r="JLM146" s="238"/>
      <c r="JLN146" s="237"/>
      <c r="JLO146" s="235"/>
      <c r="JLP146" s="235"/>
      <c r="JLQ146" s="237"/>
      <c r="JLR146" s="240"/>
      <c r="JLS146" s="240"/>
      <c r="JLT146" s="237"/>
      <c r="JLU146" s="235"/>
      <c r="JLV146" s="235"/>
      <c r="JLW146" s="237"/>
      <c r="JLX146" s="242"/>
      <c r="JLY146" s="242"/>
      <c r="JLZ146" s="218"/>
      <c r="JMA146" s="218"/>
      <c r="JMB146" s="218"/>
      <c r="JMC146" s="218"/>
      <c r="JMD146" s="218"/>
      <c r="JME146" s="218"/>
      <c r="JMF146" s="218"/>
      <c r="JMG146" s="243"/>
      <c r="JMH146" s="219"/>
      <c r="JMI146" s="219"/>
      <c r="JMJ146" s="219"/>
      <c r="JMW146" s="220"/>
      <c r="JMX146" s="220"/>
      <c r="JMY146" s="220"/>
      <c r="JMZ146" s="220"/>
      <c r="JNA146" s="220"/>
      <c r="JNB146" s="220"/>
      <c r="JNC146" s="221"/>
      <c r="JND146" s="233"/>
      <c r="JNE146" s="234"/>
      <c r="JNF146" s="235"/>
      <c r="JNG146" s="235"/>
      <c r="JNH146" s="237"/>
      <c r="JNI146" s="238"/>
      <c r="JNJ146" s="238"/>
      <c r="JNK146" s="237"/>
      <c r="JNL146" s="235"/>
      <c r="JNM146" s="235"/>
      <c r="JNN146" s="237"/>
      <c r="JNO146" s="240"/>
      <c r="JNP146" s="240"/>
      <c r="JNQ146" s="237"/>
      <c r="JNR146" s="235"/>
      <c r="JNS146" s="235"/>
      <c r="JNT146" s="237"/>
      <c r="JNU146" s="242"/>
      <c r="JNV146" s="242"/>
      <c r="JNW146" s="218"/>
      <c r="JNX146" s="218"/>
      <c r="JNY146" s="218"/>
      <c r="JNZ146" s="218"/>
      <c r="JOA146" s="218"/>
      <c r="JOB146" s="218"/>
      <c r="JOC146" s="218"/>
      <c r="JOD146" s="243"/>
      <c r="JOE146" s="219"/>
      <c r="JOF146" s="219"/>
      <c r="JOG146" s="219"/>
      <c r="JOT146" s="220"/>
      <c r="JOU146" s="220"/>
      <c r="JOV146" s="220"/>
      <c r="JOW146" s="220"/>
      <c r="JOX146" s="220"/>
      <c r="JOY146" s="220"/>
      <c r="JOZ146" s="221"/>
      <c r="JPA146" s="233"/>
      <c r="JPB146" s="234"/>
      <c r="JPC146" s="235"/>
      <c r="JPD146" s="235"/>
      <c r="JPE146" s="237"/>
      <c r="JPF146" s="238"/>
      <c r="JPG146" s="238"/>
      <c r="JPH146" s="237"/>
      <c r="JPI146" s="235"/>
      <c r="JPJ146" s="235"/>
      <c r="JPK146" s="237"/>
      <c r="JPL146" s="240"/>
      <c r="JPM146" s="240"/>
      <c r="JPN146" s="237"/>
      <c r="JPO146" s="235"/>
      <c r="JPP146" s="235"/>
      <c r="JPQ146" s="237"/>
      <c r="JPR146" s="242"/>
      <c r="JPS146" s="242"/>
      <c r="JPT146" s="218"/>
      <c r="JPU146" s="218"/>
      <c r="JPV146" s="218"/>
      <c r="JPW146" s="218"/>
      <c r="JPX146" s="218"/>
      <c r="JPY146" s="218"/>
      <c r="JPZ146" s="218"/>
      <c r="JQA146" s="243"/>
      <c r="JQB146" s="219"/>
      <c r="JQC146" s="219"/>
      <c r="JQD146" s="219"/>
      <c r="JQQ146" s="220"/>
      <c r="JQR146" s="220"/>
      <c r="JQS146" s="220"/>
      <c r="JQT146" s="220"/>
      <c r="JQU146" s="220"/>
      <c r="JQV146" s="220"/>
      <c r="JQW146" s="221"/>
      <c r="JQX146" s="233"/>
      <c r="JQY146" s="234"/>
      <c r="JQZ146" s="235"/>
      <c r="JRA146" s="235"/>
      <c r="JRB146" s="237"/>
      <c r="JRC146" s="238"/>
      <c r="JRD146" s="238"/>
      <c r="JRE146" s="237"/>
      <c r="JRF146" s="235"/>
      <c r="JRG146" s="235"/>
      <c r="JRH146" s="237"/>
      <c r="JRI146" s="240"/>
      <c r="JRJ146" s="240"/>
      <c r="JRK146" s="237"/>
      <c r="JRL146" s="235"/>
      <c r="JRM146" s="235"/>
      <c r="JRN146" s="237"/>
      <c r="JRO146" s="242"/>
      <c r="JRP146" s="242"/>
      <c r="JRQ146" s="218"/>
      <c r="JRR146" s="218"/>
      <c r="JRS146" s="218"/>
      <c r="JRT146" s="218"/>
      <c r="JRU146" s="218"/>
      <c r="JRV146" s="218"/>
      <c r="JRW146" s="218"/>
      <c r="JRX146" s="243"/>
      <c r="JRY146" s="219"/>
      <c r="JRZ146" s="219"/>
      <c r="JSA146" s="219"/>
      <c r="JSN146" s="220"/>
      <c r="JSO146" s="220"/>
      <c r="JSP146" s="220"/>
      <c r="JSQ146" s="220"/>
      <c r="JSR146" s="220"/>
      <c r="JSS146" s="220"/>
      <c r="JST146" s="221"/>
      <c r="JSU146" s="233"/>
      <c r="JSV146" s="234"/>
      <c r="JSW146" s="235"/>
      <c r="JSX146" s="235"/>
      <c r="JSY146" s="237"/>
      <c r="JSZ146" s="238"/>
      <c r="JTA146" s="238"/>
      <c r="JTB146" s="237"/>
      <c r="JTC146" s="235"/>
      <c r="JTD146" s="235"/>
      <c r="JTE146" s="237"/>
      <c r="JTF146" s="240"/>
      <c r="JTG146" s="240"/>
      <c r="JTH146" s="237"/>
      <c r="JTI146" s="235"/>
      <c r="JTJ146" s="235"/>
      <c r="JTK146" s="237"/>
      <c r="JTL146" s="242"/>
      <c r="JTM146" s="242"/>
      <c r="JTN146" s="218"/>
      <c r="JTO146" s="218"/>
      <c r="JTP146" s="218"/>
      <c r="JTQ146" s="218"/>
      <c r="JTR146" s="218"/>
      <c r="JTS146" s="218"/>
      <c r="JTT146" s="218"/>
      <c r="JTU146" s="243"/>
      <c r="JTV146" s="219"/>
      <c r="JTW146" s="219"/>
      <c r="JTX146" s="219"/>
      <c r="JUK146" s="220"/>
      <c r="JUL146" s="220"/>
      <c r="JUM146" s="220"/>
      <c r="JUN146" s="220"/>
      <c r="JUO146" s="220"/>
      <c r="JUP146" s="220"/>
      <c r="JUQ146" s="221"/>
      <c r="JUR146" s="233"/>
      <c r="JUS146" s="234"/>
      <c r="JUT146" s="235"/>
      <c r="JUU146" s="235"/>
      <c r="JUV146" s="237"/>
      <c r="JUW146" s="238"/>
      <c r="JUX146" s="238"/>
      <c r="JUY146" s="237"/>
      <c r="JUZ146" s="235"/>
      <c r="JVA146" s="235"/>
      <c r="JVB146" s="237"/>
      <c r="JVC146" s="240"/>
      <c r="JVD146" s="240"/>
      <c r="JVE146" s="237"/>
      <c r="JVF146" s="235"/>
      <c r="JVG146" s="235"/>
      <c r="JVH146" s="237"/>
      <c r="JVI146" s="242"/>
      <c r="JVJ146" s="242"/>
      <c r="JVK146" s="218"/>
      <c r="JVL146" s="218"/>
      <c r="JVM146" s="218"/>
      <c r="JVN146" s="218"/>
      <c r="JVO146" s="218"/>
      <c r="JVP146" s="218"/>
      <c r="JVQ146" s="218"/>
      <c r="JVR146" s="243"/>
      <c r="JVS146" s="219"/>
      <c r="JVT146" s="219"/>
      <c r="JVU146" s="219"/>
      <c r="JWH146" s="220"/>
      <c r="JWI146" s="220"/>
      <c r="JWJ146" s="220"/>
      <c r="JWK146" s="220"/>
      <c r="JWL146" s="220"/>
      <c r="JWM146" s="220"/>
      <c r="JWN146" s="221"/>
      <c r="JWO146" s="233"/>
      <c r="JWP146" s="234"/>
      <c r="JWQ146" s="235"/>
      <c r="JWR146" s="235"/>
      <c r="JWS146" s="237"/>
      <c r="JWT146" s="238"/>
      <c r="JWU146" s="238"/>
      <c r="JWV146" s="237"/>
      <c r="JWW146" s="235"/>
      <c r="JWX146" s="235"/>
      <c r="JWY146" s="237"/>
      <c r="JWZ146" s="240"/>
      <c r="JXA146" s="240"/>
      <c r="JXB146" s="237"/>
      <c r="JXC146" s="235"/>
      <c r="JXD146" s="235"/>
      <c r="JXE146" s="237"/>
      <c r="JXF146" s="242"/>
      <c r="JXG146" s="242"/>
      <c r="JXH146" s="218"/>
      <c r="JXI146" s="218"/>
      <c r="JXJ146" s="218"/>
      <c r="JXK146" s="218"/>
      <c r="JXL146" s="218"/>
      <c r="JXM146" s="218"/>
      <c r="JXN146" s="218"/>
      <c r="JXO146" s="243"/>
      <c r="JXP146" s="219"/>
      <c r="JXQ146" s="219"/>
      <c r="JXR146" s="219"/>
      <c r="JYE146" s="220"/>
      <c r="JYF146" s="220"/>
      <c r="JYG146" s="220"/>
      <c r="JYH146" s="220"/>
      <c r="JYI146" s="220"/>
      <c r="JYJ146" s="220"/>
      <c r="JYK146" s="221"/>
      <c r="JYL146" s="233"/>
      <c r="JYM146" s="234"/>
      <c r="JYN146" s="235"/>
      <c r="JYO146" s="235"/>
      <c r="JYP146" s="237"/>
      <c r="JYQ146" s="238"/>
      <c r="JYR146" s="238"/>
      <c r="JYS146" s="237"/>
      <c r="JYT146" s="235"/>
      <c r="JYU146" s="235"/>
      <c r="JYV146" s="237"/>
      <c r="JYW146" s="240"/>
      <c r="JYX146" s="240"/>
      <c r="JYY146" s="237"/>
      <c r="JYZ146" s="235"/>
      <c r="JZA146" s="235"/>
      <c r="JZB146" s="237"/>
      <c r="JZC146" s="242"/>
      <c r="JZD146" s="242"/>
      <c r="JZE146" s="218"/>
      <c r="JZF146" s="218"/>
      <c r="JZG146" s="218"/>
      <c r="JZH146" s="218"/>
      <c r="JZI146" s="218"/>
      <c r="JZJ146" s="218"/>
      <c r="JZK146" s="218"/>
      <c r="JZL146" s="243"/>
      <c r="JZM146" s="219"/>
      <c r="JZN146" s="219"/>
      <c r="JZO146" s="219"/>
      <c r="KAB146" s="220"/>
      <c r="KAC146" s="220"/>
      <c r="KAD146" s="220"/>
      <c r="KAE146" s="220"/>
      <c r="KAF146" s="220"/>
      <c r="KAG146" s="220"/>
      <c r="KAH146" s="221"/>
      <c r="KAI146" s="233"/>
      <c r="KAJ146" s="234"/>
      <c r="KAK146" s="235"/>
      <c r="KAL146" s="235"/>
      <c r="KAM146" s="237"/>
      <c r="KAN146" s="238"/>
      <c r="KAO146" s="238"/>
      <c r="KAP146" s="237"/>
      <c r="KAQ146" s="235"/>
      <c r="KAR146" s="235"/>
      <c r="KAS146" s="237"/>
      <c r="KAT146" s="240"/>
      <c r="KAU146" s="240"/>
      <c r="KAV146" s="237"/>
      <c r="KAW146" s="235"/>
      <c r="KAX146" s="235"/>
      <c r="KAY146" s="237"/>
      <c r="KAZ146" s="242"/>
      <c r="KBA146" s="242"/>
      <c r="KBB146" s="218"/>
      <c r="KBC146" s="218"/>
      <c r="KBD146" s="218"/>
      <c r="KBE146" s="218"/>
      <c r="KBF146" s="218"/>
      <c r="KBG146" s="218"/>
      <c r="KBH146" s="218"/>
      <c r="KBI146" s="243"/>
      <c r="KBJ146" s="219"/>
      <c r="KBK146" s="219"/>
      <c r="KBL146" s="219"/>
      <c r="KBY146" s="220"/>
      <c r="KBZ146" s="220"/>
      <c r="KCA146" s="220"/>
      <c r="KCB146" s="220"/>
      <c r="KCC146" s="220"/>
      <c r="KCD146" s="220"/>
      <c r="KCE146" s="221"/>
      <c r="KCF146" s="233"/>
      <c r="KCG146" s="234"/>
      <c r="KCH146" s="235"/>
      <c r="KCI146" s="235"/>
      <c r="KCJ146" s="237"/>
      <c r="KCK146" s="238"/>
      <c r="KCL146" s="238"/>
      <c r="KCM146" s="237"/>
      <c r="KCN146" s="235"/>
      <c r="KCO146" s="235"/>
      <c r="KCP146" s="237"/>
      <c r="KCQ146" s="240"/>
      <c r="KCR146" s="240"/>
      <c r="KCS146" s="237"/>
      <c r="KCT146" s="235"/>
      <c r="KCU146" s="235"/>
      <c r="KCV146" s="237"/>
      <c r="KCW146" s="242"/>
      <c r="KCX146" s="242"/>
      <c r="KCY146" s="218"/>
      <c r="KCZ146" s="218"/>
      <c r="KDA146" s="218"/>
      <c r="KDB146" s="218"/>
      <c r="KDC146" s="218"/>
      <c r="KDD146" s="218"/>
      <c r="KDE146" s="218"/>
      <c r="KDF146" s="243"/>
      <c r="KDG146" s="219"/>
      <c r="KDH146" s="219"/>
      <c r="KDI146" s="219"/>
      <c r="KDV146" s="220"/>
      <c r="KDW146" s="220"/>
      <c r="KDX146" s="220"/>
      <c r="KDY146" s="220"/>
      <c r="KDZ146" s="220"/>
      <c r="KEA146" s="220"/>
      <c r="KEB146" s="221"/>
      <c r="KEC146" s="233"/>
      <c r="KED146" s="234"/>
      <c r="KEE146" s="235"/>
      <c r="KEF146" s="235"/>
      <c r="KEG146" s="237"/>
      <c r="KEH146" s="238"/>
      <c r="KEI146" s="238"/>
      <c r="KEJ146" s="237"/>
      <c r="KEK146" s="235"/>
      <c r="KEL146" s="235"/>
      <c r="KEM146" s="237"/>
      <c r="KEN146" s="240"/>
      <c r="KEO146" s="240"/>
      <c r="KEP146" s="237"/>
      <c r="KEQ146" s="235"/>
      <c r="KER146" s="235"/>
      <c r="KES146" s="237"/>
      <c r="KET146" s="242"/>
      <c r="KEU146" s="242"/>
      <c r="KEV146" s="218"/>
      <c r="KEW146" s="218"/>
      <c r="KEX146" s="218"/>
      <c r="KEY146" s="218"/>
      <c r="KEZ146" s="218"/>
      <c r="KFA146" s="218"/>
      <c r="KFB146" s="218"/>
      <c r="KFC146" s="243"/>
      <c r="KFD146" s="219"/>
      <c r="KFE146" s="219"/>
      <c r="KFF146" s="219"/>
      <c r="KFS146" s="220"/>
      <c r="KFT146" s="220"/>
      <c r="KFU146" s="220"/>
      <c r="KFV146" s="220"/>
      <c r="KFW146" s="220"/>
      <c r="KFX146" s="220"/>
      <c r="KFY146" s="221"/>
      <c r="KFZ146" s="233"/>
      <c r="KGA146" s="234"/>
      <c r="KGB146" s="235"/>
      <c r="KGC146" s="235"/>
      <c r="KGD146" s="237"/>
      <c r="KGE146" s="238"/>
      <c r="KGF146" s="238"/>
      <c r="KGG146" s="237"/>
      <c r="KGH146" s="235"/>
      <c r="KGI146" s="235"/>
      <c r="KGJ146" s="237"/>
      <c r="KGK146" s="240"/>
      <c r="KGL146" s="240"/>
      <c r="KGM146" s="237"/>
      <c r="KGN146" s="235"/>
      <c r="KGO146" s="235"/>
      <c r="KGP146" s="237"/>
      <c r="KGQ146" s="242"/>
      <c r="KGR146" s="242"/>
      <c r="KGS146" s="218"/>
      <c r="KGT146" s="218"/>
      <c r="KGU146" s="218"/>
      <c r="KGV146" s="218"/>
      <c r="KGW146" s="218"/>
      <c r="KGX146" s="218"/>
      <c r="KGY146" s="218"/>
      <c r="KGZ146" s="243"/>
      <c r="KHA146" s="219"/>
      <c r="KHB146" s="219"/>
      <c r="KHC146" s="219"/>
      <c r="KHP146" s="220"/>
      <c r="KHQ146" s="220"/>
      <c r="KHR146" s="220"/>
      <c r="KHS146" s="220"/>
      <c r="KHT146" s="220"/>
      <c r="KHU146" s="220"/>
      <c r="KHV146" s="221"/>
      <c r="KHW146" s="233"/>
      <c r="KHX146" s="234"/>
      <c r="KHY146" s="235"/>
      <c r="KHZ146" s="235"/>
      <c r="KIA146" s="237"/>
      <c r="KIB146" s="238"/>
      <c r="KIC146" s="238"/>
      <c r="KID146" s="237"/>
      <c r="KIE146" s="235"/>
      <c r="KIF146" s="235"/>
      <c r="KIG146" s="237"/>
      <c r="KIH146" s="240"/>
      <c r="KII146" s="240"/>
      <c r="KIJ146" s="237"/>
      <c r="KIK146" s="235"/>
      <c r="KIL146" s="235"/>
      <c r="KIM146" s="237"/>
      <c r="KIN146" s="242"/>
      <c r="KIO146" s="242"/>
      <c r="KIP146" s="218"/>
      <c r="KIQ146" s="218"/>
      <c r="KIR146" s="218"/>
      <c r="KIS146" s="218"/>
      <c r="KIT146" s="218"/>
      <c r="KIU146" s="218"/>
      <c r="KIV146" s="218"/>
      <c r="KIW146" s="243"/>
      <c r="KIX146" s="219"/>
      <c r="KIY146" s="219"/>
      <c r="KIZ146" s="219"/>
      <c r="KJM146" s="220"/>
      <c r="KJN146" s="220"/>
      <c r="KJO146" s="220"/>
      <c r="KJP146" s="220"/>
      <c r="KJQ146" s="220"/>
      <c r="KJR146" s="220"/>
      <c r="KJS146" s="221"/>
      <c r="KJT146" s="233"/>
      <c r="KJU146" s="234"/>
      <c r="KJV146" s="235"/>
      <c r="KJW146" s="235"/>
      <c r="KJX146" s="237"/>
      <c r="KJY146" s="238"/>
      <c r="KJZ146" s="238"/>
      <c r="KKA146" s="237"/>
      <c r="KKB146" s="235"/>
      <c r="KKC146" s="235"/>
      <c r="KKD146" s="237"/>
      <c r="KKE146" s="240"/>
      <c r="KKF146" s="240"/>
      <c r="KKG146" s="237"/>
      <c r="KKH146" s="235"/>
      <c r="KKI146" s="235"/>
      <c r="KKJ146" s="237"/>
      <c r="KKK146" s="242"/>
      <c r="KKL146" s="242"/>
      <c r="KKM146" s="218"/>
      <c r="KKN146" s="218"/>
      <c r="KKO146" s="218"/>
      <c r="KKP146" s="218"/>
      <c r="KKQ146" s="218"/>
      <c r="KKR146" s="218"/>
      <c r="KKS146" s="218"/>
      <c r="KKT146" s="243"/>
      <c r="KKU146" s="219"/>
      <c r="KKV146" s="219"/>
      <c r="KKW146" s="219"/>
      <c r="KLJ146" s="220"/>
      <c r="KLK146" s="220"/>
      <c r="KLL146" s="220"/>
      <c r="KLM146" s="220"/>
      <c r="KLN146" s="220"/>
      <c r="KLO146" s="220"/>
      <c r="KLP146" s="221"/>
      <c r="KLQ146" s="233"/>
      <c r="KLR146" s="234"/>
      <c r="KLS146" s="235"/>
      <c r="KLT146" s="235"/>
      <c r="KLU146" s="237"/>
      <c r="KLV146" s="238"/>
      <c r="KLW146" s="238"/>
      <c r="KLX146" s="237"/>
      <c r="KLY146" s="235"/>
      <c r="KLZ146" s="235"/>
      <c r="KMA146" s="237"/>
      <c r="KMB146" s="240"/>
      <c r="KMC146" s="240"/>
      <c r="KMD146" s="237"/>
      <c r="KME146" s="235"/>
      <c r="KMF146" s="235"/>
      <c r="KMG146" s="237"/>
      <c r="KMH146" s="242"/>
      <c r="KMI146" s="242"/>
      <c r="KMJ146" s="218"/>
      <c r="KMK146" s="218"/>
      <c r="KML146" s="218"/>
      <c r="KMM146" s="218"/>
      <c r="KMN146" s="218"/>
      <c r="KMO146" s="218"/>
      <c r="KMP146" s="218"/>
      <c r="KMQ146" s="243"/>
      <c r="KMR146" s="219"/>
      <c r="KMS146" s="219"/>
      <c r="KMT146" s="219"/>
      <c r="KNG146" s="220"/>
      <c r="KNH146" s="220"/>
      <c r="KNI146" s="220"/>
      <c r="KNJ146" s="220"/>
      <c r="KNK146" s="220"/>
      <c r="KNL146" s="220"/>
      <c r="KNM146" s="221"/>
      <c r="KNN146" s="233"/>
      <c r="KNO146" s="234"/>
      <c r="KNP146" s="235"/>
      <c r="KNQ146" s="235"/>
      <c r="KNR146" s="237"/>
      <c r="KNS146" s="238"/>
      <c r="KNT146" s="238"/>
      <c r="KNU146" s="237"/>
      <c r="KNV146" s="235"/>
      <c r="KNW146" s="235"/>
      <c r="KNX146" s="237"/>
      <c r="KNY146" s="240"/>
      <c r="KNZ146" s="240"/>
      <c r="KOA146" s="237"/>
      <c r="KOB146" s="235"/>
      <c r="KOC146" s="235"/>
      <c r="KOD146" s="237"/>
      <c r="KOE146" s="242"/>
      <c r="KOF146" s="242"/>
      <c r="KOG146" s="218"/>
      <c r="KOH146" s="218"/>
      <c r="KOI146" s="218"/>
      <c r="KOJ146" s="218"/>
      <c r="KOK146" s="218"/>
      <c r="KOL146" s="218"/>
      <c r="KOM146" s="218"/>
      <c r="KON146" s="243"/>
      <c r="KOO146" s="219"/>
      <c r="KOP146" s="219"/>
      <c r="KOQ146" s="219"/>
      <c r="KPD146" s="220"/>
      <c r="KPE146" s="220"/>
      <c r="KPF146" s="220"/>
      <c r="KPG146" s="220"/>
      <c r="KPH146" s="220"/>
      <c r="KPI146" s="220"/>
      <c r="KPJ146" s="221"/>
      <c r="KPK146" s="233"/>
      <c r="KPL146" s="234"/>
      <c r="KPM146" s="235"/>
      <c r="KPN146" s="235"/>
      <c r="KPO146" s="237"/>
      <c r="KPP146" s="238"/>
      <c r="KPQ146" s="238"/>
      <c r="KPR146" s="237"/>
      <c r="KPS146" s="235"/>
      <c r="KPT146" s="235"/>
      <c r="KPU146" s="237"/>
      <c r="KPV146" s="240"/>
      <c r="KPW146" s="240"/>
      <c r="KPX146" s="237"/>
      <c r="KPY146" s="235"/>
      <c r="KPZ146" s="235"/>
      <c r="KQA146" s="237"/>
      <c r="KQB146" s="242"/>
      <c r="KQC146" s="242"/>
      <c r="KQD146" s="218"/>
      <c r="KQE146" s="218"/>
      <c r="KQF146" s="218"/>
      <c r="KQG146" s="218"/>
      <c r="KQH146" s="218"/>
      <c r="KQI146" s="218"/>
      <c r="KQJ146" s="218"/>
      <c r="KQK146" s="243"/>
      <c r="KQL146" s="219"/>
      <c r="KQM146" s="219"/>
      <c r="KQN146" s="219"/>
      <c r="KRA146" s="220"/>
      <c r="KRB146" s="220"/>
      <c r="KRC146" s="220"/>
      <c r="KRD146" s="220"/>
      <c r="KRE146" s="220"/>
      <c r="KRF146" s="220"/>
      <c r="KRG146" s="221"/>
      <c r="KRH146" s="233"/>
      <c r="KRI146" s="234"/>
      <c r="KRJ146" s="235"/>
      <c r="KRK146" s="235"/>
      <c r="KRL146" s="237"/>
      <c r="KRM146" s="238"/>
      <c r="KRN146" s="238"/>
      <c r="KRO146" s="237"/>
      <c r="KRP146" s="235"/>
      <c r="KRQ146" s="235"/>
      <c r="KRR146" s="237"/>
      <c r="KRS146" s="240"/>
      <c r="KRT146" s="240"/>
      <c r="KRU146" s="237"/>
      <c r="KRV146" s="235"/>
      <c r="KRW146" s="235"/>
      <c r="KRX146" s="237"/>
      <c r="KRY146" s="242"/>
      <c r="KRZ146" s="242"/>
      <c r="KSA146" s="218"/>
      <c r="KSB146" s="218"/>
      <c r="KSC146" s="218"/>
      <c r="KSD146" s="218"/>
      <c r="KSE146" s="218"/>
      <c r="KSF146" s="218"/>
      <c r="KSG146" s="218"/>
      <c r="KSH146" s="243"/>
      <c r="KSI146" s="219"/>
      <c r="KSJ146" s="219"/>
      <c r="KSK146" s="219"/>
      <c r="KSX146" s="220"/>
      <c r="KSY146" s="220"/>
      <c r="KSZ146" s="220"/>
      <c r="KTA146" s="220"/>
      <c r="KTB146" s="220"/>
      <c r="KTC146" s="220"/>
      <c r="KTD146" s="221"/>
      <c r="KTE146" s="233"/>
      <c r="KTF146" s="234"/>
      <c r="KTG146" s="235"/>
      <c r="KTH146" s="235"/>
      <c r="KTI146" s="237"/>
      <c r="KTJ146" s="238"/>
      <c r="KTK146" s="238"/>
      <c r="KTL146" s="237"/>
      <c r="KTM146" s="235"/>
      <c r="KTN146" s="235"/>
      <c r="KTO146" s="237"/>
      <c r="KTP146" s="240"/>
      <c r="KTQ146" s="240"/>
      <c r="KTR146" s="237"/>
      <c r="KTS146" s="235"/>
      <c r="KTT146" s="235"/>
      <c r="KTU146" s="237"/>
      <c r="KTV146" s="242"/>
      <c r="KTW146" s="242"/>
      <c r="KTX146" s="218"/>
      <c r="KTY146" s="218"/>
      <c r="KTZ146" s="218"/>
      <c r="KUA146" s="218"/>
      <c r="KUB146" s="218"/>
      <c r="KUC146" s="218"/>
      <c r="KUD146" s="218"/>
      <c r="KUE146" s="243"/>
      <c r="KUF146" s="219"/>
      <c r="KUG146" s="219"/>
      <c r="KUH146" s="219"/>
      <c r="KUU146" s="220"/>
      <c r="KUV146" s="220"/>
      <c r="KUW146" s="220"/>
      <c r="KUX146" s="220"/>
      <c r="KUY146" s="220"/>
      <c r="KUZ146" s="220"/>
      <c r="KVA146" s="221"/>
      <c r="KVB146" s="233"/>
      <c r="KVC146" s="234"/>
      <c r="KVD146" s="235"/>
      <c r="KVE146" s="235"/>
      <c r="KVF146" s="237"/>
      <c r="KVG146" s="238"/>
      <c r="KVH146" s="238"/>
      <c r="KVI146" s="237"/>
      <c r="KVJ146" s="235"/>
      <c r="KVK146" s="235"/>
      <c r="KVL146" s="237"/>
      <c r="KVM146" s="240"/>
      <c r="KVN146" s="240"/>
      <c r="KVO146" s="237"/>
      <c r="KVP146" s="235"/>
      <c r="KVQ146" s="235"/>
      <c r="KVR146" s="237"/>
      <c r="KVS146" s="242"/>
      <c r="KVT146" s="242"/>
      <c r="KVU146" s="218"/>
      <c r="KVV146" s="218"/>
      <c r="KVW146" s="218"/>
      <c r="KVX146" s="218"/>
      <c r="KVY146" s="218"/>
      <c r="KVZ146" s="218"/>
      <c r="KWA146" s="218"/>
      <c r="KWB146" s="243"/>
      <c r="KWC146" s="219"/>
      <c r="KWD146" s="219"/>
      <c r="KWE146" s="219"/>
      <c r="KWR146" s="220"/>
      <c r="KWS146" s="220"/>
      <c r="KWT146" s="220"/>
      <c r="KWU146" s="220"/>
      <c r="KWV146" s="220"/>
      <c r="KWW146" s="220"/>
      <c r="KWX146" s="221"/>
      <c r="KWY146" s="233"/>
      <c r="KWZ146" s="234"/>
      <c r="KXA146" s="235"/>
      <c r="KXB146" s="235"/>
      <c r="KXC146" s="237"/>
      <c r="KXD146" s="238"/>
      <c r="KXE146" s="238"/>
      <c r="KXF146" s="237"/>
      <c r="KXG146" s="235"/>
      <c r="KXH146" s="235"/>
      <c r="KXI146" s="237"/>
      <c r="KXJ146" s="240"/>
      <c r="KXK146" s="240"/>
      <c r="KXL146" s="237"/>
      <c r="KXM146" s="235"/>
      <c r="KXN146" s="235"/>
      <c r="KXO146" s="237"/>
      <c r="KXP146" s="242"/>
      <c r="KXQ146" s="242"/>
      <c r="KXR146" s="218"/>
      <c r="KXS146" s="218"/>
      <c r="KXT146" s="218"/>
      <c r="KXU146" s="218"/>
      <c r="KXV146" s="218"/>
      <c r="KXW146" s="218"/>
      <c r="KXX146" s="218"/>
      <c r="KXY146" s="243"/>
      <c r="KXZ146" s="219"/>
      <c r="KYA146" s="219"/>
      <c r="KYB146" s="219"/>
      <c r="KYO146" s="220"/>
      <c r="KYP146" s="220"/>
      <c r="KYQ146" s="220"/>
      <c r="KYR146" s="220"/>
      <c r="KYS146" s="220"/>
      <c r="KYT146" s="220"/>
      <c r="KYU146" s="221"/>
      <c r="KYV146" s="233"/>
      <c r="KYW146" s="234"/>
      <c r="KYX146" s="235"/>
      <c r="KYY146" s="235"/>
      <c r="KYZ146" s="237"/>
      <c r="KZA146" s="238"/>
      <c r="KZB146" s="238"/>
      <c r="KZC146" s="237"/>
      <c r="KZD146" s="235"/>
      <c r="KZE146" s="235"/>
      <c r="KZF146" s="237"/>
      <c r="KZG146" s="240"/>
      <c r="KZH146" s="240"/>
      <c r="KZI146" s="237"/>
      <c r="KZJ146" s="235"/>
      <c r="KZK146" s="235"/>
      <c r="KZL146" s="237"/>
      <c r="KZM146" s="242"/>
      <c r="KZN146" s="242"/>
      <c r="KZO146" s="218"/>
      <c r="KZP146" s="218"/>
      <c r="KZQ146" s="218"/>
      <c r="KZR146" s="218"/>
      <c r="KZS146" s="218"/>
      <c r="KZT146" s="218"/>
      <c r="KZU146" s="218"/>
      <c r="KZV146" s="243"/>
      <c r="KZW146" s="219"/>
      <c r="KZX146" s="219"/>
      <c r="KZY146" s="219"/>
      <c r="LAL146" s="220"/>
      <c r="LAM146" s="220"/>
      <c r="LAN146" s="220"/>
      <c r="LAO146" s="220"/>
      <c r="LAP146" s="220"/>
      <c r="LAQ146" s="220"/>
      <c r="LAR146" s="221"/>
      <c r="LAS146" s="233"/>
      <c r="LAT146" s="234"/>
      <c r="LAU146" s="235"/>
      <c r="LAV146" s="235"/>
      <c r="LAW146" s="237"/>
      <c r="LAX146" s="238"/>
      <c r="LAY146" s="238"/>
      <c r="LAZ146" s="237"/>
      <c r="LBA146" s="235"/>
      <c r="LBB146" s="235"/>
      <c r="LBC146" s="237"/>
      <c r="LBD146" s="240"/>
      <c r="LBE146" s="240"/>
      <c r="LBF146" s="237"/>
      <c r="LBG146" s="235"/>
      <c r="LBH146" s="235"/>
      <c r="LBI146" s="237"/>
      <c r="LBJ146" s="242"/>
      <c r="LBK146" s="242"/>
      <c r="LBL146" s="218"/>
      <c r="LBM146" s="218"/>
      <c r="LBN146" s="218"/>
      <c r="LBO146" s="218"/>
      <c r="LBP146" s="218"/>
      <c r="LBQ146" s="218"/>
      <c r="LBR146" s="218"/>
      <c r="LBS146" s="243"/>
      <c r="LBT146" s="219"/>
      <c r="LBU146" s="219"/>
      <c r="LBV146" s="219"/>
      <c r="LCI146" s="220"/>
      <c r="LCJ146" s="220"/>
      <c r="LCK146" s="220"/>
      <c r="LCL146" s="220"/>
      <c r="LCM146" s="220"/>
      <c r="LCN146" s="220"/>
      <c r="LCO146" s="221"/>
      <c r="LCP146" s="233"/>
      <c r="LCQ146" s="234"/>
      <c r="LCR146" s="235"/>
      <c r="LCS146" s="235"/>
      <c r="LCT146" s="237"/>
      <c r="LCU146" s="238"/>
      <c r="LCV146" s="238"/>
      <c r="LCW146" s="237"/>
      <c r="LCX146" s="235"/>
      <c r="LCY146" s="235"/>
      <c r="LCZ146" s="237"/>
      <c r="LDA146" s="240"/>
      <c r="LDB146" s="240"/>
      <c r="LDC146" s="237"/>
      <c r="LDD146" s="235"/>
      <c r="LDE146" s="235"/>
      <c r="LDF146" s="237"/>
      <c r="LDG146" s="242"/>
      <c r="LDH146" s="242"/>
      <c r="LDI146" s="218"/>
      <c r="LDJ146" s="218"/>
      <c r="LDK146" s="218"/>
      <c r="LDL146" s="218"/>
      <c r="LDM146" s="218"/>
      <c r="LDN146" s="218"/>
      <c r="LDO146" s="218"/>
      <c r="LDP146" s="243"/>
      <c r="LDQ146" s="219"/>
      <c r="LDR146" s="219"/>
      <c r="LDS146" s="219"/>
      <c r="LEF146" s="220"/>
      <c r="LEG146" s="220"/>
      <c r="LEH146" s="220"/>
      <c r="LEI146" s="220"/>
      <c r="LEJ146" s="220"/>
      <c r="LEK146" s="220"/>
      <c r="LEL146" s="221"/>
      <c r="LEM146" s="233"/>
      <c r="LEN146" s="234"/>
      <c r="LEO146" s="235"/>
      <c r="LEP146" s="235"/>
      <c r="LEQ146" s="237"/>
      <c r="LER146" s="238"/>
      <c r="LES146" s="238"/>
      <c r="LET146" s="237"/>
      <c r="LEU146" s="235"/>
      <c r="LEV146" s="235"/>
      <c r="LEW146" s="237"/>
      <c r="LEX146" s="240"/>
      <c r="LEY146" s="240"/>
      <c r="LEZ146" s="237"/>
      <c r="LFA146" s="235"/>
      <c r="LFB146" s="235"/>
      <c r="LFC146" s="237"/>
      <c r="LFD146" s="242"/>
      <c r="LFE146" s="242"/>
      <c r="LFF146" s="218"/>
      <c r="LFG146" s="218"/>
      <c r="LFH146" s="218"/>
      <c r="LFI146" s="218"/>
      <c r="LFJ146" s="218"/>
      <c r="LFK146" s="218"/>
      <c r="LFL146" s="218"/>
      <c r="LFM146" s="243"/>
      <c r="LFN146" s="219"/>
      <c r="LFO146" s="219"/>
      <c r="LFP146" s="219"/>
      <c r="LGC146" s="220"/>
      <c r="LGD146" s="220"/>
      <c r="LGE146" s="220"/>
      <c r="LGF146" s="220"/>
      <c r="LGG146" s="220"/>
      <c r="LGH146" s="220"/>
      <c r="LGI146" s="221"/>
      <c r="LGJ146" s="233"/>
      <c r="LGK146" s="234"/>
      <c r="LGL146" s="235"/>
      <c r="LGM146" s="235"/>
      <c r="LGN146" s="237"/>
      <c r="LGO146" s="238"/>
      <c r="LGP146" s="238"/>
      <c r="LGQ146" s="237"/>
      <c r="LGR146" s="235"/>
      <c r="LGS146" s="235"/>
      <c r="LGT146" s="237"/>
      <c r="LGU146" s="240"/>
      <c r="LGV146" s="240"/>
      <c r="LGW146" s="237"/>
      <c r="LGX146" s="235"/>
      <c r="LGY146" s="235"/>
      <c r="LGZ146" s="237"/>
      <c r="LHA146" s="242"/>
      <c r="LHB146" s="242"/>
      <c r="LHC146" s="218"/>
      <c r="LHD146" s="218"/>
      <c r="LHE146" s="218"/>
      <c r="LHF146" s="218"/>
      <c r="LHG146" s="218"/>
      <c r="LHH146" s="218"/>
      <c r="LHI146" s="218"/>
      <c r="LHJ146" s="243"/>
      <c r="LHK146" s="219"/>
      <c r="LHL146" s="219"/>
      <c r="LHM146" s="219"/>
      <c r="LHZ146" s="220"/>
      <c r="LIA146" s="220"/>
      <c r="LIB146" s="220"/>
      <c r="LIC146" s="220"/>
      <c r="LID146" s="220"/>
      <c r="LIE146" s="220"/>
      <c r="LIF146" s="221"/>
      <c r="LIG146" s="233"/>
      <c r="LIH146" s="234"/>
      <c r="LII146" s="235"/>
      <c r="LIJ146" s="235"/>
      <c r="LIK146" s="237"/>
      <c r="LIL146" s="238"/>
      <c r="LIM146" s="238"/>
      <c r="LIN146" s="237"/>
      <c r="LIO146" s="235"/>
      <c r="LIP146" s="235"/>
      <c r="LIQ146" s="237"/>
      <c r="LIR146" s="240"/>
      <c r="LIS146" s="240"/>
      <c r="LIT146" s="237"/>
      <c r="LIU146" s="235"/>
      <c r="LIV146" s="235"/>
      <c r="LIW146" s="237"/>
      <c r="LIX146" s="242"/>
      <c r="LIY146" s="242"/>
      <c r="LIZ146" s="218"/>
      <c r="LJA146" s="218"/>
      <c r="LJB146" s="218"/>
      <c r="LJC146" s="218"/>
      <c r="LJD146" s="218"/>
      <c r="LJE146" s="218"/>
      <c r="LJF146" s="218"/>
      <c r="LJG146" s="243"/>
      <c r="LJH146" s="219"/>
      <c r="LJI146" s="219"/>
      <c r="LJJ146" s="219"/>
      <c r="LJW146" s="220"/>
      <c r="LJX146" s="220"/>
      <c r="LJY146" s="220"/>
      <c r="LJZ146" s="220"/>
      <c r="LKA146" s="220"/>
      <c r="LKB146" s="220"/>
      <c r="LKC146" s="221"/>
      <c r="LKD146" s="233"/>
      <c r="LKE146" s="234"/>
      <c r="LKF146" s="235"/>
      <c r="LKG146" s="235"/>
      <c r="LKH146" s="237"/>
      <c r="LKI146" s="238"/>
      <c r="LKJ146" s="238"/>
      <c r="LKK146" s="237"/>
      <c r="LKL146" s="235"/>
      <c r="LKM146" s="235"/>
      <c r="LKN146" s="237"/>
      <c r="LKO146" s="240"/>
      <c r="LKP146" s="240"/>
      <c r="LKQ146" s="237"/>
      <c r="LKR146" s="235"/>
      <c r="LKS146" s="235"/>
      <c r="LKT146" s="237"/>
      <c r="LKU146" s="242"/>
      <c r="LKV146" s="242"/>
      <c r="LKW146" s="218"/>
      <c r="LKX146" s="218"/>
      <c r="LKY146" s="218"/>
      <c r="LKZ146" s="218"/>
      <c r="LLA146" s="218"/>
      <c r="LLB146" s="218"/>
      <c r="LLC146" s="218"/>
      <c r="LLD146" s="243"/>
      <c r="LLE146" s="219"/>
      <c r="LLF146" s="219"/>
      <c r="LLG146" s="219"/>
      <c r="LLT146" s="220"/>
      <c r="LLU146" s="220"/>
      <c r="LLV146" s="220"/>
      <c r="LLW146" s="220"/>
      <c r="LLX146" s="220"/>
      <c r="LLY146" s="220"/>
      <c r="LLZ146" s="221"/>
      <c r="LMA146" s="233"/>
      <c r="LMB146" s="234"/>
      <c r="LMC146" s="235"/>
      <c r="LMD146" s="235"/>
      <c r="LME146" s="237"/>
      <c r="LMF146" s="238"/>
      <c r="LMG146" s="238"/>
      <c r="LMH146" s="237"/>
      <c r="LMI146" s="235"/>
      <c r="LMJ146" s="235"/>
      <c r="LMK146" s="237"/>
      <c r="LML146" s="240"/>
      <c r="LMM146" s="240"/>
      <c r="LMN146" s="237"/>
      <c r="LMO146" s="235"/>
      <c r="LMP146" s="235"/>
      <c r="LMQ146" s="237"/>
      <c r="LMR146" s="242"/>
      <c r="LMS146" s="242"/>
      <c r="LMT146" s="218"/>
      <c r="LMU146" s="218"/>
      <c r="LMV146" s="218"/>
      <c r="LMW146" s="218"/>
      <c r="LMX146" s="218"/>
      <c r="LMY146" s="218"/>
      <c r="LMZ146" s="218"/>
      <c r="LNA146" s="243"/>
      <c r="LNB146" s="219"/>
      <c r="LNC146" s="219"/>
      <c r="LND146" s="219"/>
      <c r="LNQ146" s="220"/>
      <c r="LNR146" s="220"/>
      <c r="LNS146" s="220"/>
      <c r="LNT146" s="220"/>
      <c r="LNU146" s="220"/>
      <c r="LNV146" s="220"/>
      <c r="LNW146" s="221"/>
      <c r="LNX146" s="233"/>
      <c r="LNY146" s="234"/>
      <c r="LNZ146" s="235"/>
      <c r="LOA146" s="235"/>
      <c r="LOB146" s="237"/>
      <c r="LOC146" s="238"/>
      <c r="LOD146" s="238"/>
      <c r="LOE146" s="237"/>
      <c r="LOF146" s="235"/>
      <c r="LOG146" s="235"/>
      <c r="LOH146" s="237"/>
      <c r="LOI146" s="240"/>
      <c r="LOJ146" s="240"/>
      <c r="LOK146" s="237"/>
      <c r="LOL146" s="235"/>
      <c r="LOM146" s="235"/>
      <c r="LON146" s="237"/>
      <c r="LOO146" s="242"/>
      <c r="LOP146" s="242"/>
      <c r="LOQ146" s="218"/>
      <c r="LOR146" s="218"/>
      <c r="LOS146" s="218"/>
      <c r="LOT146" s="218"/>
      <c r="LOU146" s="218"/>
      <c r="LOV146" s="218"/>
      <c r="LOW146" s="218"/>
      <c r="LOX146" s="243"/>
      <c r="LOY146" s="219"/>
      <c r="LOZ146" s="219"/>
      <c r="LPA146" s="219"/>
      <c r="LPN146" s="220"/>
      <c r="LPO146" s="220"/>
      <c r="LPP146" s="220"/>
      <c r="LPQ146" s="220"/>
      <c r="LPR146" s="220"/>
      <c r="LPS146" s="220"/>
      <c r="LPT146" s="221"/>
      <c r="LPU146" s="233"/>
      <c r="LPV146" s="234"/>
      <c r="LPW146" s="235"/>
      <c r="LPX146" s="235"/>
      <c r="LPY146" s="237"/>
      <c r="LPZ146" s="238"/>
      <c r="LQA146" s="238"/>
      <c r="LQB146" s="237"/>
      <c r="LQC146" s="235"/>
      <c r="LQD146" s="235"/>
      <c r="LQE146" s="237"/>
      <c r="LQF146" s="240"/>
      <c r="LQG146" s="240"/>
      <c r="LQH146" s="237"/>
      <c r="LQI146" s="235"/>
      <c r="LQJ146" s="235"/>
      <c r="LQK146" s="237"/>
      <c r="LQL146" s="242"/>
      <c r="LQM146" s="242"/>
      <c r="LQN146" s="218"/>
      <c r="LQO146" s="218"/>
      <c r="LQP146" s="218"/>
      <c r="LQQ146" s="218"/>
      <c r="LQR146" s="218"/>
      <c r="LQS146" s="218"/>
      <c r="LQT146" s="218"/>
      <c r="LQU146" s="243"/>
      <c r="LQV146" s="219"/>
      <c r="LQW146" s="219"/>
      <c r="LQX146" s="219"/>
      <c r="LRK146" s="220"/>
      <c r="LRL146" s="220"/>
      <c r="LRM146" s="220"/>
      <c r="LRN146" s="220"/>
      <c r="LRO146" s="220"/>
      <c r="LRP146" s="220"/>
      <c r="LRQ146" s="221"/>
      <c r="LRR146" s="233"/>
      <c r="LRS146" s="234"/>
      <c r="LRT146" s="235"/>
      <c r="LRU146" s="235"/>
      <c r="LRV146" s="237"/>
      <c r="LRW146" s="238"/>
      <c r="LRX146" s="238"/>
      <c r="LRY146" s="237"/>
      <c r="LRZ146" s="235"/>
      <c r="LSA146" s="235"/>
      <c r="LSB146" s="237"/>
      <c r="LSC146" s="240"/>
      <c r="LSD146" s="240"/>
      <c r="LSE146" s="237"/>
      <c r="LSF146" s="235"/>
      <c r="LSG146" s="235"/>
      <c r="LSH146" s="237"/>
      <c r="LSI146" s="242"/>
      <c r="LSJ146" s="242"/>
      <c r="LSK146" s="218"/>
      <c r="LSL146" s="218"/>
      <c r="LSM146" s="218"/>
      <c r="LSN146" s="218"/>
      <c r="LSO146" s="218"/>
      <c r="LSP146" s="218"/>
      <c r="LSQ146" s="218"/>
      <c r="LSR146" s="243"/>
      <c r="LSS146" s="219"/>
      <c r="LST146" s="219"/>
      <c r="LSU146" s="219"/>
      <c r="LTH146" s="220"/>
      <c r="LTI146" s="220"/>
      <c r="LTJ146" s="220"/>
      <c r="LTK146" s="220"/>
      <c r="LTL146" s="220"/>
      <c r="LTM146" s="220"/>
      <c r="LTN146" s="221"/>
      <c r="LTO146" s="233"/>
      <c r="LTP146" s="234"/>
      <c r="LTQ146" s="235"/>
      <c r="LTR146" s="235"/>
      <c r="LTS146" s="237"/>
      <c r="LTT146" s="238"/>
      <c r="LTU146" s="238"/>
      <c r="LTV146" s="237"/>
      <c r="LTW146" s="235"/>
      <c r="LTX146" s="235"/>
      <c r="LTY146" s="237"/>
      <c r="LTZ146" s="240"/>
      <c r="LUA146" s="240"/>
      <c r="LUB146" s="237"/>
      <c r="LUC146" s="235"/>
      <c r="LUD146" s="235"/>
      <c r="LUE146" s="237"/>
      <c r="LUF146" s="242"/>
      <c r="LUG146" s="242"/>
      <c r="LUH146" s="218"/>
      <c r="LUI146" s="218"/>
      <c r="LUJ146" s="218"/>
      <c r="LUK146" s="218"/>
      <c r="LUL146" s="218"/>
      <c r="LUM146" s="218"/>
      <c r="LUN146" s="218"/>
      <c r="LUO146" s="243"/>
      <c r="LUP146" s="219"/>
      <c r="LUQ146" s="219"/>
      <c r="LUR146" s="219"/>
      <c r="LVE146" s="220"/>
      <c r="LVF146" s="220"/>
      <c r="LVG146" s="220"/>
      <c r="LVH146" s="220"/>
      <c r="LVI146" s="220"/>
      <c r="LVJ146" s="220"/>
      <c r="LVK146" s="221"/>
      <c r="LVL146" s="233"/>
      <c r="LVM146" s="234"/>
      <c r="LVN146" s="235"/>
      <c r="LVO146" s="235"/>
      <c r="LVP146" s="237"/>
      <c r="LVQ146" s="238"/>
      <c r="LVR146" s="238"/>
      <c r="LVS146" s="237"/>
      <c r="LVT146" s="235"/>
      <c r="LVU146" s="235"/>
      <c r="LVV146" s="237"/>
      <c r="LVW146" s="240"/>
      <c r="LVX146" s="240"/>
      <c r="LVY146" s="237"/>
      <c r="LVZ146" s="235"/>
      <c r="LWA146" s="235"/>
      <c r="LWB146" s="237"/>
      <c r="LWC146" s="242"/>
      <c r="LWD146" s="242"/>
      <c r="LWE146" s="218"/>
      <c r="LWF146" s="218"/>
      <c r="LWG146" s="218"/>
      <c r="LWH146" s="218"/>
      <c r="LWI146" s="218"/>
      <c r="LWJ146" s="218"/>
      <c r="LWK146" s="218"/>
      <c r="LWL146" s="243"/>
      <c r="LWM146" s="219"/>
      <c r="LWN146" s="219"/>
      <c r="LWO146" s="219"/>
      <c r="LXB146" s="220"/>
      <c r="LXC146" s="220"/>
      <c r="LXD146" s="220"/>
      <c r="LXE146" s="220"/>
      <c r="LXF146" s="220"/>
      <c r="LXG146" s="220"/>
      <c r="LXH146" s="221"/>
      <c r="LXI146" s="233"/>
      <c r="LXJ146" s="234"/>
      <c r="LXK146" s="235"/>
      <c r="LXL146" s="235"/>
      <c r="LXM146" s="237"/>
      <c r="LXN146" s="238"/>
      <c r="LXO146" s="238"/>
      <c r="LXP146" s="237"/>
      <c r="LXQ146" s="235"/>
      <c r="LXR146" s="235"/>
      <c r="LXS146" s="237"/>
      <c r="LXT146" s="240"/>
      <c r="LXU146" s="240"/>
      <c r="LXV146" s="237"/>
      <c r="LXW146" s="235"/>
      <c r="LXX146" s="235"/>
      <c r="LXY146" s="237"/>
      <c r="LXZ146" s="242"/>
      <c r="LYA146" s="242"/>
      <c r="LYB146" s="218"/>
      <c r="LYC146" s="218"/>
      <c r="LYD146" s="218"/>
      <c r="LYE146" s="218"/>
      <c r="LYF146" s="218"/>
      <c r="LYG146" s="218"/>
      <c r="LYH146" s="218"/>
      <c r="LYI146" s="243"/>
      <c r="LYJ146" s="219"/>
      <c r="LYK146" s="219"/>
      <c r="LYL146" s="219"/>
      <c r="LYY146" s="220"/>
      <c r="LYZ146" s="220"/>
      <c r="LZA146" s="220"/>
      <c r="LZB146" s="220"/>
      <c r="LZC146" s="220"/>
      <c r="LZD146" s="220"/>
      <c r="LZE146" s="221"/>
      <c r="LZF146" s="233"/>
      <c r="LZG146" s="234"/>
      <c r="LZH146" s="235"/>
      <c r="LZI146" s="235"/>
      <c r="LZJ146" s="237"/>
      <c r="LZK146" s="238"/>
      <c r="LZL146" s="238"/>
      <c r="LZM146" s="237"/>
      <c r="LZN146" s="235"/>
      <c r="LZO146" s="235"/>
      <c r="LZP146" s="237"/>
      <c r="LZQ146" s="240"/>
      <c r="LZR146" s="240"/>
      <c r="LZS146" s="237"/>
      <c r="LZT146" s="235"/>
      <c r="LZU146" s="235"/>
      <c r="LZV146" s="237"/>
      <c r="LZW146" s="242"/>
      <c r="LZX146" s="242"/>
      <c r="LZY146" s="218"/>
      <c r="LZZ146" s="218"/>
      <c r="MAA146" s="218"/>
      <c r="MAB146" s="218"/>
      <c r="MAC146" s="218"/>
      <c r="MAD146" s="218"/>
      <c r="MAE146" s="218"/>
      <c r="MAF146" s="243"/>
      <c r="MAG146" s="219"/>
      <c r="MAH146" s="219"/>
      <c r="MAI146" s="219"/>
      <c r="MAV146" s="220"/>
      <c r="MAW146" s="220"/>
      <c r="MAX146" s="220"/>
      <c r="MAY146" s="220"/>
      <c r="MAZ146" s="220"/>
      <c r="MBA146" s="220"/>
      <c r="MBB146" s="221"/>
      <c r="MBC146" s="233"/>
      <c r="MBD146" s="234"/>
      <c r="MBE146" s="235"/>
      <c r="MBF146" s="235"/>
      <c r="MBG146" s="237"/>
      <c r="MBH146" s="238"/>
      <c r="MBI146" s="238"/>
      <c r="MBJ146" s="237"/>
      <c r="MBK146" s="235"/>
      <c r="MBL146" s="235"/>
      <c r="MBM146" s="237"/>
      <c r="MBN146" s="240"/>
      <c r="MBO146" s="240"/>
      <c r="MBP146" s="237"/>
      <c r="MBQ146" s="235"/>
      <c r="MBR146" s="235"/>
      <c r="MBS146" s="237"/>
      <c r="MBT146" s="242"/>
      <c r="MBU146" s="242"/>
      <c r="MBV146" s="218"/>
      <c r="MBW146" s="218"/>
      <c r="MBX146" s="218"/>
      <c r="MBY146" s="218"/>
      <c r="MBZ146" s="218"/>
      <c r="MCA146" s="218"/>
      <c r="MCB146" s="218"/>
      <c r="MCC146" s="243"/>
      <c r="MCD146" s="219"/>
      <c r="MCE146" s="219"/>
      <c r="MCF146" s="219"/>
      <c r="MCS146" s="220"/>
      <c r="MCT146" s="220"/>
      <c r="MCU146" s="220"/>
      <c r="MCV146" s="220"/>
      <c r="MCW146" s="220"/>
      <c r="MCX146" s="220"/>
      <c r="MCY146" s="221"/>
      <c r="MCZ146" s="233"/>
      <c r="MDA146" s="234"/>
      <c r="MDB146" s="235"/>
      <c r="MDC146" s="235"/>
      <c r="MDD146" s="237"/>
      <c r="MDE146" s="238"/>
      <c r="MDF146" s="238"/>
      <c r="MDG146" s="237"/>
      <c r="MDH146" s="235"/>
      <c r="MDI146" s="235"/>
      <c r="MDJ146" s="237"/>
      <c r="MDK146" s="240"/>
      <c r="MDL146" s="240"/>
      <c r="MDM146" s="237"/>
      <c r="MDN146" s="235"/>
      <c r="MDO146" s="235"/>
      <c r="MDP146" s="237"/>
      <c r="MDQ146" s="242"/>
      <c r="MDR146" s="242"/>
      <c r="MDS146" s="218"/>
      <c r="MDT146" s="218"/>
      <c r="MDU146" s="218"/>
      <c r="MDV146" s="218"/>
      <c r="MDW146" s="218"/>
      <c r="MDX146" s="218"/>
      <c r="MDY146" s="218"/>
      <c r="MDZ146" s="243"/>
      <c r="MEA146" s="219"/>
      <c r="MEB146" s="219"/>
      <c r="MEC146" s="219"/>
      <c r="MEP146" s="220"/>
      <c r="MEQ146" s="220"/>
      <c r="MER146" s="220"/>
      <c r="MES146" s="220"/>
      <c r="MET146" s="220"/>
      <c r="MEU146" s="220"/>
      <c r="MEV146" s="221"/>
      <c r="MEW146" s="233"/>
      <c r="MEX146" s="234"/>
      <c r="MEY146" s="235"/>
      <c r="MEZ146" s="235"/>
      <c r="MFA146" s="237"/>
      <c r="MFB146" s="238"/>
      <c r="MFC146" s="238"/>
      <c r="MFD146" s="237"/>
      <c r="MFE146" s="235"/>
      <c r="MFF146" s="235"/>
      <c r="MFG146" s="237"/>
      <c r="MFH146" s="240"/>
      <c r="MFI146" s="240"/>
      <c r="MFJ146" s="237"/>
      <c r="MFK146" s="235"/>
      <c r="MFL146" s="235"/>
      <c r="MFM146" s="237"/>
      <c r="MFN146" s="242"/>
      <c r="MFO146" s="242"/>
      <c r="MFP146" s="218"/>
      <c r="MFQ146" s="218"/>
      <c r="MFR146" s="218"/>
      <c r="MFS146" s="218"/>
      <c r="MFT146" s="218"/>
      <c r="MFU146" s="218"/>
      <c r="MFV146" s="218"/>
      <c r="MFW146" s="243"/>
      <c r="MFX146" s="219"/>
      <c r="MFY146" s="219"/>
      <c r="MFZ146" s="219"/>
      <c r="MGM146" s="220"/>
      <c r="MGN146" s="220"/>
      <c r="MGO146" s="220"/>
      <c r="MGP146" s="220"/>
      <c r="MGQ146" s="220"/>
      <c r="MGR146" s="220"/>
      <c r="MGS146" s="221"/>
      <c r="MGT146" s="233"/>
      <c r="MGU146" s="234"/>
      <c r="MGV146" s="235"/>
      <c r="MGW146" s="235"/>
      <c r="MGX146" s="237"/>
      <c r="MGY146" s="238"/>
      <c r="MGZ146" s="238"/>
      <c r="MHA146" s="237"/>
      <c r="MHB146" s="235"/>
      <c r="MHC146" s="235"/>
      <c r="MHD146" s="237"/>
      <c r="MHE146" s="240"/>
      <c r="MHF146" s="240"/>
      <c r="MHG146" s="237"/>
      <c r="MHH146" s="235"/>
      <c r="MHI146" s="235"/>
      <c r="MHJ146" s="237"/>
      <c r="MHK146" s="242"/>
      <c r="MHL146" s="242"/>
      <c r="MHM146" s="218"/>
      <c r="MHN146" s="218"/>
      <c r="MHO146" s="218"/>
      <c r="MHP146" s="218"/>
      <c r="MHQ146" s="218"/>
      <c r="MHR146" s="218"/>
      <c r="MHS146" s="218"/>
      <c r="MHT146" s="243"/>
      <c r="MHU146" s="219"/>
      <c r="MHV146" s="219"/>
      <c r="MHW146" s="219"/>
      <c r="MIJ146" s="220"/>
      <c r="MIK146" s="220"/>
      <c r="MIL146" s="220"/>
      <c r="MIM146" s="220"/>
      <c r="MIN146" s="220"/>
      <c r="MIO146" s="220"/>
      <c r="MIP146" s="221"/>
      <c r="MIQ146" s="233"/>
      <c r="MIR146" s="234"/>
      <c r="MIS146" s="235"/>
      <c r="MIT146" s="235"/>
      <c r="MIU146" s="237"/>
      <c r="MIV146" s="238"/>
      <c r="MIW146" s="238"/>
      <c r="MIX146" s="237"/>
      <c r="MIY146" s="235"/>
      <c r="MIZ146" s="235"/>
      <c r="MJA146" s="237"/>
      <c r="MJB146" s="240"/>
      <c r="MJC146" s="240"/>
      <c r="MJD146" s="237"/>
      <c r="MJE146" s="235"/>
      <c r="MJF146" s="235"/>
      <c r="MJG146" s="237"/>
      <c r="MJH146" s="242"/>
      <c r="MJI146" s="242"/>
      <c r="MJJ146" s="218"/>
      <c r="MJK146" s="218"/>
      <c r="MJL146" s="218"/>
      <c r="MJM146" s="218"/>
      <c r="MJN146" s="218"/>
      <c r="MJO146" s="218"/>
      <c r="MJP146" s="218"/>
      <c r="MJQ146" s="243"/>
      <c r="MJR146" s="219"/>
      <c r="MJS146" s="219"/>
      <c r="MJT146" s="219"/>
      <c r="MKG146" s="220"/>
      <c r="MKH146" s="220"/>
      <c r="MKI146" s="220"/>
      <c r="MKJ146" s="220"/>
      <c r="MKK146" s="220"/>
      <c r="MKL146" s="220"/>
      <c r="MKM146" s="221"/>
      <c r="MKN146" s="233"/>
      <c r="MKO146" s="234"/>
      <c r="MKP146" s="235"/>
      <c r="MKQ146" s="235"/>
      <c r="MKR146" s="237"/>
      <c r="MKS146" s="238"/>
      <c r="MKT146" s="238"/>
      <c r="MKU146" s="237"/>
      <c r="MKV146" s="235"/>
      <c r="MKW146" s="235"/>
      <c r="MKX146" s="237"/>
      <c r="MKY146" s="240"/>
      <c r="MKZ146" s="240"/>
      <c r="MLA146" s="237"/>
      <c r="MLB146" s="235"/>
      <c r="MLC146" s="235"/>
      <c r="MLD146" s="237"/>
      <c r="MLE146" s="242"/>
      <c r="MLF146" s="242"/>
      <c r="MLG146" s="218"/>
      <c r="MLH146" s="218"/>
      <c r="MLI146" s="218"/>
      <c r="MLJ146" s="218"/>
      <c r="MLK146" s="218"/>
      <c r="MLL146" s="218"/>
      <c r="MLM146" s="218"/>
      <c r="MLN146" s="243"/>
      <c r="MLO146" s="219"/>
      <c r="MLP146" s="219"/>
      <c r="MLQ146" s="219"/>
      <c r="MMD146" s="220"/>
      <c r="MME146" s="220"/>
      <c r="MMF146" s="220"/>
      <c r="MMG146" s="220"/>
      <c r="MMH146" s="220"/>
      <c r="MMI146" s="220"/>
      <c r="MMJ146" s="221"/>
      <c r="MMK146" s="233"/>
      <c r="MML146" s="234"/>
      <c r="MMM146" s="235"/>
      <c r="MMN146" s="235"/>
      <c r="MMO146" s="237"/>
      <c r="MMP146" s="238"/>
      <c r="MMQ146" s="238"/>
      <c r="MMR146" s="237"/>
      <c r="MMS146" s="235"/>
      <c r="MMT146" s="235"/>
      <c r="MMU146" s="237"/>
      <c r="MMV146" s="240"/>
      <c r="MMW146" s="240"/>
      <c r="MMX146" s="237"/>
      <c r="MMY146" s="235"/>
      <c r="MMZ146" s="235"/>
      <c r="MNA146" s="237"/>
      <c r="MNB146" s="242"/>
      <c r="MNC146" s="242"/>
      <c r="MND146" s="218"/>
      <c r="MNE146" s="218"/>
      <c r="MNF146" s="218"/>
      <c r="MNG146" s="218"/>
      <c r="MNH146" s="218"/>
      <c r="MNI146" s="218"/>
      <c r="MNJ146" s="218"/>
      <c r="MNK146" s="243"/>
      <c r="MNL146" s="219"/>
      <c r="MNM146" s="219"/>
      <c r="MNN146" s="219"/>
      <c r="MOA146" s="220"/>
      <c r="MOB146" s="220"/>
      <c r="MOC146" s="220"/>
      <c r="MOD146" s="220"/>
      <c r="MOE146" s="220"/>
      <c r="MOF146" s="220"/>
      <c r="MOG146" s="221"/>
      <c r="MOH146" s="233"/>
      <c r="MOI146" s="234"/>
      <c r="MOJ146" s="235"/>
      <c r="MOK146" s="235"/>
      <c r="MOL146" s="237"/>
      <c r="MOM146" s="238"/>
      <c r="MON146" s="238"/>
      <c r="MOO146" s="237"/>
      <c r="MOP146" s="235"/>
      <c r="MOQ146" s="235"/>
      <c r="MOR146" s="237"/>
      <c r="MOS146" s="240"/>
      <c r="MOT146" s="240"/>
      <c r="MOU146" s="237"/>
      <c r="MOV146" s="235"/>
      <c r="MOW146" s="235"/>
      <c r="MOX146" s="237"/>
      <c r="MOY146" s="242"/>
      <c r="MOZ146" s="242"/>
      <c r="MPA146" s="218"/>
      <c r="MPB146" s="218"/>
      <c r="MPC146" s="218"/>
      <c r="MPD146" s="218"/>
      <c r="MPE146" s="218"/>
      <c r="MPF146" s="218"/>
      <c r="MPG146" s="218"/>
      <c r="MPH146" s="243"/>
      <c r="MPI146" s="219"/>
      <c r="MPJ146" s="219"/>
      <c r="MPK146" s="219"/>
      <c r="MPX146" s="220"/>
      <c r="MPY146" s="220"/>
      <c r="MPZ146" s="220"/>
      <c r="MQA146" s="220"/>
      <c r="MQB146" s="220"/>
      <c r="MQC146" s="220"/>
      <c r="MQD146" s="221"/>
      <c r="MQE146" s="233"/>
      <c r="MQF146" s="234"/>
      <c r="MQG146" s="235"/>
      <c r="MQH146" s="235"/>
      <c r="MQI146" s="237"/>
      <c r="MQJ146" s="238"/>
      <c r="MQK146" s="238"/>
      <c r="MQL146" s="237"/>
      <c r="MQM146" s="235"/>
      <c r="MQN146" s="235"/>
      <c r="MQO146" s="237"/>
      <c r="MQP146" s="240"/>
      <c r="MQQ146" s="240"/>
      <c r="MQR146" s="237"/>
      <c r="MQS146" s="235"/>
      <c r="MQT146" s="235"/>
      <c r="MQU146" s="237"/>
      <c r="MQV146" s="242"/>
      <c r="MQW146" s="242"/>
      <c r="MQX146" s="218"/>
      <c r="MQY146" s="218"/>
      <c r="MQZ146" s="218"/>
      <c r="MRA146" s="218"/>
      <c r="MRB146" s="218"/>
      <c r="MRC146" s="218"/>
      <c r="MRD146" s="218"/>
      <c r="MRE146" s="243"/>
      <c r="MRF146" s="219"/>
      <c r="MRG146" s="219"/>
      <c r="MRH146" s="219"/>
      <c r="MRU146" s="220"/>
      <c r="MRV146" s="220"/>
      <c r="MRW146" s="220"/>
      <c r="MRX146" s="220"/>
      <c r="MRY146" s="220"/>
      <c r="MRZ146" s="220"/>
      <c r="MSA146" s="221"/>
      <c r="MSB146" s="233"/>
      <c r="MSC146" s="234"/>
      <c r="MSD146" s="235"/>
      <c r="MSE146" s="235"/>
      <c r="MSF146" s="237"/>
      <c r="MSG146" s="238"/>
      <c r="MSH146" s="238"/>
      <c r="MSI146" s="237"/>
      <c r="MSJ146" s="235"/>
      <c r="MSK146" s="235"/>
      <c r="MSL146" s="237"/>
      <c r="MSM146" s="240"/>
      <c r="MSN146" s="240"/>
      <c r="MSO146" s="237"/>
      <c r="MSP146" s="235"/>
      <c r="MSQ146" s="235"/>
      <c r="MSR146" s="237"/>
      <c r="MSS146" s="242"/>
      <c r="MST146" s="242"/>
      <c r="MSU146" s="218"/>
      <c r="MSV146" s="218"/>
      <c r="MSW146" s="218"/>
      <c r="MSX146" s="218"/>
      <c r="MSY146" s="218"/>
      <c r="MSZ146" s="218"/>
      <c r="MTA146" s="218"/>
      <c r="MTB146" s="243"/>
      <c r="MTC146" s="219"/>
      <c r="MTD146" s="219"/>
      <c r="MTE146" s="219"/>
      <c r="MTR146" s="220"/>
      <c r="MTS146" s="220"/>
      <c r="MTT146" s="220"/>
      <c r="MTU146" s="220"/>
      <c r="MTV146" s="220"/>
      <c r="MTW146" s="220"/>
      <c r="MTX146" s="221"/>
      <c r="MTY146" s="233"/>
      <c r="MTZ146" s="234"/>
      <c r="MUA146" s="235"/>
      <c r="MUB146" s="235"/>
      <c r="MUC146" s="237"/>
      <c r="MUD146" s="238"/>
      <c r="MUE146" s="238"/>
      <c r="MUF146" s="237"/>
      <c r="MUG146" s="235"/>
      <c r="MUH146" s="235"/>
      <c r="MUI146" s="237"/>
      <c r="MUJ146" s="240"/>
      <c r="MUK146" s="240"/>
      <c r="MUL146" s="237"/>
      <c r="MUM146" s="235"/>
      <c r="MUN146" s="235"/>
      <c r="MUO146" s="237"/>
      <c r="MUP146" s="242"/>
      <c r="MUQ146" s="242"/>
      <c r="MUR146" s="218"/>
      <c r="MUS146" s="218"/>
      <c r="MUT146" s="218"/>
      <c r="MUU146" s="218"/>
      <c r="MUV146" s="218"/>
      <c r="MUW146" s="218"/>
      <c r="MUX146" s="218"/>
      <c r="MUY146" s="243"/>
      <c r="MUZ146" s="219"/>
      <c r="MVA146" s="219"/>
      <c r="MVB146" s="219"/>
      <c r="MVO146" s="220"/>
      <c r="MVP146" s="220"/>
      <c r="MVQ146" s="220"/>
      <c r="MVR146" s="220"/>
      <c r="MVS146" s="220"/>
      <c r="MVT146" s="220"/>
      <c r="MVU146" s="221"/>
      <c r="MVV146" s="233"/>
      <c r="MVW146" s="234"/>
      <c r="MVX146" s="235"/>
      <c r="MVY146" s="235"/>
      <c r="MVZ146" s="237"/>
      <c r="MWA146" s="238"/>
      <c r="MWB146" s="238"/>
      <c r="MWC146" s="237"/>
      <c r="MWD146" s="235"/>
      <c r="MWE146" s="235"/>
      <c r="MWF146" s="237"/>
      <c r="MWG146" s="240"/>
      <c r="MWH146" s="240"/>
      <c r="MWI146" s="237"/>
      <c r="MWJ146" s="235"/>
      <c r="MWK146" s="235"/>
      <c r="MWL146" s="237"/>
      <c r="MWM146" s="242"/>
      <c r="MWN146" s="242"/>
      <c r="MWO146" s="218"/>
      <c r="MWP146" s="218"/>
      <c r="MWQ146" s="218"/>
      <c r="MWR146" s="218"/>
      <c r="MWS146" s="218"/>
      <c r="MWT146" s="218"/>
      <c r="MWU146" s="218"/>
      <c r="MWV146" s="243"/>
      <c r="MWW146" s="219"/>
      <c r="MWX146" s="219"/>
      <c r="MWY146" s="219"/>
      <c r="MXL146" s="220"/>
      <c r="MXM146" s="220"/>
      <c r="MXN146" s="220"/>
      <c r="MXO146" s="220"/>
      <c r="MXP146" s="220"/>
      <c r="MXQ146" s="220"/>
      <c r="MXR146" s="221"/>
      <c r="MXS146" s="233"/>
      <c r="MXT146" s="234"/>
      <c r="MXU146" s="235"/>
      <c r="MXV146" s="235"/>
      <c r="MXW146" s="237"/>
      <c r="MXX146" s="238"/>
      <c r="MXY146" s="238"/>
      <c r="MXZ146" s="237"/>
      <c r="MYA146" s="235"/>
      <c r="MYB146" s="235"/>
      <c r="MYC146" s="237"/>
      <c r="MYD146" s="240"/>
      <c r="MYE146" s="240"/>
      <c r="MYF146" s="237"/>
      <c r="MYG146" s="235"/>
      <c r="MYH146" s="235"/>
      <c r="MYI146" s="237"/>
      <c r="MYJ146" s="242"/>
      <c r="MYK146" s="242"/>
      <c r="MYL146" s="218"/>
      <c r="MYM146" s="218"/>
      <c r="MYN146" s="218"/>
      <c r="MYO146" s="218"/>
      <c r="MYP146" s="218"/>
      <c r="MYQ146" s="218"/>
      <c r="MYR146" s="218"/>
      <c r="MYS146" s="243"/>
      <c r="MYT146" s="219"/>
      <c r="MYU146" s="219"/>
      <c r="MYV146" s="219"/>
      <c r="MZI146" s="220"/>
      <c r="MZJ146" s="220"/>
      <c r="MZK146" s="220"/>
      <c r="MZL146" s="220"/>
      <c r="MZM146" s="220"/>
      <c r="MZN146" s="220"/>
      <c r="MZO146" s="221"/>
      <c r="MZP146" s="233"/>
      <c r="MZQ146" s="234"/>
      <c r="MZR146" s="235"/>
      <c r="MZS146" s="235"/>
      <c r="MZT146" s="237"/>
      <c r="MZU146" s="238"/>
      <c r="MZV146" s="238"/>
      <c r="MZW146" s="237"/>
      <c r="MZX146" s="235"/>
      <c r="MZY146" s="235"/>
      <c r="MZZ146" s="237"/>
      <c r="NAA146" s="240"/>
      <c r="NAB146" s="240"/>
      <c r="NAC146" s="237"/>
      <c r="NAD146" s="235"/>
      <c r="NAE146" s="235"/>
      <c r="NAF146" s="237"/>
      <c r="NAG146" s="242"/>
      <c r="NAH146" s="242"/>
      <c r="NAI146" s="218"/>
      <c r="NAJ146" s="218"/>
      <c r="NAK146" s="218"/>
      <c r="NAL146" s="218"/>
      <c r="NAM146" s="218"/>
      <c r="NAN146" s="218"/>
      <c r="NAO146" s="218"/>
      <c r="NAP146" s="243"/>
      <c r="NAQ146" s="219"/>
      <c r="NAR146" s="219"/>
      <c r="NAS146" s="219"/>
      <c r="NBF146" s="220"/>
      <c r="NBG146" s="220"/>
      <c r="NBH146" s="220"/>
      <c r="NBI146" s="220"/>
      <c r="NBJ146" s="220"/>
      <c r="NBK146" s="220"/>
      <c r="NBL146" s="221"/>
      <c r="NBM146" s="233"/>
      <c r="NBN146" s="234"/>
      <c r="NBO146" s="235"/>
      <c r="NBP146" s="235"/>
      <c r="NBQ146" s="237"/>
      <c r="NBR146" s="238"/>
      <c r="NBS146" s="238"/>
      <c r="NBT146" s="237"/>
      <c r="NBU146" s="235"/>
      <c r="NBV146" s="235"/>
      <c r="NBW146" s="237"/>
      <c r="NBX146" s="240"/>
      <c r="NBY146" s="240"/>
      <c r="NBZ146" s="237"/>
      <c r="NCA146" s="235"/>
      <c r="NCB146" s="235"/>
      <c r="NCC146" s="237"/>
      <c r="NCD146" s="242"/>
      <c r="NCE146" s="242"/>
      <c r="NCF146" s="218"/>
      <c r="NCG146" s="218"/>
      <c r="NCH146" s="218"/>
      <c r="NCI146" s="218"/>
      <c r="NCJ146" s="218"/>
      <c r="NCK146" s="218"/>
      <c r="NCL146" s="218"/>
      <c r="NCM146" s="243"/>
      <c r="NCN146" s="219"/>
      <c r="NCO146" s="219"/>
      <c r="NCP146" s="219"/>
      <c r="NDC146" s="220"/>
      <c r="NDD146" s="220"/>
      <c r="NDE146" s="220"/>
      <c r="NDF146" s="220"/>
      <c r="NDG146" s="220"/>
      <c r="NDH146" s="220"/>
      <c r="NDI146" s="221"/>
      <c r="NDJ146" s="233"/>
      <c r="NDK146" s="234"/>
      <c r="NDL146" s="235"/>
      <c r="NDM146" s="235"/>
      <c r="NDN146" s="237"/>
      <c r="NDO146" s="238"/>
      <c r="NDP146" s="238"/>
      <c r="NDQ146" s="237"/>
      <c r="NDR146" s="235"/>
      <c r="NDS146" s="235"/>
      <c r="NDT146" s="237"/>
      <c r="NDU146" s="240"/>
      <c r="NDV146" s="240"/>
      <c r="NDW146" s="237"/>
      <c r="NDX146" s="235"/>
      <c r="NDY146" s="235"/>
      <c r="NDZ146" s="237"/>
      <c r="NEA146" s="242"/>
      <c r="NEB146" s="242"/>
      <c r="NEC146" s="218"/>
      <c r="NED146" s="218"/>
      <c r="NEE146" s="218"/>
      <c r="NEF146" s="218"/>
      <c r="NEG146" s="218"/>
      <c r="NEH146" s="218"/>
      <c r="NEI146" s="218"/>
      <c r="NEJ146" s="243"/>
      <c r="NEK146" s="219"/>
      <c r="NEL146" s="219"/>
      <c r="NEM146" s="219"/>
      <c r="NEZ146" s="220"/>
      <c r="NFA146" s="220"/>
      <c r="NFB146" s="220"/>
      <c r="NFC146" s="220"/>
      <c r="NFD146" s="220"/>
      <c r="NFE146" s="220"/>
      <c r="NFF146" s="221"/>
      <c r="NFG146" s="233"/>
      <c r="NFH146" s="234"/>
      <c r="NFI146" s="235"/>
      <c r="NFJ146" s="235"/>
      <c r="NFK146" s="237"/>
      <c r="NFL146" s="238"/>
      <c r="NFM146" s="238"/>
      <c r="NFN146" s="237"/>
      <c r="NFO146" s="235"/>
      <c r="NFP146" s="235"/>
      <c r="NFQ146" s="237"/>
      <c r="NFR146" s="240"/>
      <c r="NFS146" s="240"/>
      <c r="NFT146" s="237"/>
      <c r="NFU146" s="235"/>
      <c r="NFV146" s="235"/>
      <c r="NFW146" s="237"/>
      <c r="NFX146" s="242"/>
      <c r="NFY146" s="242"/>
      <c r="NFZ146" s="218"/>
      <c r="NGA146" s="218"/>
      <c r="NGB146" s="218"/>
      <c r="NGC146" s="218"/>
      <c r="NGD146" s="218"/>
      <c r="NGE146" s="218"/>
      <c r="NGF146" s="218"/>
      <c r="NGG146" s="243"/>
      <c r="NGH146" s="219"/>
      <c r="NGI146" s="219"/>
      <c r="NGJ146" s="219"/>
      <c r="NGW146" s="220"/>
      <c r="NGX146" s="220"/>
      <c r="NGY146" s="220"/>
      <c r="NGZ146" s="220"/>
      <c r="NHA146" s="220"/>
      <c r="NHB146" s="220"/>
      <c r="NHC146" s="221"/>
      <c r="NHD146" s="233"/>
      <c r="NHE146" s="234"/>
      <c r="NHF146" s="235"/>
      <c r="NHG146" s="235"/>
      <c r="NHH146" s="237"/>
      <c r="NHI146" s="238"/>
      <c r="NHJ146" s="238"/>
      <c r="NHK146" s="237"/>
      <c r="NHL146" s="235"/>
      <c r="NHM146" s="235"/>
      <c r="NHN146" s="237"/>
      <c r="NHO146" s="240"/>
      <c r="NHP146" s="240"/>
      <c r="NHQ146" s="237"/>
      <c r="NHR146" s="235"/>
      <c r="NHS146" s="235"/>
      <c r="NHT146" s="237"/>
      <c r="NHU146" s="242"/>
      <c r="NHV146" s="242"/>
      <c r="NHW146" s="218"/>
      <c r="NHX146" s="218"/>
      <c r="NHY146" s="218"/>
      <c r="NHZ146" s="218"/>
      <c r="NIA146" s="218"/>
      <c r="NIB146" s="218"/>
      <c r="NIC146" s="218"/>
      <c r="NID146" s="243"/>
      <c r="NIE146" s="219"/>
      <c r="NIF146" s="219"/>
      <c r="NIG146" s="219"/>
      <c r="NIT146" s="220"/>
      <c r="NIU146" s="220"/>
      <c r="NIV146" s="220"/>
      <c r="NIW146" s="220"/>
      <c r="NIX146" s="220"/>
      <c r="NIY146" s="220"/>
      <c r="NIZ146" s="221"/>
      <c r="NJA146" s="233"/>
      <c r="NJB146" s="234"/>
      <c r="NJC146" s="235"/>
      <c r="NJD146" s="235"/>
      <c r="NJE146" s="237"/>
      <c r="NJF146" s="238"/>
      <c r="NJG146" s="238"/>
      <c r="NJH146" s="237"/>
      <c r="NJI146" s="235"/>
      <c r="NJJ146" s="235"/>
      <c r="NJK146" s="237"/>
      <c r="NJL146" s="240"/>
      <c r="NJM146" s="240"/>
      <c r="NJN146" s="237"/>
      <c r="NJO146" s="235"/>
      <c r="NJP146" s="235"/>
      <c r="NJQ146" s="237"/>
      <c r="NJR146" s="242"/>
      <c r="NJS146" s="242"/>
      <c r="NJT146" s="218"/>
      <c r="NJU146" s="218"/>
      <c r="NJV146" s="218"/>
      <c r="NJW146" s="218"/>
      <c r="NJX146" s="218"/>
      <c r="NJY146" s="218"/>
      <c r="NJZ146" s="218"/>
      <c r="NKA146" s="243"/>
      <c r="NKB146" s="219"/>
      <c r="NKC146" s="219"/>
      <c r="NKD146" s="219"/>
      <c r="NKQ146" s="220"/>
      <c r="NKR146" s="220"/>
      <c r="NKS146" s="220"/>
      <c r="NKT146" s="220"/>
      <c r="NKU146" s="220"/>
      <c r="NKV146" s="220"/>
      <c r="NKW146" s="221"/>
      <c r="NKX146" s="233"/>
      <c r="NKY146" s="234"/>
      <c r="NKZ146" s="235"/>
      <c r="NLA146" s="235"/>
      <c r="NLB146" s="237"/>
      <c r="NLC146" s="238"/>
      <c r="NLD146" s="238"/>
      <c r="NLE146" s="237"/>
      <c r="NLF146" s="235"/>
      <c r="NLG146" s="235"/>
      <c r="NLH146" s="237"/>
      <c r="NLI146" s="240"/>
      <c r="NLJ146" s="240"/>
      <c r="NLK146" s="237"/>
      <c r="NLL146" s="235"/>
      <c r="NLM146" s="235"/>
      <c r="NLN146" s="237"/>
      <c r="NLO146" s="242"/>
      <c r="NLP146" s="242"/>
      <c r="NLQ146" s="218"/>
      <c r="NLR146" s="218"/>
      <c r="NLS146" s="218"/>
      <c r="NLT146" s="218"/>
      <c r="NLU146" s="218"/>
      <c r="NLV146" s="218"/>
      <c r="NLW146" s="218"/>
      <c r="NLX146" s="243"/>
      <c r="NLY146" s="219"/>
      <c r="NLZ146" s="219"/>
      <c r="NMA146" s="219"/>
      <c r="NMN146" s="220"/>
      <c r="NMO146" s="220"/>
      <c r="NMP146" s="220"/>
      <c r="NMQ146" s="220"/>
      <c r="NMR146" s="220"/>
      <c r="NMS146" s="220"/>
      <c r="NMT146" s="221"/>
      <c r="NMU146" s="233"/>
      <c r="NMV146" s="234"/>
      <c r="NMW146" s="235"/>
      <c r="NMX146" s="235"/>
      <c r="NMY146" s="237"/>
      <c r="NMZ146" s="238"/>
      <c r="NNA146" s="238"/>
      <c r="NNB146" s="237"/>
      <c r="NNC146" s="235"/>
      <c r="NND146" s="235"/>
      <c r="NNE146" s="237"/>
      <c r="NNF146" s="240"/>
      <c r="NNG146" s="240"/>
      <c r="NNH146" s="237"/>
      <c r="NNI146" s="235"/>
      <c r="NNJ146" s="235"/>
      <c r="NNK146" s="237"/>
      <c r="NNL146" s="242"/>
      <c r="NNM146" s="242"/>
      <c r="NNN146" s="218"/>
      <c r="NNO146" s="218"/>
      <c r="NNP146" s="218"/>
      <c r="NNQ146" s="218"/>
      <c r="NNR146" s="218"/>
      <c r="NNS146" s="218"/>
      <c r="NNT146" s="218"/>
      <c r="NNU146" s="243"/>
      <c r="NNV146" s="219"/>
      <c r="NNW146" s="219"/>
      <c r="NNX146" s="219"/>
      <c r="NOK146" s="220"/>
      <c r="NOL146" s="220"/>
      <c r="NOM146" s="220"/>
      <c r="NON146" s="220"/>
      <c r="NOO146" s="220"/>
      <c r="NOP146" s="220"/>
      <c r="NOQ146" s="221"/>
      <c r="NOR146" s="233"/>
      <c r="NOS146" s="234"/>
      <c r="NOT146" s="235"/>
      <c r="NOU146" s="235"/>
      <c r="NOV146" s="237"/>
      <c r="NOW146" s="238"/>
      <c r="NOX146" s="238"/>
      <c r="NOY146" s="237"/>
      <c r="NOZ146" s="235"/>
      <c r="NPA146" s="235"/>
      <c r="NPB146" s="237"/>
      <c r="NPC146" s="240"/>
      <c r="NPD146" s="240"/>
      <c r="NPE146" s="237"/>
      <c r="NPF146" s="235"/>
      <c r="NPG146" s="235"/>
      <c r="NPH146" s="237"/>
      <c r="NPI146" s="242"/>
      <c r="NPJ146" s="242"/>
      <c r="NPK146" s="218"/>
      <c r="NPL146" s="218"/>
      <c r="NPM146" s="218"/>
      <c r="NPN146" s="218"/>
      <c r="NPO146" s="218"/>
      <c r="NPP146" s="218"/>
      <c r="NPQ146" s="218"/>
      <c r="NPR146" s="243"/>
      <c r="NPS146" s="219"/>
      <c r="NPT146" s="219"/>
      <c r="NPU146" s="219"/>
      <c r="NQH146" s="220"/>
      <c r="NQI146" s="220"/>
      <c r="NQJ146" s="220"/>
      <c r="NQK146" s="220"/>
      <c r="NQL146" s="220"/>
      <c r="NQM146" s="220"/>
      <c r="NQN146" s="221"/>
      <c r="NQO146" s="233"/>
      <c r="NQP146" s="234"/>
      <c r="NQQ146" s="235"/>
      <c r="NQR146" s="235"/>
      <c r="NQS146" s="237"/>
      <c r="NQT146" s="238"/>
      <c r="NQU146" s="238"/>
      <c r="NQV146" s="237"/>
      <c r="NQW146" s="235"/>
      <c r="NQX146" s="235"/>
      <c r="NQY146" s="237"/>
      <c r="NQZ146" s="240"/>
      <c r="NRA146" s="240"/>
      <c r="NRB146" s="237"/>
      <c r="NRC146" s="235"/>
      <c r="NRD146" s="235"/>
      <c r="NRE146" s="237"/>
      <c r="NRF146" s="242"/>
      <c r="NRG146" s="242"/>
      <c r="NRH146" s="218"/>
      <c r="NRI146" s="218"/>
      <c r="NRJ146" s="218"/>
      <c r="NRK146" s="218"/>
      <c r="NRL146" s="218"/>
      <c r="NRM146" s="218"/>
      <c r="NRN146" s="218"/>
      <c r="NRO146" s="243"/>
      <c r="NRP146" s="219"/>
      <c r="NRQ146" s="219"/>
      <c r="NRR146" s="219"/>
      <c r="NSE146" s="220"/>
      <c r="NSF146" s="220"/>
      <c r="NSG146" s="220"/>
      <c r="NSH146" s="220"/>
      <c r="NSI146" s="220"/>
      <c r="NSJ146" s="220"/>
      <c r="NSK146" s="221"/>
      <c r="NSL146" s="233"/>
      <c r="NSM146" s="234"/>
      <c r="NSN146" s="235"/>
      <c r="NSO146" s="235"/>
      <c r="NSP146" s="237"/>
      <c r="NSQ146" s="238"/>
      <c r="NSR146" s="238"/>
      <c r="NSS146" s="237"/>
      <c r="NST146" s="235"/>
      <c r="NSU146" s="235"/>
      <c r="NSV146" s="237"/>
      <c r="NSW146" s="240"/>
      <c r="NSX146" s="240"/>
      <c r="NSY146" s="237"/>
      <c r="NSZ146" s="235"/>
      <c r="NTA146" s="235"/>
      <c r="NTB146" s="237"/>
      <c r="NTC146" s="242"/>
      <c r="NTD146" s="242"/>
      <c r="NTE146" s="218"/>
      <c r="NTF146" s="218"/>
      <c r="NTG146" s="218"/>
      <c r="NTH146" s="218"/>
      <c r="NTI146" s="218"/>
      <c r="NTJ146" s="218"/>
      <c r="NTK146" s="218"/>
      <c r="NTL146" s="243"/>
      <c r="NTM146" s="219"/>
      <c r="NTN146" s="219"/>
      <c r="NTO146" s="219"/>
      <c r="NUB146" s="220"/>
      <c r="NUC146" s="220"/>
      <c r="NUD146" s="220"/>
      <c r="NUE146" s="220"/>
      <c r="NUF146" s="220"/>
      <c r="NUG146" s="220"/>
      <c r="NUH146" s="221"/>
      <c r="NUI146" s="233"/>
      <c r="NUJ146" s="234"/>
      <c r="NUK146" s="235"/>
      <c r="NUL146" s="235"/>
      <c r="NUM146" s="237"/>
      <c r="NUN146" s="238"/>
      <c r="NUO146" s="238"/>
      <c r="NUP146" s="237"/>
      <c r="NUQ146" s="235"/>
      <c r="NUR146" s="235"/>
      <c r="NUS146" s="237"/>
      <c r="NUT146" s="240"/>
      <c r="NUU146" s="240"/>
      <c r="NUV146" s="237"/>
      <c r="NUW146" s="235"/>
      <c r="NUX146" s="235"/>
      <c r="NUY146" s="237"/>
      <c r="NUZ146" s="242"/>
      <c r="NVA146" s="242"/>
      <c r="NVB146" s="218"/>
      <c r="NVC146" s="218"/>
      <c r="NVD146" s="218"/>
      <c r="NVE146" s="218"/>
      <c r="NVF146" s="218"/>
      <c r="NVG146" s="218"/>
      <c r="NVH146" s="218"/>
      <c r="NVI146" s="243"/>
      <c r="NVJ146" s="219"/>
      <c r="NVK146" s="219"/>
      <c r="NVL146" s="219"/>
      <c r="NVY146" s="220"/>
      <c r="NVZ146" s="220"/>
      <c r="NWA146" s="220"/>
      <c r="NWB146" s="220"/>
      <c r="NWC146" s="220"/>
      <c r="NWD146" s="220"/>
      <c r="NWE146" s="221"/>
      <c r="NWF146" s="233"/>
      <c r="NWG146" s="234"/>
      <c r="NWH146" s="235"/>
      <c r="NWI146" s="235"/>
      <c r="NWJ146" s="237"/>
      <c r="NWK146" s="238"/>
      <c r="NWL146" s="238"/>
      <c r="NWM146" s="237"/>
      <c r="NWN146" s="235"/>
      <c r="NWO146" s="235"/>
      <c r="NWP146" s="237"/>
      <c r="NWQ146" s="240"/>
      <c r="NWR146" s="240"/>
      <c r="NWS146" s="237"/>
      <c r="NWT146" s="235"/>
      <c r="NWU146" s="235"/>
      <c r="NWV146" s="237"/>
      <c r="NWW146" s="242"/>
      <c r="NWX146" s="242"/>
      <c r="NWY146" s="218"/>
      <c r="NWZ146" s="218"/>
      <c r="NXA146" s="218"/>
      <c r="NXB146" s="218"/>
      <c r="NXC146" s="218"/>
      <c r="NXD146" s="218"/>
      <c r="NXE146" s="218"/>
      <c r="NXF146" s="243"/>
      <c r="NXG146" s="219"/>
      <c r="NXH146" s="219"/>
      <c r="NXI146" s="219"/>
      <c r="NXV146" s="220"/>
      <c r="NXW146" s="220"/>
      <c r="NXX146" s="220"/>
      <c r="NXY146" s="220"/>
      <c r="NXZ146" s="220"/>
      <c r="NYA146" s="220"/>
      <c r="NYB146" s="221"/>
      <c r="NYC146" s="233"/>
      <c r="NYD146" s="234"/>
      <c r="NYE146" s="235"/>
      <c r="NYF146" s="235"/>
      <c r="NYG146" s="237"/>
      <c r="NYH146" s="238"/>
      <c r="NYI146" s="238"/>
      <c r="NYJ146" s="237"/>
      <c r="NYK146" s="235"/>
      <c r="NYL146" s="235"/>
      <c r="NYM146" s="237"/>
      <c r="NYN146" s="240"/>
      <c r="NYO146" s="240"/>
      <c r="NYP146" s="237"/>
      <c r="NYQ146" s="235"/>
      <c r="NYR146" s="235"/>
      <c r="NYS146" s="237"/>
      <c r="NYT146" s="242"/>
      <c r="NYU146" s="242"/>
      <c r="NYV146" s="218"/>
      <c r="NYW146" s="218"/>
      <c r="NYX146" s="218"/>
      <c r="NYY146" s="218"/>
      <c r="NYZ146" s="218"/>
      <c r="NZA146" s="218"/>
      <c r="NZB146" s="218"/>
      <c r="NZC146" s="243"/>
      <c r="NZD146" s="219"/>
      <c r="NZE146" s="219"/>
      <c r="NZF146" s="219"/>
      <c r="NZS146" s="220"/>
      <c r="NZT146" s="220"/>
      <c r="NZU146" s="220"/>
      <c r="NZV146" s="220"/>
      <c r="NZW146" s="220"/>
      <c r="NZX146" s="220"/>
      <c r="NZY146" s="221"/>
      <c r="NZZ146" s="233"/>
      <c r="OAA146" s="234"/>
      <c r="OAB146" s="235"/>
      <c r="OAC146" s="235"/>
      <c r="OAD146" s="237"/>
      <c r="OAE146" s="238"/>
      <c r="OAF146" s="238"/>
      <c r="OAG146" s="237"/>
      <c r="OAH146" s="235"/>
      <c r="OAI146" s="235"/>
      <c r="OAJ146" s="237"/>
      <c r="OAK146" s="240"/>
      <c r="OAL146" s="240"/>
      <c r="OAM146" s="237"/>
      <c r="OAN146" s="235"/>
      <c r="OAO146" s="235"/>
      <c r="OAP146" s="237"/>
      <c r="OAQ146" s="242"/>
      <c r="OAR146" s="242"/>
      <c r="OAS146" s="218"/>
      <c r="OAT146" s="218"/>
      <c r="OAU146" s="218"/>
      <c r="OAV146" s="218"/>
      <c r="OAW146" s="218"/>
      <c r="OAX146" s="218"/>
      <c r="OAY146" s="218"/>
      <c r="OAZ146" s="243"/>
      <c r="OBA146" s="219"/>
      <c r="OBB146" s="219"/>
      <c r="OBC146" s="219"/>
      <c r="OBP146" s="220"/>
      <c r="OBQ146" s="220"/>
      <c r="OBR146" s="220"/>
      <c r="OBS146" s="220"/>
      <c r="OBT146" s="220"/>
      <c r="OBU146" s="220"/>
      <c r="OBV146" s="221"/>
      <c r="OBW146" s="233"/>
      <c r="OBX146" s="234"/>
      <c r="OBY146" s="235"/>
      <c r="OBZ146" s="235"/>
      <c r="OCA146" s="237"/>
      <c r="OCB146" s="238"/>
      <c r="OCC146" s="238"/>
      <c r="OCD146" s="237"/>
      <c r="OCE146" s="235"/>
      <c r="OCF146" s="235"/>
      <c r="OCG146" s="237"/>
      <c r="OCH146" s="240"/>
      <c r="OCI146" s="240"/>
      <c r="OCJ146" s="237"/>
      <c r="OCK146" s="235"/>
      <c r="OCL146" s="235"/>
      <c r="OCM146" s="237"/>
      <c r="OCN146" s="242"/>
      <c r="OCO146" s="242"/>
      <c r="OCP146" s="218"/>
      <c r="OCQ146" s="218"/>
      <c r="OCR146" s="218"/>
      <c r="OCS146" s="218"/>
      <c r="OCT146" s="218"/>
      <c r="OCU146" s="218"/>
      <c r="OCV146" s="218"/>
      <c r="OCW146" s="243"/>
      <c r="OCX146" s="219"/>
      <c r="OCY146" s="219"/>
      <c r="OCZ146" s="219"/>
      <c r="ODM146" s="220"/>
      <c r="ODN146" s="220"/>
      <c r="ODO146" s="220"/>
      <c r="ODP146" s="220"/>
      <c r="ODQ146" s="220"/>
      <c r="ODR146" s="220"/>
      <c r="ODS146" s="221"/>
      <c r="ODT146" s="233"/>
      <c r="ODU146" s="234"/>
      <c r="ODV146" s="235"/>
      <c r="ODW146" s="235"/>
      <c r="ODX146" s="237"/>
      <c r="ODY146" s="238"/>
      <c r="ODZ146" s="238"/>
      <c r="OEA146" s="237"/>
      <c r="OEB146" s="235"/>
      <c r="OEC146" s="235"/>
      <c r="OED146" s="237"/>
      <c r="OEE146" s="240"/>
      <c r="OEF146" s="240"/>
      <c r="OEG146" s="237"/>
      <c r="OEH146" s="235"/>
      <c r="OEI146" s="235"/>
      <c r="OEJ146" s="237"/>
      <c r="OEK146" s="242"/>
      <c r="OEL146" s="242"/>
      <c r="OEM146" s="218"/>
      <c r="OEN146" s="218"/>
      <c r="OEO146" s="218"/>
      <c r="OEP146" s="218"/>
      <c r="OEQ146" s="218"/>
      <c r="OER146" s="218"/>
      <c r="OES146" s="218"/>
      <c r="OET146" s="243"/>
      <c r="OEU146" s="219"/>
      <c r="OEV146" s="219"/>
      <c r="OEW146" s="219"/>
      <c r="OFJ146" s="220"/>
      <c r="OFK146" s="220"/>
      <c r="OFL146" s="220"/>
      <c r="OFM146" s="220"/>
      <c r="OFN146" s="220"/>
      <c r="OFO146" s="220"/>
      <c r="OFP146" s="221"/>
      <c r="OFQ146" s="233"/>
      <c r="OFR146" s="234"/>
      <c r="OFS146" s="235"/>
      <c r="OFT146" s="235"/>
      <c r="OFU146" s="237"/>
      <c r="OFV146" s="238"/>
      <c r="OFW146" s="238"/>
      <c r="OFX146" s="237"/>
      <c r="OFY146" s="235"/>
      <c r="OFZ146" s="235"/>
      <c r="OGA146" s="237"/>
      <c r="OGB146" s="240"/>
      <c r="OGC146" s="240"/>
      <c r="OGD146" s="237"/>
      <c r="OGE146" s="235"/>
      <c r="OGF146" s="235"/>
      <c r="OGG146" s="237"/>
      <c r="OGH146" s="242"/>
      <c r="OGI146" s="242"/>
      <c r="OGJ146" s="218"/>
      <c r="OGK146" s="218"/>
      <c r="OGL146" s="218"/>
      <c r="OGM146" s="218"/>
      <c r="OGN146" s="218"/>
      <c r="OGO146" s="218"/>
      <c r="OGP146" s="218"/>
      <c r="OGQ146" s="243"/>
      <c r="OGR146" s="219"/>
      <c r="OGS146" s="219"/>
      <c r="OGT146" s="219"/>
      <c r="OHG146" s="220"/>
      <c r="OHH146" s="220"/>
      <c r="OHI146" s="220"/>
      <c r="OHJ146" s="220"/>
      <c r="OHK146" s="220"/>
      <c r="OHL146" s="220"/>
      <c r="OHM146" s="221"/>
      <c r="OHN146" s="233"/>
      <c r="OHO146" s="234"/>
      <c r="OHP146" s="235"/>
      <c r="OHQ146" s="235"/>
      <c r="OHR146" s="237"/>
      <c r="OHS146" s="238"/>
      <c r="OHT146" s="238"/>
      <c r="OHU146" s="237"/>
      <c r="OHV146" s="235"/>
      <c r="OHW146" s="235"/>
      <c r="OHX146" s="237"/>
      <c r="OHY146" s="240"/>
      <c r="OHZ146" s="240"/>
      <c r="OIA146" s="237"/>
      <c r="OIB146" s="235"/>
      <c r="OIC146" s="235"/>
      <c r="OID146" s="237"/>
      <c r="OIE146" s="242"/>
      <c r="OIF146" s="242"/>
      <c r="OIG146" s="218"/>
      <c r="OIH146" s="218"/>
      <c r="OII146" s="218"/>
      <c r="OIJ146" s="218"/>
      <c r="OIK146" s="218"/>
      <c r="OIL146" s="218"/>
      <c r="OIM146" s="218"/>
      <c r="OIN146" s="243"/>
      <c r="OIO146" s="219"/>
      <c r="OIP146" s="219"/>
      <c r="OIQ146" s="219"/>
      <c r="OJD146" s="220"/>
      <c r="OJE146" s="220"/>
      <c r="OJF146" s="220"/>
      <c r="OJG146" s="220"/>
      <c r="OJH146" s="220"/>
      <c r="OJI146" s="220"/>
      <c r="OJJ146" s="221"/>
      <c r="OJK146" s="233"/>
      <c r="OJL146" s="234"/>
      <c r="OJM146" s="235"/>
      <c r="OJN146" s="235"/>
      <c r="OJO146" s="237"/>
      <c r="OJP146" s="238"/>
      <c r="OJQ146" s="238"/>
      <c r="OJR146" s="237"/>
      <c r="OJS146" s="235"/>
      <c r="OJT146" s="235"/>
      <c r="OJU146" s="237"/>
      <c r="OJV146" s="240"/>
      <c r="OJW146" s="240"/>
      <c r="OJX146" s="237"/>
      <c r="OJY146" s="235"/>
      <c r="OJZ146" s="235"/>
      <c r="OKA146" s="237"/>
      <c r="OKB146" s="242"/>
      <c r="OKC146" s="242"/>
      <c r="OKD146" s="218"/>
      <c r="OKE146" s="218"/>
      <c r="OKF146" s="218"/>
      <c r="OKG146" s="218"/>
      <c r="OKH146" s="218"/>
      <c r="OKI146" s="218"/>
      <c r="OKJ146" s="218"/>
      <c r="OKK146" s="243"/>
      <c r="OKL146" s="219"/>
      <c r="OKM146" s="219"/>
      <c r="OKN146" s="219"/>
      <c r="OLA146" s="220"/>
      <c r="OLB146" s="220"/>
      <c r="OLC146" s="220"/>
      <c r="OLD146" s="220"/>
      <c r="OLE146" s="220"/>
      <c r="OLF146" s="220"/>
      <c r="OLG146" s="221"/>
      <c r="OLH146" s="233"/>
      <c r="OLI146" s="234"/>
      <c r="OLJ146" s="235"/>
      <c r="OLK146" s="235"/>
      <c r="OLL146" s="237"/>
      <c r="OLM146" s="238"/>
      <c r="OLN146" s="238"/>
      <c r="OLO146" s="237"/>
      <c r="OLP146" s="235"/>
      <c r="OLQ146" s="235"/>
      <c r="OLR146" s="237"/>
      <c r="OLS146" s="240"/>
      <c r="OLT146" s="240"/>
      <c r="OLU146" s="237"/>
      <c r="OLV146" s="235"/>
      <c r="OLW146" s="235"/>
      <c r="OLX146" s="237"/>
      <c r="OLY146" s="242"/>
      <c r="OLZ146" s="242"/>
      <c r="OMA146" s="218"/>
      <c r="OMB146" s="218"/>
      <c r="OMC146" s="218"/>
      <c r="OMD146" s="218"/>
      <c r="OME146" s="218"/>
      <c r="OMF146" s="218"/>
      <c r="OMG146" s="218"/>
      <c r="OMH146" s="243"/>
      <c r="OMI146" s="219"/>
      <c r="OMJ146" s="219"/>
      <c r="OMK146" s="219"/>
      <c r="OMX146" s="220"/>
      <c r="OMY146" s="220"/>
      <c r="OMZ146" s="220"/>
      <c r="ONA146" s="220"/>
      <c r="ONB146" s="220"/>
      <c r="ONC146" s="220"/>
      <c r="OND146" s="221"/>
      <c r="ONE146" s="233"/>
      <c r="ONF146" s="234"/>
      <c r="ONG146" s="235"/>
      <c r="ONH146" s="235"/>
      <c r="ONI146" s="237"/>
      <c r="ONJ146" s="238"/>
      <c r="ONK146" s="238"/>
      <c r="ONL146" s="237"/>
      <c r="ONM146" s="235"/>
      <c r="ONN146" s="235"/>
      <c r="ONO146" s="237"/>
      <c r="ONP146" s="240"/>
      <c r="ONQ146" s="240"/>
      <c r="ONR146" s="237"/>
      <c r="ONS146" s="235"/>
      <c r="ONT146" s="235"/>
      <c r="ONU146" s="237"/>
      <c r="ONV146" s="242"/>
      <c r="ONW146" s="242"/>
      <c r="ONX146" s="218"/>
      <c r="ONY146" s="218"/>
      <c r="ONZ146" s="218"/>
      <c r="OOA146" s="218"/>
      <c r="OOB146" s="218"/>
      <c r="OOC146" s="218"/>
      <c r="OOD146" s="218"/>
      <c r="OOE146" s="243"/>
      <c r="OOF146" s="219"/>
      <c r="OOG146" s="219"/>
      <c r="OOH146" s="219"/>
      <c r="OOU146" s="220"/>
      <c r="OOV146" s="220"/>
      <c r="OOW146" s="220"/>
      <c r="OOX146" s="220"/>
      <c r="OOY146" s="220"/>
      <c r="OOZ146" s="220"/>
      <c r="OPA146" s="221"/>
      <c r="OPB146" s="233"/>
      <c r="OPC146" s="234"/>
      <c r="OPD146" s="235"/>
      <c r="OPE146" s="235"/>
      <c r="OPF146" s="237"/>
      <c r="OPG146" s="238"/>
      <c r="OPH146" s="238"/>
      <c r="OPI146" s="237"/>
      <c r="OPJ146" s="235"/>
      <c r="OPK146" s="235"/>
      <c r="OPL146" s="237"/>
      <c r="OPM146" s="240"/>
      <c r="OPN146" s="240"/>
      <c r="OPO146" s="237"/>
      <c r="OPP146" s="235"/>
      <c r="OPQ146" s="235"/>
      <c r="OPR146" s="237"/>
      <c r="OPS146" s="242"/>
      <c r="OPT146" s="242"/>
      <c r="OPU146" s="218"/>
      <c r="OPV146" s="218"/>
      <c r="OPW146" s="218"/>
      <c r="OPX146" s="218"/>
      <c r="OPY146" s="218"/>
      <c r="OPZ146" s="218"/>
      <c r="OQA146" s="218"/>
      <c r="OQB146" s="243"/>
      <c r="OQC146" s="219"/>
      <c r="OQD146" s="219"/>
      <c r="OQE146" s="219"/>
      <c r="OQR146" s="220"/>
      <c r="OQS146" s="220"/>
      <c r="OQT146" s="220"/>
      <c r="OQU146" s="220"/>
      <c r="OQV146" s="220"/>
      <c r="OQW146" s="220"/>
      <c r="OQX146" s="221"/>
      <c r="OQY146" s="233"/>
      <c r="OQZ146" s="234"/>
      <c r="ORA146" s="235"/>
      <c r="ORB146" s="235"/>
      <c r="ORC146" s="237"/>
      <c r="ORD146" s="238"/>
      <c r="ORE146" s="238"/>
      <c r="ORF146" s="237"/>
      <c r="ORG146" s="235"/>
      <c r="ORH146" s="235"/>
      <c r="ORI146" s="237"/>
      <c r="ORJ146" s="240"/>
      <c r="ORK146" s="240"/>
      <c r="ORL146" s="237"/>
      <c r="ORM146" s="235"/>
      <c r="ORN146" s="235"/>
      <c r="ORO146" s="237"/>
      <c r="ORP146" s="242"/>
      <c r="ORQ146" s="242"/>
      <c r="ORR146" s="218"/>
      <c r="ORS146" s="218"/>
      <c r="ORT146" s="218"/>
      <c r="ORU146" s="218"/>
      <c r="ORV146" s="218"/>
      <c r="ORW146" s="218"/>
      <c r="ORX146" s="218"/>
      <c r="ORY146" s="243"/>
      <c r="ORZ146" s="219"/>
      <c r="OSA146" s="219"/>
      <c r="OSB146" s="219"/>
      <c r="OSO146" s="220"/>
      <c r="OSP146" s="220"/>
      <c r="OSQ146" s="220"/>
      <c r="OSR146" s="220"/>
      <c r="OSS146" s="220"/>
      <c r="OST146" s="220"/>
      <c r="OSU146" s="221"/>
      <c r="OSV146" s="233"/>
      <c r="OSW146" s="234"/>
      <c r="OSX146" s="235"/>
      <c r="OSY146" s="235"/>
      <c r="OSZ146" s="237"/>
      <c r="OTA146" s="238"/>
      <c r="OTB146" s="238"/>
      <c r="OTC146" s="237"/>
      <c r="OTD146" s="235"/>
      <c r="OTE146" s="235"/>
      <c r="OTF146" s="237"/>
      <c r="OTG146" s="240"/>
      <c r="OTH146" s="240"/>
      <c r="OTI146" s="237"/>
      <c r="OTJ146" s="235"/>
      <c r="OTK146" s="235"/>
      <c r="OTL146" s="237"/>
      <c r="OTM146" s="242"/>
      <c r="OTN146" s="242"/>
      <c r="OTO146" s="218"/>
      <c r="OTP146" s="218"/>
      <c r="OTQ146" s="218"/>
      <c r="OTR146" s="218"/>
      <c r="OTS146" s="218"/>
      <c r="OTT146" s="218"/>
      <c r="OTU146" s="218"/>
      <c r="OTV146" s="243"/>
      <c r="OTW146" s="219"/>
      <c r="OTX146" s="219"/>
      <c r="OTY146" s="219"/>
      <c r="OUL146" s="220"/>
      <c r="OUM146" s="220"/>
      <c r="OUN146" s="220"/>
      <c r="OUO146" s="220"/>
      <c r="OUP146" s="220"/>
      <c r="OUQ146" s="220"/>
      <c r="OUR146" s="221"/>
      <c r="OUS146" s="233"/>
      <c r="OUT146" s="234"/>
      <c r="OUU146" s="235"/>
      <c r="OUV146" s="235"/>
      <c r="OUW146" s="237"/>
      <c r="OUX146" s="238"/>
      <c r="OUY146" s="238"/>
      <c r="OUZ146" s="237"/>
      <c r="OVA146" s="235"/>
      <c r="OVB146" s="235"/>
      <c r="OVC146" s="237"/>
      <c r="OVD146" s="240"/>
      <c r="OVE146" s="240"/>
      <c r="OVF146" s="237"/>
      <c r="OVG146" s="235"/>
      <c r="OVH146" s="235"/>
      <c r="OVI146" s="237"/>
      <c r="OVJ146" s="242"/>
      <c r="OVK146" s="242"/>
      <c r="OVL146" s="218"/>
      <c r="OVM146" s="218"/>
      <c r="OVN146" s="218"/>
      <c r="OVO146" s="218"/>
      <c r="OVP146" s="218"/>
      <c r="OVQ146" s="218"/>
      <c r="OVR146" s="218"/>
      <c r="OVS146" s="243"/>
      <c r="OVT146" s="219"/>
      <c r="OVU146" s="219"/>
      <c r="OVV146" s="219"/>
      <c r="OWI146" s="220"/>
      <c r="OWJ146" s="220"/>
      <c r="OWK146" s="220"/>
      <c r="OWL146" s="220"/>
      <c r="OWM146" s="220"/>
      <c r="OWN146" s="220"/>
      <c r="OWO146" s="221"/>
      <c r="OWP146" s="233"/>
      <c r="OWQ146" s="234"/>
      <c r="OWR146" s="235"/>
      <c r="OWS146" s="235"/>
      <c r="OWT146" s="237"/>
      <c r="OWU146" s="238"/>
      <c r="OWV146" s="238"/>
      <c r="OWW146" s="237"/>
      <c r="OWX146" s="235"/>
      <c r="OWY146" s="235"/>
      <c r="OWZ146" s="237"/>
      <c r="OXA146" s="240"/>
      <c r="OXB146" s="240"/>
      <c r="OXC146" s="237"/>
      <c r="OXD146" s="235"/>
      <c r="OXE146" s="235"/>
      <c r="OXF146" s="237"/>
      <c r="OXG146" s="242"/>
      <c r="OXH146" s="242"/>
      <c r="OXI146" s="218"/>
      <c r="OXJ146" s="218"/>
      <c r="OXK146" s="218"/>
      <c r="OXL146" s="218"/>
      <c r="OXM146" s="218"/>
      <c r="OXN146" s="218"/>
      <c r="OXO146" s="218"/>
      <c r="OXP146" s="243"/>
      <c r="OXQ146" s="219"/>
      <c r="OXR146" s="219"/>
      <c r="OXS146" s="219"/>
      <c r="OYF146" s="220"/>
      <c r="OYG146" s="220"/>
      <c r="OYH146" s="220"/>
      <c r="OYI146" s="220"/>
      <c r="OYJ146" s="220"/>
      <c r="OYK146" s="220"/>
      <c r="OYL146" s="221"/>
      <c r="OYM146" s="233"/>
      <c r="OYN146" s="234"/>
      <c r="OYO146" s="235"/>
      <c r="OYP146" s="235"/>
      <c r="OYQ146" s="237"/>
      <c r="OYR146" s="238"/>
      <c r="OYS146" s="238"/>
      <c r="OYT146" s="237"/>
      <c r="OYU146" s="235"/>
      <c r="OYV146" s="235"/>
      <c r="OYW146" s="237"/>
      <c r="OYX146" s="240"/>
      <c r="OYY146" s="240"/>
      <c r="OYZ146" s="237"/>
      <c r="OZA146" s="235"/>
      <c r="OZB146" s="235"/>
      <c r="OZC146" s="237"/>
      <c r="OZD146" s="242"/>
      <c r="OZE146" s="242"/>
      <c r="OZF146" s="218"/>
      <c r="OZG146" s="218"/>
      <c r="OZH146" s="218"/>
      <c r="OZI146" s="218"/>
      <c r="OZJ146" s="218"/>
      <c r="OZK146" s="218"/>
      <c r="OZL146" s="218"/>
      <c r="OZM146" s="243"/>
      <c r="OZN146" s="219"/>
      <c r="OZO146" s="219"/>
      <c r="OZP146" s="219"/>
      <c r="PAC146" s="220"/>
      <c r="PAD146" s="220"/>
      <c r="PAE146" s="220"/>
      <c r="PAF146" s="220"/>
      <c r="PAG146" s="220"/>
      <c r="PAH146" s="220"/>
      <c r="PAI146" s="221"/>
      <c r="PAJ146" s="233"/>
      <c r="PAK146" s="234"/>
      <c r="PAL146" s="235"/>
      <c r="PAM146" s="235"/>
      <c r="PAN146" s="237"/>
      <c r="PAO146" s="238"/>
      <c r="PAP146" s="238"/>
      <c r="PAQ146" s="237"/>
      <c r="PAR146" s="235"/>
      <c r="PAS146" s="235"/>
      <c r="PAT146" s="237"/>
      <c r="PAU146" s="240"/>
      <c r="PAV146" s="240"/>
      <c r="PAW146" s="237"/>
      <c r="PAX146" s="235"/>
      <c r="PAY146" s="235"/>
      <c r="PAZ146" s="237"/>
      <c r="PBA146" s="242"/>
      <c r="PBB146" s="242"/>
      <c r="PBC146" s="218"/>
      <c r="PBD146" s="218"/>
      <c r="PBE146" s="218"/>
      <c r="PBF146" s="218"/>
      <c r="PBG146" s="218"/>
      <c r="PBH146" s="218"/>
      <c r="PBI146" s="218"/>
      <c r="PBJ146" s="243"/>
      <c r="PBK146" s="219"/>
      <c r="PBL146" s="219"/>
      <c r="PBM146" s="219"/>
      <c r="PBZ146" s="220"/>
      <c r="PCA146" s="220"/>
      <c r="PCB146" s="220"/>
      <c r="PCC146" s="220"/>
      <c r="PCD146" s="220"/>
      <c r="PCE146" s="220"/>
      <c r="PCF146" s="221"/>
      <c r="PCG146" s="233"/>
      <c r="PCH146" s="234"/>
      <c r="PCI146" s="235"/>
      <c r="PCJ146" s="235"/>
      <c r="PCK146" s="237"/>
      <c r="PCL146" s="238"/>
      <c r="PCM146" s="238"/>
      <c r="PCN146" s="237"/>
      <c r="PCO146" s="235"/>
      <c r="PCP146" s="235"/>
      <c r="PCQ146" s="237"/>
      <c r="PCR146" s="240"/>
      <c r="PCS146" s="240"/>
      <c r="PCT146" s="237"/>
      <c r="PCU146" s="235"/>
      <c r="PCV146" s="235"/>
      <c r="PCW146" s="237"/>
      <c r="PCX146" s="242"/>
      <c r="PCY146" s="242"/>
      <c r="PCZ146" s="218"/>
      <c r="PDA146" s="218"/>
      <c r="PDB146" s="218"/>
      <c r="PDC146" s="218"/>
      <c r="PDD146" s="218"/>
      <c r="PDE146" s="218"/>
      <c r="PDF146" s="218"/>
      <c r="PDG146" s="243"/>
      <c r="PDH146" s="219"/>
      <c r="PDI146" s="219"/>
      <c r="PDJ146" s="219"/>
      <c r="PDW146" s="220"/>
      <c r="PDX146" s="220"/>
      <c r="PDY146" s="220"/>
      <c r="PDZ146" s="220"/>
      <c r="PEA146" s="220"/>
      <c r="PEB146" s="220"/>
      <c r="PEC146" s="221"/>
      <c r="PED146" s="233"/>
      <c r="PEE146" s="234"/>
      <c r="PEF146" s="235"/>
      <c r="PEG146" s="235"/>
      <c r="PEH146" s="237"/>
      <c r="PEI146" s="238"/>
      <c r="PEJ146" s="238"/>
      <c r="PEK146" s="237"/>
      <c r="PEL146" s="235"/>
      <c r="PEM146" s="235"/>
      <c r="PEN146" s="237"/>
      <c r="PEO146" s="240"/>
      <c r="PEP146" s="240"/>
      <c r="PEQ146" s="237"/>
      <c r="PER146" s="235"/>
      <c r="PES146" s="235"/>
      <c r="PET146" s="237"/>
      <c r="PEU146" s="242"/>
      <c r="PEV146" s="242"/>
      <c r="PEW146" s="218"/>
      <c r="PEX146" s="218"/>
      <c r="PEY146" s="218"/>
      <c r="PEZ146" s="218"/>
      <c r="PFA146" s="218"/>
      <c r="PFB146" s="218"/>
      <c r="PFC146" s="218"/>
      <c r="PFD146" s="243"/>
      <c r="PFE146" s="219"/>
      <c r="PFF146" s="219"/>
      <c r="PFG146" s="219"/>
      <c r="PFT146" s="220"/>
      <c r="PFU146" s="220"/>
      <c r="PFV146" s="220"/>
      <c r="PFW146" s="220"/>
      <c r="PFX146" s="220"/>
      <c r="PFY146" s="220"/>
      <c r="PFZ146" s="221"/>
      <c r="PGA146" s="233"/>
      <c r="PGB146" s="234"/>
      <c r="PGC146" s="235"/>
      <c r="PGD146" s="235"/>
      <c r="PGE146" s="237"/>
      <c r="PGF146" s="238"/>
      <c r="PGG146" s="238"/>
      <c r="PGH146" s="237"/>
      <c r="PGI146" s="235"/>
      <c r="PGJ146" s="235"/>
      <c r="PGK146" s="237"/>
      <c r="PGL146" s="240"/>
      <c r="PGM146" s="240"/>
      <c r="PGN146" s="237"/>
      <c r="PGO146" s="235"/>
      <c r="PGP146" s="235"/>
      <c r="PGQ146" s="237"/>
      <c r="PGR146" s="242"/>
      <c r="PGS146" s="242"/>
      <c r="PGT146" s="218"/>
      <c r="PGU146" s="218"/>
      <c r="PGV146" s="218"/>
      <c r="PGW146" s="218"/>
      <c r="PGX146" s="218"/>
      <c r="PGY146" s="218"/>
      <c r="PGZ146" s="218"/>
      <c r="PHA146" s="243"/>
      <c r="PHB146" s="219"/>
      <c r="PHC146" s="219"/>
      <c r="PHD146" s="219"/>
      <c r="PHQ146" s="220"/>
      <c r="PHR146" s="220"/>
      <c r="PHS146" s="220"/>
      <c r="PHT146" s="220"/>
      <c r="PHU146" s="220"/>
      <c r="PHV146" s="220"/>
      <c r="PHW146" s="221"/>
      <c r="PHX146" s="233"/>
      <c r="PHY146" s="234"/>
      <c r="PHZ146" s="235"/>
      <c r="PIA146" s="235"/>
      <c r="PIB146" s="237"/>
      <c r="PIC146" s="238"/>
      <c r="PID146" s="238"/>
      <c r="PIE146" s="237"/>
      <c r="PIF146" s="235"/>
      <c r="PIG146" s="235"/>
      <c r="PIH146" s="237"/>
      <c r="PII146" s="240"/>
      <c r="PIJ146" s="240"/>
      <c r="PIK146" s="237"/>
      <c r="PIL146" s="235"/>
      <c r="PIM146" s="235"/>
      <c r="PIN146" s="237"/>
      <c r="PIO146" s="242"/>
      <c r="PIP146" s="242"/>
      <c r="PIQ146" s="218"/>
      <c r="PIR146" s="218"/>
      <c r="PIS146" s="218"/>
      <c r="PIT146" s="218"/>
      <c r="PIU146" s="218"/>
      <c r="PIV146" s="218"/>
      <c r="PIW146" s="218"/>
      <c r="PIX146" s="243"/>
      <c r="PIY146" s="219"/>
      <c r="PIZ146" s="219"/>
      <c r="PJA146" s="219"/>
      <c r="PJN146" s="220"/>
      <c r="PJO146" s="220"/>
      <c r="PJP146" s="220"/>
      <c r="PJQ146" s="220"/>
      <c r="PJR146" s="220"/>
      <c r="PJS146" s="220"/>
      <c r="PJT146" s="221"/>
      <c r="PJU146" s="233"/>
      <c r="PJV146" s="234"/>
      <c r="PJW146" s="235"/>
      <c r="PJX146" s="235"/>
      <c r="PJY146" s="237"/>
      <c r="PJZ146" s="238"/>
      <c r="PKA146" s="238"/>
      <c r="PKB146" s="237"/>
      <c r="PKC146" s="235"/>
      <c r="PKD146" s="235"/>
      <c r="PKE146" s="237"/>
      <c r="PKF146" s="240"/>
      <c r="PKG146" s="240"/>
      <c r="PKH146" s="237"/>
      <c r="PKI146" s="235"/>
      <c r="PKJ146" s="235"/>
      <c r="PKK146" s="237"/>
      <c r="PKL146" s="242"/>
      <c r="PKM146" s="242"/>
      <c r="PKN146" s="218"/>
      <c r="PKO146" s="218"/>
      <c r="PKP146" s="218"/>
      <c r="PKQ146" s="218"/>
      <c r="PKR146" s="218"/>
      <c r="PKS146" s="218"/>
      <c r="PKT146" s="218"/>
      <c r="PKU146" s="243"/>
      <c r="PKV146" s="219"/>
      <c r="PKW146" s="219"/>
      <c r="PKX146" s="219"/>
      <c r="PLK146" s="220"/>
      <c r="PLL146" s="220"/>
      <c r="PLM146" s="220"/>
      <c r="PLN146" s="220"/>
      <c r="PLO146" s="220"/>
      <c r="PLP146" s="220"/>
      <c r="PLQ146" s="221"/>
      <c r="PLR146" s="233"/>
      <c r="PLS146" s="234"/>
      <c r="PLT146" s="235"/>
      <c r="PLU146" s="235"/>
      <c r="PLV146" s="237"/>
      <c r="PLW146" s="238"/>
      <c r="PLX146" s="238"/>
      <c r="PLY146" s="237"/>
      <c r="PLZ146" s="235"/>
      <c r="PMA146" s="235"/>
      <c r="PMB146" s="237"/>
      <c r="PMC146" s="240"/>
      <c r="PMD146" s="240"/>
      <c r="PME146" s="237"/>
      <c r="PMF146" s="235"/>
      <c r="PMG146" s="235"/>
      <c r="PMH146" s="237"/>
      <c r="PMI146" s="242"/>
      <c r="PMJ146" s="242"/>
      <c r="PMK146" s="218"/>
      <c r="PML146" s="218"/>
      <c r="PMM146" s="218"/>
      <c r="PMN146" s="218"/>
      <c r="PMO146" s="218"/>
      <c r="PMP146" s="218"/>
      <c r="PMQ146" s="218"/>
      <c r="PMR146" s="243"/>
      <c r="PMS146" s="219"/>
      <c r="PMT146" s="219"/>
      <c r="PMU146" s="219"/>
      <c r="PNH146" s="220"/>
      <c r="PNI146" s="220"/>
      <c r="PNJ146" s="220"/>
      <c r="PNK146" s="220"/>
      <c r="PNL146" s="220"/>
      <c r="PNM146" s="220"/>
      <c r="PNN146" s="221"/>
      <c r="PNO146" s="233"/>
      <c r="PNP146" s="234"/>
      <c r="PNQ146" s="235"/>
      <c r="PNR146" s="235"/>
      <c r="PNS146" s="237"/>
      <c r="PNT146" s="238"/>
      <c r="PNU146" s="238"/>
      <c r="PNV146" s="237"/>
      <c r="PNW146" s="235"/>
      <c r="PNX146" s="235"/>
      <c r="PNY146" s="237"/>
      <c r="PNZ146" s="240"/>
      <c r="POA146" s="240"/>
      <c r="POB146" s="237"/>
      <c r="POC146" s="235"/>
      <c r="POD146" s="235"/>
      <c r="POE146" s="237"/>
      <c r="POF146" s="242"/>
      <c r="POG146" s="242"/>
      <c r="POH146" s="218"/>
      <c r="POI146" s="218"/>
      <c r="POJ146" s="218"/>
      <c r="POK146" s="218"/>
      <c r="POL146" s="218"/>
      <c r="POM146" s="218"/>
      <c r="PON146" s="218"/>
      <c r="POO146" s="243"/>
      <c r="POP146" s="219"/>
      <c r="POQ146" s="219"/>
      <c r="POR146" s="219"/>
      <c r="PPE146" s="220"/>
      <c r="PPF146" s="220"/>
      <c r="PPG146" s="220"/>
      <c r="PPH146" s="220"/>
      <c r="PPI146" s="220"/>
      <c r="PPJ146" s="220"/>
      <c r="PPK146" s="221"/>
      <c r="PPL146" s="233"/>
      <c r="PPM146" s="234"/>
      <c r="PPN146" s="235"/>
      <c r="PPO146" s="235"/>
      <c r="PPP146" s="237"/>
      <c r="PPQ146" s="238"/>
      <c r="PPR146" s="238"/>
      <c r="PPS146" s="237"/>
      <c r="PPT146" s="235"/>
      <c r="PPU146" s="235"/>
      <c r="PPV146" s="237"/>
      <c r="PPW146" s="240"/>
      <c r="PPX146" s="240"/>
      <c r="PPY146" s="237"/>
      <c r="PPZ146" s="235"/>
      <c r="PQA146" s="235"/>
      <c r="PQB146" s="237"/>
      <c r="PQC146" s="242"/>
      <c r="PQD146" s="242"/>
      <c r="PQE146" s="218"/>
      <c r="PQF146" s="218"/>
      <c r="PQG146" s="218"/>
      <c r="PQH146" s="218"/>
      <c r="PQI146" s="218"/>
      <c r="PQJ146" s="218"/>
      <c r="PQK146" s="218"/>
      <c r="PQL146" s="243"/>
      <c r="PQM146" s="219"/>
      <c r="PQN146" s="219"/>
      <c r="PQO146" s="219"/>
      <c r="PRB146" s="220"/>
      <c r="PRC146" s="220"/>
      <c r="PRD146" s="220"/>
      <c r="PRE146" s="220"/>
      <c r="PRF146" s="220"/>
      <c r="PRG146" s="220"/>
      <c r="PRH146" s="221"/>
      <c r="PRI146" s="233"/>
      <c r="PRJ146" s="234"/>
      <c r="PRK146" s="235"/>
      <c r="PRL146" s="235"/>
      <c r="PRM146" s="237"/>
      <c r="PRN146" s="238"/>
      <c r="PRO146" s="238"/>
      <c r="PRP146" s="237"/>
      <c r="PRQ146" s="235"/>
      <c r="PRR146" s="235"/>
      <c r="PRS146" s="237"/>
      <c r="PRT146" s="240"/>
      <c r="PRU146" s="240"/>
      <c r="PRV146" s="237"/>
      <c r="PRW146" s="235"/>
      <c r="PRX146" s="235"/>
      <c r="PRY146" s="237"/>
      <c r="PRZ146" s="242"/>
      <c r="PSA146" s="242"/>
      <c r="PSB146" s="218"/>
      <c r="PSC146" s="218"/>
      <c r="PSD146" s="218"/>
      <c r="PSE146" s="218"/>
      <c r="PSF146" s="218"/>
      <c r="PSG146" s="218"/>
      <c r="PSH146" s="218"/>
      <c r="PSI146" s="243"/>
      <c r="PSJ146" s="219"/>
      <c r="PSK146" s="219"/>
      <c r="PSL146" s="219"/>
      <c r="PSY146" s="220"/>
      <c r="PSZ146" s="220"/>
      <c r="PTA146" s="220"/>
      <c r="PTB146" s="220"/>
      <c r="PTC146" s="220"/>
      <c r="PTD146" s="220"/>
      <c r="PTE146" s="221"/>
      <c r="PTF146" s="233"/>
      <c r="PTG146" s="234"/>
      <c r="PTH146" s="235"/>
      <c r="PTI146" s="235"/>
      <c r="PTJ146" s="237"/>
      <c r="PTK146" s="238"/>
      <c r="PTL146" s="238"/>
      <c r="PTM146" s="237"/>
      <c r="PTN146" s="235"/>
      <c r="PTO146" s="235"/>
      <c r="PTP146" s="237"/>
      <c r="PTQ146" s="240"/>
      <c r="PTR146" s="240"/>
      <c r="PTS146" s="237"/>
      <c r="PTT146" s="235"/>
      <c r="PTU146" s="235"/>
      <c r="PTV146" s="237"/>
      <c r="PTW146" s="242"/>
      <c r="PTX146" s="242"/>
      <c r="PTY146" s="218"/>
      <c r="PTZ146" s="218"/>
      <c r="PUA146" s="218"/>
      <c r="PUB146" s="218"/>
      <c r="PUC146" s="218"/>
      <c r="PUD146" s="218"/>
      <c r="PUE146" s="218"/>
      <c r="PUF146" s="243"/>
      <c r="PUG146" s="219"/>
      <c r="PUH146" s="219"/>
      <c r="PUI146" s="219"/>
      <c r="PUV146" s="220"/>
      <c r="PUW146" s="220"/>
      <c r="PUX146" s="220"/>
      <c r="PUY146" s="220"/>
      <c r="PUZ146" s="220"/>
      <c r="PVA146" s="220"/>
      <c r="PVB146" s="221"/>
      <c r="PVC146" s="233"/>
      <c r="PVD146" s="234"/>
      <c r="PVE146" s="235"/>
      <c r="PVF146" s="235"/>
      <c r="PVG146" s="237"/>
      <c r="PVH146" s="238"/>
      <c r="PVI146" s="238"/>
      <c r="PVJ146" s="237"/>
      <c r="PVK146" s="235"/>
      <c r="PVL146" s="235"/>
      <c r="PVM146" s="237"/>
      <c r="PVN146" s="240"/>
      <c r="PVO146" s="240"/>
      <c r="PVP146" s="237"/>
      <c r="PVQ146" s="235"/>
      <c r="PVR146" s="235"/>
      <c r="PVS146" s="237"/>
      <c r="PVT146" s="242"/>
      <c r="PVU146" s="242"/>
      <c r="PVV146" s="218"/>
      <c r="PVW146" s="218"/>
      <c r="PVX146" s="218"/>
      <c r="PVY146" s="218"/>
      <c r="PVZ146" s="218"/>
      <c r="PWA146" s="218"/>
      <c r="PWB146" s="218"/>
      <c r="PWC146" s="243"/>
      <c r="PWD146" s="219"/>
      <c r="PWE146" s="219"/>
      <c r="PWF146" s="219"/>
      <c r="PWS146" s="220"/>
      <c r="PWT146" s="220"/>
      <c r="PWU146" s="220"/>
      <c r="PWV146" s="220"/>
      <c r="PWW146" s="220"/>
      <c r="PWX146" s="220"/>
      <c r="PWY146" s="221"/>
      <c r="PWZ146" s="233"/>
      <c r="PXA146" s="234"/>
      <c r="PXB146" s="235"/>
      <c r="PXC146" s="235"/>
      <c r="PXD146" s="237"/>
      <c r="PXE146" s="238"/>
      <c r="PXF146" s="238"/>
      <c r="PXG146" s="237"/>
      <c r="PXH146" s="235"/>
      <c r="PXI146" s="235"/>
      <c r="PXJ146" s="237"/>
      <c r="PXK146" s="240"/>
      <c r="PXL146" s="240"/>
      <c r="PXM146" s="237"/>
      <c r="PXN146" s="235"/>
      <c r="PXO146" s="235"/>
      <c r="PXP146" s="237"/>
      <c r="PXQ146" s="242"/>
      <c r="PXR146" s="242"/>
      <c r="PXS146" s="218"/>
      <c r="PXT146" s="218"/>
      <c r="PXU146" s="218"/>
      <c r="PXV146" s="218"/>
      <c r="PXW146" s="218"/>
      <c r="PXX146" s="218"/>
      <c r="PXY146" s="218"/>
      <c r="PXZ146" s="243"/>
      <c r="PYA146" s="219"/>
      <c r="PYB146" s="219"/>
      <c r="PYC146" s="219"/>
      <c r="PYP146" s="220"/>
      <c r="PYQ146" s="220"/>
      <c r="PYR146" s="220"/>
      <c r="PYS146" s="220"/>
      <c r="PYT146" s="220"/>
      <c r="PYU146" s="220"/>
      <c r="PYV146" s="221"/>
      <c r="PYW146" s="233"/>
      <c r="PYX146" s="234"/>
      <c r="PYY146" s="235"/>
      <c r="PYZ146" s="235"/>
      <c r="PZA146" s="237"/>
      <c r="PZB146" s="238"/>
      <c r="PZC146" s="238"/>
      <c r="PZD146" s="237"/>
      <c r="PZE146" s="235"/>
      <c r="PZF146" s="235"/>
      <c r="PZG146" s="237"/>
      <c r="PZH146" s="240"/>
      <c r="PZI146" s="240"/>
      <c r="PZJ146" s="237"/>
      <c r="PZK146" s="235"/>
      <c r="PZL146" s="235"/>
      <c r="PZM146" s="237"/>
      <c r="PZN146" s="242"/>
      <c r="PZO146" s="242"/>
      <c r="PZP146" s="218"/>
      <c r="PZQ146" s="218"/>
      <c r="PZR146" s="218"/>
      <c r="PZS146" s="218"/>
      <c r="PZT146" s="218"/>
      <c r="PZU146" s="218"/>
      <c r="PZV146" s="218"/>
      <c r="PZW146" s="243"/>
      <c r="PZX146" s="219"/>
      <c r="PZY146" s="219"/>
      <c r="PZZ146" s="219"/>
      <c r="QAM146" s="220"/>
      <c r="QAN146" s="220"/>
      <c r="QAO146" s="220"/>
      <c r="QAP146" s="220"/>
      <c r="QAQ146" s="220"/>
      <c r="QAR146" s="220"/>
      <c r="QAS146" s="221"/>
      <c r="QAT146" s="233"/>
      <c r="QAU146" s="234"/>
      <c r="QAV146" s="235"/>
      <c r="QAW146" s="235"/>
      <c r="QAX146" s="237"/>
      <c r="QAY146" s="238"/>
      <c r="QAZ146" s="238"/>
      <c r="QBA146" s="237"/>
      <c r="QBB146" s="235"/>
      <c r="QBC146" s="235"/>
      <c r="QBD146" s="237"/>
      <c r="QBE146" s="240"/>
      <c r="QBF146" s="240"/>
      <c r="QBG146" s="237"/>
      <c r="QBH146" s="235"/>
      <c r="QBI146" s="235"/>
      <c r="QBJ146" s="237"/>
      <c r="QBK146" s="242"/>
      <c r="QBL146" s="242"/>
      <c r="QBM146" s="218"/>
      <c r="QBN146" s="218"/>
      <c r="QBO146" s="218"/>
      <c r="QBP146" s="218"/>
      <c r="QBQ146" s="218"/>
      <c r="QBR146" s="218"/>
      <c r="QBS146" s="218"/>
      <c r="QBT146" s="243"/>
      <c r="QBU146" s="219"/>
      <c r="QBV146" s="219"/>
      <c r="QBW146" s="219"/>
      <c r="QCJ146" s="220"/>
      <c r="QCK146" s="220"/>
      <c r="QCL146" s="220"/>
      <c r="QCM146" s="220"/>
      <c r="QCN146" s="220"/>
      <c r="QCO146" s="220"/>
      <c r="QCP146" s="221"/>
      <c r="QCQ146" s="233"/>
      <c r="QCR146" s="234"/>
      <c r="QCS146" s="235"/>
      <c r="QCT146" s="235"/>
      <c r="QCU146" s="237"/>
      <c r="QCV146" s="238"/>
      <c r="QCW146" s="238"/>
      <c r="QCX146" s="237"/>
      <c r="QCY146" s="235"/>
      <c r="QCZ146" s="235"/>
      <c r="QDA146" s="237"/>
      <c r="QDB146" s="240"/>
      <c r="QDC146" s="240"/>
      <c r="QDD146" s="237"/>
      <c r="QDE146" s="235"/>
      <c r="QDF146" s="235"/>
      <c r="QDG146" s="237"/>
      <c r="QDH146" s="242"/>
      <c r="QDI146" s="242"/>
      <c r="QDJ146" s="218"/>
      <c r="QDK146" s="218"/>
      <c r="QDL146" s="218"/>
      <c r="QDM146" s="218"/>
      <c r="QDN146" s="218"/>
      <c r="QDO146" s="218"/>
      <c r="QDP146" s="218"/>
      <c r="QDQ146" s="243"/>
      <c r="QDR146" s="219"/>
      <c r="QDS146" s="219"/>
      <c r="QDT146" s="219"/>
      <c r="QEG146" s="220"/>
      <c r="QEH146" s="220"/>
      <c r="QEI146" s="220"/>
      <c r="QEJ146" s="220"/>
      <c r="QEK146" s="220"/>
      <c r="QEL146" s="220"/>
      <c r="QEM146" s="221"/>
      <c r="QEN146" s="233"/>
      <c r="QEO146" s="234"/>
      <c r="QEP146" s="235"/>
      <c r="QEQ146" s="235"/>
      <c r="QER146" s="237"/>
      <c r="QES146" s="238"/>
      <c r="QET146" s="238"/>
      <c r="QEU146" s="237"/>
      <c r="QEV146" s="235"/>
      <c r="QEW146" s="235"/>
      <c r="QEX146" s="237"/>
      <c r="QEY146" s="240"/>
      <c r="QEZ146" s="240"/>
      <c r="QFA146" s="237"/>
      <c r="QFB146" s="235"/>
      <c r="QFC146" s="235"/>
      <c r="QFD146" s="237"/>
      <c r="QFE146" s="242"/>
      <c r="QFF146" s="242"/>
      <c r="QFG146" s="218"/>
      <c r="QFH146" s="218"/>
      <c r="QFI146" s="218"/>
      <c r="QFJ146" s="218"/>
      <c r="QFK146" s="218"/>
      <c r="QFL146" s="218"/>
      <c r="QFM146" s="218"/>
      <c r="QFN146" s="243"/>
      <c r="QFO146" s="219"/>
      <c r="QFP146" s="219"/>
      <c r="QFQ146" s="219"/>
      <c r="QGD146" s="220"/>
      <c r="QGE146" s="220"/>
      <c r="QGF146" s="220"/>
      <c r="QGG146" s="220"/>
      <c r="QGH146" s="220"/>
      <c r="QGI146" s="220"/>
      <c r="QGJ146" s="221"/>
      <c r="QGK146" s="233"/>
      <c r="QGL146" s="234"/>
      <c r="QGM146" s="235"/>
      <c r="QGN146" s="235"/>
      <c r="QGO146" s="237"/>
      <c r="QGP146" s="238"/>
      <c r="QGQ146" s="238"/>
      <c r="QGR146" s="237"/>
      <c r="QGS146" s="235"/>
      <c r="QGT146" s="235"/>
      <c r="QGU146" s="237"/>
      <c r="QGV146" s="240"/>
      <c r="QGW146" s="240"/>
      <c r="QGX146" s="237"/>
      <c r="QGY146" s="235"/>
      <c r="QGZ146" s="235"/>
      <c r="QHA146" s="237"/>
      <c r="QHB146" s="242"/>
      <c r="QHC146" s="242"/>
      <c r="QHD146" s="218"/>
      <c r="QHE146" s="218"/>
      <c r="QHF146" s="218"/>
      <c r="QHG146" s="218"/>
      <c r="QHH146" s="218"/>
      <c r="QHI146" s="218"/>
      <c r="QHJ146" s="218"/>
      <c r="QHK146" s="243"/>
      <c r="QHL146" s="219"/>
      <c r="QHM146" s="219"/>
      <c r="QHN146" s="219"/>
      <c r="QIA146" s="220"/>
      <c r="QIB146" s="220"/>
      <c r="QIC146" s="220"/>
      <c r="QID146" s="220"/>
      <c r="QIE146" s="220"/>
      <c r="QIF146" s="220"/>
      <c r="QIG146" s="221"/>
      <c r="QIH146" s="233"/>
      <c r="QII146" s="234"/>
      <c r="QIJ146" s="235"/>
      <c r="QIK146" s="235"/>
      <c r="QIL146" s="237"/>
      <c r="QIM146" s="238"/>
      <c r="QIN146" s="238"/>
      <c r="QIO146" s="237"/>
      <c r="QIP146" s="235"/>
      <c r="QIQ146" s="235"/>
      <c r="QIR146" s="237"/>
      <c r="QIS146" s="240"/>
      <c r="QIT146" s="240"/>
      <c r="QIU146" s="237"/>
      <c r="QIV146" s="235"/>
      <c r="QIW146" s="235"/>
      <c r="QIX146" s="237"/>
      <c r="QIY146" s="242"/>
      <c r="QIZ146" s="242"/>
      <c r="QJA146" s="218"/>
      <c r="QJB146" s="218"/>
      <c r="QJC146" s="218"/>
      <c r="QJD146" s="218"/>
      <c r="QJE146" s="218"/>
      <c r="QJF146" s="218"/>
      <c r="QJG146" s="218"/>
      <c r="QJH146" s="243"/>
      <c r="QJI146" s="219"/>
      <c r="QJJ146" s="219"/>
      <c r="QJK146" s="219"/>
      <c r="QJX146" s="220"/>
      <c r="QJY146" s="220"/>
      <c r="QJZ146" s="220"/>
      <c r="QKA146" s="220"/>
      <c r="QKB146" s="220"/>
      <c r="QKC146" s="220"/>
      <c r="QKD146" s="221"/>
      <c r="QKE146" s="233"/>
      <c r="QKF146" s="234"/>
      <c r="QKG146" s="235"/>
      <c r="QKH146" s="235"/>
      <c r="QKI146" s="237"/>
      <c r="QKJ146" s="238"/>
      <c r="QKK146" s="238"/>
      <c r="QKL146" s="237"/>
      <c r="QKM146" s="235"/>
      <c r="QKN146" s="235"/>
      <c r="QKO146" s="237"/>
      <c r="QKP146" s="240"/>
      <c r="QKQ146" s="240"/>
      <c r="QKR146" s="237"/>
      <c r="QKS146" s="235"/>
      <c r="QKT146" s="235"/>
      <c r="QKU146" s="237"/>
      <c r="QKV146" s="242"/>
      <c r="QKW146" s="242"/>
      <c r="QKX146" s="218"/>
      <c r="QKY146" s="218"/>
      <c r="QKZ146" s="218"/>
      <c r="QLA146" s="218"/>
      <c r="QLB146" s="218"/>
      <c r="QLC146" s="218"/>
      <c r="QLD146" s="218"/>
      <c r="QLE146" s="243"/>
      <c r="QLF146" s="219"/>
      <c r="QLG146" s="219"/>
      <c r="QLH146" s="219"/>
      <c r="QLU146" s="220"/>
      <c r="QLV146" s="220"/>
      <c r="QLW146" s="220"/>
      <c r="QLX146" s="220"/>
      <c r="QLY146" s="220"/>
      <c r="QLZ146" s="220"/>
      <c r="QMA146" s="221"/>
      <c r="QMB146" s="233"/>
      <c r="QMC146" s="234"/>
      <c r="QMD146" s="235"/>
      <c r="QME146" s="235"/>
      <c r="QMF146" s="237"/>
      <c r="QMG146" s="238"/>
      <c r="QMH146" s="238"/>
      <c r="QMI146" s="237"/>
      <c r="QMJ146" s="235"/>
      <c r="QMK146" s="235"/>
      <c r="QML146" s="237"/>
      <c r="QMM146" s="240"/>
      <c r="QMN146" s="240"/>
      <c r="QMO146" s="237"/>
      <c r="QMP146" s="235"/>
      <c r="QMQ146" s="235"/>
      <c r="QMR146" s="237"/>
      <c r="QMS146" s="242"/>
      <c r="QMT146" s="242"/>
      <c r="QMU146" s="218"/>
      <c r="QMV146" s="218"/>
      <c r="QMW146" s="218"/>
      <c r="QMX146" s="218"/>
      <c r="QMY146" s="218"/>
      <c r="QMZ146" s="218"/>
      <c r="QNA146" s="218"/>
      <c r="QNB146" s="243"/>
      <c r="QNC146" s="219"/>
      <c r="QND146" s="219"/>
      <c r="QNE146" s="219"/>
      <c r="QNR146" s="220"/>
      <c r="QNS146" s="220"/>
      <c r="QNT146" s="220"/>
      <c r="QNU146" s="220"/>
      <c r="QNV146" s="220"/>
      <c r="QNW146" s="220"/>
      <c r="QNX146" s="221"/>
      <c r="QNY146" s="233"/>
      <c r="QNZ146" s="234"/>
      <c r="QOA146" s="235"/>
      <c r="QOB146" s="235"/>
      <c r="QOC146" s="237"/>
      <c r="QOD146" s="238"/>
      <c r="QOE146" s="238"/>
      <c r="QOF146" s="237"/>
      <c r="QOG146" s="235"/>
      <c r="QOH146" s="235"/>
      <c r="QOI146" s="237"/>
      <c r="QOJ146" s="240"/>
      <c r="QOK146" s="240"/>
      <c r="QOL146" s="237"/>
      <c r="QOM146" s="235"/>
      <c r="QON146" s="235"/>
      <c r="QOO146" s="237"/>
      <c r="QOP146" s="242"/>
      <c r="QOQ146" s="242"/>
      <c r="QOR146" s="218"/>
      <c r="QOS146" s="218"/>
      <c r="QOT146" s="218"/>
      <c r="QOU146" s="218"/>
      <c r="QOV146" s="218"/>
      <c r="QOW146" s="218"/>
      <c r="QOX146" s="218"/>
      <c r="QOY146" s="243"/>
      <c r="QOZ146" s="219"/>
      <c r="QPA146" s="219"/>
      <c r="QPB146" s="219"/>
      <c r="QPO146" s="220"/>
      <c r="QPP146" s="220"/>
      <c r="QPQ146" s="220"/>
      <c r="QPR146" s="220"/>
      <c r="QPS146" s="220"/>
      <c r="QPT146" s="220"/>
      <c r="QPU146" s="221"/>
      <c r="QPV146" s="233"/>
      <c r="QPW146" s="234"/>
      <c r="QPX146" s="235"/>
      <c r="QPY146" s="235"/>
      <c r="QPZ146" s="237"/>
      <c r="QQA146" s="238"/>
      <c r="QQB146" s="238"/>
      <c r="QQC146" s="237"/>
      <c r="QQD146" s="235"/>
      <c r="QQE146" s="235"/>
      <c r="QQF146" s="237"/>
      <c r="QQG146" s="240"/>
      <c r="QQH146" s="240"/>
      <c r="QQI146" s="237"/>
      <c r="QQJ146" s="235"/>
      <c r="QQK146" s="235"/>
      <c r="QQL146" s="237"/>
      <c r="QQM146" s="242"/>
      <c r="QQN146" s="242"/>
      <c r="QQO146" s="218"/>
      <c r="QQP146" s="218"/>
      <c r="QQQ146" s="218"/>
      <c r="QQR146" s="218"/>
      <c r="QQS146" s="218"/>
      <c r="QQT146" s="218"/>
      <c r="QQU146" s="218"/>
      <c r="QQV146" s="243"/>
      <c r="QQW146" s="219"/>
      <c r="QQX146" s="219"/>
      <c r="QQY146" s="219"/>
      <c r="QRL146" s="220"/>
      <c r="QRM146" s="220"/>
      <c r="QRN146" s="220"/>
      <c r="QRO146" s="220"/>
      <c r="QRP146" s="220"/>
      <c r="QRQ146" s="220"/>
      <c r="QRR146" s="221"/>
      <c r="QRS146" s="233"/>
      <c r="QRT146" s="234"/>
      <c r="QRU146" s="235"/>
      <c r="QRV146" s="235"/>
      <c r="QRW146" s="237"/>
      <c r="QRX146" s="238"/>
      <c r="QRY146" s="238"/>
      <c r="QRZ146" s="237"/>
      <c r="QSA146" s="235"/>
      <c r="QSB146" s="235"/>
      <c r="QSC146" s="237"/>
      <c r="QSD146" s="240"/>
      <c r="QSE146" s="240"/>
      <c r="QSF146" s="237"/>
      <c r="QSG146" s="235"/>
      <c r="QSH146" s="235"/>
      <c r="QSI146" s="237"/>
      <c r="QSJ146" s="242"/>
      <c r="QSK146" s="242"/>
      <c r="QSL146" s="218"/>
      <c r="QSM146" s="218"/>
      <c r="QSN146" s="218"/>
      <c r="QSO146" s="218"/>
      <c r="QSP146" s="218"/>
      <c r="QSQ146" s="218"/>
      <c r="QSR146" s="218"/>
      <c r="QSS146" s="243"/>
      <c r="QST146" s="219"/>
      <c r="QSU146" s="219"/>
      <c r="QSV146" s="219"/>
      <c r="QTI146" s="220"/>
      <c r="QTJ146" s="220"/>
      <c r="QTK146" s="220"/>
      <c r="QTL146" s="220"/>
      <c r="QTM146" s="220"/>
      <c r="QTN146" s="220"/>
      <c r="QTO146" s="221"/>
      <c r="QTP146" s="233"/>
      <c r="QTQ146" s="234"/>
      <c r="QTR146" s="235"/>
      <c r="QTS146" s="235"/>
      <c r="QTT146" s="237"/>
      <c r="QTU146" s="238"/>
      <c r="QTV146" s="238"/>
      <c r="QTW146" s="237"/>
      <c r="QTX146" s="235"/>
      <c r="QTY146" s="235"/>
      <c r="QTZ146" s="237"/>
      <c r="QUA146" s="240"/>
      <c r="QUB146" s="240"/>
      <c r="QUC146" s="237"/>
      <c r="QUD146" s="235"/>
      <c r="QUE146" s="235"/>
      <c r="QUF146" s="237"/>
      <c r="QUG146" s="242"/>
      <c r="QUH146" s="242"/>
      <c r="QUI146" s="218"/>
      <c r="QUJ146" s="218"/>
      <c r="QUK146" s="218"/>
      <c r="QUL146" s="218"/>
      <c r="QUM146" s="218"/>
      <c r="QUN146" s="218"/>
      <c r="QUO146" s="218"/>
      <c r="QUP146" s="243"/>
      <c r="QUQ146" s="219"/>
      <c r="QUR146" s="219"/>
      <c r="QUS146" s="219"/>
      <c r="QVF146" s="220"/>
      <c r="QVG146" s="220"/>
      <c r="QVH146" s="220"/>
      <c r="QVI146" s="220"/>
      <c r="QVJ146" s="220"/>
      <c r="QVK146" s="220"/>
      <c r="QVL146" s="221"/>
      <c r="QVM146" s="233"/>
      <c r="QVN146" s="234"/>
      <c r="QVO146" s="235"/>
      <c r="QVP146" s="235"/>
      <c r="QVQ146" s="237"/>
      <c r="QVR146" s="238"/>
      <c r="QVS146" s="238"/>
      <c r="QVT146" s="237"/>
      <c r="QVU146" s="235"/>
      <c r="QVV146" s="235"/>
      <c r="QVW146" s="237"/>
      <c r="QVX146" s="240"/>
      <c r="QVY146" s="240"/>
      <c r="QVZ146" s="237"/>
      <c r="QWA146" s="235"/>
      <c r="QWB146" s="235"/>
      <c r="QWC146" s="237"/>
      <c r="QWD146" s="242"/>
      <c r="QWE146" s="242"/>
      <c r="QWF146" s="218"/>
      <c r="QWG146" s="218"/>
      <c r="QWH146" s="218"/>
      <c r="QWI146" s="218"/>
      <c r="QWJ146" s="218"/>
      <c r="QWK146" s="218"/>
      <c r="QWL146" s="218"/>
      <c r="QWM146" s="243"/>
      <c r="QWN146" s="219"/>
      <c r="QWO146" s="219"/>
      <c r="QWP146" s="219"/>
      <c r="QXC146" s="220"/>
      <c r="QXD146" s="220"/>
      <c r="QXE146" s="220"/>
      <c r="QXF146" s="220"/>
      <c r="QXG146" s="220"/>
      <c r="QXH146" s="220"/>
      <c r="QXI146" s="221"/>
      <c r="QXJ146" s="233"/>
      <c r="QXK146" s="234"/>
      <c r="QXL146" s="235"/>
      <c r="QXM146" s="235"/>
      <c r="QXN146" s="237"/>
      <c r="QXO146" s="238"/>
      <c r="QXP146" s="238"/>
      <c r="QXQ146" s="237"/>
      <c r="QXR146" s="235"/>
      <c r="QXS146" s="235"/>
      <c r="QXT146" s="237"/>
      <c r="QXU146" s="240"/>
      <c r="QXV146" s="240"/>
      <c r="QXW146" s="237"/>
      <c r="QXX146" s="235"/>
      <c r="QXY146" s="235"/>
      <c r="QXZ146" s="237"/>
      <c r="QYA146" s="242"/>
      <c r="QYB146" s="242"/>
      <c r="QYC146" s="218"/>
      <c r="QYD146" s="218"/>
      <c r="QYE146" s="218"/>
      <c r="QYF146" s="218"/>
      <c r="QYG146" s="218"/>
      <c r="QYH146" s="218"/>
      <c r="QYI146" s="218"/>
      <c r="QYJ146" s="243"/>
      <c r="QYK146" s="219"/>
      <c r="QYL146" s="219"/>
      <c r="QYM146" s="219"/>
      <c r="QYZ146" s="220"/>
      <c r="QZA146" s="220"/>
      <c r="QZB146" s="220"/>
      <c r="QZC146" s="220"/>
      <c r="QZD146" s="220"/>
      <c r="QZE146" s="220"/>
      <c r="QZF146" s="221"/>
      <c r="QZG146" s="233"/>
      <c r="QZH146" s="234"/>
      <c r="QZI146" s="235"/>
      <c r="QZJ146" s="235"/>
      <c r="QZK146" s="237"/>
      <c r="QZL146" s="238"/>
      <c r="QZM146" s="238"/>
      <c r="QZN146" s="237"/>
      <c r="QZO146" s="235"/>
      <c r="QZP146" s="235"/>
      <c r="QZQ146" s="237"/>
      <c r="QZR146" s="240"/>
      <c r="QZS146" s="240"/>
      <c r="QZT146" s="237"/>
      <c r="QZU146" s="235"/>
      <c r="QZV146" s="235"/>
      <c r="QZW146" s="237"/>
      <c r="QZX146" s="242"/>
      <c r="QZY146" s="242"/>
      <c r="QZZ146" s="218"/>
      <c r="RAA146" s="218"/>
      <c r="RAB146" s="218"/>
      <c r="RAC146" s="218"/>
      <c r="RAD146" s="218"/>
      <c r="RAE146" s="218"/>
      <c r="RAF146" s="218"/>
      <c r="RAG146" s="243"/>
      <c r="RAH146" s="219"/>
      <c r="RAI146" s="219"/>
      <c r="RAJ146" s="219"/>
      <c r="RAW146" s="220"/>
      <c r="RAX146" s="220"/>
      <c r="RAY146" s="220"/>
      <c r="RAZ146" s="220"/>
      <c r="RBA146" s="220"/>
      <c r="RBB146" s="220"/>
      <c r="RBC146" s="221"/>
      <c r="RBD146" s="233"/>
      <c r="RBE146" s="234"/>
      <c r="RBF146" s="235"/>
      <c r="RBG146" s="235"/>
      <c r="RBH146" s="237"/>
      <c r="RBI146" s="238"/>
      <c r="RBJ146" s="238"/>
      <c r="RBK146" s="237"/>
      <c r="RBL146" s="235"/>
      <c r="RBM146" s="235"/>
      <c r="RBN146" s="237"/>
      <c r="RBO146" s="240"/>
      <c r="RBP146" s="240"/>
      <c r="RBQ146" s="237"/>
      <c r="RBR146" s="235"/>
      <c r="RBS146" s="235"/>
      <c r="RBT146" s="237"/>
      <c r="RBU146" s="242"/>
      <c r="RBV146" s="242"/>
      <c r="RBW146" s="218"/>
      <c r="RBX146" s="218"/>
      <c r="RBY146" s="218"/>
      <c r="RBZ146" s="218"/>
      <c r="RCA146" s="218"/>
      <c r="RCB146" s="218"/>
      <c r="RCC146" s="218"/>
      <c r="RCD146" s="243"/>
      <c r="RCE146" s="219"/>
      <c r="RCF146" s="219"/>
      <c r="RCG146" s="219"/>
      <c r="RCT146" s="220"/>
      <c r="RCU146" s="220"/>
      <c r="RCV146" s="220"/>
      <c r="RCW146" s="220"/>
      <c r="RCX146" s="220"/>
      <c r="RCY146" s="220"/>
      <c r="RCZ146" s="221"/>
      <c r="RDA146" s="233"/>
      <c r="RDB146" s="234"/>
      <c r="RDC146" s="235"/>
      <c r="RDD146" s="235"/>
      <c r="RDE146" s="237"/>
      <c r="RDF146" s="238"/>
      <c r="RDG146" s="238"/>
      <c r="RDH146" s="237"/>
      <c r="RDI146" s="235"/>
      <c r="RDJ146" s="235"/>
      <c r="RDK146" s="237"/>
      <c r="RDL146" s="240"/>
      <c r="RDM146" s="240"/>
      <c r="RDN146" s="237"/>
      <c r="RDO146" s="235"/>
      <c r="RDP146" s="235"/>
      <c r="RDQ146" s="237"/>
      <c r="RDR146" s="242"/>
      <c r="RDS146" s="242"/>
      <c r="RDT146" s="218"/>
      <c r="RDU146" s="218"/>
      <c r="RDV146" s="218"/>
      <c r="RDW146" s="218"/>
      <c r="RDX146" s="218"/>
      <c r="RDY146" s="218"/>
      <c r="RDZ146" s="218"/>
      <c r="REA146" s="243"/>
      <c r="REB146" s="219"/>
      <c r="REC146" s="219"/>
      <c r="RED146" s="219"/>
      <c r="REQ146" s="220"/>
      <c r="RER146" s="220"/>
      <c r="RES146" s="220"/>
      <c r="RET146" s="220"/>
      <c r="REU146" s="220"/>
      <c r="REV146" s="220"/>
      <c r="REW146" s="221"/>
      <c r="REX146" s="233"/>
      <c r="REY146" s="234"/>
      <c r="REZ146" s="235"/>
      <c r="RFA146" s="235"/>
      <c r="RFB146" s="237"/>
      <c r="RFC146" s="238"/>
      <c r="RFD146" s="238"/>
      <c r="RFE146" s="237"/>
      <c r="RFF146" s="235"/>
      <c r="RFG146" s="235"/>
      <c r="RFH146" s="237"/>
      <c r="RFI146" s="240"/>
      <c r="RFJ146" s="240"/>
      <c r="RFK146" s="237"/>
      <c r="RFL146" s="235"/>
      <c r="RFM146" s="235"/>
      <c r="RFN146" s="237"/>
      <c r="RFO146" s="242"/>
      <c r="RFP146" s="242"/>
      <c r="RFQ146" s="218"/>
      <c r="RFR146" s="218"/>
      <c r="RFS146" s="218"/>
      <c r="RFT146" s="218"/>
      <c r="RFU146" s="218"/>
      <c r="RFV146" s="218"/>
      <c r="RFW146" s="218"/>
      <c r="RFX146" s="243"/>
      <c r="RFY146" s="219"/>
      <c r="RFZ146" s="219"/>
      <c r="RGA146" s="219"/>
      <c r="RGN146" s="220"/>
      <c r="RGO146" s="220"/>
      <c r="RGP146" s="220"/>
      <c r="RGQ146" s="220"/>
      <c r="RGR146" s="220"/>
      <c r="RGS146" s="220"/>
      <c r="RGT146" s="221"/>
      <c r="RGU146" s="233"/>
      <c r="RGV146" s="234"/>
      <c r="RGW146" s="235"/>
      <c r="RGX146" s="235"/>
      <c r="RGY146" s="237"/>
      <c r="RGZ146" s="238"/>
      <c r="RHA146" s="238"/>
      <c r="RHB146" s="237"/>
      <c r="RHC146" s="235"/>
      <c r="RHD146" s="235"/>
      <c r="RHE146" s="237"/>
      <c r="RHF146" s="240"/>
      <c r="RHG146" s="240"/>
      <c r="RHH146" s="237"/>
      <c r="RHI146" s="235"/>
      <c r="RHJ146" s="235"/>
      <c r="RHK146" s="237"/>
      <c r="RHL146" s="242"/>
      <c r="RHM146" s="242"/>
      <c r="RHN146" s="218"/>
      <c r="RHO146" s="218"/>
      <c r="RHP146" s="218"/>
      <c r="RHQ146" s="218"/>
      <c r="RHR146" s="218"/>
      <c r="RHS146" s="218"/>
      <c r="RHT146" s="218"/>
      <c r="RHU146" s="243"/>
      <c r="RHV146" s="219"/>
      <c r="RHW146" s="219"/>
      <c r="RHX146" s="219"/>
      <c r="RIK146" s="220"/>
      <c r="RIL146" s="220"/>
      <c r="RIM146" s="220"/>
      <c r="RIN146" s="220"/>
      <c r="RIO146" s="220"/>
      <c r="RIP146" s="220"/>
      <c r="RIQ146" s="221"/>
      <c r="RIR146" s="233"/>
      <c r="RIS146" s="234"/>
      <c r="RIT146" s="235"/>
      <c r="RIU146" s="235"/>
      <c r="RIV146" s="237"/>
      <c r="RIW146" s="238"/>
      <c r="RIX146" s="238"/>
      <c r="RIY146" s="237"/>
      <c r="RIZ146" s="235"/>
      <c r="RJA146" s="235"/>
      <c r="RJB146" s="237"/>
      <c r="RJC146" s="240"/>
      <c r="RJD146" s="240"/>
      <c r="RJE146" s="237"/>
      <c r="RJF146" s="235"/>
      <c r="RJG146" s="235"/>
      <c r="RJH146" s="237"/>
      <c r="RJI146" s="242"/>
      <c r="RJJ146" s="242"/>
      <c r="RJK146" s="218"/>
      <c r="RJL146" s="218"/>
      <c r="RJM146" s="218"/>
      <c r="RJN146" s="218"/>
      <c r="RJO146" s="218"/>
      <c r="RJP146" s="218"/>
      <c r="RJQ146" s="218"/>
      <c r="RJR146" s="243"/>
      <c r="RJS146" s="219"/>
      <c r="RJT146" s="219"/>
      <c r="RJU146" s="219"/>
      <c r="RKH146" s="220"/>
      <c r="RKI146" s="220"/>
      <c r="RKJ146" s="220"/>
      <c r="RKK146" s="220"/>
      <c r="RKL146" s="220"/>
      <c r="RKM146" s="220"/>
      <c r="RKN146" s="221"/>
      <c r="RKO146" s="233"/>
      <c r="RKP146" s="234"/>
      <c r="RKQ146" s="235"/>
      <c r="RKR146" s="235"/>
      <c r="RKS146" s="237"/>
      <c r="RKT146" s="238"/>
      <c r="RKU146" s="238"/>
      <c r="RKV146" s="237"/>
      <c r="RKW146" s="235"/>
      <c r="RKX146" s="235"/>
      <c r="RKY146" s="237"/>
      <c r="RKZ146" s="240"/>
      <c r="RLA146" s="240"/>
      <c r="RLB146" s="237"/>
      <c r="RLC146" s="235"/>
      <c r="RLD146" s="235"/>
      <c r="RLE146" s="237"/>
      <c r="RLF146" s="242"/>
      <c r="RLG146" s="242"/>
      <c r="RLH146" s="218"/>
      <c r="RLI146" s="218"/>
      <c r="RLJ146" s="218"/>
      <c r="RLK146" s="218"/>
      <c r="RLL146" s="218"/>
      <c r="RLM146" s="218"/>
      <c r="RLN146" s="218"/>
      <c r="RLO146" s="243"/>
      <c r="RLP146" s="219"/>
      <c r="RLQ146" s="219"/>
      <c r="RLR146" s="219"/>
      <c r="RME146" s="220"/>
      <c r="RMF146" s="220"/>
      <c r="RMG146" s="220"/>
      <c r="RMH146" s="220"/>
      <c r="RMI146" s="220"/>
      <c r="RMJ146" s="220"/>
      <c r="RMK146" s="221"/>
      <c r="RML146" s="233"/>
      <c r="RMM146" s="234"/>
      <c r="RMN146" s="235"/>
      <c r="RMO146" s="235"/>
      <c r="RMP146" s="237"/>
      <c r="RMQ146" s="238"/>
      <c r="RMR146" s="238"/>
      <c r="RMS146" s="237"/>
      <c r="RMT146" s="235"/>
      <c r="RMU146" s="235"/>
      <c r="RMV146" s="237"/>
      <c r="RMW146" s="240"/>
      <c r="RMX146" s="240"/>
      <c r="RMY146" s="237"/>
      <c r="RMZ146" s="235"/>
      <c r="RNA146" s="235"/>
      <c r="RNB146" s="237"/>
      <c r="RNC146" s="242"/>
      <c r="RND146" s="242"/>
      <c r="RNE146" s="218"/>
      <c r="RNF146" s="218"/>
      <c r="RNG146" s="218"/>
      <c r="RNH146" s="218"/>
      <c r="RNI146" s="218"/>
      <c r="RNJ146" s="218"/>
      <c r="RNK146" s="218"/>
      <c r="RNL146" s="243"/>
      <c r="RNM146" s="219"/>
      <c r="RNN146" s="219"/>
      <c r="RNO146" s="219"/>
      <c r="ROB146" s="220"/>
      <c r="ROC146" s="220"/>
      <c r="ROD146" s="220"/>
      <c r="ROE146" s="220"/>
      <c r="ROF146" s="220"/>
      <c r="ROG146" s="220"/>
      <c r="ROH146" s="221"/>
      <c r="ROI146" s="233"/>
      <c r="ROJ146" s="234"/>
      <c r="ROK146" s="235"/>
      <c r="ROL146" s="235"/>
      <c r="ROM146" s="237"/>
      <c r="RON146" s="238"/>
      <c r="ROO146" s="238"/>
      <c r="ROP146" s="237"/>
      <c r="ROQ146" s="235"/>
      <c r="ROR146" s="235"/>
      <c r="ROS146" s="237"/>
      <c r="ROT146" s="240"/>
      <c r="ROU146" s="240"/>
      <c r="ROV146" s="237"/>
      <c r="ROW146" s="235"/>
      <c r="ROX146" s="235"/>
      <c r="ROY146" s="237"/>
      <c r="ROZ146" s="242"/>
      <c r="RPA146" s="242"/>
      <c r="RPB146" s="218"/>
      <c r="RPC146" s="218"/>
      <c r="RPD146" s="218"/>
      <c r="RPE146" s="218"/>
      <c r="RPF146" s="218"/>
      <c r="RPG146" s="218"/>
      <c r="RPH146" s="218"/>
      <c r="RPI146" s="243"/>
      <c r="RPJ146" s="219"/>
      <c r="RPK146" s="219"/>
      <c r="RPL146" s="219"/>
      <c r="RPY146" s="220"/>
      <c r="RPZ146" s="220"/>
      <c r="RQA146" s="220"/>
      <c r="RQB146" s="220"/>
      <c r="RQC146" s="220"/>
      <c r="RQD146" s="220"/>
      <c r="RQE146" s="221"/>
      <c r="RQF146" s="233"/>
      <c r="RQG146" s="234"/>
      <c r="RQH146" s="235"/>
      <c r="RQI146" s="235"/>
      <c r="RQJ146" s="237"/>
      <c r="RQK146" s="238"/>
      <c r="RQL146" s="238"/>
      <c r="RQM146" s="237"/>
      <c r="RQN146" s="235"/>
      <c r="RQO146" s="235"/>
      <c r="RQP146" s="237"/>
      <c r="RQQ146" s="240"/>
      <c r="RQR146" s="240"/>
      <c r="RQS146" s="237"/>
      <c r="RQT146" s="235"/>
      <c r="RQU146" s="235"/>
      <c r="RQV146" s="237"/>
      <c r="RQW146" s="242"/>
      <c r="RQX146" s="242"/>
      <c r="RQY146" s="218"/>
      <c r="RQZ146" s="218"/>
      <c r="RRA146" s="218"/>
      <c r="RRB146" s="218"/>
      <c r="RRC146" s="218"/>
      <c r="RRD146" s="218"/>
      <c r="RRE146" s="218"/>
      <c r="RRF146" s="243"/>
      <c r="RRG146" s="219"/>
      <c r="RRH146" s="219"/>
      <c r="RRI146" s="219"/>
      <c r="RRV146" s="220"/>
      <c r="RRW146" s="220"/>
      <c r="RRX146" s="220"/>
      <c r="RRY146" s="220"/>
      <c r="RRZ146" s="220"/>
      <c r="RSA146" s="220"/>
      <c r="RSB146" s="221"/>
      <c r="RSC146" s="233"/>
      <c r="RSD146" s="234"/>
      <c r="RSE146" s="235"/>
      <c r="RSF146" s="235"/>
      <c r="RSG146" s="237"/>
      <c r="RSH146" s="238"/>
      <c r="RSI146" s="238"/>
      <c r="RSJ146" s="237"/>
      <c r="RSK146" s="235"/>
      <c r="RSL146" s="235"/>
      <c r="RSM146" s="237"/>
      <c r="RSN146" s="240"/>
      <c r="RSO146" s="240"/>
      <c r="RSP146" s="237"/>
      <c r="RSQ146" s="235"/>
      <c r="RSR146" s="235"/>
      <c r="RSS146" s="237"/>
      <c r="RST146" s="242"/>
      <c r="RSU146" s="242"/>
      <c r="RSV146" s="218"/>
      <c r="RSW146" s="218"/>
      <c r="RSX146" s="218"/>
      <c r="RSY146" s="218"/>
      <c r="RSZ146" s="218"/>
      <c r="RTA146" s="218"/>
      <c r="RTB146" s="218"/>
      <c r="RTC146" s="243"/>
      <c r="RTD146" s="219"/>
      <c r="RTE146" s="219"/>
      <c r="RTF146" s="219"/>
      <c r="RTS146" s="220"/>
      <c r="RTT146" s="220"/>
      <c r="RTU146" s="220"/>
      <c r="RTV146" s="220"/>
      <c r="RTW146" s="220"/>
      <c r="RTX146" s="220"/>
      <c r="RTY146" s="221"/>
      <c r="RTZ146" s="233"/>
      <c r="RUA146" s="234"/>
      <c r="RUB146" s="235"/>
      <c r="RUC146" s="235"/>
      <c r="RUD146" s="237"/>
      <c r="RUE146" s="238"/>
      <c r="RUF146" s="238"/>
      <c r="RUG146" s="237"/>
      <c r="RUH146" s="235"/>
      <c r="RUI146" s="235"/>
      <c r="RUJ146" s="237"/>
      <c r="RUK146" s="240"/>
      <c r="RUL146" s="240"/>
      <c r="RUM146" s="237"/>
      <c r="RUN146" s="235"/>
      <c r="RUO146" s="235"/>
      <c r="RUP146" s="237"/>
      <c r="RUQ146" s="242"/>
      <c r="RUR146" s="242"/>
      <c r="RUS146" s="218"/>
      <c r="RUT146" s="218"/>
      <c r="RUU146" s="218"/>
      <c r="RUV146" s="218"/>
      <c r="RUW146" s="218"/>
      <c r="RUX146" s="218"/>
      <c r="RUY146" s="218"/>
      <c r="RUZ146" s="243"/>
      <c r="RVA146" s="219"/>
      <c r="RVB146" s="219"/>
      <c r="RVC146" s="219"/>
      <c r="RVP146" s="220"/>
      <c r="RVQ146" s="220"/>
      <c r="RVR146" s="220"/>
      <c r="RVS146" s="220"/>
      <c r="RVT146" s="220"/>
      <c r="RVU146" s="220"/>
      <c r="RVV146" s="221"/>
      <c r="RVW146" s="233"/>
      <c r="RVX146" s="234"/>
      <c r="RVY146" s="235"/>
      <c r="RVZ146" s="235"/>
      <c r="RWA146" s="237"/>
      <c r="RWB146" s="238"/>
      <c r="RWC146" s="238"/>
      <c r="RWD146" s="237"/>
      <c r="RWE146" s="235"/>
      <c r="RWF146" s="235"/>
      <c r="RWG146" s="237"/>
      <c r="RWH146" s="240"/>
      <c r="RWI146" s="240"/>
      <c r="RWJ146" s="237"/>
      <c r="RWK146" s="235"/>
      <c r="RWL146" s="235"/>
      <c r="RWM146" s="237"/>
      <c r="RWN146" s="242"/>
      <c r="RWO146" s="242"/>
      <c r="RWP146" s="218"/>
      <c r="RWQ146" s="218"/>
      <c r="RWR146" s="218"/>
      <c r="RWS146" s="218"/>
      <c r="RWT146" s="218"/>
      <c r="RWU146" s="218"/>
      <c r="RWV146" s="218"/>
      <c r="RWW146" s="243"/>
      <c r="RWX146" s="219"/>
      <c r="RWY146" s="219"/>
      <c r="RWZ146" s="219"/>
      <c r="RXM146" s="220"/>
      <c r="RXN146" s="220"/>
      <c r="RXO146" s="220"/>
      <c r="RXP146" s="220"/>
      <c r="RXQ146" s="220"/>
      <c r="RXR146" s="220"/>
      <c r="RXS146" s="221"/>
      <c r="RXT146" s="233"/>
      <c r="RXU146" s="234"/>
      <c r="RXV146" s="235"/>
      <c r="RXW146" s="235"/>
      <c r="RXX146" s="237"/>
      <c r="RXY146" s="238"/>
      <c r="RXZ146" s="238"/>
      <c r="RYA146" s="237"/>
      <c r="RYB146" s="235"/>
      <c r="RYC146" s="235"/>
      <c r="RYD146" s="237"/>
      <c r="RYE146" s="240"/>
      <c r="RYF146" s="240"/>
      <c r="RYG146" s="237"/>
      <c r="RYH146" s="235"/>
      <c r="RYI146" s="235"/>
      <c r="RYJ146" s="237"/>
      <c r="RYK146" s="242"/>
      <c r="RYL146" s="242"/>
      <c r="RYM146" s="218"/>
      <c r="RYN146" s="218"/>
      <c r="RYO146" s="218"/>
      <c r="RYP146" s="218"/>
      <c r="RYQ146" s="218"/>
      <c r="RYR146" s="218"/>
      <c r="RYS146" s="218"/>
      <c r="RYT146" s="243"/>
      <c r="RYU146" s="219"/>
      <c r="RYV146" s="219"/>
      <c r="RYW146" s="219"/>
      <c r="RZJ146" s="220"/>
      <c r="RZK146" s="220"/>
      <c r="RZL146" s="220"/>
      <c r="RZM146" s="220"/>
      <c r="RZN146" s="220"/>
      <c r="RZO146" s="220"/>
      <c r="RZP146" s="221"/>
      <c r="RZQ146" s="233"/>
      <c r="RZR146" s="234"/>
      <c r="RZS146" s="235"/>
      <c r="RZT146" s="235"/>
      <c r="RZU146" s="237"/>
      <c r="RZV146" s="238"/>
      <c r="RZW146" s="238"/>
      <c r="RZX146" s="237"/>
      <c r="RZY146" s="235"/>
      <c r="RZZ146" s="235"/>
      <c r="SAA146" s="237"/>
      <c r="SAB146" s="240"/>
      <c r="SAC146" s="240"/>
      <c r="SAD146" s="237"/>
      <c r="SAE146" s="235"/>
      <c r="SAF146" s="235"/>
      <c r="SAG146" s="237"/>
      <c r="SAH146" s="242"/>
      <c r="SAI146" s="242"/>
      <c r="SAJ146" s="218"/>
      <c r="SAK146" s="218"/>
      <c r="SAL146" s="218"/>
      <c r="SAM146" s="218"/>
      <c r="SAN146" s="218"/>
      <c r="SAO146" s="218"/>
      <c r="SAP146" s="218"/>
      <c r="SAQ146" s="243"/>
      <c r="SAR146" s="219"/>
      <c r="SAS146" s="219"/>
      <c r="SAT146" s="219"/>
      <c r="SBG146" s="220"/>
      <c r="SBH146" s="220"/>
      <c r="SBI146" s="220"/>
      <c r="SBJ146" s="220"/>
      <c r="SBK146" s="220"/>
      <c r="SBL146" s="220"/>
      <c r="SBM146" s="221"/>
      <c r="SBN146" s="233"/>
      <c r="SBO146" s="234"/>
      <c r="SBP146" s="235"/>
      <c r="SBQ146" s="235"/>
      <c r="SBR146" s="237"/>
      <c r="SBS146" s="238"/>
      <c r="SBT146" s="238"/>
      <c r="SBU146" s="237"/>
      <c r="SBV146" s="235"/>
      <c r="SBW146" s="235"/>
      <c r="SBX146" s="237"/>
      <c r="SBY146" s="240"/>
      <c r="SBZ146" s="240"/>
      <c r="SCA146" s="237"/>
      <c r="SCB146" s="235"/>
      <c r="SCC146" s="235"/>
      <c r="SCD146" s="237"/>
      <c r="SCE146" s="242"/>
      <c r="SCF146" s="242"/>
      <c r="SCG146" s="218"/>
      <c r="SCH146" s="218"/>
      <c r="SCI146" s="218"/>
      <c r="SCJ146" s="218"/>
      <c r="SCK146" s="218"/>
      <c r="SCL146" s="218"/>
      <c r="SCM146" s="218"/>
      <c r="SCN146" s="243"/>
      <c r="SCO146" s="219"/>
      <c r="SCP146" s="219"/>
      <c r="SCQ146" s="219"/>
      <c r="SDD146" s="220"/>
      <c r="SDE146" s="220"/>
      <c r="SDF146" s="220"/>
      <c r="SDG146" s="220"/>
      <c r="SDH146" s="220"/>
      <c r="SDI146" s="220"/>
      <c r="SDJ146" s="221"/>
      <c r="SDK146" s="233"/>
      <c r="SDL146" s="234"/>
      <c r="SDM146" s="235"/>
      <c r="SDN146" s="235"/>
      <c r="SDO146" s="237"/>
      <c r="SDP146" s="238"/>
      <c r="SDQ146" s="238"/>
      <c r="SDR146" s="237"/>
      <c r="SDS146" s="235"/>
      <c r="SDT146" s="235"/>
      <c r="SDU146" s="237"/>
      <c r="SDV146" s="240"/>
      <c r="SDW146" s="240"/>
      <c r="SDX146" s="237"/>
      <c r="SDY146" s="235"/>
      <c r="SDZ146" s="235"/>
      <c r="SEA146" s="237"/>
      <c r="SEB146" s="242"/>
      <c r="SEC146" s="242"/>
      <c r="SED146" s="218"/>
      <c r="SEE146" s="218"/>
      <c r="SEF146" s="218"/>
      <c r="SEG146" s="218"/>
      <c r="SEH146" s="218"/>
      <c r="SEI146" s="218"/>
      <c r="SEJ146" s="218"/>
      <c r="SEK146" s="243"/>
      <c r="SEL146" s="219"/>
      <c r="SEM146" s="219"/>
      <c r="SEN146" s="219"/>
      <c r="SFA146" s="220"/>
      <c r="SFB146" s="220"/>
      <c r="SFC146" s="220"/>
      <c r="SFD146" s="220"/>
      <c r="SFE146" s="220"/>
      <c r="SFF146" s="220"/>
      <c r="SFG146" s="221"/>
      <c r="SFH146" s="233"/>
      <c r="SFI146" s="234"/>
      <c r="SFJ146" s="235"/>
      <c r="SFK146" s="235"/>
      <c r="SFL146" s="237"/>
      <c r="SFM146" s="238"/>
      <c r="SFN146" s="238"/>
      <c r="SFO146" s="237"/>
      <c r="SFP146" s="235"/>
      <c r="SFQ146" s="235"/>
      <c r="SFR146" s="237"/>
      <c r="SFS146" s="240"/>
      <c r="SFT146" s="240"/>
      <c r="SFU146" s="237"/>
      <c r="SFV146" s="235"/>
      <c r="SFW146" s="235"/>
      <c r="SFX146" s="237"/>
      <c r="SFY146" s="242"/>
      <c r="SFZ146" s="242"/>
      <c r="SGA146" s="218"/>
      <c r="SGB146" s="218"/>
      <c r="SGC146" s="218"/>
      <c r="SGD146" s="218"/>
      <c r="SGE146" s="218"/>
      <c r="SGF146" s="218"/>
      <c r="SGG146" s="218"/>
      <c r="SGH146" s="243"/>
      <c r="SGI146" s="219"/>
      <c r="SGJ146" s="219"/>
      <c r="SGK146" s="219"/>
      <c r="SGX146" s="220"/>
      <c r="SGY146" s="220"/>
      <c r="SGZ146" s="220"/>
      <c r="SHA146" s="220"/>
      <c r="SHB146" s="220"/>
      <c r="SHC146" s="220"/>
      <c r="SHD146" s="221"/>
      <c r="SHE146" s="233"/>
      <c r="SHF146" s="234"/>
      <c r="SHG146" s="235"/>
      <c r="SHH146" s="235"/>
      <c r="SHI146" s="237"/>
      <c r="SHJ146" s="238"/>
      <c r="SHK146" s="238"/>
      <c r="SHL146" s="237"/>
      <c r="SHM146" s="235"/>
      <c r="SHN146" s="235"/>
      <c r="SHO146" s="237"/>
      <c r="SHP146" s="240"/>
      <c r="SHQ146" s="240"/>
      <c r="SHR146" s="237"/>
      <c r="SHS146" s="235"/>
      <c r="SHT146" s="235"/>
      <c r="SHU146" s="237"/>
      <c r="SHV146" s="242"/>
      <c r="SHW146" s="242"/>
      <c r="SHX146" s="218"/>
      <c r="SHY146" s="218"/>
      <c r="SHZ146" s="218"/>
      <c r="SIA146" s="218"/>
      <c r="SIB146" s="218"/>
      <c r="SIC146" s="218"/>
      <c r="SID146" s="218"/>
      <c r="SIE146" s="243"/>
      <c r="SIF146" s="219"/>
      <c r="SIG146" s="219"/>
      <c r="SIH146" s="219"/>
      <c r="SIU146" s="220"/>
      <c r="SIV146" s="220"/>
      <c r="SIW146" s="220"/>
      <c r="SIX146" s="220"/>
      <c r="SIY146" s="220"/>
      <c r="SIZ146" s="220"/>
      <c r="SJA146" s="221"/>
      <c r="SJB146" s="233"/>
      <c r="SJC146" s="234"/>
      <c r="SJD146" s="235"/>
      <c r="SJE146" s="235"/>
      <c r="SJF146" s="237"/>
      <c r="SJG146" s="238"/>
      <c r="SJH146" s="238"/>
      <c r="SJI146" s="237"/>
      <c r="SJJ146" s="235"/>
      <c r="SJK146" s="235"/>
      <c r="SJL146" s="237"/>
      <c r="SJM146" s="240"/>
      <c r="SJN146" s="240"/>
      <c r="SJO146" s="237"/>
      <c r="SJP146" s="235"/>
      <c r="SJQ146" s="235"/>
      <c r="SJR146" s="237"/>
      <c r="SJS146" s="242"/>
      <c r="SJT146" s="242"/>
      <c r="SJU146" s="218"/>
      <c r="SJV146" s="218"/>
      <c r="SJW146" s="218"/>
      <c r="SJX146" s="218"/>
      <c r="SJY146" s="218"/>
      <c r="SJZ146" s="218"/>
      <c r="SKA146" s="218"/>
      <c r="SKB146" s="243"/>
      <c r="SKC146" s="219"/>
      <c r="SKD146" s="219"/>
      <c r="SKE146" s="219"/>
      <c r="SKR146" s="220"/>
      <c r="SKS146" s="220"/>
      <c r="SKT146" s="220"/>
      <c r="SKU146" s="220"/>
      <c r="SKV146" s="220"/>
      <c r="SKW146" s="220"/>
      <c r="SKX146" s="221"/>
      <c r="SKY146" s="233"/>
      <c r="SKZ146" s="234"/>
      <c r="SLA146" s="235"/>
      <c r="SLB146" s="235"/>
      <c r="SLC146" s="237"/>
      <c r="SLD146" s="238"/>
      <c r="SLE146" s="238"/>
      <c r="SLF146" s="237"/>
      <c r="SLG146" s="235"/>
      <c r="SLH146" s="235"/>
      <c r="SLI146" s="237"/>
      <c r="SLJ146" s="240"/>
      <c r="SLK146" s="240"/>
      <c r="SLL146" s="237"/>
      <c r="SLM146" s="235"/>
      <c r="SLN146" s="235"/>
      <c r="SLO146" s="237"/>
      <c r="SLP146" s="242"/>
      <c r="SLQ146" s="242"/>
      <c r="SLR146" s="218"/>
      <c r="SLS146" s="218"/>
      <c r="SLT146" s="218"/>
      <c r="SLU146" s="218"/>
      <c r="SLV146" s="218"/>
      <c r="SLW146" s="218"/>
      <c r="SLX146" s="218"/>
      <c r="SLY146" s="243"/>
      <c r="SLZ146" s="219"/>
      <c r="SMA146" s="219"/>
      <c r="SMB146" s="219"/>
      <c r="SMO146" s="220"/>
      <c r="SMP146" s="220"/>
      <c r="SMQ146" s="220"/>
      <c r="SMR146" s="220"/>
      <c r="SMS146" s="220"/>
      <c r="SMT146" s="220"/>
      <c r="SMU146" s="221"/>
      <c r="SMV146" s="233"/>
      <c r="SMW146" s="234"/>
      <c r="SMX146" s="235"/>
      <c r="SMY146" s="235"/>
      <c r="SMZ146" s="237"/>
      <c r="SNA146" s="238"/>
      <c r="SNB146" s="238"/>
      <c r="SNC146" s="237"/>
      <c r="SND146" s="235"/>
      <c r="SNE146" s="235"/>
      <c r="SNF146" s="237"/>
      <c r="SNG146" s="240"/>
      <c r="SNH146" s="240"/>
      <c r="SNI146" s="237"/>
      <c r="SNJ146" s="235"/>
      <c r="SNK146" s="235"/>
      <c r="SNL146" s="237"/>
      <c r="SNM146" s="242"/>
      <c r="SNN146" s="242"/>
      <c r="SNO146" s="218"/>
      <c r="SNP146" s="218"/>
      <c r="SNQ146" s="218"/>
      <c r="SNR146" s="218"/>
      <c r="SNS146" s="218"/>
      <c r="SNT146" s="218"/>
      <c r="SNU146" s="218"/>
      <c r="SNV146" s="243"/>
      <c r="SNW146" s="219"/>
      <c r="SNX146" s="219"/>
      <c r="SNY146" s="219"/>
      <c r="SOL146" s="220"/>
      <c r="SOM146" s="220"/>
      <c r="SON146" s="220"/>
      <c r="SOO146" s="220"/>
      <c r="SOP146" s="220"/>
      <c r="SOQ146" s="220"/>
      <c r="SOR146" s="221"/>
      <c r="SOS146" s="233"/>
      <c r="SOT146" s="234"/>
      <c r="SOU146" s="235"/>
      <c r="SOV146" s="235"/>
      <c r="SOW146" s="237"/>
      <c r="SOX146" s="238"/>
      <c r="SOY146" s="238"/>
      <c r="SOZ146" s="237"/>
      <c r="SPA146" s="235"/>
      <c r="SPB146" s="235"/>
      <c r="SPC146" s="237"/>
      <c r="SPD146" s="240"/>
      <c r="SPE146" s="240"/>
      <c r="SPF146" s="237"/>
      <c r="SPG146" s="235"/>
      <c r="SPH146" s="235"/>
      <c r="SPI146" s="237"/>
      <c r="SPJ146" s="242"/>
      <c r="SPK146" s="242"/>
      <c r="SPL146" s="218"/>
      <c r="SPM146" s="218"/>
      <c r="SPN146" s="218"/>
      <c r="SPO146" s="218"/>
      <c r="SPP146" s="218"/>
      <c r="SPQ146" s="218"/>
      <c r="SPR146" s="218"/>
      <c r="SPS146" s="243"/>
      <c r="SPT146" s="219"/>
      <c r="SPU146" s="219"/>
      <c r="SPV146" s="219"/>
      <c r="SQI146" s="220"/>
      <c r="SQJ146" s="220"/>
      <c r="SQK146" s="220"/>
      <c r="SQL146" s="220"/>
      <c r="SQM146" s="220"/>
      <c r="SQN146" s="220"/>
      <c r="SQO146" s="221"/>
      <c r="SQP146" s="233"/>
      <c r="SQQ146" s="234"/>
      <c r="SQR146" s="235"/>
      <c r="SQS146" s="235"/>
      <c r="SQT146" s="237"/>
      <c r="SQU146" s="238"/>
      <c r="SQV146" s="238"/>
      <c r="SQW146" s="237"/>
      <c r="SQX146" s="235"/>
      <c r="SQY146" s="235"/>
      <c r="SQZ146" s="237"/>
      <c r="SRA146" s="240"/>
      <c r="SRB146" s="240"/>
      <c r="SRC146" s="237"/>
      <c r="SRD146" s="235"/>
      <c r="SRE146" s="235"/>
      <c r="SRF146" s="237"/>
      <c r="SRG146" s="242"/>
      <c r="SRH146" s="242"/>
      <c r="SRI146" s="218"/>
      <c r="SRJ146" s="218"/>
      <c r="SRK146" s="218"/>
      <c r="SRL146" s="218"/>
      <c r="SRM146" s="218"/>
      <c r="SRN146" s="218"/>
      <c r="SRO146" s="218"/>
      <c r="SRP146" s="243"/>
      <c r="SRQ146" s="219"/>
      <c r="SRR146" s="219"/>
      <c r="SRS146" s="219"/>
      <c r="SSF146" s="220"/>
      <c r="SSG146" s="220"/>
      <c r="SSH146" s="220"/>
      <c r="SSI146" s="220"/>
      <c r="SSJ146" s="220"/>
      <c r="SSK146" s="220"/>
      <c r="SSL146" s="221"/>
      <c r="SSM146" s="233"/>
      <c r="SSN146" s="234"/>
      <c r="SSO146" s="235"/>
      <c r="SSP146" s="235"/>
      <c r="SSQ146" s="237"/>
      <c r="SSR146" s="238"/>
      <c r="SSS146" s="238"/>
      <c r="SST146" s="237"/>
      <c r="SSU146" s="235"/>
      <c r="SSV146" s="235"/>
      <c r="SSW146" s="237"/>
      <c r="SSX146" s="240"/>
      <c r="SSY146" s="240"/>
      <c r="SSZ146" s="237"/>
      <c r="STA146" s="235"/>
      <c r="STB146" s="235"/>
      <c r="STC146" s="237"/>
      <c r="STD146" s="242"/>
      <c r="STE146" s="242"/>
      <c r="STF146" s="218"/>
      <c r="STG146" s="218"/>
      <c r="STH146" s="218"/>
      <c r="STI146" s="218"/>
      <c r="STJ146" s="218"/>
      <c r="STK146" s="218"/>
      <c r="STL146" s="218"/>
      <c r="STM146" s="243"/>
      <c r="STN146" s="219"/>
      <c r="STO146" s="219"/>
      <c r="STP146" s="219"/>
      <c r="SUC146" s="220"/>
      <c r="SUD146" s="220"/>
      <c r="SUE146" s="220"/>
      <c r="SUF146" s="220"/>
      <c r="SUG146" s="220"/>
      <c r="SUH146" s="220"/>
      <c r="SUI146" s="221"/>
      <c r="SUJ146" s="233"/>
      <c r="SUK146" s="234"/>
      <c r="SUL146" s="235"/>
      <c r="SUM146" s="235"/>
      <c r="SUN146" s="237"/>
      <c r="SUO146" s="238"/>
      <c r="SUP146" s="238"/>
      <c r="SUQ146" s="237"/>
      <c r="SUR146" s="235"/>
      <c r="SUS146" s="235"/>
      <c r="SUT146" s="237"/>
      <c r="SUU146" s="240"/>
      <c r="SUV146" s="240"/>
      <c r="SUW146" s="237"/>
      <c r="SUX146" s="235"/>
      <c r="SUY146" s="235"/>
      <c r="SUZ146" s="237"/>
      <c r="SVA146" s="242"/>
      <c r="SVB146" s="242"/>
      <c r="SVC146" s="218"/>
      <c r="SVD146" s="218"/>
      <c r="SVE146" s="218"/>
      <c r="SVF146" s="218"/>
      <c r="SVG146" s="218"/>
      <c r="SVH146" s="218"/>
      <c r="SVI146" s="218"/>
      <c r="SVJ146" s="243"/>
      <c r="SVK146" s="219"/>
      <c r="SVL146" s="219"/>
      <c r="SVM146" s="219"/>
      <c r="SVZ146" s="220"/>
      <c r="SWA146" s="220"/>
      <c r="SWB146" s="220"/>
      <c r="SWC146" s="220"/>
      <c r="SWD146" s="220"/>
      <c r="SWE146" s="220"/>
      <c r="SWF146" s="221"/>
      <c r="SWG146" s="233"/>
      <c r="SWH146" s="234"/>
      <c r="SWI146" s="235"/>
      <c r="SWJ146" s="235"/>
      <c r="SWK146" s="237"/>
      <c r="SWL146" s="238"/>
      <c r="SWM146" s="238"/>
      <c r="SWN146" s="237"/>
      <c r="SWO146" s="235"/>
      <c r="SWP146" s="235"/>
      <c r="SWQ146" s="237"/>
      <c r="SWR146" s="240"/>
      <c r="SWS146" s="240"/>
      <c r="SWT146" s="237"/>
      <c r="SWU146" s="235"/>
      <c r="SWV146" s="235"/>
      <c r="SWW146" s="237"/>
      <c r="SWX146" s="242"/>
      <c r="SWY146" s="242"/>
      <c r="SWZ146" s="218"/>
      <c r="SXA146" s="218"/>
      <c r="SXB146" s="218"/>
      <c r="SXC146" s="218"/>
      <c r="SXD146" s="218"/>
      <c r="SXE146" s="218"/>
      <c r="SXF146" s="218"/>
      <c r="SXG146" s="243"/>
      <c r="SXH146" s="219"/>
      <c r="SXI146" s="219"/>
      <c r="SXJ146" s="219"/>
      <c r="SXW146" s="220"/>
      <c r="SXX146" s="220"/>
      <c r="SXY146" s="220"/>
      <c r="SXZ146" s="220"/>
      <c r="SYA146" s="220"/>
      <c r="SYB146" s="220"/>
      <c r="SYC146" s="221"/>
      <c r="SYD146" s="233"/>
      <c r="SYE146" s="234"/>
      <c r="SYF146" s="235"/>
      <c r="SYG146" s="235"/>
      <c r="SYH146" s="237"/>
      <c r="SYI146" s="238"/>
      <c r="SYJ146" s="238"/>
      <c r="SYK146" s="237"/>
      <c r="SYL146" s="235"/>
      <c r="SYM146" s="235"/>
      <c r="SYN146" s="237"/>
      <c r="SYO146" s="240"/>
      <c r="SYP146" s="240"/>
      <c r="SYQ146" s="237"/>
      <c r="SYR146" s="235"/>
      <c r="SYS146" s="235"/>
      <c r="SYT146" s="237"/>
      <c r="SYU146" s="242"/>
      <c r="SYV146" s="242"/>
      <c r="SYW146" s="218"/>
      <c r="SYX146" s="218"/>
      <c r="SYY146" s="218"/>
      <c r="SYZ146" s="218"/>
      <c r="SZA146" s="218"/>
      <c r="SZB146" s="218"/>
      <c r="SZC146" s="218"/>
      <c r="SZD146" s="243"/>
      <c r="SZE146" s="219"/>
      <c r="SZF146" s="219"/>
      <c r="SZG146" s="219"/>
      <c r="SZT146" s="220"/>
      <c r="SZU146" s="220"/>
      <c r="SZV146" s="220"/>
      <c r="SZW146" s="220"/>
      <c r="SZX146" s="220"/>
      <c r="SZY146" s="220"/>
      <c r="SZZ146" s="221"/>
      <c r="TAA146" s="233"/>
      <c r="TAB146" s="234"/>
      <c r="TAC146" s="235"/>
      <c r="TAD146" s="235"/>
      <c r="TAE146" s="237"/>
      <c r="TAF146" s="238"/>
      <c r="TAG146" s="238"/>
      <c r="TAH146" s="237"/>
      <c r="TAI146" s="235"/>
      <c r="TAJ146" s="235"/>
      <c r="TAK146" s="237"/>
      <c r="TAL146" s="240"/>
      <c r="TAM146" s="240"/>
      <c r="TAN146" s="237"/>
      <c r="TAO146" s="235"/>
      <c r="TAP146" s="235"/>
      <c r="TAQ146" s="237"/>
      <c r="TAR146" s="242"/>
      <c r="TAS146" s="242"/>
      <c r="TAT146" s="218"/>
      <c r="TAU146" s="218"/>
      <c r="TAV146" s="218"/>
      <c r="TAW146" s="218"/>
      <c r="TAX146" s="218"/>
      <c r="TAY146" s="218"/>
      <c r="TAZ146" s="218"/>
      <c r="TBA146" s="243"/>
      <c r="TBB146" s="219"/>
      <c r="TBC146" s="219"/>
      <c r="TBD146" s="219"/>
      <c r="TBQ146" s="220"/>
      <c r="TBR146" s="220"/>
      <c r="TBS146" s="220"/>
      <c r="TBT146" s="220"/>
      <c r="TBU146" s="220"/>
      <c r="TBV146" s="220"/>
      <c r="TBW146" s="221"/>
      <c r="TBX146" s="233"/>
      <c r="TBY146" s="234"/>
      <c r="TBZ146" s="235"/>
      <c r="TCA146" s="235"/>
      <c r="TCB146" s="237"/>
      <c r="TCC146" s="238"/>
      <c r="TCD146" s="238"/>
      <c r="TCE146" s="237"/>
      <c r="TCF146" s="235"/>
      <c r="TCG146" s="235"/>
      <c r="TCH146" s="237"/>
      <c r="TCI146" s="240"/>
      <c r="TCJ146" s="240"/>
      <c r="TCK146" s="237"/>
      <c r="TCL146" s="235"/>
      <c r="TCM146" s="235"/>
      <c r="TCN146" s="237"/>
      <c r="TCO146" s="242"/>
      <c r="TCP146" s="242"/>
      <c r="TCQ146" s="218"/>
      <c r="TCR146" s="218"/>
      <c r="TCS146" s="218"/>
      <c r="TCT146" s="218"/>
      <c r="TCU146" s="218"/>
      <c r="TCV146" s="218"/>
      <c r="TCW146" s="218"/>
      <c r="TCX146" s="243"/>
      <c r="TCY146" s="219"/>
      <c r="TCZ146" s="219"/>
      <c r="TDA146" s="219"/>
      <c r="TDN146" s="220"/>
      <c r="TDO146" s="220"/>
      <c r="TDP146" s="220"/>
      <c r="TDQ146" s="220"/>
      <c r="TDR146" s="220"/>
      <c r="TDS146" s="220"/>
      <c r="TDT146" s="221"/>
      <c r="TDU146" s="233"/>
      <c r="TDV146" s="234"/>
      <c r="TDW146" s="235"/>
      <c r="TDX146" s="235"/>
      <c r="TDY146" s="237"/>
      <c r="TDZ146" s="238"/>
      <c r="TEA146" s="238"/>
      <c r="TEB146" s="237"/>
      <c r="TEC146" s="235"/>
      <c r="TED146" s="235"/>
      <c r="TEE146" s="237"/>
      <c r="TEF146" s="240"/>
      <c r="TEG146" s="240"/>
      <c r="TEH146" s="237"/>
      <c r="TEI146" s="235"/>
      <c r="TEJ146" s="235"/>
      <c r="TEK146" s="237"/>
      <c r="TEL146" s="242"/>
      <c r="TEM146" s="242"/>
      <c r="TEN146" s="218"/>
      <c r="TEO146" s="218"/>
      <c r="TEP146" s="218"/>
      <c r="TEQ146" s="218"/>
      <c r="TER146" s="218"/>
      <c r="TES146" s="218"/>
      <c r="TET146" s="218"/>
      <c r="TEU146" s="243"/>
      <c r="TEV146" s="219"/>
      <c r="TEW146" s="219"/>
      <c r="TEX146" s="219"/>
      <c r="TFK146" s="220"/>
      <c r="TFL146" s="220"/>
      <c r="TFM146" s="220"/>
      <c r="TFN146" s="220"/>
      <c r="TFO146" s="220"/>
      <c r="TFP146" s="220"/>
      <c r="TFQ146" s="221"/>
      <c r="TFR146" s="233"/>
      <c r="TFS146" s="234"/>
      <c r="TFT146" s="235"/>
      <c r="TFU146" s="235"/>
      <c r="TFV146" s="237"/>
      <c r="TFW146" s="238"/>
      <c r="TFX146" s="238"/>
      <c r="TFY146" s="237"/>
      <c r="TFZ146" s="235"/>
      <c r="TGA146" s="235"/>
      <c r="TGB146" s="237"/>
      <c r="TGC146" s="240"/>
      <c r="TGD146" s="240"/>
      <c r="TGE146" s="237"/>
      <c r="TGF146" s="235"/>
      <c r="TGG146" s="235"/>
      <c r="TGH146" s="237"/>
      <c r="TGI146" s="242"/>
      <c r="TGJ146" s="242"/>
      <c r="TGK146" s="218"/>
      <c r="TGL146" s="218"/>
      <c r="TGM146" s="218"/>
      <c r="TGN146" s="218"/>
      <c r="TGO146" s="218"/>
      <c r="TGP146" s="218"/>
      <c r="TGQ146" s="218"/>
      <c r="TGR146" s="243"/>
      <c r="TGS146" s="219"/>
      <c r="TGT146" s="219"/>
      <c r="TGU146" s="219"/>
      <c r="THH146" s="220"/>
      <c r="THI146" s="220"/>
      <c r="THJ146" s="220"/>
      <c r="THK146" s="220"/>
      <c r="THL146" s="220"/>
      <c r="THM146" s="220"/>
      <c r="THN146" s="221"/>
      <c r="THO146" s="233"/>
      <c r="THP146" s="234"/>
      <c r="THQ146" s="235"/>
      <c r="THR146" s="235"/>
      <c r="THS146" s="237"/>
      <c r="THT146" s="238"/>
      <c r="THU146" s="238"/>
      <c r="THV146" s="237"/>
      <c r="THW146" s="235"/>
      <c r="THX146" s="235"/>
      <c r="THY146" s="237"/>
      <c r="THZ146" s="240"/>
      <c r="TIA146" s="240"/>
      <c r="TIB146" s="237"/>
      <c r="TIC146" s="235"/>
      <c r="TID146" s="235"/>
      <c r="TIE146" s="237"/>
      <c r="TIF146" s="242"/>
      <c r="TIG146" s="242"/>
      <c r="TIH146" s="218"/>
      <c r="TII146" s="218"/>
      <c r="TIJ146" s="218"/>
      <c r="TIK146" s="218"/>
      <c r="TIL146" s="218"/>
      <c r="TIM146" s="218"/>
      <c r="TIN146" s="218"/>
      <c r="TIO146" s="243"/>
      <c r="TIP146" s="219"/>
      <c r="TIQ146" s="219"/>
      <c r="TIR146" s="219"/>
      <c r="TJE146" s="220"/>
      <c r="TJF146" s="220"/>
      <c r="TJG146" s="220"/>
      <c r="TJH146" s="220"/>
      <c r="TJI146" s="220"/>
      <c r="TJJ146" s="220"/>
      <c r="TJK146" s="221"/>
      <c r="TJL146" s="233"/>
      <c r="TJM146" s="234"/>
      <c r="TJN146" s="235"/>
      <c r="TJO146" s="235"/>
      <c r="TJP146" s="237"/>
      <c r="TJQ146" s="238"/>
      <c r="TJR146" s="238"/>
      <c r="TJS146" s="237"/>
      <c r="TJT146" s="235"/>
      <c r="TJU146" s="235"/>
      <c r="TJV146" s="237"/>
      <c r="TJW146" s="240"/>
      <c r="TJX146" s="240"/>
      <c r="TJY146" s="237"/>
      <c r="TJZ146" s="235"/>
      <c r="TKA146" s="235"/>
      <c r="TKB146" s="237"/>
      <c r="TKC146" s="242"/>
      <c r="TKD146" s="242"/>
      <c r="TKE146" s="218"/>
      <c r="TKF146" s="218"/>
      <c r="TKG146" s="218"/>
      <c r="TKH146" s="218"/>
      <c r="TKI146" s="218"/>
      <c r="TKJ146" s="218"/>
      <c r="TKK146" s="218"/>
      <c r="TKL146" s="243"/>
      <c r="TKM146" s="219"/>
      <c r="TKN146" s="219"/>
      <c r="TKO146" s="219"/>
      <c r="TLB146" s="220"/>
      <c r="TLC146" s="220"/>
      <c r="TLD146" s="220"/>
      <c r="TLE146" s="220"/>
      <c r="TLF146" s="220"/>
      <c r="TLG146" s="220"/>
      <c r="TLH146" s="221"/>
      <c r="TLI146" s="233"/>
      <c r="TLJ146" s="234"/>
      <c r="TLK146" s="235"/>
      <c r="TLL146" s="235"/>
      <c r="TLM146" s="237"/>
      <c r="TLN146" s="238"/>
      <c r="TLO146" s="238"/>
      <c r="TLP146" s="237"/>
      <c r="TLQ146" s="235"/>
      <c r="TLR146" s="235"/>
      <c r="TLS146" s="237"/>
      <c r="TLT146" s="240"/>
      <c r="TLU146" s="240"/>
      <c r="TLV146" s="237"/>
      <c r="TLW146" s="235"/>
      <c r="TLX146" s="235"/>
      <c r="TLY146" s="237"/>
      <c r="TLZ146" s="242"/>
      <c r="TMA146" s="242"/>
      <c r="TMB146" s="218"/>
      <c r="TMC146" s="218"/>
      <c r="TMD146" s="218"/>
      <c r="TME146" s="218"/>
      <c r="TMF146" s="218"/>
      <c r="TMG146" s="218"/>
      <c r="TMH146" s="218"/>
      <c r="TMI146" s="243"/>
      <c r="TMJ146" s="219"/>
      <c r="TMK146" s="219"/>
      <c r="TML146" s="219"/>
      <c r="TMY146" s="220"/>
      <c r="TMZ146" s="220"/>
      <c r="TNA146" s="220"/>
      <c r="TNB146" s="220"/>
      <c r="TNC146" s="220"/>
      <c r="TND146" s="220"/>
      <c r="TNE146" s="221"/>
      <c r="TNF146" s="233"/>
      <c r="TNG146" s="234"/>
      <c r="TNH146" s="235"/>
      <c r="TNI146" s="235"/>
      <c r="TNJ146" s="237"/>
      <c r="TNK146" s="238"/>
      <c r="TNL146" s="238"/>
      <c r="TNM146" s="237"/>
      <c r="TNN146" s="235"/>
      <c r="TNO146" s="235"/>
      <c r="TNP146" s="237"/>
      <c r="TNQ146" s="240"/>
      <c r="TNR146" s="240"/>
      <c r="TNS146" s="237"/>
      <c r="TNT146" s="235"/>
      <c r="TNU146" s="235"/>
      <c r="TNV146" s="237"/>
      <c r="TNW146" s="242"/>
      <c r="TNX146" s="242"/>
      <c r="TNY146" s="218"/>
      <c r="TNZ146" s="218"/>
      <c r="TOA146" s="218"/>
      <c r="TOB146" s="218"/>
      <c r="TOC146" s="218"/>
      <c r="TOD146" s="218"/>
      <c r="TOE146" s="218"/>
      <c r="TOF146" s="243"/>
      <c r="TOG146" s="219"/>
      <c r="TOH146" s="219"/>
      <c r="TOI146" s="219"/>
      <c r="TOV146" s="220"/>
      <c r="TOW146" s="220"/>
      <c r="TOX146" s="220"/>
      <c r="TOY146" s="220"/>
      <c r="TOZ146" s="220"/>
      <c r="TPA146" s="220"/>
      <c r="TPB146" s="221"/>
      <c r="TPC146" s="233"/>
      <c r="TPD146" s="234"/>
      <c r="TPE146" s="235"/>
      <c r="TPF146" s="235"/>
      <c r="TPG146" s="237"/>
      <c r="TPH146" s="238"/>
      <c r="TPI146" s="238"/>
      <c r="TPJ146" s="237"/>
      <c r="TPK146" s="235"/>
      <c r="TPL146" s="235"/>
      <c r="TPM146" s="237"/>
      <c r="TPN146" s="240"/>
      <c r="TPO146" s="240"/>
      <c r="TPP146" s="237"/>
      <c r="TPQ146" s="235"/>
      <c r="TPR146" s="235"/>
      <c r="TPS146" s="237"/>
      <c r="TPT146" s="242"/>
      <c r="TPU146" s="242"/>
      <c r="TPV146" s="218"/>
      <c r="TPW146" s="218"/>
      <c r="TPX146" s="218"/>
      <c r="TPY146" s="218"/>
      <c r="TPZ146" s="218"/>
      <c r="TQA146" s="218"/>
      <c r="TQB146" s="218"/>
      <c r="TQC146" s="243"/>
      <c r="TQD146" s="219"/>
      <c r="TQE146" s="219"/>
      <c r="TQF146" s="219"/>
      <c r="TQS146" s="220"/>
      <c r="TQT146" s="220"/>
      <c r="TQU146" s="220"/>
      <c r="TQV146" s="220"/>
      <c r="TQW146" s="220"/>
      <c r="TQX146" s="220"/>
      <c r="TQY146" s="221"/>
      <c r="TQZ146" s="233"/>
      <c r="TRA146" s="234"/>
      <c r="TRB146" s="235"/>
      <c r="TRC146" s="235"/>
      <c r="TRD146" s="237"/>
      <c r="TRE146" s="238"/>
      <c r="TRF146" s="238"/>
      <c r="TRG146" s="237"/>
      <c r="TRH146" s="235"/>
      <c r="TRI146" s="235"/>
      <c r="TRJ146" s="237"/>
      <c r="TRK146" s="240"/>
      <c r="TRL146" s="240"/>
      <c r="TRM146" s="237"/>
      <c r="TRN146" s="235"/>
      <c r="TRO146" s="235"/>
      <c r="TRP146" s="237"/>
      <c r="TRQ146" s="242"/>
      <c r="TRR146" s="242"/>
      <c r="TRS146" s="218"/>
      <c r="TRT146" s="218"/>
      <c r="TRU146" s="218"/>
      <c r="TRV146" s="218"/>
      <c r="TRW146" s="218"/>
      <c r="TRX146" s="218"/>
      <c r="TRY146" s="218"/>
      <c r="TRZ146" s="243"/>
      <c r="TSA146" s="219"/>
      <c r="TSB146" s="219"/>
      <c r="TSC146" s="219"/>
      <c r="TSP146" s="220"/>
      <c r="TSQ146" s="220"/>
      <c r="TSR146" s="220"/>
      <c r="TSS146" s="220"/>
      <c r="TST146" s="220"/>
      <c r="TSU146" s="220"/>
      <c r="TSV146" s="221"/>
      <c r="TSW146" s="233"/>
      <c r="TSX146" s="234"/>
      <c r="TSY146" s="235"/>
      <c r="TSZ146" s="235"/>
      <c r="TTA146" s="237"/>
      <c r="TTB146" s="238"/>
      <c r="TTC146" s="238"/>
      <c r="TTD146" s="237"/>
      <c r="TTE146" s="235"/>
      <c r="TTF146" s="235"/>
      <c r="TTG146" s="237"/>
      <c r="TTH146" s="240"/>
      <c r="TTI146" s="240"/>
      <c r="TTJ146" s="237"/>
      <c r="TTK146" s="235"/>
      <c r="TTL146" s="235"/>
      <c r="TTM146" s="237"/>
      <c r="TTN146" s="242"/>
      <c r="TTO146" s="242"/>
      <c r="TTP146" s="218"/>
      <c r="TTQ146" s="218"/>
      <c r="TTR146" s="218"/>
      <c r="TTS146" s="218"/>
      <c r="TTT146" s="218"/>
      <c r="TTU146" s="218"/>
      <c r="TTV146" s="218"/>
      <c r="TTW146" s="243"/>
      <c r="TTX146" s="219"/>
      <c r="TTY146" s="219"/>
      <c r="TTZ146" s="219"/>
      <c r="TUM146" s="220"/>
      <c r="TUN146" s="220"/>
      <c r="TUO146" s="220"/>
      <c r="TUP146" s="220"/>
      <c r="TUQ146" s="220"/>
      <c r="TUR146" s="220"/>
      <c r="TUS146" s="221"/>
      <c r="TUT146" s="233"/>
      <c r="TUU146" s="234"/>
      <c r="TUV146" s="235"/>
      <c r="TUW146" s="235"/>
      <c r="TUX146" s="237"/>
      <c r="TUY146" s="238"/>
      <c r="TUZ146" s="238"/>
      <c r="TVA146" s="237"/>
      <c r="TVB146" s="235"/>
      <c r="TVC146" s="235"/>
      <c r="TVD146" s="237"/>
      <c r="TVE146" s="240"/>
      <c r="TVF146" s="240"/>
      <c r="TVG146" s="237"/>
      <c r="TVH146" s="235"/>
      <c r="TVI146" s="235"/>
      <c r="TVJ146" s="237"/>
      <c r="TVK146" s="242"/>
      <c r="TVL146" s="242"/>
      <c r="TVM146" s="218"/>
      <c r="TVN146" s="218"/>
      <c r="TVO146" s="218"/>
      <c r="TVP146" s="218"/>
      <c r="TVQ146" s="218"/>
      <c r="TVR146" s="218"/>
      <c r="TVS146" s="218"/>
      <c r="TVT146" s="243"/>
      <c r="TVU146" s="219"/>
      <c r="TVV146" s="219"/>
      <c r="TVW146" s="219"/>
      <c r="TWJ146" s="220"/>
      <c r="TWK146" s="220"/>
      <c r="TWL146" s="220"/>
      <c r="TWM146" s="220"/>
      <c r="TWN146" s="220"/>
      <c r="TWO146" s="220"/>
      <c r="TWP146" s="221"/>
      <c r="TWQ146" s="233"/>
      <c r="TWR146" s="234"/>
      <c r="TWS146" s="235"/>
      <c r="TWT146" s="235"/>
      <c r="TWU146" s="237"/>
      <c r="TWV146" s="238"/>
      <c r="TWW146" s="238"/>
      <c r="TWX146" s="237"/>
      <c r="TWY146" s="235"/>
      <c r="TWZ146" s="235"/>
      <c r="TXA146" s="237"/>
      <c r="TXB146" s="240"/>
      <c r="TXC146" s="240"/>
      <c r="TXD146" s="237"/>
      <c r="TXE146" s="235"/>
      <c r="TXF146" s="235"/>
      <c r="TXG146" s="237"/>
      <c r="TXH146" s="242"/>
      <c r="TXI146" s="242"/>
      <c r="TXJ146" s="218"/>
      <c r="TXK146" s="218"/>
      <c r="TXL146" s="218"/>
      <c r="TXM146" s="218"/>
      <c r="TXN146" s="218"/>
      <c r="TXO146" s="218"/>
      <c r="TXP146" s="218"/>
      <c r="TXQ146" s="243"/>
      <c r="TXR146" s="219"/>
      <c r="TXS146" s="219"/>
      <c r="TXT146" s="219"/>
      <c r="TYG146" s="220"/>
      <c r="TYH146" s="220"/>
      <c r="TYI146" s="220"/>
      <c r="TYJ146" s="220"/>
      <c r="TYK146" s="220"/>
      <c r="TYL146" s="220"/>
      <c r="TYM146" s="221"/>
      <c r="TYN146" s="233"/>
      <c r="TYO146" s="234"/>
      <c r="TYP146" s="235"/>
      <c r="TYQ146" s="235"/>
      <c r="TYR146" s="237"/>
      <c r="TYS146" s="238"/>
      <c r="TYT146" s="238"/>
      <c r="TYU146" s="237"/>
      <c r="TYV146" s="235"/>
      <c r="TYW146" s="235"/>
      <c r="TYX146" s="237"/>
      <c r="TYY146" s="240"/>
      <c r="TYZ146" s="240"/>
      <c r="TZA146" s="237"/>
      <c r="TZB146" s="235"/>
      <c r="TZC146" s="235"/>
      <c r="TZD146" s="237"/>
      <c r="TZE146" s="242"/>
      <c r="TZF146" s="242"/>
      <c r="TZG146" s="218"/>
      <c r="TZH146" s="218"/>
      <c r="TZI146" s="218"/>
      <c r="TZJ146" s="218"/>
      <c r="TZK146" s="218"/>
      <c r="TZL146" s="218"/>
      <c r="TZM146" s="218"/>
      <c r="TZN146" s="243"/>
      <c r="TZO146" s="219"/>
      <c r="TZP146" s="219"/>
      <c r="TZQ146" s="219"/>
      <c r="UAD146" s="220"/>
      <c r="UAE146" s="220"/>
      <c r="UAF146" s="220"/>
      <c r="UAG146" s="220"/>
      <c r="UAH146" s="220"/>
      <c r="UAI146" s="220"/>
      <c r="UAJ146" s="221"/>
      <c r="UAK146" s="233"/>
      <c r="UAL146" s="234"/>
      <c r="UAM146" s="235"/>
      <c r="UAN146" s="235"/>
      <c r="UAO146" s="237"/>
      <c r="UAP146" s="238"/>
      <c r="UAQ146" s="238"/>
      <c r="UAR146" s="237"/>
      <c r="UAS146" s="235"/>
      <c r="UAT146" s="235"/>
      <c r="UAU146" s="237"/>
      <c r="UAV146" s="240"/>
      <c r="UAW146" s="240"/>
      <c r="UAX146" s="237"/>
      <c r="UAY146" s="235"/>
      <c r="UAZ146" s="235"/>
      <c r="UBA146" s="237"/>
      <c r="UBB146" s="242"/>
      <c r="UBC146" s="242"/>
      <c r="UBD146" s="218"/>
      <c r="UBE146" s="218"/>
      <c r="UBF146" s="218"/>
      <c r="UBG146" s="218"/>
      <c r="UBH146" s="218"/>
      <c r="UBI146" s="218"/>
      <c r="UBJ146" s="218"/>
      <c r="UBK146" s="243"/>
      <c r="UBL146" s="219"/>
      <c r="UBM146" s="219"/>
      <c r="UBN146" s="219"/>
      <c r="UCA146" s="220"/>
      <c r="UCB146" s="220"/>
      <c r="UCC146" s="220"/>
      <c r="UCD146" s="220"/>
      <c r="UCE146" s="220"/>
      <c r="UCF146" s="220"/>
      <c r="UCG146" s="221"/>
      <c r="UCH146" s="233"/>
      <c r="UCI146" s="234"/>
      <c r="UCJ146" s="235"/>
      <c r="UCK146" s="235"/>
      <c r="UCL146" s="237"/>
      <c r="UCM146" s="238"/>
      <c r="UCN146" s="238"/>
      <c r="UCO146" s="237"/>
      <c r="UCP146" s="235"/>
      <c r="UCQ146" s="235"/>
      <c r="UCR146" s="237"/>
      <c r="UCS146" s="240"/>
      <c r="UCT146" s="240"/>
      <c r="UCU146" s="237"/>
      <c r="UCV146" s="235"/>
      <c r="UCW146" s="235"/>
      <c r="UCX146" s="237"/>
      <c r="UCY146" s="242"/>
      <c r="UCZ146" s="242"/>
      <c r="UDA146" s="218"/>
      <c r="UDB146" s="218"/>
      <c r="UDC146" s="218"/>
      <c r="UDD146" s="218"/>
      <c r="UDE146" s="218"/>
      <c r="UDF146" s="218"/>
      <c r="UDG146" s="218"/>
      <c r="UDH146" s="243"/>
      <c r="UDI146" s="219"/>
      <c r="UDJ146" s="219"/>
      <c r="UDK146" s="219"/>
      <c r="UDX146" s="220"/>
      <c r="UDY146" s="220"/>
      <c r="UDZ146" s="220"/>
      <c r="UEA146" s="220"/>
      <c r="UEB146" s="220"/>
      <c r="UEC146" s="220"/>
      <c r="UED146" s="221"/>
      <c r="UEE146" s="233"/>
      <c r="UEF146" s="234"/>
      <c r="UEG146" s="235"/>
      <c r="UEH146" s="235"/>
      <c r="UEI146" s="237"/>
      <c r="UEJ146" s="238"/>
      <c r="UEK146" s="238"/>
      <c r="UEL146" s="237"/>
      <c r="UEM146" s="235"/>
      <c r="UEN146" s="235"/>
      <c r="UEO146" s="237"/>
      <c r="UEP146" s="240"/>
      <c r="UEQ146" s="240"/>
      <c r="UER146" s="237"/>
      <c r="UES146" s="235"/>
      <c r="UET146" s="235"/>
      <c r="UEU146" s="237"/>
      <c r="UEV146" s="242"/>
      <c r="UEW146" s="242"/>
      <c r="UEX146" s="218"/>
      <c r="UEY146" s="218"/>
      <c r="UEZ146" s="218"/>
      <c r="UFA146" s="218"/>
      <c r="UFB146" s="218"/>
      <c r="UFC146" s="218"/>
      <c r="UFD146" s="218"/>
      <c r="UFE146" s="243"/>
      <c r="UFF146" s="219"/>
      <c r="UFG146" s="219"/>
      <c r="UFH146" s="219"/>
      <c r="UFU146" s="220"/>
      <c r="UFV146" s="220"/>
      <c r="UFW146" s="220"/>
      <c r="UFX146" s="220"/>
      <c r="UFY146" s="220"/>
      <c r="UFZ146" s="220"/>
      <c r="UGA146" s="221"/>
      <c r="UGB146" s="233"/>
      <c r="UGC146" s="234"/>
      <c r="UGD146" s="235"/>
      <c r="UGE146" s="235"/>
      <c r="UGF146" s="237"/>
      <c r="UGG146" s="238"/>
      <c r="UGH146" s="238"/>
      <c r="UGI146" s="237"/>
      <c r="UGJ146" s="235"/>
      <c r="UGK146" s="235"/>
      <c r="UGL146" s="237"/>
      <c r="UGM146" s="240"/>
      <c r="UGN146" s="240"/>
      <c r="UGO146" s="237"/>
      <c r="UGP146" s="235"/>
      <c r="UGQ146" s="235"/>
      <c r="UGR146" s="237"/>
      <c r="UGS146" s="242"/>
      <c r="UGT146" s="242"/>
      <c r="UGU146" s="218"/>
      <c r="UGV146" s="218"/>
      <c r="UGW146" s="218"/>
      <c r="UGX146" s="218"/>
      <c r="UGY146" s="218"/>
      <c r="UGZ146" s="218"/>
      <c r="UHA146" s="218"/>
      <c r="UHB146" s="243"/>
      <c r="UHC146" s="219"/>
      <c r="UHD146" s="219"/>
      <c r="UHE146" s="219"/>
      <c r="UHR146" s="220"/>
      <c r="UHS146" s="220"/>
      <c r="UHT146" s="220"/>
      <c r="UHU146" s="220"/>
      <c r="UHV146" s="220"/>
      <c r="UHW146" s="220"/>
      <c r="UHX146" s="221"/>
      <c r="UHY146" s="233"/>
      <c r="UHZ146" s="234"/>
      <c r="UIA146" s="235"/>
      <c r="UIB146" s="235"/>
      <c r="UIC146" s="237"/>
      <c r="UID146" s="238"/>
      <c r="UIE146" s="238"/>
      <c r="UIF146" s="237"/>
      <c r="UIG146" s="235"/>
      <c r="UIH146" s="235"/>
      <c r="UII146" s="237"/>
      <c r="UIJ146" s="240"/>
      <c r="UIK146" s="240"/>
      <c r="UIL146" s="237"/>
      <c r="UIM146" s="235"/>
      <c r="UIN146" s="235"/>
      <c r="UIO146" s="237"/>
      <c r="UIP146" s="242"/>
      <c r="UIQ146" s="242"/>
      <c r="UIR146" s="218"/>
      <c r="UIS146" s="218"/>
      <c r="UIT146" s="218"/>
      <c r="UIU146" s="218"/>
      <c r="UIV146" s="218"/>
      <c r="UIW146" s="218"/>
      <c r="UIX146" s="218"/>
      <c r="UIY146" s="243"/>
      <c r="UIZ146" s="219"/>
      <c r="UJA146" s="219"/>
      <c r="UJB146" s="219"/>
      <c r="UJO146" s="220"/>
      <c r="UJP146" s="220"/>
      <c r="UJQ146" s="220"/>
      <c r="UJR146" s="220"/>
      <c r="UJS146" s="220"/>
      <c r="UJT146" s="220"/>
      <c r="UJU146" s="221"/>
      <c r="UJV146" s="233"/>
      <c r="UJW146" s="234"/>
      <c r="UJX146" s="235"/>
      <c r="UJY146" s="235"/>
      <c r="UJZ146" s="237"/>
      <c r="UKA146" s="238"/>
      <c r="UKB146" s="238"/>
      <c r="UKC146" s="237"/>
      <c r="UKD146" s="235"/>
      <c r="UKE146" s="235"/>
      <c r="UKF146" s="237"/>
      <c r="UKG146" s="240"/>
      <c r="UKH146" s="240"/>
      <c r="UKI146" s="237"/>
      <c r="UKJ146" s="235"/>
      <c r="UKK146" s="235"/>
      <c r="UKL146" s="237"/>
      <c r="UKM146" s="242"/>
      <c r="UKN146" s="242"/>
      <c r="UKO146" s="218"/>
      <c r="UKP146" s="218"/>
      <c r="UKQ146" s="218"/>
      <c r="UKR146" s="218"/>
      <c r="UKS146" s="218"/>
      <c r="UKT146" s="218"/>
      <c r="UKU146" s="218"/>
      <c r="UKV146" s="243"/>
      <c r="UKW146" s="219"/>
      <c r="UKX146" s="219"/>
      <c r="UKY146" s="219"/>
      <c r="ULL146" s="220"/>
      <c r="ULM146" s="220"/>
      <c r="ULN146" s="220"/>
      <c r="ULO146" s="220"/>
      <c r="ULP146" s="220"/>
      <c r="ULQ146" s="220"/>
      <c r="ULR146" s="221"/>
      <c r="ULS146" s="233"/>
      <c r="ULT146" s="234"/>
      <c r="ULU146" s="235"/>
      <c r="ULV146" s="235"/>
      <c r="ULW146" s="237"/>
      <c r="ULX146" s="238"/>
      <c r="ULY146" s="238"/>
      <c r="ULZ146" s="237"/>
      <c r="UMA146" s="235"/>
      <c r="UMB146" s="235"/>
      <c r="UMC146" s="237"/>
      <c r="UMD146" s="240"/>
      <c r="UME146" s="240"/>
      <c r="UMF146" s="237"/>
      <c r="UMG146" s="235"/>
      <c r="UMH146" s="235"/>
      <c r="UMI146" s="237"/>
      <c r="UMJ146" s="242"/>
      <c r="UMK146" s="242"/>
      <c r="UML146" s="218"/>
      <c r="UMM146" s="218"/>
      <c r="UMN146" s="218"/>
      <c r="UMO146" s="218"/>
      <c r="UMP146" s="218"/>
      <c r="UMQ146" s="218"/>
      <c r="UMR146" s="218"/>
      <c r="UMS146" s="243"/>
      <c r="UMT146" s="219"/>
      <c r="UMU146" s="219"/>
      <c r="UMV146" s="219"/>
      <c r="UNI146" s="220"/>
      <c r="UNJ146" s="220"/>
      <c r="UNK146" s="220"/>
      <c r="UNL146" s="220"/>
      <c r="UNM146" s="220"/>
      <c r="UNN146" s="220"/>
      <c r="UNO146" s="221"/>
      <c r="UNP146" s="233"/>
      <c r="UNQ146" s="234"/>
      <c r="UNR146" s="235"/>
      <c r="UNS146" s="235"/>
      <c r="UNT146" s="237"/>
      <c r="UNU146" s="238"/>
      <c r="UNV146" s="238"/>
      <c r="UNW146" s="237"/>
      <c r="UNX146" s="235"/>
      <c r="UNY146" s="235"/>
      <c r="UNZ146" s="237"/>
      <c r="UOA146" s="240"/>
      <c r="UOB146" s="240"/>
      <c r="UOC146" s="237"/>
      <c r="UOD146" s="235"/>
      <c r="UOE146" s="235"/>
      <c r="UOF146" s="237"/>
      <c r="UOG146" s="242"/>
      <c r="UOH146" s="242"/>
      <c r="UOI146" s="218"/>
      <c r="UOJ146" s="218"/>
      <c r="UOK146" s="218"/>
      <c r="UOL146" s="218"/>
      <c r="UOM146" s="218"/>
      <c r="UON146" s="218"/>
      <c r="UOO146" s="218"/>
      <c r="UOP146" s="243"/>
      <c r="UOQ146" s="219"/>
      <c r="UOR146" s="219"/>
      <c r="UOS146" s="219"/>
      <c r="UPF146" s="220"/>
      <c r="UPG146" s="220"/>
      <c r="UPH146" s="220"/>
      <c r="UPI146" s="220"/>
      <c r="UPJ146" s="220"/>
      <c r="UPK146" s="220"/>
      <c r="UPL146" s="221"/>
      <c r="UPM146" s="233"/>
      <c r="UPN146" s="234"/>
      <c r="UPO146" s="235"/>
      <c r="UPP146" s="235"/>
      <c r="UPQ146" s="237"/>
      <c r="UPR146" s="238"/>
      <c r="UPS146" s="238"/>
      <c r="UPT146" s="237"/>
      <c r="UPU146" s="235"/>
      <c r="UPV146" s="235"/>
      <c r="UPW146" s="237"/>
      <c r="UPX146" s="240"/>
      <c r="UPY146" s="240"/>
      <c r="UPZ146" s="237"/>
      <c r="UQA146" s="235"/>
      <c r="UQB146" s="235"/>
      <c r="UQC146" s="237"/>
      <c r="UQD146" s="242"/>
      <c r="UQE146" s="242"/>
      <c r="UQF146" s="218"/>
      <c r="UQG146" s="218"/>
      <c r="UQH146" s="218"/>
      <c r="UQI146" s="218"/>
      <c r="UQJ146" s="218"/>
      <c r="UQK146" s="218"/>
      <c r="UQL146" s="218"/>
      <c r="UQM146" s="243"/>
      <c r="UQN146" s="219"/>
      <c r="UQO146" s="219"/>
      <c r="UQP146" s="219"/>
      <c r="URC146" s="220"/>
      <c r="URD146" s="220"/>
      <c r="URE146" s="220"/>
      <c r="URF146" s="220"/>
      <c r="URG146" s="220"/>
      <c r="URH146" s="220"/>
      <c r="URI146" s="221"/>
      <c r="URJ146" s="233"/>
      <c r="URK146" s="234"/>
      <c r="URL146" s="235"/>
      <c r="URM146" s="235"/>
      <c r="URN146" s="237"/>
      <c r="URO146" s="238"/>
      <c r="URP146" s="238"/>
      <c r="URQ146" s="237"/>
      <c r="URR146" s="235"/>
      <c r="URS146" s="235"/>
      <c r="URT146" s="237"/>
      <c r="URU146" s="240"/>
      <c r="URV146" s="240"/>
      <c r="URW146" s="237"/>
      <c r="URX146" s="235"/>
      <c r="URY146" s="235"/>
      <c r="URZ146" s="237"/>
      <c r="USA146" s="242"/>
      <c r="USB146" s="242"/>
      <c r="USC146" s="218"/>
      <c r="USD146" s="218"/>
      <c r="USE146" s="218"/>
      <c r="USF146" s="218"/>
      <c r="USG146" s="218"/>
      <c r="USH146" s="218"/>
      <c r="USI146" s="218"/>
      <c r="USJ146" s="243"/>
      <c r="USK146" s="219"/>
      <c r="USL146" s="219"/>
      <c r="USM146" s="219"/>
      <c r="USZ146" s="220"/>
      <c r="UTA146" s="220"/>
      <c r="UTB146" s="220"/>
      <c r="UTC146" s="220"/>
      <c r="UTD146" s="220"/>
      <c r="UTE146" s="220"/>
      <c r="UTF146" s="221"/>
      <c r="UTG146" s="233"/>
      <c r="UTH146" s="234"/>
      <c r="UTI146" s="235"/>
      <c r="UTJ146" s="235"/>
      <c r="UTK146" s="237"/>
      <c r="UTL146" s="238"/>
      <c r="UTM146" s="238"/>
      <c r="UTN146" s="237"/>
      <c r="UTO146" s="235"/>
      <c r="UTP146" s="235"/>
      <c r="UTQ146" s="237"/>
      <c r="UTR146" s="240"/>
      <c r="UTS146" s="240"/>
      <c r="UTT146" s="237"/>
      <c r="UTU146" s="235"/>
      <c r="UTV146" s="235"/>
      <c r="UTW146" s="237"/>
      <c r="UTX146" s="242"/>
      <c r="UTY146" s="242"/>
      <c r="UTZ146" s="218"/>
      <c r="UUA146" s="218"/>
      <c r="UUB146" s="218"/>
      <c r="UUC146" s="218"/>
      <c r="UUD146" s="218"/>
      <c r="UUE146" s="218"/>
      <c r="UUF146" s="218"/>
      <c r="UUG146" s="243"/>
      <c r="UUH146" s="219"/>
      <c r="UUI146" s="219"/>
      <c r="UUJ146" s="219"/>
      <c r="UUW146" s="220"/>
      <c r="UUX146" s="220"/>
      <c r="UUY146" s="220"/>
      <c r="UUZ146" s="220"/>
      <c r="UVA146" s="220"/>
      <c r="UVB146" s="220"/>
      <c r="UVC146" s="221"/>
      <c r="UVD146" s="233"/>
      <c r="UVE146" s="234"/>
      <c r="UVF146" s="235"/>
      <c r="UVG146" s="235"/>
      <c r="UVH146" s="237"/>
      <c r="UVI146" s="238"/>
      <c r="UVJ146" s="238"/>
      <c r="UVK146" s="237"/>
      <c r="UVL146" s="235"/>
      <c r="UVM146" s="235"/>
      <c r="UVN146" s="237"/>
      <c r="UVO146" s="240"/>
      <c r="UVP146" s="240"/>
      <c r="UVQ146" s="237"/>
      <c r="UVR146" s="235"/>
      <c r="UVS146" s="235"/>
      <c r="UVT146" s="237"/>
      <c r="UVU146" s="242"/>
      <c r="UVV146" s="242"/>
      <c r="UVW146" s="218"/>
      <c r="UVX146" s="218"/>
      <c r="UVY146" s="218"/>
      <c r="UVZ146" s="218"/>
      <c r="UWA146" s="218"/>
      <c r="UWB146" s="218"/>
      <c r="UWC146" s="218"/>
      <c r="UWD146" s="243"/>
      <c r="UWE146" s="219"/>
      <c r="UWF146" s="219"/>
      <c r="UWG146" s="219"/>
      <c r="UWT146" s="220"/>
      <c r="UWU146" s="220"/>
      <c r="UWV146" s="220"/>
      <c r="UWW146" s="220"/>
      <c r="UWX146" s="220"/>
      <c r="UWY146" s="220"/>
      <c r="UWZ146" s="221"/>
      <c r="UXA146" s="233"/>
      <c r="UXB146" s="234"/>
      <c r="UXC146" s="235"/>
      <c r="UXD146" s="235"/>
      <c r="UXE146" s="237"/>
      <c r="UXF146" s="238"/>
      <c r="UXG146" s="238"/>
      <c r="UXH146" s="237"/>
      <c r="UXI146" s="235"/>
      <c r="UXJ146" s="235"/>
      <c r="UXK146" s="237"/>
      <c r="UXL146" s="240"/>
      <c r="UXM146" s="240"/>
      <c r="UXN146" s="237"/>
      <c r="UXO146" s="235"/>
      <c r="UXP146" s="235"/>
      <c r="UXQ146" s="237"/>
      <c r="UXR146" s="242"/>
      <c r="UXS146" s="242"/>
      <c r="UXT146" s="218"/>
      <c r="UXU146" s="218"/>
      <c r="UXV146" s="218"/>
      <c r="UXW146" s="218"/>
      <c r="UXX146" s="218"/>
      <c r="UXY146" s="218"/>
      <c r="UXZ146" s="218"/>
      <c r="UYA146" s="243"/>
      <c r="UYB146" s="219"/>
      <c r="UYC146" s="219"/>
      <c r="UYD146" s="219"/>
      <c r="UYQ146" s="220"/>
      <c r="UYR146" s="220"/>
      <c r="UYS146" s="220"/>
      <c r="UYT146" s="220"/>
      <c r="UYU146" s="220"/>
      <c r="UYV146" s="220"/>
      <c r="UYW146" s="221"/>
      <c r="UYX146" s="233"/>
      <c r="UYY146" s="234"/>
      <c r="UYZ146" s="235"/>
      <c r="UZA146" s="235"/>
      <c r="UZB146" s="237"/>
      <c r="UZC146" s="238"/>
      <c r="UZD146" s="238"/>
      <c r="UZE146" s="237"/>
      <c r="UZF146" s="235"/>
      <c r="UZG146" s="235"/>
      <c r="UZH146" s="237"/>
      <c r="UZI146" s="240"/>
      <c r="UZJ146" s="240"/>
      <c r="UZK146" s="237"/>
      <c r="UZL146" s="235"/>
      <c r="UZM146" s="235"/>
      <c r="UZN146" s="237"/>
      <c r="UZO146" s="242"/>
      <c r="UZP146" s="242"/>
      <c r="UZQ146" s="218"/>
      <c r="UZR146" s="218"/>
      <c r="UZS146" s="218"/>
      <c r="UZT146" s="218"/>
      <c r="UZU146" s="218"/>
      <c r="UZV146" s="218"/>
      <c r="UZW146" s="218"/>
      <c r="UZX146" s="243"/>
      <c r="UZY146" s="219"/>
      <c r="UZZ146" s="219"/>
      <c r="VAA146" s="219"/>
      <c r="VAN146" s="220"/>
      <c r="VAO146" s="220"/>
      <c r="VAP146" s="220"/>
      <c r="VAQ146" s="220"/>
      <c r="VAR146" s="220"/>
      <c r="VAS146" s="220"/>
      <c r="VAT146" s="221"/>
      <c r="VAU146" s="233"/>
      <c r="VAV146" s="234"/>
      <c r="VAW146" s="235"/>
      <c r="VAX146" s="235"/>
      <c r="VAY146" s="237"/>
      <c r="VAZ146" s="238"/>
      <c r="VBA146" s="238"/>
      <c r="VBB146" s="237"/>
      <c r="VBC146" s="235"/>
      <c r="VBD146" s="235"/>
      <c r="VBE146" s="237"/>
      <c r="VBF146" s="240"/>
      <c r="VBG146" s="240"/>
      <c r="VBH146" s="237"/>
      <c r="VBI146" s="235"/>
      <c r="VBJ146" s="235"/>
      <c r="VBK146" s="237"/>
      <c r="VBL146" s="242"/>
      <c r="VBM146" s="242"/>
      <c r="VBN146" s="218"/>
      <c r="VBO146" s="218"/>
      <c r="VBP146" s="218"/>
      <c r="VBQ146" s="218"/>
      <c r="VBR146" s="218"/>
      <c r="VBS146" s="218"/>
      <c r="VBT146" s="218"/>
      <c r="VBU146" s="243"/>
      <c r="VBV146" s="219"/>
      <c r="VBW146" s="219"/>
      <c r="VBX146" s="219"/>
      <c r="VCK146" s="220"/>
      <c r="VCL146" s="220"/>
      <c r="VCM146" s="220"/>
      <c r="VCN146" s="220"/>
      <c r="VCO146" s="220"/>
      <c r="VCP146" s="220"/>
      <c r="VCQ146" s="221"/>
      <c r="VCR146" s="233"/>
      <c r="VCS146" s="234"/>
      <c r="VCT146" s="235"/>
      <c r="VCU146" s="235"/>
      <c r="VCV146" s="237"/>
      <c r="VCW146" s="238"/>
      <c r="VCX146" s="238"/>
      <c r="VCY146" s="237"/>
      <c r="VCZ146" s="235"/>
      <c r="VDA146" s="235"/>
      <c r="VDB146" s="237"/>
      <c r="VDC146" s="240"/>
      <c r="VDD146" s="240"/>
      <c r="VDE146" s="237"/>
      <c r="VDF146" s="235"/>
      <c r="VDG146" s="235"/>
      <c r="VDH146" s="237"/>
      <c r="VDI146" s="242"/>
      <c r="VDJ146" s="242"/>
      <c r="VDK146" s="218"/>
      <c r="VDL146" s="218"/>
      <c r="VDM146" s="218"/>
      <c r="VDN146" s="218"/>
      <c r="VDO146" s="218"/>
      <c r="VDP146" s="218"/>
      <c r="VDQ146" s="218"/>
      <c r="VDR146" s="243"/>
      <c r="VDS146" s="219"/>
      <c r="VDT146" s="219"/>
      <c r="VDU146" s="219"/>
      <c r="VEH146" s="220"/>
      <c r="VEI146" s="220"/>
      <c r="VEJ146" s="220"/>
      <c r="VEK146" s="220"/>
      <c r="VEL146" s="220"/>
      <c r="VEM146" s="220"/>
      <c r="VEN146" s="221"/>
      <c r="VEO146" s="233"/>
      <c r="VEP146" s="234"/>
      <c r="VEQ146" s="235"/>
      <c r="VER146" s="235"/>
      <c r="VES146" s="237"/>
      <c r="VET146" s="238"/>
      <c r="VEU146" s="238"/>
      <c r="VEV146" s="237"/>
      <c r="VEW146" s="235"/>
      <c r="VEX146" s="235"/>
      <c r="VEY146" s="237"/>
      <c r="VEZ146" s="240"/>
      <c r="VFA146" s="240"/>
      <c r="VFB146" s="237"/>
      <c r="VFC146" s="235"/>
      <c r="VFD146" s="235"/>
      <c r="VFE146" s="237"/>
      <c r="VFF146" s="242"/>
      <c r="VFG146" s="242"/>
      <c r="VFH146" s="218"/>
      <c r="VFI146" s="218"/>
      <c r="VFJ146" s="218"/>
      <c r="VFK146" s="218"/>
      <c r="VFL146" s="218"/>
      <c r="VFM146" s="218"/>
      <c r="VFN146" s="218"/>
      <c r="VFO146" s="243"/>
      <c r="VFP146" s="219"/>
      <c r="VFQ146" s="219"/>
      <c r="VFR146" s="219"/>
      <c r="VGE146" s="220"/>
      <c r="VGF146" s="220"/>
      <c r="VGG146" s="220"/>
      <c r="VGH146" s="220"/>
      <c r="VGI146" s="220"/>
      <c r="VGJ146" s="220"/>
      <c r="VGK146" s="221"/>
      <c r="VGL146" s="233"/>
      <c r="VGM146" s="234"/>
      <c r="VGN146" s="235"/>
      <c r="VGO146" s="235"/>
      <c r="VGP146" s="237"/>
      <c r="VGQ146" s="238"/>
      <c r="VGR146" s="238"/>
      <c r="VGS146" s="237"/>
      <c r="VGT146" s="235"/>
      <c r="VGU146" s="235"/>
      <c r="VGV146" s="237"/>
      <c r="VGW146" s="240"/>
      <c r="VGX146" s="240"/>
      <c r="VGY146" s="237"/>
      <c r="VGZ146" s="235"/>
      <c r="VHA146" s="235"/>
      <c r="VHB146" s="237"/>
      <c r="VHC146" s="242"/>
      <c r="VHD146" s="242"/>
      <c r="VHE146" s="218"/>
      <c r="VHF146" s="218"/>
      <c r="VHG146" s="218"/>
      <c r="VHH146" s="218"/>
      <c r="VHI146" s="218"/>
      <c r="VHJ146" s="218"/>
      <c r="VHK146" s="218"/>
      <c r="VHL146" s="243"/>
      <c r="VHM146" s="219"/>
      <c r="VHN146" s="219"/>
      <c r="VHO146" s="219"/>
      <c r="VIB146" s="220"/>
      <c r="VIC146" s="220"/>
      <c r="VID146" s="220"/>
      <c r="VIE146" s="220"/>
      <c r="VIF146" s="220"/>
      <c r="VIG146" s="220"/>
      <c r="VIH146" s="221"/>
      <c r="VII146" s="233"/>
      <c r="VIJ146" s="234"/>
      <c r="VIK146" s="235"/>
      <c r="VIL146" s="235"/>
      <c r="VIM146" s="237"/>
      <c r="VIN146" s="238"/>
      <c r="VIO146" s="238"/>
      <c r="VIP146" s="237"/>
      <c r="VIQ146" s="235"/>
      <c r="VIR146" s="235"/>
      <c r="VIS146" s="237"/>
      <c r="VIT146" s="240"/>
      <c r="VIU146" s="240"/>
      <c r="VIV146" s="237"/>
      <c r="VIW146" s="235"/>
      <c r="VIX146" s="235"/>
      <c r="VIY146" s="237"/>
      <c r="VIZ146" s="242"/>
      <c r="VJA146" s="242"/>
      <c r="VJB146" s="218"/>
      <c r="VJC146" s="218"/>
      <c r="VJD146" s="218"/>
      <c r="VJE146" s="218"/>
      <c r="VJF146" s="218"/>
      <c r="VJG146" s="218"/>
      <c r="VJH146" s="218"/>
      <c r="VJI146" s="243"/>
      <c r="VJJ146" s="219"/>
      <c r="VJK146" s="219"/>
      <c r="VJL146" s="219"/>
      <c r="VJY146" s="220"/>
      <c r="VJZ146" s="220"/>
      <c r="VKA146" s="220"/>
      <c r="VKB146" s="220"/>
      <c r="VKC146" s="220"/>
      <c r="VKD146" s="220"/>
      <c r="VKE146" s="221"/>
      <c r="VKF146" s="233"/>
      <c r="VKG146" s="234"/>
      <c r="VKH146" s="235"/>
      <c r="VKI146" s="235"/>
      <c r="VKJ146" s="237"/>
      <c r="VKK146" s="238"/>
      <c r="VKL146" s="238"/>
      <c r="VKM146" s="237"/>
      <c r="VKN146" s="235"/>
      <c r="VKO146" s="235"/>
      <c r="VKP146" s="237"/>
      <c r="VKQ146" s="240"/>
      <c r="VKR146" s="240"/>
      <c r="VKS146" s="237"/>
      <c r="VKT146" s="235"/>
      <c r="VKU146" s="235"/>
      <c r="VKV146" s="237"/>
      <c r="VKW146" s="242"/>
      <c r="VKX146" s="242"/>
      <c r="VKY146" s="218"/>
      <c r="VKZ146" s="218"/>
      <c r="VLA146" s="218"/>
      <c r="VLB146" s="218"/>
      <c r="VLC146" s="218"/>
      <c r="VLD146" s="218"/>
      <c r="VLE146" s="218"/>
      <c r="VLF146" s="243"/>
      <c r="VLG146" s="219"/>
      <c r="VLH146" s="219"/>
      <c r="VLI146" s="219"/>
      <c r="VLV146" s="220"/>
      <c r="VLW146" s="220"/>
      <c r="VLX146" s="220"/>
      <c r="VLY146" s="220"/>
      <c r="VLZ146" s="220"/>
      <c r="VMA146" s="220"/>
      <c r="VMB146" s="221"/>
      <c r="VMC146" s="233"/>
      <c r="VMD146" s="234"/>
      <c r="VME146" s="235"/>
      <c r="VMF146" s="235"/>
      <c r="VMG146" s="237"/>
      <c r="VMH146" s="238"/>
      <c r="VMI146" s="238"/>
      <c r="VMJ146" s="237"/>
      <c r="VMK146" s="235"/>
      <c r="VML146" s="235"/>
      <c r="VMM146" s="237"/>
      <c r="VMN146" s="240"/>
      <c r="VMO146" s="240"/>
      <c r="VMP146" s="237"/>
      <c r="VMQ146" s="235"/>
      <c r="VMR146" s="235"/>
      <c r="VMS146" s="237"/>
      <c r="VMT146" s="242"/>
      <c r="VMU146" s="242"/>
      <c r="VMV146" s="218"/>
      <c r="VMW146" s="218"/>
      <c r="VMX146" s="218"/>
      <c r="VMY146" s="218"/>
      <c r="VMZ146" s="218"/>
      <c r="VNA146" s="218"/>
      <c r="VNB146" s="218"/>
      <c r="VNC146" s="243"/>
      <c r="VND146" s="219"/>
      <c r="VNE146" s="219"/>
      <c r="VNF146" s="219"/>
      <c r="VNS146" s="220"/>
      <c r="VNT146" s="220"/>
      <c r="VNU146" s="220"/>
      <c r="VNV146" s="220"/>
      <c r="VNW146" s="220"/>
      <c r="VNX146" s="220"/>
      <c r="VNY146" s="221"/>
      <c r="VNZ146" s="233"/>
      <c r="VOA146" s="234"/>
      <c r="VOB146" s="235"/>
      <c r="VOC146" s="235"/>
      <c r="VOD146" s="237"/>
      <c r="VOE146" s="238"/>
      <c r="VOF146" s="238"/>
      <c r="VOG146" s="237"/>
      <c r="VOH146" s="235"/>
      <c r="VOI146" s="235"/>
      <c r="VOJ146" s="237"/>
      <c r="VOK146" s="240"/>
      <c r="VOL146" s="240"/>
      <c r="VOM146" s="237"/>
      <c r="VON146" s="235"/>
      <c r="VOO146" s="235"/>
      <c r="VOP146" s="237"/>
      <c r="VOQ146" s="242"/>
      <c r="VOR146" s="242"/>
      <c r="VOS146" s="218"/>
      <c r="VOT146" s="218"/>
      <c r="VOU146" s="218"/>
      <c r="VOV146" s="218"/>
      <c r="VOW146" s="218"/>
      <c r="VOX146" s="218"/>
      <c r="VOY146" s="218"/>
      <c r="VOZ146" s="243"/>
      <c r="VPA146" s="219"/>
      <c r="VPB146" s="219"/>
      <c r="VPC146" s="219"/>
      <c r="VPP146" s="220"/>
      <c r="VPQ146" s="220"/>
      <c r="VPR146" s="220"/>
      <c r="VPS146" s="220"/>
      <c r="VPT146" s="220"/>
      <c r="VPU146" s="220"/>
      <c r="VPV146" s="221"/>
      <c r="VPW146" s="233"/>
      <c r="VPX146" s="234"/>
      <c r="VPY146" s="235"/>
      <c r="VPZ146" s="235"/>
      <c r="VQA146" s="237"/>
      <c r="VQB146" s="238"/>
      <c r="VQC146" s="238"/>
      <c r="VQD146" s="237"/>
      <c r="VQE146" s="235"/>
      <c r="VQF146" s="235"/>
      <c r="VQG146" s="237"/>
      <c r="VQH146" s="240"/>
      <c r="VQI146" s="240"/>
      <c r="VQJ146" s="237"/>
      <c r="VQK146" s="235"/>
      <c r="VQL146" s="235"/>
      <c r="VQM146" s="237"/>
      <c r="VQN146" s="242"/>
      <c r="VQO146" s="242"/>
      <c r="VQP146" s="218"/>
      <c r="VQQ146" s="218"/>
      <c r="VQR146" s="218"/>
      <c r="VQS146" s="218"/>
      <c r="VQT146" s="218"/>
      <c r="VQU146" s="218"/>
      <c r="VQV146" s="218"/>
      <c r="VQW146" s="243"/>
      <c r="VQX146" s="219"/>
      <c r="VQY146" s="219"/>
      <c r="VQZ146" s="219"/>
      <c r="VRM146" s="220"/>
      <c r="VRN146" s="220"/>
      <c r="VRO146" s="220"/>
      <c r="VRP146" s="220"/>
      <c r="VRQ146" s="220"/>
      <c r="VRR146" s="220"/>
      <c r="VRS146" s="221"/>
      <c r="VRT146" s="233"/>
      <c r="VRU146" s="234"/>
      <c r="VRV146" s="235"/>
      <c r="VRW146" s="235"/>
      <c r="VRX146" s="237"/>
      <c r="VRY146" s="238"/>
      <c r="VRZ146" s="238"/>
      <c r="VSA146" s="237"/>
      <c r="VSB146" s="235"/>
      <c r="VSC146" s="235"/>
      <c r="VSD146" s="237"/>
      <c r="VSE146" s="240"/>
      <c r="VSF146" s="240"/>
      <c r="VSG146" s="237"/>
      <c r="VSH146" s="235"/>
      <c r="VSI146" s="235"/>
      <c r="VSJ146" s="237"/>
      <c r="VSK146" s="242"/>
      <c r="VSL146" s="242"/>
      <c r="VSM146" s="218"/>
      <c r="VSN146" s="218"/>
      <c r="VSO146" s="218"/>
      <c r="VSP146" s="218"/>
      <c r="VSQ146" s="218"/>
      <c r="VSR146" s="218"/>
      <c r="VSS146" s="218"/>
      <c r="VST146" s="243"/>
      <c r="VSU146" s="219"/>
      <c r="VSV146" s="219"/>
      <c r="VSW146" s="219"/>
      <c r="VTJ146" s="220"/>
      <c r="VTK146" s="220"/>
      <c r="VTL146" s="220"/>
      <c r="VTM146" s="220"/>
      <c r="VTN146" s="220"/>
      <c r="VTO146" s="220"/>
      <c r="VTP146" s="221"/>
      <c r="VTQ146" s="233"/>
      <c r="VTR146" s="234"/>
      <c r="VTS146" s="235"/>
      <c r="VTT146" s="235"/>
      <c r="VTU146" s="237"/>
      <c r="VTV146" s="238"/>
      <c r="VTW146" s="238"/>
      <c r="VTX146" s="237"/>
      <c r="VTY146" s="235"/>
      <c r="VTZ146" s="235"/>
      <c r="VUA146" s="237"/>
      <c r="VUB146" s="240"/>
      <c r="VUC146" s="240"/>
      <c r="VUD146" s="237"/>
      <c r="VUE146" s="235"/>
      <c r="VUF146" s="235"/>
      <c r="VUG146" s="237"/>
      <c r="VUH146" s="242"/>
      <c r="VUI146" s="242"/>
      <c r="VUJ146" s="218"/>
      <c r="VUK146" s="218"/>
      <c r="VUL146" s="218"/>
      <c r="VUM146" s="218"/>
      <c r="VUN146" s="218"/>
      <c r="VUO146" s="218"/>
      <c r="VUP146" s="218"/>
      <c r="VUQ146" s="243"/>
      <c r="VUR146" s="219"/>
      <c r="VUS146" s="219"/>
      <c r="VUT146" s="219"/>
      <c r="VVG146" s="220"/>
      <c r="VVH146" s="220"/>
      <c r="VVI146" s="220"/>
      <c r="VVJ146" s="220"/>
      <c r="VVK146" s="220"/>
      <c r="VVL146" s="220"/>
      <c r="VVM146" s="221"/>
      <c r="VVN146" s="233"/>
      <c r="VVO146" s="234"/>
      <c r="VVP146" s="235"/>
      <c r="VVQ146" s="235"/>
      <c r="VVR146" s="237"/>
      <c r="VVS146" s="238"/>
      <c r="VVT146" s="238"/>
      <c r="VVU146" s="237"/>
      <c r="VVV146" s="235"/>
      <c r="VVW146" s="235"/>
      <c r="VVX146" s="237"/>
      <c r="VVY146" s="240"/>
      <c r="VVZ146" s="240"/>
      <c r="VWA146" s="237"/>
      <c r="VWB146" s="235"/>
      <c r="VWC146" s="235"/>
      <c r="VWD146" s="237"/>
      <c r="VWE146" s="242"/>
      <c r="VWF146" s="242"/>
      <c r="VWG146" s="218"/>
      <c r="VWH146" s="218"/>
      <c r="VWI146" s="218"/>
      <c r="VWJ146" s="218"/>
      <c r="VWK146" s="218"/>
      <c r="VWL146" s="218"/>
      <c r="VWM146" s="218"/>
      <c r="VWN146" s="243"/>
      <c r="VWO146" s="219"/>
      <c r="VWP146" s="219"/>
      <c r="VWQ146" s="219"/>
      <c r="VXD146" s="220"/>
      <c r="VXE146" s="220"/>
      <c r="VXF146" s="220"/>
      <c r="VXG146" s="220"/>
      <c r="VXH146" s="220"/>
      <c r="VXI146" s="220"/>
      <c r="VXJ146" s="221"/>
      <c r="VXK146" s="233"/>
      <c r="VXL146" s="234"/>
      <c r="VXM146" s="235"/>
      <c r="VXN146" s="235"/>
      <c r="VXO146" s="237"/>
      <c r="VXP146" s="238"/>
      <c r="VXQ146" s="238"/>
      <c r="VXR146" s="237"/>
      <c r="VXS146" s="235"/>
      <c r="VXT146" s="235"/>
      <c r="VXU146" s="237"/>
      <c r="VXV146" s="240"/>
      <c r="VXW146" s="240"/>
      <c r="VXX146" s="237"/>
      <c r="VXY146" s="235"/>
      <c r="VXZ146" s="235"/>
      <c r="VYA146" s="237"/>
      <c r="VYB146" s="242"/>
      <c r="VYC146" s="242"/>
      <c r="VYD146" s="218"/>
      <c r="VYE146" s="218"/>
      <c r="VYF146" s="218"/>
      <c r="VYG146" s="218"/>
      <c r="VYH146" s="218"/>
      <c r="VYI146" s="218"/>
      <c r="VYJ146" s="218"/>
      <c r="VYK146" s="243"/>
      <c r="VYL146" s="219"/>
      <c r="VYM146" s="219"/>
      <c r="VYN146" s="219"/>
      <c r="VZA146" s="220"/>
      <c r="VZB146" s="220"/>
      <c r="VZC146" s="220"/>
      <c r="VZD146" s="220"/>
      <c r="VZE146" s="220"/>
      <c r="VZF146" s="220"/>
      <c r="VZG146" s="221"/>
      <c r="VZH146" s="233"/>
      <c r="VZI146" s="234"/>
      <c r="VZJ146" s="235"/>
      <c r="VZK146" s="235"/>
      <c r="VZL146" s="237"/>
      <c r="VZM146" s="238"/>
      <c r="VZN146" s="238"/>
      <c r="VZO146" s="237"/>
      <c r="VZP146" s="235"/>
      <c r="VZQ146" s="235"/>
      <c r="VZR146" s="237"/>
      <c r="VZS146" s="240"/>
      <c r="VZT146" s="240"/>
      <c r="VZU146" s="237"/>
      <c r="VZV146" s="235"/>
      <c r="VZW146" s="235"/>
      <c r="VZX146" s="237"/>
      <c r="VZY146" s="242"/>
      <c r="VZZ146" s="242"/>
      <c r="WAA146" s="218"/>
      <c r="WAB146" s="218"/>
      <c r="WAC146" s="218"/>
      <c r="WAD146" s="218"/>
      <c r="WAE146" s="218"/>
      <c r="WAF146" s="218"/>
      <c r="WAG146" s="218"/>
      <c r="WAH146" s="243"/>
      <c r="WAI146" s="219"/>
      <c r="WAJ146" s="219"/>
      <c r="WAK146" s="219"/>
      <c r="WAX146" s="220"/>
      <c r="WAY146" s="220"/>
      <c r="WAZ146" s="220"/>
      <c r="WBA146" s="220"/>
      <c r="WBB146" s="220"/>
      <c r="WBC146" s="220"/>
      <c r="WBD146" s="221"/>
      <c r="WBE146" s="233"/>
      <c r="WBF146" s="234"/>
      <c r="WBG146" s="235"/>
      <c r="WBH146" s="235"/>
      <c r="WBI146" s="237"/>
      <c r="WBJ146" s="238"/>
      <c r="WBK146" s="238"/>
      <c r="WBL146" s="237"/>
      <c r="WBM146" s="235"/>
      <c r="WBN146" s="235"/>
      <c r="WBO146" s="237"/>
      <c r="WBP146" s="240"/>
      <c r="WBQ146" s="240"/>
      <c r="WBR146" s="237"/>
      <c r="WBS146" s="235"/>
      <c r="WBT146" s="235"/>
      <c r="WBU146" s="237"/>
      <c r="WBV146" s="242"/>
      <c r="WBW146" s="242"/>
      <c r="WBX146" s="218"/>
      <c r="WBY146" s="218"/>
      <c r="WBZ146" s="218"/>
      <c r="WCA146" s="218"/>
      <c r="WCB146" s="218"/>
      <c r="WCC146" s="218"/>
      <c r="WCD146" s="218"/>
      <c r="WCE146" s="243"/>
      <c r="WCF146" s="219"/>
      <c r="WCG146" s="219"/>
      <c r="WCH146" s="219"/>
      <c r="WCU146" s="220"/>
      <c r="WCV146" s="220"/>
      <c r="WCW146" s="220"/>
      <c r="WCX146" s="220"/>
      <c r="WCY146" s="220"/>
      <c r="WCZ146" s="220"/>
      <c r="WDA146" s="221"/>
      <c r="WDB146" s="233"/>
      <c r="WDC146" s="234"/>
      <c r="WDD146" s="235"/>
      <c r="WDE146" s="235"/>
      <c r="WDF146" s="237"/>
      <c r="WDG146" s="238"/>
      <c r="WDH146" s="238"/>
      <c r="WDI146" s="237"/>
      <c r="WDJ146" s="235"/>
      <c r="WDK146" s="235"/>
      <c r="WDL146" s="237"/>
      <c r="WDM146" s="240"/>
      <c r="WDN146" s="240"/>
      <c r="WDO146" s="237"/>
      <c r="WDP146" s="235"/>
      <c r="WDQ146" s="235"/>
      <c r="WDR146" s="237"/>
      <c r="WDS146" s="242"/>
      <c r="WDT146" s="242"/>
      <c r="WDU146" s="218"/>
      <c r="WDV146" s="218"/>
      <c r="WDW146" s="218"/>
      <c r="WDX146" s="218"/>
      <c r="WDY146" s="218"/>
      <c r="WDZ146" s="218"/>
      <c r="WEA146" s="218"/>
      <c r="WEB146" s="243"/>
      <c r="WEC146" s="219"/>
      <c r="WED146" s="219"/>
      <c r="WEE146" s="219"/>
      <c r="WER146" s="220"/>
      <c r="WES146" s="220"/>
      <c r="WET146" s="220"/>
      <c r="WEU146" s="220"/>
      <c r="WEV146" s="220"/>
      <c r="WEW146" s="220"/>
      <c r="WEX146" s="221"/>
      <c r="WEY146" s="233"/>
      <c r="WEZ146" s="234"/>
      <c r="WFA146" s="235"/>
      <c r="WFB146" s="235"/>
      <c r="WFC146" s="237"/>
      <c r="WFD146" s="238"/>
      <c r="WFE146" s="238"/>
      <c r="WFF146" s="237"/>
      <c r="WFG146" s="235"/>
      <c r="WFH146" s="235"/>
      <c r="WFI146" s="237"/>
      <c r="WFJ146" s="240"/>
      <c r="WFK146" s="240"/>
      <c r="WFL146" s="237"/>
      <c r="WFM146" s="235"/>
      <c r="WFN146" s="235"/>
      <c r="WFO146" s="237"/>
      <c r="WFP146" s="242"/>
      <c r="WFQ146" s="242"/>
      <c r="WFR146" s="218"/>
      <c r="WFS146" s="218"/>
      <c r="WFT146" s="218"/>
      <c r="WFU146" s="218"/>
      <c r="WFV146" s="218"/>
      <c r="WFW146" s="218"/>
      <c r="WFX146" s="218"/>
      <c r="WFY146" s="243"/>
      <c r="WFZ146" s="219"/>
      <c r="WGA146" s="219"/>
      <c r="WGB146" s="219"/>
      <c r="WGO146" s="220"/>
      <c r="WGP146" s="220"/>
      <c r="WGQ146" s="220"/>
      <c r="WGR146" s="220"/>
      <c r="WGS146" s="220"/>
      <c r="WGT146" s="220"/>
      <c r="WGU146" s="221"/>
      <c r="WGV146" s="233"/>
      <c r="WGW146" s="234"/>
      <c r="WGX146" s="235"/>
      <c r="WGY146" s="235"/>
      <c r="WGZ146" s="237"/>
      <c r="WHA146" s="238"/>
      <c r="WHB146" s="238"/>
      <c r="WHC146" s="237"/>
      <c r="WHD146" s="235"/>
      <c r="WHE146" s="235"/>
      <c r="WHF146" s="237"/>
      <c r="WHG146" s="240"/>
      <c r="WHH146" s="240"/>
      <c r="WHI146" s="237"/>
      <c r="WHJ146" s="235"/>
      <c r="WHK146" s="235"/>
      <c r="WHL146" s="237"/>
      <c r="WHM146" s="242"/>
      <c r="WHN146" s="242"/>
      <c r="WHO146" s="218"/>
      <c r="WHP146" s="218"/>
      <c r="WHQ146" s="218"/>
      <c r="WHR146" s="218"/>
      <c r="WHS146" s="218"/>
      <c r="WHT146" s="218"/>
      <c r="WHU146" s="218"/>
      <c r="WHV146" s="243"/>
      <c r="WHW146" s="219"/>
      <c r="WHX146" s="219"/>
      <c r="WHY146" s="219"/>
      <c r="WIL146" s="220"/>
      <c r="WIM146" s="220"/>
      <c r="WIN146" s="220"/>
      <c r="WIO146" s="220"/>
      <c r="WIP146" s="220"/>
      <c r="WIQ146" s="220"/>
      <c r="WIR146" s="221"/>
      <c r="WIS146" s="233"/>
      <c r="WIT146" s="234"/>
      <c r="WIU146" s="235"/>
      <c r="WIV146" s="235"/>
      <c r="WIW146" s="237"/>
      <c r="WIX146" s="238"/>
      <c r="WIY146" s="238"/>
      <c r="WIZ146" s="237"/>
      <c r="WJA146" s="235"/>
      <c r="WJB146" s="235"/>
      <c r="WJC146" s="237"/>
      <c r="WJD146" s="240"/>
      <c r="WJE146" s="240"/>
      <c r="WJF146" s="237"/>
      <c r="WJG146" s="235"/>
      <c r="WJH146" s="235"/>
      <c r="WJI146" s="237"/>
      <c r="WJJ146" s="242"/>
      <c r="WJK146" s="242"/>
      <c r="WJL146" s="218"/>
      <c r="WJM146" s="218"/>
      <c r="WJN146" s="218"/>
      <c r="WJO146" s="218"/>
      <c r="WJP146" s="218"/>
      <c r="WJQ146" s="218"/>
      <c r="WJR146" s="218"/>
      <c r="WJS146" s="243"/>
      <c r="WJT146" s="219"/>
      <c r="WJU146" s="219"/>
      <c r="WJV146" s="219"/>
      <c r="WKI146" s="220"/>
      <c r="WKJ146" s="220"/>
      <c r="WKK146" s="220"/>
      <c r="WKL146" s="220"/>
      <c r="WKM146" s="220"/>
      <c r="WKN146" s="220"/>
      <c r="WKO146" s="221"/>
      <c r="WKP146" s="233"/>
      <c r="WKQ146" s="234"/>
      <c r="WKR146" s="235"/>
      <c r="WKS146" s="235"/>
      <c r="WKT146" s="237"/>
      <c r="WKU146" s="238"/>
      <c r="WKV146" s="238"/>
      <c r="WKW146" s="237"/>
      <c r="WKX146" s="235"/>
      <c r="WKY146" s="235"/>
      <c r="WKZ146" s="237"/>
      <c r="WLA146" s="240"/>
      <c r="WLB146" s="240"/>
      <c r="WLC146" s="237"/>
      <c r="WLD146" s="235"/>
      <c r="WLE146" s="235"/>
      <c r="WLF146" s="237"/>
      <c r="WLG146" s="242"/>
      <c r="WLH146" s="242"/>
      <c r="WLI146" s="218"/>
      <c r="WLJ146" s="218"/>
      <c r="WLK146" s="218"/>
      <c r="WLL146" s="218"/>
      <c r="WLM146" s="218"/>
      <c r="WLN146" s="218"/>
      <c r="WLO146" s="218"/>
      <c r="WLP146" s="243"/>
      <c r="WLQ146" s="219"/>
      <c r="WLR146" s="219"/>
      <c r="WLS146" s="219"/>
      <c r="WMF146" s="220"/>
      <c r="WMG146" s="220"/>
      <c r="WMH146" s="220"/>
      <c r="WMI146" s="220"/>
      <c r="WMJ146" s="220"/>
      <c r="WMK146" s="220"/>
      <c r="WML146" s="221"/>
      <c r="WMM146" s="233"/>
      <c r="WMN146" s="234"/>
      <c r="WMO146" s="235"/>
      <c r="WMP146" s="235"/>
      <c r="WMQ146" s="237"/>
      <c r="WMR146" s="238"/>
      <c r="WMS146" s="238"/>
      <c r="WMT146" s="237"/>
      <c r="WMU146" s="235"/>
      <c r="WMV146" s="235"/>
      <c r="WMW146" s="237"/>
      <c r="WMX146" s="240"/>
      <c r="WMY146" s="240"/>
      <c r="WMZ146" s="237"/>
      <c r="WNA146" s="235"/>
      <c r="WNB146" s="235"/>
      <c r="WNC146" s="237"/>
      <c r="WND146" s="242"/>
      <c r="WNE146" s="242"/>
      <c r="WNF146" s="218"/>
      <c r="WNG146" s="218"/>
      <c r="WNH146" s="218"/>
      <c r="WNI146" s="218"/>
      <c r="WNJ146" s="218"/>
      <c r="WNK146" s="218"/>
      <c r="WNL146" s="218"/>
      <c r="WNM146" s="243"/>
      <c r="WNN146" s="219"/>
      <c r="WNO146" s="219"/>
      <c r="WNP146" s="219"/>
      <c r="WOC146" s="220"/>
      <c r="WOD146" s="220"/>
      <c r="WOE146" s="220"/>
      <c r="WOF146" s="220"/>
      <c r="WOG146" s="220"/>
      <c r="WOH146" s="220"/>
      <c r="WOI146" s="221"/>
      <c r="WOJ146" s="233"/>
      <c r="WOK146" s="234"/>
      <c r="WOL146" s="235"/>
      <c r="WOM146" s="235"/>
      <c r="WON146" s="237"/>
      <c r="WOO146" s="238"/>
      <c r="WOP146" s="238"/>
      <c r="WOQ146" s="237"/>
      <c r="WOR146" s="235"/>
      <c r="WOS146" s="235"/>
      <c r="WOT146" s="237"/>
      <c r="WOU146" s="240"/>
      <c r="WOV146" s="240"/>
      <c r="WOW146" s="237"/>
      <c r="WOX146" s="235"/>
      <c r="WOY146" s="235"/>
      <c r="WOZ146" s="237"/>
      <c r="WPA146" s="242"/>
      <c r="WPB146" s="242"/>
      <c r="WPC146" s="218"/>
      <c r="WPD146" s="218"/>
      <c r="WPE146" s="218"/>
      <c r="WPF146" s="218"/>
      <c r="WPG146" s="218"/>
      <c r="WPH146" s="218"/>
      <c r="WPI146" s="218"/>
      <c r="WPJ146" s="243"/>
      <c r="WPK146" s="219"/>
      <c r="WPL146" s="219"/>
      <c r="WPM146" s="219"/>
      <c r="WPZ146" s="220"/>
      <c r="WQA146" s="220"/>
      <c r="WQB146" s="220"/>
      <c r="WQC146" s="220"/>
      <c r="WQD146" s="220"/>
      <c r="WQE146" s="220"/>
      <c r="WQF146" s="221"/>
      <c r="WQG146" s="233"/>
      <c r="WQH146" s="234"/>
      <c r="WQI146" s="235"/>
      <c r="WQJ146" s="235"/>
      <c r="WQK146" s="237"/>
      <c r="WQL146" s="238"/>
      <c r="WQM146" s="238"/>
      <c r="WQN146" s="237"/>
      <c r="WQO146" s="235"/>
      <c r="WQP146" s="235"/>
      <c r="WQQ146" s="237"/>
      <c r="WQR146" s="240"/>
      <c r="WQS146" s="240"/>
      <c r="WQT146" s="237"/>
      <c r="WQU146" s="235"/>
      <c r="WQV146" s="235"/>
      <c r="WQW146" s="237"/>
      <c r="WQX146" s="242"/>
      <c r="WQY146" s="242"/>
      <c r="WQZ146" s="218"/>
      <c r="WRA146" s="218"/>
      <c r="WRB146" s="218"/>
      <c r="WRC146" s="218"/>
      <c r="WRD146" s="218"/>
      <c r="WRE146" s="218"/>
      <c r="WRF146" s="218"/>
      <c r="WRG146" s="243"/>
      <c r="WRH146" s="219"/>
      <c r="WRI146" s="219"/>
      <c r="WRJ146" s="219"/>
      <c r="WRW146" s="220"/>
      <c r="WRX146" s="220"/>
      <c r="WRY146" s="220"/>
      <c r="WRZ146" s="220"/>
      <c r="WSA146" s="220"/>
      <c r="WSB146" s="220"/>
      <c r="WSC146" s="221"/>
      <c r="WSD146" s="233"/>
      <c r="WSE146" s="234"/>
      <c r="WSF146" s="235"/>
      <c r="WSG146" s="235"/>
      <c r="WSH146" s="237"/>
      <c r="WSI146" s="238"/>
      <c r="WSJ146" s="238"/>
      <c r="WSK146" s="237"/>
      <c r="WSL146" s="235"/>
      <c r="WSM146" s="235"/>
      <c r="WSN146" s="237"/>
      <c r="WSO146" s="240"/>
      <c r="WSP146" s="240"/>
      <c r="WSQ146" s="237"/>
      <c r="WSR146" s="235"/>
      <c r="WSS146" s="235"/>
      <c r="WST146" s="237"/>
      <c r="WSU146" s="242"/>
      <c r="WSV146" s="242"/>
      <c r="WSW146" s="218"/>
      <c r="WSX146" s="218"/>
      <c r="WSY146" s="218"/>
      <c r="WSZ146" s="218"/>
      <c r="WTA146" s="218"/>
      <c r="WTB146" s="218"/>
      <c r="WTC146" s="218"/>
      <c r="WTD146" s="243"/>
      <c r="WTE146" s="219"/>
      <c r="WTF146" s="219"/>
      <c r="WTG146" s="219"/>
      <c r="WTT146" s="220"/>
      <c r="WTU146" s="220"/>
      <c r="WTV146" s="220"/>
      <c r="WTW146" s="220"/>
      <c r="WTX146" s="220"/>
      <c r="WTY146" s="220"/>
      <c r="WTZ146" s="221"/>
      <c r="WUA146" s="233"/>
      <c r="WUB146" s="234"/>
      <c r="WUC146" s="235"/>
      <c r="WUD146" s="235"/>
      <c r="WUE146" s="237"/>
      <c r="WUF146" s="238"/>
      <c r="WUG146" s="238"/>
      <c r="WUH146" s="237"/>
      <c r="WUI146" s="235"/>
      <c r="WUJ146" s="235"/>
      <c r="WUK146" s="237"/>
      <c r="WUL146" s="240"/>
      <c r="WUM146" s="240"/>
      <c r="WUN146" s="237"/>
      <c r="WUO146" s="235"/>
      <c r="WUP146" s="235"/>
      <c r="WUQ146" s="237"/>
      <c r="WUR146" s="242"/>
      <c r="WUS146" s="242"/>
      <c r="WUT146" s="218"/>
      <c r="WUU146" s="218"/>
      <c r="WUV146" s="218"/>
      <c r="WUW146" s="218"/>
      <c r="WUX146" s="218"/>
      <c r="WUY146" s="218"/>
      <c r="WUZ146" s="218"/>
      <c r="WVA146" s="243"/>
      <c r="WVB146" s="219"/>
      <c r="WVC146" s="219"/>
      <c r="WVD146" s="219"/>
      <c r="WVQ146" s="220"/>
      <c r="WVR146" s="220"/>
      <c r="WVS146" s="220"/>
      <c r="WVT146" s="220"/>
      <c r="WVU146" s="220"/>
      <c r="WVV146" s="220"/>
      <c r="WVW146" s="221"/>
      <c r="WVX146" s="233"/>
      <c r="WVY146" s="234"/>
      <c r="WVZ146" s="235"/>
      <c r="WWA146" s="235"/>
      <c r="WWB146" s="237"/>
      <c r="WWC146" s="238"/>
      <c r="WWD146" s="238"/>
      <c r="WWE146" s="237"/>
      <c r="WWF146" s="235"/>
      <c r="WWG146" s="235"/>
      <c r="WWH146" s="237"/>
      <c r="WWI146" s="240"/>
      <c r="WWJ146" s="240"/>
      <c r="WWK146" s="237"/>
      <c r="WWL146" s="235"/>
      <c r="WWM146" s="235"/>
      <c r="WWN146" s="237"/>
      <c r="WWO146" s="242"/>
      <c r="WWP146" s="242"/>
      <c r="WWQ146" s="218"/>
      <c r="WWR146" s="218"/>
      <c r="WWS146" s="218"/>
      <c r="WWT146" s="218"/>
      <c r="WWU146" s="218"/>
      <c r="WWV146" s="218"/>
      <c r="WWW146" s="218"/>
      <c r="WWX146" s="243"/>
      <c r="WWY146" s="219"/>
      <c r="WWZ146" s="219"/>
      <c r="WXA146" s="219"/>
      <c r="WXN146" s="220"/>
      <c r="WXO146" s="220"/>
      <c r="WXP146" s="220"/>
      <c r="WXQ146" s="220"/>
      <c r="WXR146" s="220"/>
      <c r="WXS146" s="220"/>
      <c r="WXT146" s="221"/>
      <c r="WXU146" s="233"/>
      <c r="WXV146" s="234"/>
      <c r="WXW146" s="235"/>
      <c r="WXX146" s="235"/>
      <c r="WXY146" s="237"/>
      <c r="WXZ146" s="238"/>
      <c r="WYA146" s="238"/>
      <c r="WYB146" s="237"/>
      <c r="WYC146" s="235"/>
      <c r="WYD146" s="235"/>
      <c r="WYE146" s="237"/>
      <c r="WYF146" s="240"/>
      <c r="WYG146" s="240"/>
      <c r="WYH146" s="237"/>
      <c r="WYI146" s="235"/>
      <c r="WYJ146" s="235"/>
      <c r="WYK146" s="237"/>
      <c r="WYL146" s="242"/>
      <c r="WYM146" s="242"/>
      <c r="WYN146" s="218"/>
      <c r="WYO146" s="218"/>
      <c r="WYP146" s="218"/>
      <c r="WYQ146" s="218"/>
      <c r="WYR146" s="218"/>
      <c r="WYS146" s="218"/>
      <c r="WYT146" s="218"/>
      <c r="WYU146" s="243"/>
      <c r="WYV146" s="219"/>
      <c r="WYW146" s="219"/>
      <c r="WYX146" s="219"/>
      <c r="WZK146" s="220"/>
      <c r="WZL146" s="220"/>
      <c r="WZM146" s="220"/>
      <c r="WZN146" s="220"/>
      <c r="WZO146" s="220"/>
      <c r="WZP146" s="220"/>
      <c r="WZQ146" s="221"/>
      <c r="WZR146" s="233"/>
      <c r="WZS146" s="234"/>
      <c r="WZT146" s="235"/>
      <c r="WZU146" s="235"/>
      <c r="WZV146" s="237"/>
      <c r="WZW146" s="238"/>
      <c r="WZX146" s="238"/>
      <c r="WZY146" s="237"/>
      <c r="WZZ146" s="235"/>
      <c r="XAA146" s="235"/>
      <c r="XAB146" s="237"/>
      <c r="XAC146" s="240"/>
      <c r="XAD146" s="240"/>
      <c r="XAE146" s="237"/>
      <c r="XAF146" s="235"/>
      <c r="XAG146" s="235"/>
      <c r="XAH146" s="237"/>
      <c r="XAI146" s="242"/>
      <c r="XAJ146" s="242"/>
      <c r="XAK146" s="218"/>
      <c r="XAL146" s="218"/>
      <c r="XAM146" s="218"/>
      <c r="XAN146" s="218"/>
      <c r="XAO146" s="218"/>
      <c r="XAP146" s="218"/>
      <c r="XAQ146" s="218"/>
      <c r="XAR146" s="243"/>
      <c r="XAS146" s="219"/>
      <c r="XAT146" s="219"/>
      <c r="XAU146" s="219"/>
      <c r="XBH146" s="220"/>
      <c r="XBI146" s="220"/>
      <c r="XBJ146" s="220"/>
      <c r="XBK146" s="220"/>
      <c r="XBL146" s="220"/>
      <c r="XBM146" s="220"/>
      <c r="XBN146" s="221"/>
      <c r="XBO146" s="233"/>
      <c r="XBP146" s="234"/>
      <c r="XBQ146" s="235"/>
      <c r="XBR146" s="235"/>
      <c r="XBS146" s="237"/>
      <c r="XBT146" s="238"/>
      <c r="XBU146" s="238"/>
      <c r="XBV146" s="237"/>
      <c r="XBW146" s="235"/>
      <c r="XBX146" s="235"/>
      <c r="XBY146" s="237"/>
      <c r="XBZ146" s="240"/>
      <c r="XCA146" s="240"/>
      <c r="XCB146" s="237"/>
      <c r="XCC146" s="235"/>
      <c r="XCD146" s="235"/>
      <c r="XCE146" s="237"/>
      <c r="XCF146" s="242"/>
    </row>
    <row r="147" spans="1:16308" ht="15.75" customHeight="1">
      <c r="A147" s="187"/>
      <c r="B147" s="256"/>
      <c r="C147" s="146"/>
      <c r="D147" s="146"/>
      <c r="E147" s="147"/>
      <c r="F147" s="204" t="s">
        <v>17</v>
      </c>
      <c r="G147" s="204">
        <v>0.05</v>
      </c>
      <c r="H147" s="147"/>
      <c r="I147" s="146" t="s">
        <v>78</v>
      </c>
      <c r="J147" s="215">
        <v>0.05</v>
      </c>
      <c r="K147" s="147"/>
      <c r="L147" s="217"/>
      <c r="M147" s="217"/>
      <c r="N147" s="147" t="s">
        <v>77</v>
      </c>
      <c r="O147" s="148" t="s">
        <v>42</v>
      </c>
      <c r="P147" s="148">
        <v>1</v>
      </c>
      <c r="Q147" s="147"/>
      <c r="R147" s="139"/>
      <c r="S147" s="139"/>
      <c r="T147" s="58"/>
      <c r="U147" s="58"/>
      <c r="V147" s="58"/>
      <c r="W147" s="58"/>
      <c r="X147" s="58"/>
      <c r="Y147" s="58"/>
      <c r="Z147" s="58"/>
      <c r="AA147" s="76"/>
      <c r="AB147" s="46"/>
      <c r="AC147" s="46"/>
      <c r="AD147" s="46"/>
      <c r="AX147" s="219"/>
      <c r="AY147" s="219"/>
      <c r="AZ147" s="219"/>
      <c r="BM147" s="220"/>
      <c r="BN147" s="220"/>
      <c r="BO147" s="220"/>
      <c r="BP147" s="220"/>
      <c r="BQ147" s="220"/>
      <c r="BR147" s="220"/>
      <c r="BS147" s="221"/>
      <c r="BT147" s="233"/>
      <c r="BU147" s="234"/>
      <c r="BV147" s="235"/>
      <c r="BW147" s="235"/>
      <c r="BX147" s="237"/>
      <c r="BY147" s="238"/>
      <c r="BZ147" s="238"/>
      <c r="CA147" s="237"/>
      <c r="CB147" s="235"/>
      <c r="CC147" s="236"/>
      <c r="CD147" s="237"/>
      <c r="CE147" s="240"/>
      <c r="CF147" s="240"/>
      <c r="CG147" s="237"/>
      <c r="CH147" s="241"/>
      <c r="CI147" s="241"/>
      <c r="CJ147" s="237"/>
      <c r="CK147" s="242"/>
      <c r="CL147" s="242"/>
      <c r="CM147" s="218"/>
      <c r="CN147" s="218"/>
      <c r="CO147" s="218"/>
      <c r="CP147" s="218"/>
      <c r="CQ147" s="218"/>
      <c r="CR147" s="218"/>
      <c r="CS147" s="218"/>
      <c r="CT147" s="243"/>
      <c r="CU147" s="219"/>
      <c r="CV147" s="219"/>
      <c r="CW147" s="219"/>
      <c r="DJ147" s="220"/>
      <c r="DK147" s="220"/>
      <c r="DL147" s="220"/>
      <c r="DM147" s="220"/>
      <c r="DN147" s="220"/>
      <c r="DO147" s="220"/>
      <c r="DP147" s="221"/>
      <c r="DQ147" s="233"/>
      <c r="DR147" s="234"/>
      <c r="DS147" s="235"/>
      <c r="DT147" s="235"/>
      <c r="DU147" s="237"/>
      <c r="DV147" s="238"/>
      <c r="DW147" s="238"/>
      <c r="DX147" s="237"/>
      <c r="DY147" s="235"/>
      <c r="DZ147" s="236"/>
      <c r="EA147" s="237"/>
      <c r="EB147" s="240"/>
      <c r="EC147" s="240"/>
      <c r="ED147" s="237"/>
      <c r="EE147" s="241"/>
      <c r="EF147" s="241"/>
      <c r="EG147" s="237"/>
      <c r="EH147" s="242"/>
      <c r="EI147" s="242"/>
      <c r="EJ147" s="218"/>
      <c r="EK147" s="218"/>
      <c r="EL147" s="218"/>
      <c r="EM147" s="218"/>
      <c r="EN147" s="218"/>
      <c r="EO147" s="218"/>
      <c r="EP147" s="218"/>
      <c r="EQ147" s="243"/>
      <c r="ER147" s="219"/>
      <c r="ES147" s="219"/>
      <c r="ET147" s="219"/>
      <c r="FG147" s="220"/>
      <c r="FH147" s="220"/>
      <c r="FI147" s="220"/>
      <c r="FJ147" s="220"/>
      <c r="FK147" s="220"/>
      <c r="FL147" s="220"/>
      <c r="FM147" s="221"/>
      <c r="FN147" s="233"/>
      <c r="FO147" s="234"/>
      <c r="FP147" s="235"/>
      <c r="FQ147" s="235"/>
      <c r="FR147" s="237"/>
      <c r="FS147" s="238"/>
      <c r="FT147" s="238"/>
      <c r="FU147" s="237"/>
      <c r="FV147" s="235"/>
      <c r="FW147" s="236"/>
      <c r="FX147" s="237"/>
      <c r="FY147" s="240"/>
      <c r="FZ147" s="240"/>
      <c r="GA147" s="237"/>
      <c r="GB147" s="241"/>
      <c r="GC147" s="241"/>
      <c r="GD147" s="237"/>
      <c r="GE147" s="242"/>
      <c r="GF147" s="242"/>
      <c r="GG147" s="218"/>
      <c r="GH147" s="218"/>
      <c r="GI147" s="218"/>
      <c r="GJ147" s="218"/>
      <c r="GK147" s="218"/>
      <c r="GL147" s="218"/>
      <c r="GM147" s="218"/>
      <c r="GN147" s="243"/>
      <c r="GO147" s="219"/>
      <c r="GP147" s="219"/>
      <c r="GQ147" s="219"/>
      <c r="HD147" s="220"/>
      <c r="HE147" s="220"/>
      <c r="HF147" s="220"/>
      <c r="HG147" s="220"/>
      <c r="HH147" s="220"/>
      <c r="HI147" s="220"/>
      <c r="HJ147" s="221"/>
      <c r="HK147" s="233"/>
      <c r="HL147" s="234"/>
      <c r="HM147" s="235"/>
      <c r="HN147" s="235"/>
      <c r="HO147" s="237"/>
      <c r="HP147" s="238"/>
      <c r="HQ147" s="238"/>
      <c r="HR147" s="237"/>
      <c r="HS147" s="235"/>
      <c r="HT147" s="236"/>
      <c r="HU147" s="237"/>
      <c r="HV147" s="240"/>
      <c r="HW147" s="240"/>
      <c r="HX147" s="237"/>
      <c r="HY147" s="241"/>
      <c r="HZ147" s="241"/>
      <c r="IA147" s="237"/>
      <c r="IB147" s="242"/>
      <c r="IC147" s="242"/>
      <c r="ID147" s="218"/>
      <c r="IE147" s="218"/>
      <c r="IF147" s="218"/>
      <c r="IG147" s="218"/>
      <c r="IH147" s="218"/>
      <c r="II147" s="218"/>
      <c r="IJ147" s="218"/>
      <c r="IK147" s="243"/>
      <c r="IL147" s="219"/>
      <c r="IM147" s="219"/>
      <c r="IN147" s="219"/>
      <c r="JA147" s="220"/>
      <c r="JB147" s="220"/>
      <c r="JC147" s="220"/>
      <c r="JD147" s="220"/>
      <c r="JE147" s="220"/>
      <c r="JF147" s="220"/>
      <c r="JG147" s="221"/>
      <c r="JH147" s="233"/>
      <c r="JI147" s="234"/>
      <c r="JJ147" s="235"/>
      <c r="JK147" s="235"/>
      <c r="JL147" s="237"/>
      <c r="JM147" s="238"/>
      <c r="JN147" s="238"/>
      <c r="JO147" s="237"/>
      <c r="JP147" s="235"/>
      <c r="JQ147" s="236"/>
      <c r="JR147" s="237"/>
      <c r="JS147" s="240"/>
      <c r="JT147" s="240"/>
      <c r="JU147" s="237"/>
      <c r="JV147" s="241"/>
      <c r="JW147" s="241"/>
      <c r="JX147" s="237"/>
      <c r="JY147" s="242"/>
      <c r="JZ147" s="242"/>
      <c r="KA147" s="218"/>
      <c r="KB147" s="218"/>
      <c r="KC147" s="218"/>
      <c r="KD147" s="218"/>
      <c r="KE147" s="218"/>
      <c r="KF147" s="218"/>
      <c r="KG147" s="218"/>
      <c r="KH147" s="243"/>
      <c r="KI147" s="219"/>
      <c r="KJ147" s="219"/>
      <c r="KK147" s="219"/>
      <c r="KX147" s="220"/>
      <c r="KY147" s="220"/>
      <c r="KZ147" s="220"/>
      <c r="LA147" s="220"/>
      <c r="LB147" s="220"/>
      <c r="LC147" s="220"/>
      <c r="LD147" s="221"/>
      <c r="LE147" s="233"/>
      <c r="LF147" s="234"/>
      <c r="LG147" s="235"/>
      <c r="LH147" s="235"/>
      <c r="LI147" s="237"/>
      <c r="LJ147" s="238"/>
      <c r="LK147" s="238"/>
      <c r="LL147" s="237"/>
      <c r="LM147" s="235"/>
      <c r="LN147" s="236"/>
      <c r="LO147" s="237"/>
      <c r="LP147" s="240"/>
      <c r="LQ147" s="240"/>
      <c r="LR147" s="237"/>
      <c r="LS147" s="241"/>
      <c r="LT147" s="241"/>
      <c r="LU147" s="237"/>
      <c r="LV147" s="242"/>
      <c r="LW147" s="242"/>
      <c r="LX147" s="218"/>
      <c r="LY147" s="218"/>
      <c r="LZ147" s="218"/>
      <c r="MA147" s="218"/>
      <c r="MB147" s="218"/>
      <c r="MC147" s="218"/>
      <c r="MD147" s="218"/>
      <c r="ME147" s="243"/>
      <c r="MF147" s="219"/>
      <c r="MG147" s="219"/>
      <c r="MH147" s="219"/>
      <c r="MU147" s="220"/>
      <c r="MV147" s="220"/>
      <c r="MW147" s="220"/>
      <c r="MX147" s="220"/>
      <c r="MY147" s="220"/>
      <c r="MZ147" s="220"/>
      <c r="NA147" s="221"/>
      <c r="NB147" s="233"/>
      <c r="NC147" s="234"/>
      <c r="ND147" s="235"/>
      <c r="NE147" s="235"/>
      <c r="NF147" s="237"/>
      <c r="NG147" s="238"/>
      <c r="NH147" s="238"/>
      <c r="NI147" s="237"/>
      <c r="NJ147" s="235"/>
      <c r="NK147" s="236"/>
      <c r="NL147" s="237"/>
      <c r="NM147" s="240"/>
      <c r="NN147" s="240"/>
      <c r="NO147" s="237"/>
      <c r="NP147" s="241"/>
      <c r="NQ147" s="241"/>
      <c r="NR147" s="237"/>
      <c r="NS147" s="242"/>
      <c r="NT147" s="242"/>
      <c r="NU147" s="218"/>
      <c r="NV147" s="218"/>
      <c r="NW147" s="218"/>
      <c r="NX147" s="218"/>
      <c r="NY147" s="218"/>
      <c r="NZ147" s="218"/>
      <c r="OA147" s="218"/>
      <c r="OB147" s="243"/>
      <c r="OC147" s="219"/>
      <c r="OD147" s="219"/>
      <c r="OE147" s="219"/>
      <c r="OR147" s="220"/>
      <c r="OS147" s="220"/>
      <c r="OT147" s="220"/>
      <c r="OU147" s="220"/>
      <c r="OV147" s="220"/>
      <c r="OW147" s="220"/>
      <c r="OX147" s="221"/>
      <c r="OY147" s="233"/>
      <c r="OZ147" s="234"/>
      <c r="PA147" s="235"/>
      <c r="PB147" s="235"/>
      <c r="PC147" s="237"/>
      <c r="PD147" s="238"/>
      <c r="PE147" s="238"/>
      <c r="PF147" s="237"/>
      <c r="PG147" s="235"/>
      <c r="PH147" s="236"/>
      <c r="PI147" s="237"/>
      <c r="PJ147" s="240"/>
      <c r="PK147" s="240"/>
      <c r="PL147" s="237"/>
      <c r="PM147" s="241"/>
      <c r="PN147" s="241"/>
      <c r="PO147" s="237"/>
      <c r="PP147" s="242"/>
      <c r="PQ147" s="242"/>
      <c r="PR147" s="218"/>
      <c r="PS147" s="218"/>
      <c r="PT147" s="218"/>
      <c r="PU147" s="218"/>
      <c r="PV147" s="218"/>
      <c r="PW147" s="218"/>
      <c r="PX147" s="218"/>
      <c r="PY147" s="243"/>
      <c r="PZ147" s="219"/>
      <c r="QA147" s="219"/>
      <c r="QB147" s="219"/>
      <c r="QO147" s="220"/>
      <c r="QP147" s="220"/>
      <c r="QQ147" s="220"/>
      <c r="QR147" s="220"/>
      <c r="QS147" s="220"/>
      <c r="QT147" s="220"/>
      <c r="QU147" s="221"/>
      <c r="QV147" s="233"/>
      <c r="QW147" s="234"/>
      <c r="QX147" s="235"/>
      <c r="QY147" s="235"/>
      <c r="QZ147" s="237"/>
      <c r="RA147" s="238"/>
      <c r="RB147" s="238"/>
      <c r="RC147" s="237"/>
      <c r="RD147" s="235"/>
      <c r="RE147" s="236"/>
      <c r="RF147" s="237"/>
      <c r="RG147" s="240"/>
      <c r="RH147" s="240"/>
      <c r="RI147" s="237"/>
      <c r="RJ147" s="241"/>
      <c r="RK147" s="241"/>
      <c r="RL147" s="237"/>
      <c r="RM147" s="242"/>
      <c r="RN147" s="242"/>
      <c r="RO147" s="218"/>
      <c r="RP147" s="218"/>
      <c r="RQ147" s="218"/>
      <c r="RR147" s="218"/>
      <c r="RS147" s="218"/>
      <c r="RT147" s="218"/>
      <c r="RU147" s="218"/>
      <c r="RV147" s="243"/>
      <c r="RW147" s="219"/>
      <c r="RX147" s="219"/>
      <c r="RY147" s="219"/>
      <c r="SL147" s="220"/>
      <c r="SM147" s="220"/>
      <c r="SN147" s="220"/>
      <c r="SO147" s="220"/>
      <c r="SP147" s="220"/>
      <c r="SQ147" s="220"/>
      <c r="SR147" s="221"/>
      <c r="SS147" s="233"/>
      <c r="ST147" s="234"/>
      <c r="SU147" s="235"/>
      <c r="SV147" s="235"/>
      <c r="SW147" s="237"/>
      <c r="SX147" s="238"/>
      <c r="SY147" s="238"/>
      <c r="SZ147" s="237"/>
      <c r="TA147" s="235"/>
      <c r="TB147" s="236"/>
      <c r="TC147" s="237"/>
      <c r="TD147" s="240"/>
      <c r="TE147" s="240"/>
      <c r="TF147" s="237"/>
      <c r="TG147" s="241"/>
      <c r="TH147" s="241"/>
      <c r="TI147" s="237"/>
      <c r="TJ147" s="242"/>
      <c r="TK147" s="242"/>
      <c r="TL147" s="218"/>
      <c r="TM147" s="218"/>
      <c r="TN147" s="218"/>
      <c r="TO147" s="218"/>
      <c r="TP147" s="218"/>
      <c r="TQ147" s="218"/>
      <c r="TR147" s="218"/>
      <c r="TS147" s="243"/>
      <c r="TT147" s="219"/>
      <c r="TU147" s="219"/>
      <c r="TV147" s="219"/>
      <c r="UI147" s="220"/>
      <c r="UJ147" s="220"/>
      <c r="UK147" s="220"/>
      <c r="UL147" s="220"/>
      <c r="UM147" s="220"/>
      <c r="UN147" s="220"/>
      <c r="UO147" s="221"/>
      <c r="UP147" s="233"/>
      <c r="UQ147" s="234"/>
      <c r="UR147" s="235"/>
      <c r="US147" s="235"/>
      <c r="UT147" s="237"/>
      <c r="UU147" s="238"/>
      <c r="UV147" s="238"/>
      <c r="UW147" s="237"/>
      <c r="UX147" s="235"/>
      <c r="UY147" s="236"/>
      <c r="UZ147" s="237"/>
      <c r="VA147" s="240"/>
      <c r="VB147" s="240"/>
      <c r="VC147" s="237"/>
      <c r="VD147" s="241"/>
      <c r="VE147" s="241"/>
      <c r="VF147" s="237"/>
      <c r="VG147" s="242"/>
      <c r="VH147" s="242"/>
      <c r="VI147" s="218"/>
      <c r="VJ147" s="218"/>
      <c r="VK147" s="218"/>
      <c r="VL147" s="218"/>
      <c r="VM147" s="218"/>
      <c r="VN147" s="218"/>
      <c r="VO147" s="218"/>
      <c r="VP147" s="243"/>
      <c r="VQ147" s="219"/>
      <c r="VR147" s="219"/>
      <c r="VS147" s="219"/>
      <c r="WF147" s="220"/>
      <c r="WG147" s="220"/>
      <c r="WH147" s="220"/>
      <c r="WI147" s="220"/>
      <c r="WJ147" s="220"/>
      <c r="WK147" s="220"/>
      <c r="WL147" s="221"/>
      <c r="WM147" s="233"/>
      <c r="WN147" s="234"/>
      <c r="WO147" s="235"/>
      <c r="WP147" s="235"/>
      <c r="WQ147" s="237"/>
      <c r="WR147" s="238"/>
      <c r="WS147" s="238"/>
      <c r="WT147" s="237"/>
      <c r="WU147" s="235"/>
      <c r="WV147" s="236"/>
      <c r="WW147" s="237"/>
      <c r="WX147" s="240"/>
      <c r="WY147" s="240"/>
      <c r="WZ147" s="237"/>
      <c r="XA147" s="241"/>
      <c r="XB147" s="241"/>
      <c r="XC147" s="237"/>
      <c r="XD147" s="242"/>
      <c r="XE147" s="242"/>
      <c r="XF147" s="218"/>
      <c r="XG147" s="218"/>
      <c r="XH147" s="218"/>
      <c r="XI147" s="218"/>
      <c r="XJ147" s="218"/>
      <c r="XK147" s="218"/>
      <c r="XL147" s="218"/>
      <c r="XM147" s="243"/>
      <c r="XN147" s="219"/>
      <c r="XO147" s="219"/>
      <c r="XP147" s="219"/>
      <c r="YC147" s="220"/>
      <c r="YD147" s="220"/>
      <c r="YE147" s="220"/>
      <c r="YF147" s="220"/>
      <c r="YG147" s="220"/>
      <c r="YH147" s="220"/>
      <c r="YI147" s="221"/>
      <c r="YJ147" s="233"/>
      <c r="YK147" s="234"/>
      <c r="YL147" s="235"/>
      <c r="YM147" s="235"/>
      <c r="YN147" s="237"/>
      <c r="YO147" s="238"/>
      <c r="YP147" s="238"/>
      <c r="YQ147" s="237"/>
      <c r="YR147" s="235"/>
      <c r="YS147" s="236"/>
      <c r="YT147" s="237"/>
      <c r="YU147" s="240"/>
      <c r="YV147" s="240"/>
      <c r="YW147" s="237"/>
      <c r="YX147" s="241"/>
      <c r="YY147" s="241"/>
      <c r="YZ147" s="237"/>
      <c r="ZA147" s="242"/>
      <c r="ZB147" s="242"/>
      <c r="ZC147" s="218"/>
      <c r="ZD147" s="218"/>
      <c r="ZE147" s="218"/>
      <c r="ZF147" s="218"/>
      <c r="ZG147" s="218"/>
      <c r="ZH147" s="218"/>
      <c r="ZI147" s="218"/>
      <c r="ZJ147" s="243"/>
      <c r="ZK147" s="219"/>
      <c r="ZL147" s="219"/>
      <c r="ZM147" s="219"/>
      <c r="ZZ147" s="220"/>
      <c r="AAA147" s="220"/>
      <c r="AAB147" s="220"/>
      <c r="AAC147" s="220"/>
      <c r="AAD147" s="220"/>
      <c r="AAE147" s="220"/>
      <c r="AAF147" s="221"/>
      <c r="AAG147" s="233"/>
      <c r="AAH147" s="234"/>
      <c r="AAI147" s="235"/>
      <c r="AAJ147" s="235"/>
      <c r="AAK147" s="237"/>
      <c r="AAL147" s="238"/>
      <c r="AAM147" s="238"/>
      <c r="AAN147" s="237"/>
      <c r="AAO147" s="235"/>
      <c r="AAP147" s="236"/>
      <c r="AAQ147" s="237"/>
      <c r="AAR147" s="240"/>
      <c r="AAS147" s="240"/>
      <c r="AAT147" s="237"/>
      <c r="AAU147" s="241"/>
      <c r="AAV147" s="241"/>
      <c r="AAW147" s="237"/>
      <c r="AAX147" s="242"/>
      <c r="AAY147" s="242"/>
      <c r="AAZ147" s="218"/>
      <c r="ABA147" s="218"/>
      <c r="ABB147" s="218"/>
      <c r="ABC147" s="218"/>
      <c r="ABD147" s="218"/>
      <c r="ABE147" s="218"/>
      <c r="ABF147" s="218"/>
      <c r="ABG147" s="243"/>
      <c r="ABH147" s="219"/>
      <c r="ABI147" s="219"/>
      <c r="ABJ147" s="219"/>
      <c r="ABW147" s="220"/>
      <c r="ABX147" s="220"/>
      <c r="ABY147" s="220"/>
      <c r="ABZ147" s="220"/>
      <c r="ACA147" s="220"/>
      <c r="ACB147" s="220"/>
      <c r="ACC147" s="221"/>
      <c r="ACD147" s="233"/>
      <c r="ACE147" s="234"/>
      <c r="ACF147" s="235"/>
      <c r="ACG147" s="235"/>
      <c r="ACH147" s="237"/>
      <c r="ACI147" s="238"/>
      <c r="ACJ147" s="238"/>
      <c r="ACK147" s="237"/>
      <c r="ACL147" s="235"/>
      <c r="ACM147" s="236"/>
      <c r="ACN147" s="237"/>
      <c r="ACO147" s="240"/>
      <c r="ACP147" s="240"/>
      <c r="ACQ147" s="237"/>
      <c r="ACR147" s="241"/>
      <c r="ACS147" s="241"/>
      <c r="ACT147" s="237"/>
      <c r="ACU147" s="242"/>
      <c r="ACV147" s="242"/>
      <c r="ACW147" s="218"/>
      <c r="ACX147" s="218"/>
      <c r="ACY147" s="218"/>
      <c r="ACZ147" s="218"/>
      <c r="ADA147" s="218"/>
      <c r="ADB147" s="218"/>
      <c r="ADC147" s="218"/>
      <c r="ADD147" s="243"/>
      <c r="ADE147" s="219"/>
      <c r="ADF147" s="219"/>
      <c r="ADG147" s="219"/>
      <c r="ADT147" s="220"/>
      <c r="ADU147" s="220"/>
      <c r="ADV147" s="220"/>
      <c r="ADW147" s="220"/>
      <c r="ADX147" s="220"/>
      <c r="ADY147" s="220"/>
      <c r="ADZ147" s="221"/>
      <c r="AEA147" s="233"/>
      <c r="AEB147" s="234"/>
      <c r="AEC147" s="235"/>
      <c r="AED147" s="235"/>
      <c r="AEE147" s="237"/>
      <c r="AEF147" s="238"/>
      <c r="AEG147" s="238"/>
      <c r="AEH147" s="237"/>
      <c r="AEI147" s="235"/>
      <c r="AEJ147" s="236"/>
      <c r="AEK147" s="237"/>
      <c r="AEL147" s="240"/>
      <c r="AEM147" s="240"/>
      <c r="AEN147" s="237"/>
      <c r="AEO147" s="241"/>
      <c r="AEP147" s="241"/>
      <c r="AEQ147" s="237"/>
      <c r="AER147" s="242"/>
      <c r="AES147" s="242"/>
      <c r="AET147" s="218"/>
      <c r="AEU147" s="218"/>
      <c r="AEV147" s="218"/>
      <c r="AEW147" s="218"/>
      <c r="AEX147" s="218"/>
      <c r="AEY147" s="218"/>
      <c r="AEZ147" s="218"/>
      <c r="AFA147" s="243"/>
      <c r="AFB147" s="219"/>
      <c r="AFC147" s="219"/>
      <c r="AFD147" s="219"/>
      <c r="AFQ147" s="220"/>
      <c r="AFR147" s="220"/>
      <c r="AFS147" s="220"/>
      <c r="AFT147" s="220"/>
      <c r="AFU147" s="220"/>
      <c r="AFV147" s="220"/>
      <c r="AFW147" s="221"/>
      <c r="AFX147" s="233"/>
      <c r="AFY147" s="234"/>
      <c r="AFZ147" s="235"/>
      <c r="AGA147" s="235"/>
      <c r="AGB147" s="237"/>
      <c r="AGC147" s="238"/>
      <c r="AGD147" s="238"/>
      <c r="AGE147" s="237"/>
      <c r="AGF147" s="235"/>
      <c r="AGG147" s="236"/>
      <c r="AGH147" s="237"/>
      <c r="AGI147" s="240"/>
      <c r="AGJ147" s="240"/>
      <c r="AGK147" s="237"/>
      <c r="AGL147" s="241"/>
      <c r="AGM147" s="241"/>
      <c r="AGN147" s="237"/>
      <c r="AGO147" s="242"/>
      <c r="AGP147" s="242"/>
      <c r="AGQ147" s="218"/>
      <c r="AGR147" s="218"/>
      <c r="AGS147" s="218"/>
      <c r="AGT147" s="218"/>
      <c r="AGU147" s="218"/>
      <c r="AGV147" s="218"/>
      <c r="AGW147" s="218"/>
      <c r="AGX147" s="243"/>
      <c r="AGY147" s="219"/>
      <c r="AGZ147" s="219"/>
      <c r="AHA147" s="219"/>
      <c r="AHN147" s="220"/>
      <c r="AHO147" s="220"/>
      <c r="AHP147" s="220"/>
      <c r="AHQ147" s="220"/>
      <c r="AHR147" s="220"/>
      <c r="AHS147" s="220"/>
      <c r="AHT147" s="221"/>
      <c r="AHU147" s="233"/>
      <c r="AHV147" s="234"/>
      <c r="AHW147" s="235"/>
      <c r="AHX147" s="235"/>
      <c r="AHY147" s="237"/>
      <c r="AHZ147" s="238"/>
      <c r="AIA147" s="238"/>
      <c r="AIB147" s="237"/>
      <c r="AIC147" s="235"/>
      <c r="AID147" s="236"/>
      <c r="AIE147" s="237"/>
      <c r="AIF147" s="240"/>
      <c r="AIG147" s="240"/>
      <c r="AIH147" s="237"/>
      <c r="AII147" s="241"/>
      <c r="AIJ147" s="241"/>
      <c r="AIK147" s="237"/>
      <c r="AIL147" s="242"/>
      <c r="AIM147" s="242"/>
      <c r="AIN147" s="218"/>
      <c r="AIO147" s="218"/>
      <c r="AIP147" s="218"/>
      <c r="AIQ147" s="218"/>
      <c r="AIR147" s="218"/>
      <c r="AIS147" s="218"/>
      <c r="AIT147" s="218"/>
      <c r="AIU147" s="243"/>
      <c r="AIV147" s="219"/>
      <c r="AIW147" s="219"/>
      <c r="AIX147" s="219"/>
      <c r="AJK147" s="220"/>
      <c r="AJL147" s="220"/>
      <c r="AJM147" s="220"/>
      <c r="AJN147" s="220"/>
      <c r="AJO147" s="220"/>
      <c r="AJP147" s="220"/>
      <c r="AJQ147" s="221"/>
      <c r="AJR147" s="233"/>
      <c r="AJS147" s="234"/>
      <c r="AJT147" s="235"/>
      <c r="AJU147" s="235"/>
      <c r="AJV147" s="237"/>
      <c r="AJW147" s="238"/>
      <c r="AJX147" s="238"/>
      <c r="AJY147" s="237"/>
      <c r="AJZ147" s="235"/>
      <c r="AKA147" s="236"/>
      <c r="AKB147" s="237"/>
      <c r="AKC147" s="240"/>
      <c r="AKD147" s="240"/>
      <c r="AKE147" s="237"/>
      <c r="AKF147" s="241"/>
      <c r="AKG147" s="241"/>
      <c r="AKH147" s="237"/>
      <c r="AKI147" s="242"/>
      <c r="AKJ147" s="242"/>
      <c r="AKK147" s="218"/>
      <c r="AKL147" s="218"/>
      <c r="AKM147" s="218"/>
      <c r="AKN147" s="218"/>
      <c r="AKO147" s="218"/>
      <c r="AKP147" s="218"/>
      <c r="AKQ147" s="218"/>
      <c r="AKR147" s="243"/>
      <c r="AKS147" s="219"/>
      <c r="AKT147" s="219"/>
      <c r="AKU147" s="219"/>
      <c r="ALH147" s="220"/>
      <c r="ALI147" s="220"/>
      <c r="ALJ147" s="220"/>
      <c r="ALK147" s="220"/>
      <c r="ALL147" s="220"/>
      <c r="ALM147" s="220"/>
      <c r="ALN147" s="221"/>
      <c r="ALO147" s="233"/>
      <c r="ALP147" s="234"/>
      <c r="ALQ147" s="235"/>
      <c r="ALR147" s="235"/>
      <c r="ALS147" s="237"/>
      <c r="ALT147" s="238"/>
      <c r="ALU147" s="238"/>
      <c r="ALV147" s="237"/>
      <c r="ALW147" s="235"/>
      <c r="ALX147" s="236"/>
      <c r="ALY147" s="237"/>
      <c r="ALZ147" s="240"/>
      <c r="AMA147" s="240"/>
      <c r="AMB147" s="237"/>
      <c r="AMC147" s="241"/>
      <c r="AMD147" s="241"/>
      <c r="AME147" s="237"/>
      <c r="AMF147" s="242"/>
      <c r="AMG147" s="242"/>
      <c r="AMH147" s="218"/>
      <c r="AMI147" s="218"/>
      <c r="AMJ147" s="218"/>
      <c r="AMK147" s="218"/>
      <c r="AML147" s="218"/>
      <c r="AMM147" s="218"/>
      <c r="AMN147" s="218"/>
      <c r="AMO147" s="243"/>
      <c r="AMP147" s="219"/>
      <c r="AMQ147" s="219"/>
      <c r="AMR147" s="219"/>
      <c r="ANE147" s="220"/>
      <c r="ANF147" s="220"/>
      <c r="ANG147" s="220"/>
      <c r="ANH147" s="220"/>
      <c r="ANI147" s="220"/>
      <c r="ANJ147" s="220"/>
      <c r="ANK147" s="221"/>
      <c r="ANL147" s="233"/>
      <c r="ANM147" s="234"/>
      <c r="ANN147" s="235"/>
      <c r="ANO147" s="235"/>
      <c r="ANP147" s="237"/>
      <c r="ANQ147" s="238"/>
      <c r="ANR147" s="238"/>
      <c r="ANS147" s="237"/>
      <c r="ANT147" s="235"/>
      <c r="ANU147" s="236"/>
      <c r="ANV147" s="237"/>
      <c r="ANW147" s="240"/>
      <c r="ANX147" s="240"/>
      <c r="ANY147" s="237"/>
      <c r="ANZ147" s="241"/>
      <c r="AOA147" s="241"/>
      <c r="AOB147" s="237"/>
      <c r="AOC147" s="242"/>
      <c r="AOD147" s="242"/>
      <c r="AOE147" s="218"/>
      <c r="AOF147" s="218"/>
      <c r="AOG147" s="218"/>
      <c r="AOH147" s="218"/>
      <c r="AOI147" s="218"/>
      <c r="AOJ147" s="218"/>
      <c r="AOK147" s="218"/>
      <c r="AOL147" s="243"/>
      <c r="AOM147" s="219"/>
      <c r="AON147" s="219"/>
      <c r="AOO147" s="219"/>
      <c r="APB147" s="220"/>
      <c r="APC147" s="220"/>
      <c r="APD147" s="220"/>
      <c r="APE147" s="220"/>
      <c r="APF147" s="220"/>
      <c r="APG147" s="220"/>
      <c r="APH147" s="221"/>
      <c r="API147" s="233"/>
      <c r="APJ147" s="234"/>
      <c r="APK147" s="235"/>
      <c r="APL147" s="235"/>
      <c r="APM147" s="237"/>
      <c r="APN147" s="238"/>
      <c r="APO147" s="238"/>
      <c r="APP147" s="237"/>
      <c r="APQ147" s="235"/>
      <c r="APR147" s="236"/>
      <c r="APS147" s="237"/>
      <c r="APT147" s="240"/>
      <c r="APU147" s="240"/>
      <c r="APV147" s="237"/>
      <c r="APW147" s="241"/>
      <c r="APX147" s="241"/>
      <c r="APY147" s="237"/>
      <c r="APZ147" s="242"/>
      <c r="AQA147" s="242"/>
      <c r="AQB147" s="218"/>
      <c r="AQC147" s="218"/>
      <c r="AQD147" s="218"/>
      <c r="AQE147" s="218"/>
      <c r="AQF147" s="218"/>
      <c r="AQG147" s="218"/>
      <c r="AQH147" s="218"/>
      <c r="AQI147" s="243"/>
      <c r="AQJ147" s="219"/>
      <c r="AQK147" s="219"/>
      <c r="AQL147" s="219"/>
      <c r="AQY147" s="220"/>
      <c r="AQZ147" s="220"/>
      <c r="ARA147" s="220"/>
      <c r="ARB147" s="220"/>
      <c r="ARC147" s="220"/>
      <c r="ARD147" s="220"/>
      <c r="ARE147" s="221"/>
      <c r="ARF147" s="233"/>
      <c r="ARG147" s="234"/>
      <c r="ARH147" s="235"/>
      <c r="ARI147" s="235"/>
      <c r="ARJ147" s="237"/>
      <c r="ARK147" s="238"/>
      <c r="ARL147" s="238"/>
      <c r="ARM147" s="237"/>
      <c r="ARN147" s="235"/>
      <c r="ARO147" s="236"/>
      <c r="ARP147" s="237"/>
      <c r="ARQ147" s="240"/>
      <c r="ARR147" s="240"/>
      <c r="ARS147" s="237"/>
      <c r="ART147" s="241"/>
      <c r="ARU147" s="241"/>
      <c r="ARV147" s="237"/>
      <c r="ARW147" s="242"/>
      <c r="ARX147" s="242"/>
      <c r="ARY147" s="218"/>
      <c r="ARZ147" s="218"/>
      <c r="ASA147" s="218"/>
      <c r="ASB147" s="218"/>
      <c r="ASC147" s="218"/>
      <c r="ASD147" s="218"/>
      <c r="ASE147" s="218"/>
      <c r="ASF147" s="243"/>
      <c r="ASG147" s="219"/>
      <c r="ASH147" s="219"/>
      <c r="ASI147" s="219"/>
      <c r="ASV147" s="220"/>
      <c r="ASW147" s="220"/>
      <c r="ASX147" s="220"/>
      <c r="ASY147" s="220"/>
      <c r="ASZ147" s="220"/>
      <c r="ATA147" s="220"/>
      <c r="ATB147" s="221"/>
      <c r="ATC147" s="233"/>
      <c r="ATD147" s="234"/>
      <c r="ATE147" s="235"/>
      <c r="ATF147" s="235"/>
      <c r="ATG147" s="237"/>
      <c r="ATH147" s="238"/>
      <c r="ATI147" s="238"/>
      <c r="ATJ147" s="237"/>
      <c r="ATK147" s="235"/>
      <c r="ATL147" s="236"/>
      <c r="ATM147" s="237"/>
      <c r="ATN147" s="240"/>
      <c r="ATO147" s="240"/>
      <c r="ATP147" s="237"/>
      <c r="ATQ147" s="241"/>
      <c r="ATR147" s="241"/>
      <c r="ATS147" s="237"/>
      <c r="ATT147" s="242"/>
      <c r="ATU147" s="242"/>
      <c r="ATV147" s="218"/>
      <c r="ATW147" s="218"/>
      <c r="ATX147" s="218"/>
      <c r="ATY147" s="218"/>
      <c r="ATZ147" s="218"/>
      <c r="AUA147" s="218"/>
      <c r="AUB147" s="218"/>
      <c r="AUC147" s="243"/>
      <c r="AUD147" s="219"/>
      <c r="AUE147" s="219"/>
      <c r="AUF147" s="219"/>
      <c r="AUS147" s="220"/>
      <c r="AUT147" s="220"/>
      <c r="AUU147" s="220"/>
      <c r="AUV147" s="220"/>
      <c r="AUW147" s="220"/>
      <c r="AUX147" s="220"/>
      <c r="AUY147" s="221"/>
      <c r="AUZ147" s="233"/>
      <c r="AVA147" s="234"/>
      <c r="AVB147" s="235"/>
      <c r="AVC147" s="235"/>
      <c r="AVD147" s="237"/>
      <c r="AVE147" s="238"/>
      <c r="AVF147" s="238"/>
      <c r="AVG147" s="237"/>
      <c r="AVH147" s="235"/>
      <c r="AVI147" s="236"/>
      <c r="AVJ147" s="237"/>
      <c r="AVK147" s="240"/>
      <c r="AVL147" s="240"/>
      <c r="AVM147" s="237"/>
      <c r="AVN147" s="241"/>
      <c r="AVO147" s="241"/>
      <c r="AVP147" s="237"/>
      <c r="AVQ147" s="242"/>
      <c r="AVR147" s="242"/>
      <c r="AVS147" s="218"/>
      <c r="AVT147" s="218"/>
      <c r="AVU147" s="218"/>
      <c r="AVV147" s="218"/>
      <c r="AVW147" s="218"/>
      <c r="AVX147" s="218"/>
      <c r="AVY147" s="218"/>
      <c r="AVZ147" s="243"/>
      <c r="AWA147" s="219"/>
      <c r="AWB147" s="219"/>
      <c r="AWC147" s="219"/>
      <c r="AWP147" s="220"/>
      <c r="AWQ147" s="220"/>
      <c r="AWR147" s="220"/>
      <c r="AWS147" s="220"/>
      <c r="AWT147" s="220"/>
      <c r="AWU147" s="220"/>
      <c r="AWV147" s="221"/>
      <c r="AWW147" s="233"/>
      <c r="AWX147" s="234"/>
      <c r="AWY147" s="235"/>
      <c r="AWZ147" s="235"/>
      <c r="AXA147" s="237"/>
      <c r="AXB147" s="238"/>
      <c r="AXC147" s="238"/>
      <c r="AXD147" s="237"/>
      <c r="AXE147" s="235"/>
      <c r="AXF147" s="236"/>
      <c r="AXG147" s="237"/>
      <c r="AXH147" s="240"/>
      <c r="AXI147" s="240"/>
      <c r="AXJ147" s="237"/>
      <c r="AXK147" s="241"/>
      <c r="AXL147" s="241"/>
      <c r="AXM147" s="237"/>
      <c r="AXN147" s="242"/>
      <c r="AXO147" s="242"/>
      <c r="AXP147" s="218"/>
      <c r="AXQ147" s="218"/>
      <c r="AXR147" s="218"/>
      <c r="AXS147" s="218"/>
      <c r="AXT147" s="218"/>
      <c r="AXU147" s="218"/>
      <c r="AXV147" s="218"/>
      <c r="AXW147" s="243"/>
      <c r="AXX147" s="219"/>
      <c r="AXY147" s="219"/>
      <c r="AXZ147" s="219"/>
      <c r="AYM147" s="220"/>
      <c r="AYN147" s="220"/>
      <c r="AYO147" s="220"/>
      <c r="AYP147" s="220"/>
      <c r="AYQ147" s="220"/>
      <c r="AYR147" s="220"/>
      <c r="AYS147" s="221"/>
      <c r="AYT147" s="233"/>
      <c r="AYU147" s="234"/>
      <c r="AYV147" s="235"/>
      <c r="AYW147" s="235"/>
      <c r="AYX147" s="237"/>
      <c r="AYY147" s="238"/>
      <c r="AYZ147" s="238"/>
      <c r="AZA147" s="237"/>
      <c r="AZB147" s="235"/>
      <c r="AZC147" s="236"/>
      <c r="AZD147" s="237"/>
      <c r="AZE147" s="240"/>
      <c r="AZF147" s="240"/>
      <c r="AZG147" s="237"/>
      <c r="AZH147" s="241"/>
      <c r="AZI147" s="241"/>
      <c r="AZJ147" s="237"/>
      <c r="AZK147" s="242"/>
      <c r="AZL147" s="242"/>
      <c r="AZM147" s="218"/>
      <c r="AZN147" s="218"/>
      <c r="AZO147" s="218"/>
      <c r="AZP147" s="218"/>
      <c r="AZQ147" s="218"/>
      <c r="AZR147" s="218"/>
      <c r="AZS147" s="218"/>
      <c r="AZT147" s="243"/>
      <c r="AZU147" s="219"/>
      <c r="AZV147" s="219"/>
      <c r="AZW147" s="219"/>
      <c r="BAJ147" s="220"/>
      <c r="BAK147" s="220"/>
      <c r="BAL147" s="220"/>
      <c r="BAM147" s="220"/>
      <c r="BAN147" s="220"/>
      <c r="BAO147" s="220"/>
      <c r="BAP147" s="221"/>
      <c r="BAQ147" s="233"/>
      <c r="BAR147" s="234"/>
      <c r="BAS147" s="235"/>
      <c r="BAT147" s="235"/>
      <c r="BAU147" s="237"/>
      <c r="BAV147" s="238"/>
      <c r="BAW147" s="238"/>
      <c r="BAX147" s="237"/>
      <c r="BAY147" s="235"/>
      <c r="BAZ147" s="236"/>
      <c r="BBA147" s="237"/>
      <c r="BBB147" s="240"/>
      <c r="BBC147" s="240"/>
      <c r="BBD147" s="237"/>
      <c r="BBE147" s="241"/>
      <c r="BBF147" s="241"/>
      <c r="BBG147" s="237"/>
      <c r="BBH147" s="242"/>
      <c r="BBI147" s="242"/>
      <c r="BBJ147" s="218"/>
      <c r="BBK147" s="218"/>
      <c r="BBL147" s="218"/>
      <c r="BBM147" s="218"/>
      <c r="BBN147" s="218"/>
      <c r="BBO147" s="218"/>
      <c r="BBP147" s="218"/>
      <c r="BBQ147" s="243"/>
      <c r="BBR147" s="219"/>
      <c r="BBS147" s="219"/>
      <c r="BBT147" s="219"/>
      <c r="BCG147" s="220"/>
      <c r="BCH147" s="220"/>
      <c r="BCI147" s="220"/>
      <c r="BCJ147" s="220"/>
      <c r="BCK147" s="220"/>
      <c r="BCL147" s="220"/>
      <c r="BCM147" s="221"/>
      <c r="BCN147" s="233"/>
      <c r="BCO147" s="234"/>
      <c r="BCP147" s="235"/>
      <c r="BCQ147" s="235"/>
      <c r="BCR147" s="237"/>
      <c r="BCS147" s="238"/>
      <c r="BCT147" s="238"/>
      <c r="BCU147" s="237"/>
      <c r="BCV147" s="235"/>
      <c r="BCW147" s="236"/>
      <c r="BCX147" s="237"/>
      <c r="BCY147" s="240"/>
      <c r="BCZ147" s="240"/>
      <c r="BDA147" s="237"/>
      <c r="BDB147" s="241"/>
      <c r="BDC147" s="241"/>
      <c r="BDD147" s="237"/>
      <c r="BDE147" s="242"/>
      <c r="BDF147" s="242"/>
      <c r="BDG147" s="218"/>
      <c r="BDH147" s="218"/>
      <c r="BDI147" s="218"/>
      <c r="BDJ147" s="218"/>
      <c r="BDK147" s="218"/>
      <c r="BDL147" s="218"/>
      <c r="BDM147" s="218"/>
      <c r="BDN147" s="243"/>
      <c r="BDO147" s="219"/>
      <c r="BDP147" s="219"/>
      <c r="BDQ147" s="219"/>
      <c r="BED147" s="220"/>
      <c r="BEE147" s="220"/>
      <c r="BEF147" s="220"/>
      <c r="BEG147" s="220"/>
      <c r="BEH147" s="220"/>
      <c r="BEI147" s="220"/>
      <c r="BEJ147" s="221"/>
      <c r="BEK147" s="233"/>
      <c r="BEL147" s="234"/>
      <c r="BEM147" s="235"/>
      <c r="BEN147" s="235"/>
      <c r="BEO147" s="237"/>
      <c r="BEP147" s="238"/>
      <c r="BEQ147" s="238"/>
      <c r="BER147" s="237"/>
      <c r="BES147" s="235"/>
      <c r="BET147" s="236"/>
      <c r="BEU147" s="237"/>
      <c r="BEV147" s="240"/>
      <c r="BEW147" s="240"/>
      <c r="BEX147" s="237"/>
      <c r="BEY147" s="241"/>
      <c r="BEZ147" s="241"/>
      <c r="BFA147" s="237"/>
      <c r="BFB147" s="242"/>
      <c r="BFC147" s="242"/>
      <c r="BFD147" s="218"/>
      <c r="BFE147" s="218"/>
      <c r="BFF147" s="218"/>
      <c r="BFG147" s="218"/>
      <c r="BFH147" s="218"/>
      <c r="BFI147" s="218"/>
      <c r="BFJ147" s="218"/>
      <c r="BFK147" s="243"/>
      <c r="BFL147" s="219"/>
      <c r="BFM147" s="219"/>
      <c r="BFN147" s="219"/>
      <c r="BGA147" s="220"/>
      <c r="BGB147" s="220"/>
      <c r="BGC147" s="220"/>
      <c r="BGD147" s="220"/>
      <c r="BGE147" s="220"/>
      <c r="BGF147" s="220"/>
      <c r="BGG147" s="221"/>
      <c r="BGH147" s="233"/>
      <c r="BGI147" s="234"/>
      <c r="BGJ147" s="235"/>
      <c r="BGK147" s="235"/>
      <c r="BGL147" s="237"/>
      <c r="BGM147" s="238"/>
      <c r="BGN147" s="238"/>
      <c r="BGO147" s="237"/>
      <c r="BGP147" s="235"/>
      <c r="BGQ147" s="236"/>
      <c r="BGR147" s="237"/>
      <c r="BGS147" s="240"/>
      <c r="BGT147" s="240"/>
      <c r="BGU147" s="237"/>
      <c r="BGV147" s="241"/>
      <c r="BGW147" s="241"/>
      <c r="BGX147" s="237"/>
      <c r="BGY147" s="242"/>
      <c r="BGZ147" s="242"/>
      <c r="BHA147" s="218"/>
      <c r="BHB147" s="218"/>
      <c r="BHC147" s="218"/>
      <c r="BHD147" s="218"/>
      <c r="BHE147" s="218"/>
      <c r="BHF147" s="218"/>
      <c r="BHG147" s="218"/>
      <c r="BHH147" s="243"/>
      <c r="BHI147" s="219"/>
      <c r="BHJ147" s="219"/>
      <c r="BHK147" s="219"/>
      <c r="BHX147" s="220"/>
      <c r="BHY147" s="220"/>
      <c r="BHZ147" s="220"/>
      <c r="BIA147" s="220"/>
      <c r="BIB147" s="220"/>
      <c r="BIC147" s="220"/>
      <c r="BID147" s="221"/>
      <c r="BIE147" s="233"/>
      <c r="BIF147" s="234"/>
      <c r="BIG147" s="235"/>
      <c r="BIH147" s="235"/>
      <c r="BII147" s="237"/>
      <c r="BIJ147" s="238"/>
      <c r="BIK147" s="238"/>
      <c r="BIL147" s="237"/>
      <c r="BIM147" s="235"/>
      <c r="BIN147" s="236"/>
      <c r="BIO147" s="237"/>
      <c r="BIP147" s="240"/>
      <c r="BIQ147" s="240"/>
      <c r="BIR147" s="237"/>
      <c r="BIS147" s="241"/>
      <c r="BIT147" s="241"/>
      <c r="BIU147" s="237"/>
      <c r="BIV147" s="242"/>
      <c r="BIW147" s="242"/>
      <c r="BIX147" s="218"/>
      <c r="BIY147" s="218"/>
      <c r="BIZ147" s="218"/>
      <c r="BJA147" s="218"/>
      <c r="BJB147" s="218"/>
      <c r="BJC147" s="218"/>
      <c r="BJD147" s="218"/>
      <c r="BJE147" s="243"/>
      <c r="BJF147" s="219"/>
      <c r="BJG147" s="219"/>
      <c r="BJH147" s="219"/>
      <c r="BJU147" s="220"/>
      <c r="BJV147" s="220"/>
      <c r="BJW147" s="220"/>
      <c r="BJX147" s="220"/>
      <c r="BJY147" s="220"/>
      <c r="BJZ147" s="220"/>
      <c r="BKA147" s="221"/>
      <c r="BKB147" s="233"/>
      <c r="BKC147" s="234"/>
      <c r="BKD147" s="235"/>
      <c r="BKE147" s="235"/>
      <c r="BKF147" s="237"/>
      <c r="BKG147" s="238"/>
      <c r="BKH147" s="238"/>
      <c r="BKI147" s="237"/>
      <c r="BKJ147" s="235"/>
      <c r="BKK147" s="236"/>
      <c r="BKL147" s="237"/>
      <c r="BKM147" s="240"/>
      <c r="BKN147" s="240"/>
      <c r="BKO147" s="237"/>
      <c r="BKP147" s="241"/>
      <c r="BKQ147" s="241"/>
      <c r="BKR147" s="237"/>
      <c r="BKS147" s="242"/>
      <c r="BKT147" s="242"/>
      <c r="BKU147" s="218"/>
      <c r="BKV147" s="218"/>
      <c r="BKW147" s="218"/>
      <c r="BKX147" s="218"/>
      <c r="BKY147" s="218"/>
      <c r="BKZ147" s="218"/>
      <c r="BLA147" s="218"/>
      <c r="BLB147" s="243"/>
      <c r="BLC147" s="219"/>
      <c r="BLD147" s="219"/>
      <c r="BLE147" s="219"/>
      <c r="BLR147" s="220"/>
      <c r="BLS147" s="220"/>
      <c r="BLT147" s="220"/>
      <c r="BLU147" s="220"/>
      <c r="BLV147" s="220"/>
      <c r="BLW147" s="220"/>
      <c r="BLX147" s="221"/>
      <c r="BLY147" s="233"/>
      <c r="BLZ147" s="234"/>
      <c r="BMA147" s="235"/>
      <c r="BMB147" s="235"/>
      <c r="BMC147" s="237"/>
      <c r="BMD147" s="238"/>
      <c r="BME147" s="238"/>
      <c r="BMF147" s="237"/>
      <c r="BMG147" s="235"/>
      <c r="BMH147" s="236"/>
      <c r="BMI147" s="237"/>
      <c r="BMJ147" s="240"/>
      <c r="BMK147" s="240"/>
      <c r="BML147" s="237"/>
      <c r="BMM147" s="241"/>
      <c r="BMN147" s="241"/>
      <c r="BMO147" s="237"/>
      <c r="BMP147" s="242"/>
      <c r="BMQ147" s="242"/>
      <c r="BMR147" s="218"/>
      <c r="BMS147" s="218"/>
      <c r="BMT147" s="218"/>
      <c r="BMU147" s="218"/>
      <c r="BMV147" s="218"/>
      <c r="BMW147" s="218"/>
      <c r="BMX147" s="218"/>
      <c r="BMY147" s="243"/>
      <c r="BMZ147" s="219"/>
      <c r="BNA147" s="219"/>
      <c r="BNB147" s="219"/>
      <c r="BNO147" s="220"/>
      <c r="BNP147" s="220"/>
      <c r="BNQ147" s="220"/>
      <c r="BNR147" s="220"/>
      <c r="BNS147" s="220"/>
      <c r="BNT147" s="220"/>
      <c r="BNU147" s="221"/>
      <c r="BNV147" s="233"/>
      <c r="BNW147" s="234"/>
      <c r="BNX147" s="235"/>
      <c r="BNY147" s="235"/>
      <c r="BNZ147" s="237"/>
      <c r="BOA147" s="238"/>
      <c r="BOB147" s="238"/>
      <c r="BOC147" s="237"/>
      <c r="BOD147" s="235"/>
      <c r="BOE147" s="236"/>
      <c r="BOF147" s="237"/>
      <c r="BOG147" s="240"/>
      <c r="BOH147" s="240"/>
      <c r="BOI147" s="237"/>
      <c r="BOJ147" s="241"/>
      <c r="BOK147" s="241"/>
      <c r="BOL147" s="237"/>
      <c r="BOM147" s="242"/>
      <c r="BON147" s="242"/>
      <c r="BOO147" s="218"/>
      <c r="BOP147" s="218"/>
      <c r="BOQ147" s="218"/>
      <c r="BOR147" s="218"/>
      <c r="BOS147" s="218"/>
      <c r="BOT147" s="218"/>
      <c r="BOU147" s="218"/>
      <c r="BOV147" s="243"/>
      <c r="BOW147" s="219"/>
      <c r="BOX147" s="219"/>
      <c r="BOY147" s="219"/>
      <c r="BPL147" s="220"/>
      <c r="BPM147" s="220"/>
      <c r="BPN147" s="220"/>
      <c r="BPO147" s="220"/>
      <c r="BPP147" s="220"/>
      <c r="BPQ147" s="220"/>
      <c r="BPR147" s="221"/>
      <c r="BPS147" s="233"/>
      <c r="BPT147" s="234"/>
      <c r="BPU147" s="235"/>
      <c r="BPV147" s="235"/>
      <c r="BPW147" s="237"/>
      <c r="BPX147" s="238"/>
      <c r="BPY147" s="238"/>
      <c r="BPZ147" s="237"/>
      <c r="BQA147" s="235"/>
      <c r="BQB147" s="236"/>
      <c r="BQC147" s="237"/>
      <c r="BQD147" s="240"/>
      <c r="BQE147" s="240"/>
      <c r="BQF147" s="237"/>
      <c r="BQG147" s="241"/>
      <c r="BQH147" s="241"/>
      <c r="BQI147" s="237"/>
      <c r="BQJ147" s="242"/>
      <c r="BQK147" s="242"/>
      <c r="BQL147" s="218"/>
      <c r="BQM147" s="218"/>
      <c r="BQN147" s="218"/>
      <c r="BQO147" s="218"/>
      <c r="BQP147" s="218"/>
      <c r="BQQ147" s="218"/>
      <c r="BQR147" s="218"/>
      <c r="BQS147" s="243"/>
      <c r="BQT147" s="219"/>
      <c r="BQU147" s="219"/>
      <c r="BQV147" s="219"/>
      <c r="BRI147" s="220"/>
      <c r="BRJ147" s="220"/>
      <c r="BRK147" s="220"/>
      <c r="BRL147" s="220"/>
      <c r="BRM147" s="220"/>
      <c r="BRN147" s="220"/>
      <c r="BRO147" s="221"/>
      <c r="BRP147" s="233"/>
      <c r="BRQ147" s="234"/>
      <c r="BRR147" s="235"/>
      <c r="BRS147" s="235"/>
      <c r="BRT147" s="237"/>
      <c r="BRU147" s="238"/>
      <c r="BRV147" s="238"/>
      <c r="BRW147" s="237"/>
      <c r="BRX147" s="235"/>
      <c r="BRY147" s="236"/>
      <c r="BRZ147" s="237"/>
      <c r="BSA147" s="240"/>
      <c r="BSB147" s="240"/>
      <c r="BSC147" s="237"/>
      <c r="BSD147" s="241"/>
      <c r="BSE147" s="241"/>
      <c r="BSF147" s="237"/>
      <c r="BSG147" s="242"/>
      <c r="BSH147" s="242"/>
      <c r="BSI147" s="218"/>
      <c r="BSJ147" s="218"/>
      <c r="BSK147" s="218"/>
      <c r="BSL147" s="218"/>
      <c r="BSM147" s="218"/>
      <c r="BSN147" s="218"/>
      <c r="BSO147" s="218"/>
      <c r="BSP147" s="243"/>
      <c r="BSQ147" s="219"/>
      <c r="BSR147" s="219"/>
      <c r="BSS147" s="219"/>
      <c r="BTF147" s="220"/>
      <c r="BTG147" s="220"/>
      <c r="BTH147" s="220"/>
      <c r="BTI147" s="220"/>
      <c r="BTJ147" s="220"/>
      <c r="BTK147" s="220"/>
      <c r="BTL147" s="221"/>
      <c r="BTM147" s="233"/>
      <c r="BTN147" s="234"/>
      <c r="BTO147" s="235"/>
      <c r="BTP147" s="235"/>
      <c r="BTQ147" s="237"/>
      <c r="BTR147" s="238"/>
      <c r="BTS147" s="238"/>
      <c r="BTT147" s="237"/>
      <c r="BTU147" s="235"/>
      <c r="BTV147" s="236"/>
      <c r="BTW147" s="237"/>
      <c r="BTX147" s="240"/>
      <c r="BTY147" s="240"/>
      <c r="BTZ147" s="237"/>
      <c r="BUA147" s="241"/>
      <c r="BUB147" s="241"/>
      <c r="BUC147" s="237"/>
      <c r="BUD147" s="242"/>
      <c r="BUE147" s="242"/>
      <c r="BUF147" s="218"/>
      <c r="BUG147" s="218"/>
      <c r="BUH147" s="218"/>
      <c r="BUI147" s="218"/>
      <c r="BUJ147" s="218"/>
      <c r="BUK147" s="218"/>
      <c r="BUL147" s="218"/>
      <c r="BUM147" s="243"/>
      <c r="BUN147" s="219"/>
      <c r="BUO147" s="219"/>
      <c r="BUP147" s="219"/>
      <c r="BVC147" s="220"/>
      <c r="BVD147" s="220"/>
      <c r="BVE147" s="220"/>
      <c r="BVF147" s="220"/>
      <c r="BVG147" s="220"/>
      <c r="BVH147" s="220"/>
      <c r="BVI147" s="221"/>
      <c r="BVJ147" s="233"/>
      <c r="BVK147" s="234"/>
      <c r="BVL147" s="235"/>
      <c r="BVM147" s="235"/>
      <c r="BVN147" s="237"/>
      <c r="BVO147" s="238"/>
      <c r="BVP147" s="238"/>
      <c r="BVQ147" s="237"/>
      <c r="BVR147" s="235"/>
      <c r="BVS147" s="236"/>
      <c r="BVT147" s="237"/>
      <c r="BVU147" s="240"/>
      <c r="BVV147" s="240"/>
      <c r="BVW147" s="237"/>
      <c r="BVX147" s="241"/>
      <c r="BVY147" s="241"/>
      <c r="BVZ147" s="237"/>
      <c r="BWA147" s="242"/>
      <c r="BWB147" s="242"/>
      <c r="BWC147" s="218"/>
      <c r="BWD147" s="218"/>
      <c r="BWE147" s="218"/>
      <c r="BWF147" s="218"/>
      <c r="BWG147" s="218"/>
      <c r="BWH147" s="218"/>
      <c r="BWI147" s="218"/>
      <c r="BWJ147" s="243"/>
      <c r="BWK147" s="219"/>
      <c r="BWL147" s="219"/>
      <c r="BWM147" s="219"/>
      <c r="BWZ147" s="220"/>
      <c r="BXA147" s="220"/>
      <c r="BXB147" s="220"/>
      <c r="BXC147" s="220"/>
      <c r="BXD147" s="220"/>
      <c r="BXE147" s="220"/>
      <c r="BXF147" s="221"/>
      <c r="BXG147" s="233"/>
      <c r="BXH147" s="234"/>
      <c r="BXI147" s="235"/>
      <c r="BXJ147" s="235"/>
      <c r="BXK147" s="237"/>
      <c r="BXL147" s="238"/>
      <c r="BXM147" s="238"/>
      <c r="BXN147" s="237"/>
      <c r="BXO147" s="235"/>
      <c r="BXP147" s="236"/>
      <c r="BXQ147" s="237"/>
      <c r="BXR147" s="240"/>
      <c r="BXS147" s="240"/>
      <c r="BXT147" s="237"/>
      <c r="BXU147" s="241"/>
      <c r="BXV147" s="241"/>
      <c r="BXW147" s="237"/>
      <c r="BXX147" s="242"/>
      <c r="BXY147" s="242"/>
      <c r="BXZ147" s="218"/>
      <c r="BYA147" s="218"/>
      <c r="BYB147" s="218"/>
      <c r="BYC147" s="218"/>
      <c r="BYD147" s="218"/>
      <c r="BYE147" s="218"/>
      <c r="BYF147" s="218"/>
      <c r="BYG147" s="243"/>
      <c r="BYH147" s="219"/>
      <c r="BYI147" s="219"/>
      <c r="BYJ147" s="219"/>
      <c r="BYW147" s="220"/>
      <c r="BYX147" s="220"/>
      <c r="BYY147" s="220"/>
      <c r="BYZ147" s="220"/>
      <c r="BZA147" s="220"/>
      <c r="BZB147" s="220"/>
      <c r="BZC147" s="221"/>
      <c r="BZD147" s="233"/>
      <c r="BZE147" s="234"/>
      <c r="BZF147" s="235"/>
      <c r="BZG147" s="235"/>
      <c r="BZH147" s="237"/>
      <c r="BZI147" s="238"/>
      <c r="BZJ147" s="238"/>
      <c r="BZK147" s="237"/>
      <c r="BZL147" s="235"/>
      <c r="BZM147" s="236"/>
      <c r="BZN147" s="237"/>
      <c r="BZO147" s="240"/>
      <c r="BZP147" s="240"/>
      <c r="BZQ147" s="237"/>
      <c r="BZR147" s="241"/>
      <c r="BZS147" s="241"/>
      <c r="BZT147" s="237"/>
      <c r="BZU147" s="242"/>
      <c r="BZV147" s="242"/>
      <c r="BZW147" s="218"/>
      <c r="BZX147" s="218"/>
      <c r="BZY147" s="218"/>
      <c r="BZZ147" s="218"/>
      <c r="CAA147" s="218"/>
      <c r="CAB147" s="218"/>
      <c r="CAC147" s="218"/>
      <c r="CAD147" s="243"/>
      <c r="CAE147" s="219"/>
      <c r="CAF147" s="219"/>
      <c r="CAG147" s="219"/>
      <c r="CAT147" s="220"/>
      <c r="CAU147" s="220"/>
      <c r="CAV147" s="220"/>
      <c r="CAW147" s="220"/>
      <c r="CAX147" s="220"/>
      <c r="CAY147" s="220"/>
      <c r="CAZ147" s="221"/>
      <c r="CBA147" s="233"/>
      <c r="CBB147" s="234"/>
      <c r="CBC147" s="235"/>
      <c r="CBD147" s="235"/>
      <c r="CBE147" s="237"/>
      <c r="CBF147" s="238"/>
      <c r="CBG147" s="238"/>
      <c r="CBH147" s="237"/>
      <c r="CBI147" s="235"/>
      <c r="CBJ147" s="236"/>
      <c r="CBK147" s="237"/>
      <c r="CBL147" s="240"/>
      <c r="CBM147" s="240"/>
      <c r="CBN147" s="237"/>
      <c r="CBO147" s="241"/>
      <c r="CBP147" s="241"/>
      <c r="CBQ147" s="237"/>
      <c r="CBR147" s="242"/>
      <c r="CBS147" s="242"/>
      <c r="CBT147" s="218"/>
      <c r="CBU147" s="218"/>
      <c r="CBV147" s="218"/>
      <c r="CBW147" s="218"/>
      <c r="CBX147" s="218"/>
      <c r="CBY147" s="218"/>
      <c r="CBZ147" s="218"/>
      <c r="CCA147" s="243"/>
      <c r="CCB147" s="219"/>
      <c r="CCC147" s="219"/>
      <c r="CCD147" s="219"/>
      <c r="CCQ147" s="220"/>
      <c r="CCR147" s="220"/>
      <c r="CCS147" s="220"/>
      <c r="CCT147" s="220"/>
      <c r="CCU147" s="220"/>
      <c r="CCV147" s="220"/>
      <c r="CCW147" s="221"/>
      <c r="CCX147" s="233"/>
      <c r="CCY147" s="234"/>
      <c r="CCZ147" s="235"/>
      <c r="CDA147" s="235"/>
      <c r="CDB147" s="237"/>
      <c r="CDC147" s="238"/>
      <c r="CDD147" s="238"/>
      <c r="CDE147" s="237"/>
      <c r="CDF147" s="235"/>
      <c r="CDG147" s="236"/>
      <c r="CDH147" s="237"/>
      <c r="CDI147" s="240"/>
      <c r="CDJ147" s="240"/>
      <c r="CDK147" s="237"/>
      <c r="CDL147" s="241"/>
      <c r="CDM147" s="241"/>
      <c r="CDN147" s="237"/>
      <c r="CDO147" s="242"/>
      <c r="CDP147" s="242"/>
      <c r="CDQ147" s="218"/>
      <c r="CDR147" s="218"/>
      <c r="CDS147" s="218"/>
      <c r="CDT147" s="218"/>
      <c r="CDU147" s="218"/>
      <c r="CDV147" s="218"/>
      <c r="CDW147" s="218"/>
      <c r="CDX147" s="243"/>
      <c r="CDY147" s="219"/>
      <c r="CDZ147" s="219"/>
      <c r="CEA147" s="219"/>
      <c r="CEN147" s="220"/>
      <c r="CEO147" s="220"/>
      <c r="CEP147" s="220"/>
      <c r="CEQ147" s="220"/>
      <c r="CER147" s="220"/>
      <c r="CES147" s="220"/>
      <c r="CET147" s="221"/>
      <c r="CEU147" s="233"/>
      <c r="CEV147" s="234"/>
      <c r="CEW147" s="235"/>
      <c r="CEX147" s="235"/>
      <c r="CEY147" s="237"/>
      <c r="CEZ147" s="238"/>
      <c r="CFA147" s="238"/>
      <c r="CFB147" s="237"/>
      <c r="CFC147" s="235"/>
      <c r="CFD147" s="236"/>
      <c r="CFE147" s="237"/>
      <c r="CFF147" s="240"/>
      <c r="CFG147" s="240"/>
      <c r="CFH147" s="237"/>
      <c r="CFI147" s="241"/>
      <c r="CFJ147" s="241"/>
      <c r="CFK147" s="237"/>
      <c r="CFL147" s="242"/>
      <c r="CFM147" s="242"/>
      <c r="CFN147" s="218"/>
      <c r="CFO147" s="218"/>
      <c r="CFP147" s="218"/>
      <c r="CFQ147" s="218"/>
      <c r="CFR147" s="218"/>
      <c r="CFS147" s="218"/>
      <c r="CFT147" s="218"/>
      <c r="CFU147" s="243"/>
      <c r="CFV147" s="219"/>
      <c r="CFW147" s="219"/>
      <c r="CFX147" s="219"/>
      <c r="CGK147" s="220"/>
      <c r="CGL147" s="220"/>
      <c r="CGM147" s="220"/>
      <c r="CGN147" s="220"/>
      <c r="CGO147" s="220"/>
      <c r="CGP147" s="220"/>
      <c r="CGQ147" s="221"/>
      <c r="CGR147" s="233"/>
      <c r="CGS147" s="234"/>
      <c r="CGT147" s="235"/>
      <c r="CGU147" s="235"/>
      <c r="CGV147" s="237"/>
      <c r="CGW147" s="238"/>
      <c r="CGX147" s="238"/>
      <c r="CGY147" s="237"/>
      <c r="CGZ147" s="235"/>
      <c r="CHA147" s="236"/>
      <c r="CHB147" s="237"/>
      <c r="CHC147" s="240"/>
      <c r="CHD147" s="240"/>
      <c r="CHE147" s="237"/>
      <c r="CHF147" s="241"/>
      <c r="CHG147" s="241"/>
      <c r="CHH147" s="237"/>
      <c r="CHI147" s="242"/>
      <c r="CHJ147" s="242"/>
      <c r="CHK147" s="218"/>
      <c r="CHL147" s="218"/>
      <c r="CHM147" s="218"/>
      <c r="CHN147" s="218"/>
      <c r="CHO147" s="218"/>
      <c r="CHP147" s="218"/>
      <c r="CHQ147" s="218"/>
      <c r="CHR147" s="243"/>
      <c r="CHS147" s="219"/>
      <c r="CHT147" s="219"/>
      <c r="CHU147" s="219"/>
      <c r="CIH147" s="220"/>
      <c r="CII147" s="220"/>
      <c r="CIJ147" s="220"/>
      <c r="CIK147" s="220"/>
      <c r="CIL147" s="220"/>
      <c r="CIM147" s="220"/>
      <c r="CIN147" s="221"/>
      <c r="CIO147" s="233"/>
      <c r="CIP147" s="234"/>
      <c r="CIQ147" s="235"/>
      <c r="CIR147" s="235"/>
      <c r="CIS147" s="237"/>
      <c r="CIT147" s="238"/>
      <c r="CIU147" s="238"/>
      <c r="CIV147" s="237"/>
      <c r="CIW147" s="235"/>
      <c r="CIX147" s="236"/>
      <c r="CIY147" s="237"/>
      <c r="CIZ147" s="240"/>
      <c r="CJA147" s="240"/>
      <c r="CJB147" s="237"/>
      <c r="CJC147" s="241"/>
      <c r="CJD147" s="241"/>
      <c r="CJE147" s="237"/>
      <c r="CJF147" s="242"/>
      <c r="CJG147" s="242"/>
      <c r="CJH147" s="218"/>
      <c r="CJI147" s="218"/>
      <c r="CJJ147" s="218"/>
      <c r="CJK147" s="218"/>
      <c r="CJL147" s="218"/>
      <c r="CJM147" s="218"/>
      <c r="CJN147" s="218"/>
      <c r="CJO147" s="243"/>
      <c r="CJP147" s="219"/>
      <c r="CJQ147" s="219"/>
      <c r="CJR147" s="219"/>
      <c r="CKE147" s="220"/>
      <c r="CKF147" s="220"/>
      <c r="CKG147" s="220"/>
      <c r="CKH147" s="220"/>
      <c r="CKI147" s="220"/>
      <c r="CKJ147" s="220"/>
      <c r="CKK147" s="221"/>
      <c r="CKL147" s="233"/>
      <c r="CKM147" s="234"/>
      <c r="CKN147" s="235"/>
      <c r="CKO147" s="235"/>
      <c r="CKP147" s="237"/>
      <c r="CKQ147" s="238"/>
      <c r="CKR147" s="238"/>
      <c r="CKS147" s="237"/>
      <c r="CKT147" s="235"/>
      <c r="CKU147" s="236"/>
      <c r="CKV147" s="237"/>
      <c r="CKW147" s="240"/>
      <c r="CKX147" s="240"/>
      <c r="CKY147" s="237"/>
      <c r="CKZ147" s="241"/>
      <c r="CLA147" s="241"/>
      <c r="CLB147" s="237"/>
      <c r="CLC147" s="242"/>
      <c r="CLD147" s="242"/>
      <c r="CLE147" s="218"/>
      <c r="CLF147" s="218"/>
      <c r="CLG147" s="218"/>
      <c r="CLH147" s="218"/>
      <c r="CLI147" s="218"/>
      <c r="CLJ147" s="218"/>
      <c r="CLK147" s="218"/>
      <c r="CLL147" s="243"/>
      <c r="CLM147" s="219"/>
      <c r="CLN147" s="219"/>
      <c r="CLO147" s="219"/>
      <c r="CMB147" s="220"/>
      <c r="CMC147" s="220"/>
      <c r="CMD147" s="220"/>
      <c r="CME147" s="220"/>
      <c r="CMF147" s="220"/>
      <c r="CMG147" s="220"/>
      <c r="CMH147" s="221"/>
      <c r="CMI147" s="233"/>
      <c r="CMJ147" s="234"/>
      <c r="CMK147" s="235"/>
      <c r="CML147" s="235"/>
      <c r="CMM147" s="237"/>
      <c r="CMN147" s="238"/>
      <c r="CMO147" s="238"/>
      <c r="CMP147" s="237"/>
      <c r="CMQ147" s="235"/>
      <c r="CMR147" s="236"/>
      <c r="CMS147" s="237"/>
      <c r="CMT147" s="240"/>
      <c r="CMU147" s="240"/>
      <c r="CMV147" s="237"/>
      <c r="CMW147" s="241"/>
      <c r="CMX147" s="241"/>
      <c r="CMY147" s="237"/>
      <c r="CMZ147" s="242"/>
      <c r="CNA147" s="242"/>
      <c r="CNB147" s="218"/>
      <c r="CNC147" s="218"/>
      <c r="CND147" s="218"/>
      <c r="CNE147" s="218"/>
      <c r="CNF147" s="218"/>
      <c r="CNG147" s="218"/>
      <c r="CNH147" s="218"/>
      <c r="CNI147" s="243"/>
      <c r="CNJ147" s="219"/>
      <c r="CNK147" s="219"/>
      <c r="CNL147" s="219"/>
      <c r="CNY147" s="220"/>
      <c r="CNZ147" s="220"/>
      <c r="COA147" s="220"/>
      <c r="COB147" s="220"/>
      <c r="COC147" s="220"/>
      <c r="COD147" s="220"/>
      <c r="COE147" s="221"/>
      <c r="COF147" s="233"/>
      <c r="COG147" s="234"/>
      <c r="COH147" s="235"/>
      <c r="COI147" s="235"/>
      <c r="COJ147" s="237"/>
      <c r="COK147" s="238"/>
      <c r="COL147" s="238"/>
      <c r="COM147" s="237"/>
      <c r="CON147" s="235"/>
      <c r="COO147" s="236"/>
      <c r="COP147" s="237"/>
      <c r="COQ147" s="240"/>
      <c r="COR147" s="240"/>
      <c r="COS147" s="237"/>
      <c r="COT147" s="241"/>
      <c r="COU147" s="241"/>
      <c r="COV147" s="237"/>
      <c r="COW147" s="242"/>
      <c r="COX147" s="242"/>
      <c r="COY147" s="218"/>
      <c r="COZ147" s="218"/>
      <c r="CPA147" s="218"/>
      <c r="CPB147" s="218"/>
      <c r="CPC147" s="218"/>
      <c r="CPD147" s="218"/>
      <c r="CPE147" s="218"/>
      <c r="CPF147" s="243"/>
      <c r="CPG147" s="219"/>
      <c r="CPH147" s="219"/>
      <c r="CPI147" s="219"/>
      <c r="CPV147" s="220"/>
      <c r="CPW147" s="220"/>
      <c r="CPX147" s="220"/>
      <c r="CPY147" s="220"/>
      <c r="CPZ147" s="220"/>
      <c r="CQA147" s="220"/>
      <c r="CQB147" s="221"/>
      <c r="CQC147" s="233"/>
      <c r="CQD147" s="234"/>
      <c r="CQE147" s="235"/>
      <c r="CQF147" s="235"/>
      <c r="CQG147" s="237"/>
      <c r="CQH147" s="238"/>
      <c r="CQI147" s="238"/>
      <c r="CQJ147" s="237"/>
      <c r="CQK147" s="235"/>
      <c r="CQL147" s="236"/>
      <c r="CQM147" s="237"/>
      <c r="CQN147" s="240"/>
      <c r="CQO147" s="240"/>
      <c r="CQP147" s="237"/>
      <c r="CQQ147" s="241"/>
      <c r="CQR147" s="241"/>
      <c r="CQS147" s="237"/>
      <c r="CQT147" s="242"/>
      <c r="CQU147" s="242"/>
      <c r="CQV147" s="218"/>
      <c r="CQW147" s="218"/>
      <c r="CQX147" s="218"/>
      <c r="CQY147" s="218"/>
      <c r="CQZ147" s="218"/>
      <c r="CRA147" s="218"/>
      <c r="CRB147" s="218"/>
      <c r="CRC147" s="243"/>
      <c r="CRD147" s="219"/>
      <c r="CRE147" s="219"/>
      <c r="CRF147" s="219"/>
      <c r="CRS147" s="220"/>
      <c r="CRT147" s="220"/>
      <c r="CRU147" s="220"/>
      <c r="CRV147" s="220"/>
      <c r="CRW147" s="220"/>
      <c r="CRX147" s="220"/>
      <c r="CRY147" s="221"/>
      <c r="CRZ147" s="233"/>
      <c r="CSA147" s="234"/>
      <c r="CSB147" s="235"/>
      <c r="CSC147" s="235"/>
      <c r="CSD147" s="237"/>
      <c r="CSE147" s="238"/>
      <c r="CSF147" s="238"/>
      <c r="CSG147" s="237"/>
      <c r="CSH147" s="235"/>
      <c r="CSI147" s="236"/>
      <c r="CSJ147" s="237"/>
      <c r="CSK147" s="240"/>
      <c r="CSL147" s="240"/>
      <c r="CSM147" s="237"/>
      <c r="CSN147" s="241"/>
      <c r="CSO147" s="241"/>
      <c r="CSP147" s="237"/>
      <c r="CSQ147" s="242"/>
      <c r="CSR147" s="242"/>
      <c r="CSS147" s="218"/>
      <c r="CST147" s="218"/>
      <c r="CSU147" s="218"/>
      <c r="CSV147" s="218"/>
      <c r="CSW147" s="218"/>
      <c r="CSX147" s="218"/>
      <c r="CSY147" s="218"/>
      <c r="CSZ147" s="243"/>
      <c r="CTA147" s="219"/>
      <c r="CTB147" s="219"/>
      <c r="CTC147" s="219"/>
      <c r="CTP147" s="220"/>
      <c r="CTQ147" s="220"/>
      <c r="CTR147" s="220"/>
      <c r="CTS147" s="220"/>
      <c r="CTT147" s="220"/>
      <c r="CTU147" s="220"/>
      <c r="CTV147" s="221"/>
      <c r="CTW147" s="233"/>
      <c r="CTX147" s="234"/>
      <c r="CTY147" s="235"/>
      <c r="CTZ147" s="235"/>
      <c r="CUA147" s="237"/>
      <c r="CUB147" s="238"/>
      <c r="CUC147" s="238"/>
      <c r="CUD147" s="237"/>
      <c r="CUE147" s="235"/>
      <c r="CUF147" s="236"/>
      <c r="CUG147" s="237"/>
      <c r="CUH147" s="240"/>
      <c r="CUI147" s="240"/>
      <c r="CUJ147" s="237"/>
      <c r="CUK147" s="241"/>
      <c r="CUL147" s="241"/>
      <c r="CUM147" s="237"/>
      <c r="CUN147" s="242"/>
      <c r="CUO147" s="242"/>
      <c r="CUP147" s="218"/>
      <c r="CUQ147" s="218"/>
      <c r="CUR147" s="218"/>
      <c r="CUS147" s="218"/>
      <c r="CUT147" s="218"/>
      <c r="CUU147" s="218"/>
      <c r="CUV147" s="218"/>
      <c r="CUW147" s="243"/>
      <c r="CUX147" s="219"/>
      <c r="CUY147" s="219"/>
      <c r="CUZ147" s="219"/>
      <c r="CVM147" s="220"/>
      <c r="CVN147" s="220"/>
      <c r="CVO147" s="220"/>
      <c r="CVP147" s="220"/>
      <c r="CVQ147" s="220"/>
      <c r="CVR147" s="220"/>
      <c r="CVS147" s="221"/>
      <c r="CVT147" s="233"/>
      <c r="CVU147" s="234"/>
      <c r="CVV147" s="235"/>
      <c r="CVW147" s="235"/>
      <c r="CVX147" s="237"/>
      <c r="CVY147" s="238"/>
      <c r="CVZ147" s="238"/>
      <c r="CWA147" s="237"/>
      <c r="CWB147" s="235"/>
      <c r="CWC147" s="236"/>
      <c r="CWD147" s="237"/>
      <c r="CWE147" s="240"/>
      <c r="CWF147" s="240"/>
      <c r="CWG147" s="237"/>
      <c r="CWH147" s="241"/>
      <c r="CWI147" s="241"/>
      <c r="CWJ147" s="237"/>
      <c r="CWK147" s="242"/>
      <c r="CWL147" s="242"/>
      <c r="CWM147" s="218"/>
      <c r="CWN147" s="218"/>
      <c r="CWO147" s="218"/>
      <c r="CWP147" s="218"/>
      <c r="CWQ147" s="218"/>
      <c r="CWR147" s="218"/>
      <c r="CWS147" s="218"/>
      <c r="CWT147" s="243"/>
      <c r="CWU147" s="219"/>
      <c r="CWV147" s="219"/>
      <c r="CWW147" s="219"/>
      <c r="CXJ147" s="220"/>
      <c r="CXK147" s="220"/>
      <c r="CXL147" s="220"/>
      <c r="CXM147" s="220"/>
      <c r="CXN147" s="220"/>
      <c r="CXO147" s="220"/>
      <c r="CXP147" s="221"/>
      <c r="CXQ147" s="233"/>
      <c r="CXR147" s="234"/>
      <c r="CXS147" s="235"/>
      <c r="CXT147" s="235"/>
      <c r="CXU147" s="237"/>
      <c r="CXV147" s="238"/>
      <c r="CXW147" s="238"/>
      <c r="CXX147" s="237"/>
      <c r="CXY147" s="235"/>
      <c r="CXZ147" s="236"/>
      <c r="CYA147" s="237"/>
      <c r="CYB147" s="240"/>
      <c r="CYC147" s="240"/>
      <c r="CYD147" s="237"/>
      <c r="CYE147" s="241"/>
      <c r="CYF147" s="241"/>
      <c r="CYG147" s="237"/>
      <c r="CYH147" s="242"/>
      <c r="CYI147" s="242"/>
      <c r="CYJ147" s="218"/>
      <c r="CYK147" s="218"/>
      <c r="CYL147" s="218"/>
      <c r="CYM147" s="218"/>
      <c r="CYN147" s="218"/>
      <c r="CYO147" s="218"/>
      <c r="CYP147" s="218"/>
      <c r="CYQ147" s="243"/>
      <c r="CYR147" s="219"/>
      <c r="CYS147" s="219"/>
      <c r="CYT147" s="219"/>
      <c r="CZG147" s="220"/>
      <c r="CZH147" s="220"/>
      <c r="CZI147" s="220"/>
      <c r="CZJ147" s="220"/>
      <c r="CZK147" s="220"/>
      <c r="CZL147" s="220"/>
      <c r="CZM147" s="221"/>
      <c r="CZN147" s="233"/>
      <c r="CZO147" s="234"/>
      <c r="CZP147" s="235"/>
      <c r="CZQ147" s="235"/>
      <c r="CZR147" s="237"/>
      <c r="CZS147" s="238"/>
      <c r="CZT147" s="238"/>
      <c r="CZU147" s="237"/>
      <c r="CZV147" s="235"/>
      <c r="CZW147" s="236"/>
      <c r="CZX147" s="237"/>
      <c r="CZY147" s="240"/>
      <c r="CZZ147" s="240"/>
      <c r="DAA147" s="237"/>
      <c r="DAB147" s="241"/>
      <c r="DAC147" s="241"/>
      <c r="DAD147" s="237"/>
      <c r="DAE147" s="242"/>
      <c r="DAF147" s="242"/>
      <c r="DAG147" s="218"/>
      <c r="DAH147" s="218"/>
      <c r="DAI147" s="218"/>
      <c r="DAJ147" s="218"/>
      <c r="DAK147" s="218"/>
      <c r="DAL147" s="218"/>
      <c r="DAM147" s="218"/>
      <c r="DAN147" s="243"/>
      <c r="DAO147" s="219"/>
      <c r="DAP147" s="219"/>
      <c r="DAQ147" s="219"/>
      <c r="DBD147" s="220"/>
      <c r="DBE147" s="220"/>
      <c r="DBF147" s="220"/>
      <c r="DBG147" s="220"/>
      <c r="DBH147" s="220"/>
      <c r="DBI147" s="220"/>
      <c r="DBJ147" s="221"/>
      <c r="DBK147" s="233"/>
      <c r="DBL147" s="234"/>
      <c r="DBM147" s="235"/>
      <c r="DBN147" s="235"/>
      <c r="DBO147" s="237"/>
      <c r="DBP147" s="238"/>
      <c r="DBQ147" s="238"/>
      <c r="DBR147" s="237"/>
      <c r="DBS147" s="235"/>
      <c r="DBT147" s="236"/>
      <c r="DBU147" s="237"/>
      <c r="DBV147" s="240"/>
      <c r="DBW147" s="240"/>
      <c r="DBX147" s="237"/>
      <c r="DBY147" s="241"/>
      <c r="DBZ147" s="241"/>
      <c r="DCA147" s="237"/>
      <c r="DCB147" s="242"/>
      <c r="DCC147" s="242"/>
      <c r="DCD147" s="218"/>
      <c r="DCE147" s="218"/>
      <c r="DCF147" s="218"/>
      <c r="DCG147" s="218"/>
      <c r="DCH147" s="218"/>
      <c r="DCI147" s="218"/>
      <c r="DCJ147" s="218"/>
      <c r="DCK147" s="243"/>
      <c r="DCL147" s="219"/>
      <c r="DCM147" s="219"/>
      <c r="DCN147" s="219"/>
      <c r="DDA147" s="220"/>
      <c r="DDB147" s="220"/>
      <c r="DDC147" s="220"/>
      <c r="DDD147" s="220"/>
      <c r="DDE147" s="220"/>
      <c r="DDF147" s="220"/>
      <c r="DDG147" s="221"/>
      <c r="DDH147" s="233"/>
      <c r="DDI147" s="234"/>
      <c r="DDJ147" s="235"/>
      <c r="DDK147" s="235"/>
      <c r="DDL147" s="237"/>
      <c r="DDM147" s="238"/>
      <c r="DDN147" s="238"/>
      <c r="DDO147" s="237"/>
      <c r="DDP147" s="235"/>
      <c r="DDQ147" s="236"/>
      <c r="DDR147" s="237"/>
      <c r="DDS147" s="240"/>
      <c r="DDT147" s="240"/>
      <c r="DDU147" s="237"/>
      <c r="DDV147" s="241"/>
      <c r="DDW147" s="241"/>
      <c r="DDX147" s="237"/>
      <c r="DDY147" s="242"/>
      <c r="DDZ147" s="242"/>
      <c r="DEA147" s="218"/>
      <c r="DEB147" s="218"/>
      <c r="DEC147" s="218"/>
      <c r="DED147" s="218"/>
      <c r="DEE147" s="218"/>
      <c r="DEF147" s="218"/>
      <c r="DEG147" s="218"/>
      <c r="DEH147" s="243"/>
      <c r="DEI147" s="219"/>
      <c r="DEJ147" s="219"/>
      <c r="DEK147" s="219"/>
      <c r="DEX147" s="220"/>
      <c r="DEY147" s="220"/>
      <c r="DEZ147" s="220"/>
      <c r="DFA147" s="220"/>
      <c r="DFB147" s="220"/>
      <c r="DFC147" s="220"/>
      <c r="DFD147" s="221"/>
      <c r="DFE147" s="233"/>
      <c r="DFF147" s="234"/>
      <c r="DFG147" s="235"/>
      <c r="DFH147" s="235"/>
      <c r="DFI147" s="237"/>
      <c r="DFJ147" s="238"/>
      <c r="DFK147" s="238"/>
      <c r="DFL147" s="237"/>
      <c r="DFM147" s="235"/>
      <c r="DFN147" s="236"/>
      <c r="DFO147" s="237"/>
      <c r="DFP147" s="240"/>
      <c r="DFQ147" s="240"/>
      <c r="DFR147" s="237"/>
      <c r="DFS147" s="241"/>
      <c r="DFT147" s="241"/>
      <c r="DFU147" s="237"/>
      <c r="DFV147" s="242"/>
      <c r="DFW147" s="242"/>
      <c r="DFX147" s="218"/>
      <c r="DFY147" s="218"/>
      <c r="DFZ147" s="218"/>
      <c r="DGA147" s="218"/>
      <c r="DGB147" s="218"/>
      <c r="DGC147" s="218"/>
      <c r="DGD147" s="218"/>
      <c r="DGE147" s="243"/>
      <c r="DGF147" s="219"/>
      <c r="DGG147" s="219"/>
      <c r="DGH147" s="219"/>
      <c r="DGU147" s="220"/>
      <c r="DGV147" s="220"/>
      <c r="DGW147" s="220"/>
      <c r="DGX147" s="220"/>
      <c r="DGY147" s="220"/>
      <c r="DGZ147" s="220"/>
      <c r="DHA147" s="221"/>
      <c r="DHB147" s="233"/>
      <c r="DHC147" s="234"/>
      <c r="DHD147" s="235"/>
      <c r="DHE147" s="235"/>
      <c r="DHF147" s="237"/>
      <c r="DHG147" s="238"/>
      <c r="DHH147" s="238"/>
      <c r="DHI147" s="237"/>
      <c r="DHJ147" s="235"/>
      <c r="DHK147" s="236"/>
      <c r="DHL147" s="237"/>
      <c r="DHM147" s="240"/>
      <c r="DHN147" s="240"/>
      <c r="DHO147" s="237"/>
      <c r="DHP147" s="241"/>
      <c r="DHQ147" s="241"/>
      <c r="DHR147" s="237"/>
      <c r="DHS147" s="242"/>
      <c r="DHT147" s="242"/>
      <c r="DHU147" s="218"/>
      <c r="DHV147" s="218"/>
      <c r="DHW147" s="218"/>
      <c r="DHX147" s="218"/>
      <c r="DHY147" s="218"/>
      <c r="DHZ147" s="218"/>
      <c r="DIA147" s="218"/>
      <c r="DIB147" s="243"/>
      <c r="DIC147" s="219"/>
      <c r="DID147" s="219"/>
      <c r="DIE147" s="219"/>
      <c r="DIR147" s="220"/>
      <c r="DIS147" s="220"/>
      <c r="DIT147" s="220"/>
      <c r="DIU147" s="220"/>
      <c r="DIV147" s="220"/>
      <c r="DIW147" s="220"/>
      <c r="DIX147" s="221"/>
      <c r="DIY147" s="233"/>
      <c r="DIZ147" s="234"/>
      <c r="DJA147" s="235"/>
      <c r="DJB147" s="235"/>
      <c r="DJC147" s="237"/>
      <c r="DJD147" s="238"/>
      <c r="DJE147" s="238"/>
      <c r="DJF147" s="237"/>
      <c r="DJG147" s="235"/>
      <c r="DJH147" s="236"/>
      <c r="DJI147" s="237"/>
      <c r="DJJ147" s="240"/>
      <c r="DJK147" s="240"/>
      <c r="DJL147" s="237"/>
      <c r="DJM147" s="241"/>
      <c r="DJN147" s="241"/>
      <c r="DJO147" s="237"/>
      <c r="DJP147" s="242"/>
      <c r="DJQ147" s="242"/>
      <c r="DJR147" s="218"/>
      <c r="DJS147" s="218"/>
      <c r="DJT147" s="218"/>
      <c r="DJU147" s="218"/>
      <c r="DJV147" s="218"/>
      <c r="DJW147" s="218"/>
      <c r="DJX147" s="218"/>
      <c r="DJY147" s="243"/>
      <c r="DJZ147" s="219"/>
      <c r="DKA147" s="219"/>
      <c r="DKB147" s="219"/>
      <c r="DKO147" s="220"/>
      <c r="DKP147" s="220"/>
      <c r="DKQ147" s="220"/>
      <c r="DKR147" s="220"/>
      <c r="DKS147" s="220"/>
      <c r="DKT147" s="220"/>
      <c r="DKU147" s="221"/>
      <c r="DKV147" s="233"/>
      <c r="DKW147" s="234"/>
      <c r="DKX147" s="235"/>
      <c r="DKY147" s="235"/>
      <c r="DKZ147" s="237"/>
      <c r="DLA147" s="238"/>
      <c r="DLB147" s="238"/>
      <c r="DLC147" s="237"/>
      <c r="DLD147" s="235"/>
      <c r="DLE147" s="236"/>
      <c r="DLF147" s="237"/>
      <c r="DLG147" s="240"/>
      <c r="DLH147" s="240"/>
      <c r="DLI147" s="237"/>
      <c r="DLJ147" s="241"/>
      <c r="DLK147" s="241"/>
      <c r="DLL147" s="237"/>
      <c r="DLM147" s="242"/>
      <c r="DLN147" s="242"/>
      <c r="DLO147" s="218"/>
      <c r="DLP147" s="218"/>
      <c r="DLQ147" s="218"/>
      <c r="DLR147" s="218"/>
      <c r="DLS147" s="218"/>
      <c r="DLT147" s="218"/>
      <c r="DLU147" s="218"/>
      <c r="DLV147" s="243"/>
      <c r="DLW147" s="219"/>
      <c r="DLX147" s="219"/>
      <c r="DLY147" s="219"/>
      <c r="DML147" s="220"/>
      <c r="DMM147" s="220"/>
      <c r="DMN147" s="220"/>
      <c r="DMO147" s="220"/>
      <c r="DMP147" s="220"/>
      <c r="DMQ147" s="220"/>
      <c r="DMR147" s="221"/>
      <c r="DMS147" s="233"/>
      <c r="DMT147" s="234"/>
      <c r="DMU147" s="235"/>
      <c r="DMV147" s="235"/>
      <c r="DMW147" s="237"/>
      <c r="DMX147" s="238"/>
      <c r="DMY147" s="238"/>
      <c r="DMZ147" s="237"/>
      <c r="DNA147" s="235"/>
      <c r="DNB147" s="236"/>
      <c r="DNC147" s="237"/>
      <c r="DND147" s="240"/>
      <c r="DNE147" s="240"/>
      <c r="DNF147" s="237"/>
      <c r="DNG147" s="241"/>
      <c r="DNH147" s="241"/>
      <c r="DNI147" s="237"/>
      <c r="DNJ147" s="242"/>
      <c r="DNK147" s="242"/>
      <c r="DNL147" s="218"/>
      <c r="DNM147" s="218"/>
      <c r="DNN147" s="218"/>
      <c r="DNO147" s="218"/>
      <c r="DNP147" s="218"/>
      <c r="DNQ147" s="218"/>
      <c r="DNR147" s="218"/>
      <c r="DNS147" s="243"/>
      <c r="DNT147" s="219"/>
      <c r="DNU147" s="219"/>
      <c r="DNV147" s="219"/>
      <c r="DOI147" s="220"/>
      <c r="DOJ147" s="220"/>
      <c r="DOK147" s="220"/>
      <c r="DOL147" s="220"/>
      <c r="DOM147" s="220"/>
      <c r="DON147" s="220"/>
      <c r="DOO147" s="221"/>
      <c r="DOP147" s="233"/>
      <c r="DOQ147" s="234"/>
      <c r="DOR147" s="235"/>
      <c r="DOS147" s="235"/>
      <c r="DOT147" s="237"/>
      <c r="DOU147" s="238"/>
      <c r="DOV147" s="238"/>
      <c r="DOW147" s="237"/>
      <c r="DOX147" s="235"/>
      <c r="DOY147" s="236"/>
      <c r="DOZ147" s="237"/>
      <c r="DPA147" s="240"/>
      <c r="DPB147" s="240"/>
      <c r="DPC147" s="237"/>
      <c r="DPD147" s="241"/>
      <c r="DPE147" s="241"/>
      <c r="DPF147" s="237"/>
      <c r="DPG147" s="242"/>
      <c r="DPH147" s="242"/>
      <c r="DPI147" s="218"/>
      <c r="DPJ147" s="218"/>
      <c r="DPK147" s="218"/>
      <c r="DPL147" s="218"/>
      <c r="DPM147" s="218"/>
      <c r="DPN147" s="218"/>
      <c r="DPO147" s="218"/>
      <c r="DPP147" s="243"/>
      <c r="DPQ147" s="219"/>
      <c r="DPR147" s="219"/>
      <c r="DPS147" s="219"/>
      <c r="DQF147" s="220"/>
      <c r="DQG147" s="220"/>
      <c r="DQH147" s="220"/>
      <c r="DQI147" s="220"/>
      <c r="DQJ147" s="220"/>
      <c r="DQK147" s="220"/>
      <c r="DQL147" s="221"/>
      <c r="DQM147" s="233"/>
      <c r="DQN147" s="234"/>
      <c r="DQO147" s="235"/>
      <c r="DQP147" s="235"/>
      <c r="DQQ147" s="237"/>
      <c r="DQR147" s="238"/>
      <c r="DQS147" s="238"/>
      <c r="DQT147" s="237"/>
      <c r="DQU147" s="235"/>
      <c r="DQV147" s="236"/>
      <c r="DQW147" s="237"/>
      <c r="DQX147" s="240"/>
      <c r="DQY147" s="240"/>
      <c r="DQZ147" s="237"/>
      <c r="DRA147" s="241"/>
      <c r="DRB147" s="241"/>
      <c r="DRC147" s="237"/>
      <c r="DRD147" s="242"/>
      <c r="DRE147" s="242"/>
      <c r="DRF147" s="218"/>
      <c r="DRG147" s="218"/>
      <c r="DRH147" s="218"/>
      <c r="DRI147" s="218"/>
      <c r="DRJ147" s="218"/>
      <c r="DRK147" s="218"/>
      <c r="DRL147" s="218"/>
      <c r="DRM147" s="243"/>
      <c r="DRN147" s="219"/>
      <c r="DRO147" s="219"/>
      <c r="DRP147" s="219"/>
      <c r="DSC147" s="220"/>
      <c r="DSD147" s="220"/>
      <c r="DSE147" s="220"/>
      <c r="DSF147" s="220"/>
      <c r="DSG147" s="220"/>
      <c r="DSH147" s="220"/>
      <c r="DSI147" s="221"/>
      <c r="DSJ147" s="233"/>
      <c r="DSK147" s="234"/>
      <c r="DSL147" s="235"/>
      <c r="DSM147" s="235"/>
      <c r="DSN147" s="237"/>
      <c r="DSO147" s="238"/>
      <c r="DSP147" s="238"/>
      <c r="DSQ147" s="237"/>
      <c r="DSR147" s="235"/>
      <c r="DSS147" s="236"/>
      <c r="DST147" s="237"/>
      <c r="DSU147" s="240"/>
      <c r="DSV147" s="240"/>
      <c r="DSW147" s="237"/>
      <c r="DSX147" s="241"/>
      <c r="DSY147" s="241"/>
      <c r="DSZ147" s="237"/>
      <c r="DTA147" s="242"/>
      <c r="DTB147" s="242"/>
      <c r="DTC147" s="218"/>
      <c r="DTD147" s="218"/>
      <c r="DTE147" s="218"/>
      <c r="DTF147" s="218"/>
      <c r="DTG147" s="218"/>
      <c r="DTH147" s="218"/>
      <c r="DTI147" s="218"/>
      <c r="DTJ147" s="243"/>
      <c r="DTK147" s="219"/>
      <c r="DTL147" s="219"/>
      <c r="DTM147" s="219"/>
      <c r="DTZ147" s="220"/>
      <c r="DUA147" s="220"/>
      <c r="DUB147" s="220"/>
      <c r="DUC147" s="220"/>
      <c r="DUD147" s="220"/>
      <c r="DUE147" s="220"/>
      <c r="DUF147" s="221"/>
      <c r="DUG147" s="233"/>
      <c r="DUH147" s="234"/>
      <c r="DUI147" s="235"/>
      <c r="DUJ147" s="235"/>
      <c r="DUK147" s="237"/>
      <c r="DUL147" s="238"/>
      <c r="DUM147" s="238"/>
      <c r="DUN147" s="237"/>
      <c r="DUO147" s="235"/>
      <c r="DUP147" s="236"/>
      <c r="DUQ147" s="237"/>
      <c r="DUR147" s="240"/>
      <c r="DUS147" s="240"/>
      <c r="DUT147" s="237"/>
      <c r="DUU147" s="241"/>
      <c r="DUV147" s="241"/>
      <c r="DUW147" s="237"/>
      <c r="DUX147" s="242"/>
      <c r="DUY147" s="242"/>
      <c r="DUZ147" s="218"/>
      <c r="DVA147" s="218"/>
      <c r="DVB147" s="218"/>
      <c r="DVC147" s="218"/>
      <c r="DVD147" s="218"/>
      <c r="DVE147" s="218"/>
      <c r="DVF147" s="218"/>
      <c r="DVG147" s="243"/>
      <c r="DVH147" s="219"/>
      <c r="DVI147" s="219"/>
      <c r="DVJ147" s="219"/>
      <c r="DVW147" s="220"/>
      <c r="DVX147" s="220"/>
      <c r="DVY147" s="220"/>
      <c r="DVZ147" s="220"/>
      <c r="DWA147" s="220"/>
      <c r="DWB147" s="220"/>
      <c r="DWC147" s="221"/>
      <c r="DWD147" s="233"/>
      <c r="DWE147" s="234"/>
      <c r="DWF147" s="235"/>
      <c r="DWG147" s="235"/>
      <c r="DWH147" s="237"/>
      <c r="DWI147" s="238"/>
      <c r="DWJ147" s="238"/>
      <c r="DWK147" s="237"/>
      <c r="DWL147" s="235"/>
      <c r="DWM147" s="236"/>
      <c r="DWN147" s="237"/>
      <c r="DWO147" s="240"/>
      <c r="DWP147" s="240"/>
      <c r="DWQ147" s="237"/>
      <c r="DWR147" s="241"/>
      <c r="DWS147" s="241"/>
      <c r="DWT147" s="237"/>
      <c r="DWU147" s="242"/>
      <c r="DWV147" s="242"/>
      <c r="DWW147" s="218"/>
      <c r="DWX147" s="218"/>
      <c r="DWY147" s="218"/>
      <c r="DWZ147" s="218"/>
      <c r="DXA147" s="218"/>
      <c r="DXB147" s="218"/>
      <c r="DXC147" s="218"/>
      <c r="DXD147" s="243"/>
      <c r="DXE147" s="219"/>
      <c r="DXF147" s="219"/>
      <c r="DXG147" s="219"/>
      <c r="DXT147" s="220"/>
      <c r="DXU147" s="220"/>
      <c r="DXV147" s="220"/>
      <c r="DXW147" s="220"/>
      <c r="DXX147" s="220"/>
      <c r="DXY147" s="220"/>
      <c r="DXZ147" s="221"/>
      <c r="DYA147" s="233"/>
      <c r="DYB147" s="234"/>
      <c r="DYC147" s="235"/>
      <c r="DYD147" s="235"/>
      <c r="DYE147" s="237"/>
      <c r="DYF147" s="238"/>
      <c r="DYG147" s="238"/>
      <c r="DYH147" s="237"/>
      <c r="DYI147" s="235"/>
      <c r="DYJ147" s="236"/>
      <c r="DYK147" s="237"/>
      <c r="DYL147" s="240"/>
      <c r="DYM147" s="240"/>
      <c r="DYN147" s="237"/>
      <c r="DYO147" s="241"/>
      <c r="DYP147" s="241"/>
      <c r="DYQ147" s="237"/>
      <c r="DYR147" s="242"/>
      <c r="DYS147" s="242"/>
      <c r="DYT147" s="218"/>
      <c r="DYU147" s="218"/>
      <c r="DYV147" s="218"/>
      <c r="DYW147" s="218"/>
      <c r="DYX147" s="218"/>
      <c r="DYY147" s="218"/>
      <c r="DYZ147" s="218"/>
      <c r="DZA147" s="243"/>
      <c r="DZB147" s="219"/>
      <c r="DZC147" s="219"/>
      <c r="DZD147" s="219"/>
      <c r="DZQ147" s="220"/>
      <c r="DZR147" s="220"/>
      <c r="DZS147" s="220"/>
      <c r="DZT147" s="220"/>
      <c r="DZU147" s="220"/>
      <c r="DZV147" s="220"/>
      <c r="DZW147" s="221"/>
      <c r="DZX147" s="233"/>
      <c r="DZY147" s="234"/>
      <c r="DZZ147" s="235"/>
      <c r="EAA147" s="235"/>
      <c r="EAB147" s="237"/>
      <c r="EAC147" s="238"/>
      <c r="EAD147" s="238"/>
      <c r="EAE147" s="237"/>
      <c r="EAF147" s="235"/>
      <c r="EAG147" s="236"/>
      <c r="EAH147" s="237"/>
      <c r="EAI147" s="240"/>
      <c r="EAJ147" s="240"/>
      <c r="EAK147" s="237"/>
      <c r="EAL147" s="241"/>
      <c r="EAM147" s="241"/>
      <c r="EAN147" s="237"/>
      <c r="EAO147" s="242"/>
      <c r="EAP147" s="242"/>
      <c r="EAQ147" s="218"/>
      <c r="EAR147" s="218"/>
      <c r="EAS147" s="218"/>
      <c r="EAT147" s="218"/>
      <c r="EAU147" s="218"/>
      <c r="EAV147" s="218"/>
      <c r="EAW147" s="218"/>
      <c r="EAX147" s="243"/>
      <c r="EAY147" s="219"/>
      <c r="EAZ147" s="219"/>
      <c r="EBA147" s="219"/>
      <c r="EBN147" s="220"/>
      <c r="EBO147" s="220"/>
      <c r="EBP147" s="220"/>
      <c r="EBQ147" s="220"/>
      <c r="EBR147" s="220"/>
      <c r="EBS147" s="220"/>
      <c r="EBT147" s="221"/>
      <c r="EBU147" s="233"/>
      <c r="EBV147" s="234"/>
      <c r="EBW147" s="235"/>
      <c r="EBX147" s="235"/>
      <c r="EBY147" s="237"/>
      <c r="EBZ147" s="238"/>
      <c r="ECA147" s="238"/>
      <c r="ECB147" s="237"/>
      <c r="ECC147" s="235"/>
      <c r="ECD147" s="236"/>
      <c r="ECE147" s="237"/>
      <c r="ECF147" s="240"/>
      <c r="ECG147" s="240"/>
      <c r="ECH147" s="237"/>
      <c r="ECI147" s="241"/>
      <c r="ECJ147" s="241"/>
      <c r="ECK147" s="237"/>
      <c r="ECL147" s="242"/>
      <c r="ECM147" s="242"/>
      <c r="ECN147" s="218"/>
      <c r="ECO147" s="218"/>
      <c r="ECP147" s="218"/>
      <c r="ECQ147" s="218"/>
      <c r="ECR147" s="218"/>
      <c r="ECS147" s="218"/>
      <c r="ECT147" s="218"/>
      <c r="ECU147" s="243"/>
      <c r="ECV147" s="219"/>
      <c r="ECW147" s="219"/>
      <c r="ECX147" s="219"/>
      <c r="EDK147" s="220"/>
      <c r="EDL147" s="220"/>
      <c r="EDM147" s="220"/>
      <c r="EDN147" s="220"/>
      <c r="EDO147" s="220"/>
      <c r="EDP147" s="220"/>
      <c r="EDQ147" s="221"/>
      <c r="EDR147" s="233"/>
      <c r="EDS147" s="234"/>
      <c r="EDT147" s="235"/>
      <c r="EDU147" s="235"/>
      <c r="EDV147" s="237"/>
      <c r="EDW147" s="238"/>
      <c r="EDX147" s="238"/>
      <c r="EDY147" s="237"/>
      <c r="EDZ147" s="235"/>
      <c r="EEA147" s="236"/>
      <c r="EEB147" s="237"/>
      <c r="EEC147" s="240"/>
      <c r="EED147" s="240"/>
      <c r="EEE147" s="237"/>
      <c r="EEF147" s="241"/>
      <c r="EEG147" s="241"/>
      <c r="EEH147" s="237"/>
      <c r="EEI147" s="242"/>
      <c r="EEJ147" s="242"/>
      <c r="EEK147" s="218"/>
      <c r="EEL147" s="218"/>
      <c r="EEM147" s="218"/>
      <c r="EEN147" s="218"/>
      <c r="EEO147" s="218"/>
      <c r="EEP147" s="218"/>
      <c r="EEQ147" s="218"/>
      <c r="EER147" s="243"/>
      <c r="EES147" s="219"/>
      <c r="EET147" s="219"/>
      <c r="EEU147" s="219"/>
      <c r="EFH147" s="220"/>
      <c r="EFI147" s="220"/>
      <c r="EFJ147" s="220"/>
      <c r="EFK147" s="220"/>
      <c r="EFL147" s="220"/>
      <c r="EFM147" s="220"/>
      <c r="EFN147" s="221"/>
      <c r="EFO147" s="233"/>
      <c r="EFP147" s="234"/>
      <c r="EFQ147" s="235"/>
      <c r="EFR147" s="235"/>
      <c r="EFS147" s="237"/>
      <c r="EFT147" s="238"/>
      <c r="EFU147" s="238"/>
      <c r="EFV147" s="237"/>
      <c r="EFW147" s="235"/>
      <c r="EFX147" s="236"/>
      <c r="EFY147" s="237"/>
      <c r="EFZ147" s="240"/>
      <c r="EGA147" s="240"/>
      <c r="EGB147" s="237"/>
      <c r="EGC147" s="241"/>
      <c r="EGD147" s="241"/>
      <c r="EGE147" s="237"/>
      <c r="EGF147" s="242"/>
      <c r="EGG147" s="242"/>
      <c r="EGH147" s="218"/>
      <c r="EGI147" s="218"/>
      <c r="EGJ147" s="218"/>
      <c r="EGK147" s="218"/>
      <c r="EGL147" s="218"/>
      <c r="EGM147" s="218"/>
      <c r="EGN147" s="218"/>
      <c r="EGO147" s="243"/>
      <c r="EGP147" s="219"/>
      <c r="EGQ147" s="219"/>
      <c r="EGR147" s="219"/>
      <c r="EHE147" s="220"/>
      <c r="EHF147" s="220"/>
      <c r="EHG147" s="220"/>
      <c r="EHH147" s="220"/>
      <c r="EHI147" s="220"/>
      <c r="EHJ147" s="220"/>
      <c r="EHK147" s="221"/>
      <c r="EHL147" s="233"/>
      <c r="EHM147" s="234"/>
      <c r="EHN147" s="235"/>
      <c r="EHO147" s="235"/>
      <c r="EHP147" s="237"/>
      <c r="EHQ147" s="238"/>
      <c r="EHR147" s="238"/>
      <c r="EHS147" s="237"/>
      <c r="EHT147" s="235"/>
      <c r="EHU147" s="236"/>
      <c r="EHV147" s="237"/>
      <c r="EHW147" s="240"/>
      <c r="EHX147" s="240"/>
      <c r="EHY147" s="237"/>
      <c r="EHZ147" s="241"/>
      <c r="EIA147" s="241"/>
      <c r="EIB147" s="237"/>
      <c r="EIC147" s="242"/>
      <c r="EID147" s="242"/>
      <c r="EIE147" s="218"/>
      <c r="EIF147" s="218"/>
      <c r="EIG147" s="218"/>
      <c r="EIH147" s="218"/>
      <c r="EII147" s="218"/>
      <c r="EIJ147" s="218"/>
      <c r="EIK147" s="218"/>
      <c r="EIL147" s="243"/>
      <c r="EIM147" s="219"/>
      <c r="EIN147" s="219"/>
      <c r="EIO147" s="219"/>
      <c r="EJB147" s="220"/>
      <c r="EJC147" s="220"/>
      <c r="EJD147" s="220"/>
      <c r="EJE147" s="220"/>
      <c r="EJF147" s="220"/>
      <c r="EJG147" s="220"/>
      <c r="EJH147" s="221"/>
      <c r="EJI147" s="233"/>
      <c r="EJJ147" s="234"/>
      <c r="EJK147" s="235"/>
      <c r="EJL147" s="235"/>
      <c r="EJM147" s="237"/>
      <c r="EJN147" s="238"/>
      <c r="EJO147" s="238"/>
      <c r="EJP147" s="237"/>
      <c r="EJQ147" s="235"/>
      <c r="EJR147" s="236"/>
      <c r="EJS147" s="237"/>
      <c r="EJT147" s="240"/>
      <c r="EJU147" s="240"/>
      <c r="EJV147" s="237"/>
      <c r="EJW147" s="241"/>
      <c r="EJX147" s="241"/>
      <c r="EJY147" s="237"/>
      <c r="EJZ147" s="242"/>
      <c r="EKA147" s="242"/>
      <c r="EKB147" s="218"/>
      <c r="EKC147" s="218"/>
      <c r="EKD147" s="218"/>
      <c r="EKE147" s="218"/>
      <c r="EKF147" s="218"/>
      <c r="EKG147" s="218"/>
      <c r="EKH147" s="218"/>
      <c r="EKI147" s="243"/>
      <c r="EKJ147" s="219"/>
      <c r="EKK147" s="219"/>
      <c r="EKL147" s="219"/>
      <c r="EKY147" s="220"/>
      <c r="EKZ147" s="220"/>
      <c r="ELA147" s="220"/>
      <c r="ELB147" s="220"/>
      <c r="ELC147" s="220"/>
      <c r="ELD147" s="220"/>
      <c r="ELE147" s="221"/>
      <c r="ELF147" s="233"/>
      <c r="ELG147" s="234"/>
      <c r="ELH147" s="235"/>
      <c r="ELI147" s="235"/>
      <c r="ELJ147" s="237"/>
      <c r="ELK147" s="238"/>
      <c r="ELL147" s="238"/>
      <c r="ELM147" s="237"/>
      <c r="ELN147" s="235"/>
      <c r="ELO147" s="236"/>
      <c r="ELP147" s="237"/>
      <c r="ELQ147" s="240"/>
      <c r="ELR147" s="240"/>
      <c r="ELS147" s="237"/>
      <c r="ELT147" s="241"/>
      <c r="ELU147" s="241"/>
      <c r="ELV147" s="237"/>
      <c r="ELW147" s="242"/>
      <c r="ELX147" s="242"/>
      <c r="ELY147" s="218"/>
      <c r="ELZ147" s="218"/>
      <c r="EMA147" s="218"/>
      <c r="EMB147" s="218"/>
      <c r="EMC147" s="218"/>
      <c r="EMD147" s="218"/>
      <c r="EME147" s="218"/>
      <c r="EMF147" s="243"/>
      <c r="EMG147" s="219"/>
      <c r="EMH147" s="219"/>
      <c r="EMI147" s="219"/>
      <c r="EMV147" s="220"/>
      <c r="EMW147" s="220"/>
      <c r="EMX147" s="220"/>
      <c r="EMY147" s="220"/>
      <c r="EMZ147" s="220"/>
      <c r="ENA147" s="220"/>
      <c r="ENB147" s="221"/>
      <c r="ENC147" s="233"/>
      <c r="END147" s="234"/>
      <c r="ENE147" s="235"/>
      <c r="ENF147" s="235"/>
      <c r="ENG147" s="237"/>
      <c r="ENH147" s="238"/>
      <c r="ENI147" s="238"/>
      <c r="ENJ147" s="237"/>
      <c r="ENK147" s="235"/>
      <c r="ENL147" s="236"/>
      <c r="ENM147" s="237"/>
      <c r="ENN147" s="240"/>
      <c r="ENO147" s="240"/>
      <c r="ENP147" s="237"/>
      <c r="ENQ147" s="241"/>
      <c r="ENR147" s="241"/>
      <c r="ENS147" s="237"/>
      <c r="ENT147" s="242"/>
      <c r="ENU147" s="242"/>
      <c r="ENV147" s="218"/>
      <c r="ENW147" s="218"/>
      <c r="ENX147" s="218"/>
      <c r="ENY147" s="218"/>
      <c r="ENZ147" s="218"/>
      <c r="EOA147" s="218"/>
      <c r="EOB147" s="218"/>
      <c r="EOC147" s="243"/>
      <c r="EOD147" s="219"/>
      <c r="EOE147" s="219"/>
      <c r="EOF147" s="219"/>
      <c r="EOS147" s="220"/>
      <c r="EOT147" s="220"/>
      <c r="EOU147" s="220"/>
      <c r="EOV147" s="220"/>
      <c r="EOW147" s="220"/>
      <c r="EOX147" s="220"/>
      <c r="EOY147" s="221"/>
      <c r="EOZ147" s="233"/>
      <c r="EPA147" s="234"/>
      <c r="EPB147" s="235"/>
      <c r="EPC147" s="235"/>
      <c r="EPD147" s="237"/>
      <c r="EPE147" s="238"/>
      <c r="EPF147" s="238"/>
      <c r="EPG147" s="237"/>
      <c r="EPH147" s="235"/>
      <c r="EPI147" s="236"/>
      <c r="EPJ147" s="237"/>
      <c r="EPK147" s="240"/>
      <c r="EPL147" s="240"/>
      <c r="EPM147" s="237"/>
      <c r="EPN147" s="241"/>
      <c r="EPO147" s="241"/>
      <c r="EPP147" s="237"/>
      <c r="EPQ147" s="242"/>
      <c r="EPR147" s="242"/>
      <c r="EPS147" s="218"/>
      <c r="EPT147" s="218"/>
      <c r="EPU147" s="218"/>
      <c r="EPV147" s="218"/>
      <c r="EPW147" s="218"/>
      <c r="EPX147" s="218"/>
      <c r="EPY147" s="218"/>
      <c r="EPZ147" s="243"/>
      <c r="EQA147" s="219"/>
      <c r="EQB147" s="219"/>
      <c r="EQC147" s="219"/>
      <c r="EQP147" s="220"/>
      <c r="EQQ147" s="220"/>
      <c r="EQR147" s="220"/>
      <c r="EQS147" s="220"/>
      <c r="EQT147" s="220"/>
      <c r="EQU147" s="220"/>
      <c r="EQV147" s="221"/>
      <c r="EQW147" s="233"/>
      <c r="EQX147" s="234"/>
      <c r="EQY147" s="235"/>
      <c r="EQZ147" s="235"/>
      <c r="ERA147" s="237"/>
      <c r="ERB147" s="238"/>
      <c r="ERC147" s="238"/>
      <c r="ERD147" s="237"/>
      <c r="ERE147" s="235"/>
      <c r="ERF147" s="236"/>
      <c r="ERG147" s="237"/>
      <c r="ERH147" s="240"/>
      <c r="ERI147" s="240"/>
      <c r="ERJ147" s="237"/>
      <c r="ERK147" s="241"/>
      <c r="ERL147" s="241"/>
      <c r="ERM147" s="237"/>
      <c r="ERN147" s="242"/>
      <c r="ERO147" s="242"/>
      <c r="ERP147" s="218"/>
      <c r="ERQ147" s="218"/>
      <c r="ERR147" s="218"/>
      <c r="ERS147" s="218"/>
      <c r="ERT147" s="218"/>
      <c r="ERU147" s="218"/>
      <c r="ERV147" s="218"/>
      <c r="ERW147" s="243"/>
      <c r="ERX147" s="219"/>
      <c r="ERY147" s="219"/>
      <c r="ERZ147" s="219"/>
      <c r="ESM147" s="220"/>
      <c r="ESN147" s="220"/>
      <c r="ESO147" s="220"/>
      <c r="ESP147" s="220"/>
      <c r="ESQ147" s="220"/>
      <c r="ESR147" s="220"/>
      <c r="ESS147" s="221"/>
      <c r="EST147" s="233"/>
      <c r="ESU147" s="234"/>
      <c r="ESV147" s="235"/>
      <c r="ESW147" s="235"/>
      <c r="ESX147" s="237"/>
      <c r="ESY147" s="238"/>
      <c r="ESZ147" s="238"/>
      <c r="ETA147" s="237"/>
      <c r="ETB147" s="235"/>
      <c r="ETC147" s="236"/>
      <c r="ETD147" s="237"/>
      <c r="ETE147" s="240"/>
      <c r="ETF147" s="240"/>
      <c r="ETG147" s="237"/>
      <c r="ETH147" s="241"/>
      <c r="ETI147" s="241"/>
      <c r="ETJ147" s="237"/>
      <c r="ETK147" s="242"/>
      <c r="ETL147" s="242"/>
      <c r="ETM147" s="218"/>
      <c r="ETN147" s="218"/>
      <c r="ETO147" s="218"/>
      <c r="ETP147" s="218"/>
      <c r="ETQ147" s="218"/>
      <c r="ETR147" s="218"/>
      <c r="ETS147" s="218"/>
      <c r="ETT147" s="243"/>
      <c r="ETU147" s="219"/>
      <c r="ETV147" s="219"/>
      <c r="ETW147" s="219"/>
      <c r="EUJ147" s="220"/>
      <c r="EUK147" s="220"/>
      <c r="EUL147" s="220"/>
      <c r="EUM147" s="220"/>
      <c r="EUN147" s="220"/>
      <c r="EUO147" s="220"/>
      <c r="EUP147" s="221"/>
      <c r="EUQ147" s="233"/>
      <c r="EUR147" s="234"/>
      <c r="EUS147" s="235"/>
      <c r="EUT147" s="235"/>
      <c r="EUU147" s="237"/>
      <c r="EUV147" s="238"/>
      <c r="EUW147" s="238"/>
      <c r="EUX147" s="237"/>
      <c r="EUY147" s="235"/>
      <c r="EUZ147" s="236"/>
      <c r="EVA147" s="237"/>
      <c r="EVB147" s="240"/>
      <c r="EVC147" s="240"/>
      <c r="EVD147" s="237"/>
      <c r="EVE147" s="241"/>
      <c r="EVF147" s="241"/>
      <c r="EVG147" s="237"/>
      <c r="EVH147" s="242"/>
      <c r="EVI147" s="242"/>
      <c r="EVJ147" s="218"/>
      <c r="EVK147" s="218"/>
      <c r="EVL147" s="218"/>
      <c r="EVM147" s="218"/>
      <c r="EVN147" s="218"/>
      <c r="EVO147" s="218"/>
      <c r="EVP147" s="218"/>
      <c r="EVQ147" s="243"/>
      <c r="EVR147" s="219"/>
      <c r="EVS147" s="219"/>
      <c r="EVT147" s="219"/>
      <c r="EWG147" s="220"/>
      <c r="EWH147" s="220"/>
      <c r="EWI147" s="220"/>
      <c r="EWJ147" s="220"/>
      <c r="EWK147" s="220"/>
      <c r="EWL147" s="220"/>
      <c r="EWM147" s="221"/>
      <c r="EWN147" s="233"/>
      <c r="EWO147" s="234"/>
      <c r="EWP147" s="235"/>
      <c r="EWQ147" s="235"/>
      <c r="EWR147" s="237"/>
      <c r="EWS147" s="238"/>
      <c r="EWT147" s="238"/>
      <c r="EWU147" s="237"/>
      <c r="EWV147" s="235"/>
      <c r="EWW147" s="236"/>
      <c r="EWX147" s="237"/>
      <c r="EWY147" s="240"/>
      <c r="EWZ147" s="240"/>
      <c r="EXA147" s="237"/>
      <c r="EXB147" s="241"/>
      <c r="EXC147" s="241"/>
      <c r="EXD147" s="237"/>
      <c r="EXE147" s="242"/>
      <c r="EXF147" s="242"/>
      <c r="EXG147" s="218"/>
      <c r="EXH147" s="218"/>
      <c r="EXI147" s="218"/>
      <c r="EXJ147" s="218"/>
      <c r="EXK147" s="218"/>
      <c r="EXL147" s="218"/>
      <c r="EXM147" s="218"/>
      <c r="EXN147" s="243"/>
      <c r="EXO147" s="219"/>
      <c r="EXP147" s="219"/>
      <c r="EXQ147" s="219"/>
      <c r="EYD147" s="220"/>
      <c r="EYE147" s="220"/>
      <c r="EYF147" s="220"/>
      <c r="EYG147" s="220"/>
      <c r="EYH147" s="220"/>
      <c r="EYI147" s="220"/>
      <c r="EYJ147" s="221"/>
      <c r="EYK147" s="233"/>
      <c r="EYL147" s="234"/>
      <c r="EYM147" s="235"/>
      <c r="EYN147" s="235"/>
      <c r="EYO147" s="237"/>
      <c r="EYP147" s="238"/>
      <c r="EYQ147" s="238"/>
      <c r="EYR147" s="237"/>
      <c r="EYS147" s="235"/>
      <c r="EYT147" s="236"/>
      <c r="EYU147" s="237"/>
      <c r="EYV147" s="240"/>
      <c r="EYW147" s="240"/>
      <c r="EYX147" s="237"/>
      <c r="EYY147" s="241"/>
      <c r="EYZ147" s="241"/>
      <c r="EZA147" s="237"/>
      <c r="EZB147" s="242"/>
      <c r="EZC147" s="242"/>
      <c r="EZD147" s="218"/>
      <c r="EZE147" s="218"/>
      <c r="EZF147" s="218"/>
      <c r="EZG147" s="218"/>
      <c r="EZH147" s="218"/>
      <c r="EZI147" s="218"/>
      <c r="EZJ147" s="218"/>
      <c r="EZK147" s="243"/>
      <c r="EZL147" s="219"/>
      <c r="EZM147" s="219"/>
      <c r="EZN147" s="219"/>
      <c r="FAA147" s="220"/>
      <c r="FAB147" s="220"/>
      <c r="FAC147" s="220"/>
      <c r="FAD147" s="220"/>
      <c r="FAE147" s="220"/>
      <c r="FAF147" s="220"/>
      <c r="FAG147" s="221"/>
      <c r="FAH147" s="233"/>
      <c r="FAI147" s="234"/>
      <c r="FAJ147" s="235"/>
      <c r="FAK147" s="235"/>
      <c r="FAL147" s="237"/>
      <c r="FAM147" s="238"/>
      <c r="FAN147" s="238"/>
      <c r="FAO147" s="237"/>
      <c r="FAP147" s="235"/>
      <c r="FAQ147" s="236"/>
      <c r="FAR147" s="237"/>
      <c r="FAS147" s="240"/>
      <c r="FAT147" s="240"/>
      <c r="FAU147" s="237"/>
      <c r="FAV147" s="241"/>
      <c r="FAW147" s="241"/>
      <c r="FAX147" s="237"/>
      <c r="FAY147" s="242"/>
      <c r="FAZ147" s="242"/>
      <c r="FBA147" s="218"/>
      <c r="FBB147" s="218"/>
      <c r="FBC147" s="218"/>
      <c r="FBD147" s="218"/>
      <c r="FBE147" s="218"/>
      <c r="FBF147" s="218"/>
      <c r="FBG147" s="218"/>
      <c r="FBH147" s="243"/>
      <c r="FBI147" s="219"/>
      <c r="FBJ147" s="219"/>
      <c r="FBK147" s="219"/>
      <c r="FBX147" s="220"/>
      <c r="FBY147" s="220"/>
      <c r="FBZ147" s="220"/>
      <c r="FCA147" s="220"/>
      <c r="FCB147" s="220"/>
      <c r="FCC147" s="220"/>
      <c r="FCD147" s="221"/>
      <c r="FCE147" s="233"/>
      <c r="FCF147" s="234"/>
      <c r="FCG147" s="235"/>
      <c r="FCH147" s="235"/>
      <c r="FCI147" s="237"/>
      <c r="FCJ147" s="238"/>
      <c r="FCK147" s="238"/>
      <c r="FCL147" s="237"/>
      <c r="FCM147" s="235"/>
      <c r="FCN147" s="236"/>
      <c r="FCO147" s="237"/>
      <c r="FCP147" s="240"/>
      <c r="FCQ147" s="240"/>
      <c r="FCR147" s="237"/>
      <c r="FCS147" s="241"/>
      <c r="FCT147" s="241"/>
      <c r="FCU147" s="237"/>
      <c r="FCV147" s="242"/>
      <c r="FCW147" s="242"/>
      <c r="FCX147" s="218"/>
      <c r="FCY147" s="218"/>
      <c r="FCZ147" s="218"/>
      <c r="FDA147" s="218"/>
      <c r="FDB147" s="218"/>
      <c r="FDC147" s="218"/>
      <c r="FDD147" s="218"/>
      <c r="FDE147" s="243"/>
      <c r="FDF147" s="219"/>
      <c r="FDG147" s="219"/>
      <c r="FDH147" s="219"/>
      <c r="FDU147" s="220"/>
      <c r="FDV147" s="220"/>
      <c r="FDW147" s="220"/>
      <c r="FDX147" s="220"/>
      <c r="FDY147" s="220"/>
      <c r="FDZ147" s="220"/>
      <c r="FEA147" s="221"/>
      <c r="FEB147" s="233"/>
      <c r="FEC147" s="234"/>
      <c r="FED147" s="235"/>
      <c r="FEE147" s="235"/>
      <c r="FEF147" s="237"/>
      <c r="FEG147" s="238"/>
      <c r="FEH147" s="238"/>
      <c r="FEI147" s="237"/>
      <c r="FEJ147" s="235"/>
      <c r="FEK147" s="236"/>
      <c r="FEL147" s="237"/>
      <c r="FEM147" s="240"/>
      <c r="FEN147" s="240"/>
      <c r="FEO147" s="237"/>
      <c r="FEP147" s="241"/>
      <c r="FEQ147" s="241"/>
      <c r="FER147" s="237"/>
      <c r="FES147" s="242"/>
      <c r="FET147" s="242"/>
      <c r="FEU147" s="218"/>
      <c r="FEV147" s="218"/>
      <c r="FEW147" s="218"/>
      <c r="FEX147" s="218"/>
      <c r="FEY147" s="218"/>
      <c r="FEZ147" s="218"/>
      <c r="FFA147" s="218"/>
      <c r="FFB147" s="243"/>
      <c r="FFC147" s="219"/>
      <c r="FFD147" s="219"/>
      <c r="FFE147" s="219"/>
      <c r="FFR147" s="220"/>
      <c r="FFS147" s="220"/>
      <c r="FFT147" s="220"/>
      <c r="FFU147" s="220"/>
      <c r="FFV147" s="220"/>
      <c r="FFW147" s="220"/>
      <c r="FFX147" s="221"/>
      <c r="FFY147" s="233"/>
      <c r="FFZ147" s="234"/>
      <c r="FGA147" s="235"/>
      <c r="FGB147" s="235"/>
      <c r="FGC147" s="237"/>
      <c r="FGD147" s="238"/>
      <c r="FGE147" s="238"/>
      <c r="FGF147" s="237"/>
      <c r="FGG147" s="235"/>
      <c r="FGH147" s="236"/>
      <c r="FGI147" s="237"/>
      <c r="FGJ147" s="240"/>
      <c r="FGK147" s="240"/>
      <c r="FGL147" s="237"/>
      <c r="FGM147" s="241"/>
      <c r="FGN147" s="241"/>
      <c r="FGO147" s="237"/>
      <c r="FGP147" s="242"/>
      <c r="FGQ147" s="242"/>
      <c r="FGR147" s="218"/>
      <c r="FGS147" s="218"/>
      <c r="FGT147" s="218"/>
      <c r="FGU147" s="218"/>
      <c r="FGV147" s="218"/>
      <c r="FGW147" s="218"/>
      <c r="FGX147" s="218"/>
      <c r="FGY147" s="243"/>
      <c r="FGZ147" s="219"/>
      <c r="FHA147" s="219"/>
      <c r="FHB147" s="219"/>
      <c r="FHO147" s="220"/>
      <c r="FHP147" s="220"/>
      <c r="FHQ147" s="220"/>
      <c r="FHR147" s="220"/>
      <c r="FHS147" s="220"/>
      <c r="FHT147" s="220"/>
      <c r="FHU147" s="221"/>
      <c r="FHV147" s="233"/>
      <c r="FHW147" s="234"/>
      <c r="FHX147" s="235"/>
      <c r="FHY147" s="235"/>
      <c r="FHZ147" s="237"/>
      <c r="FIA147" s="238"/>
      <c r="FIB147" s="238"/>
      <c r="FIC147" s="237"/>
      <c r="FID147" s="235"/>
      <c r="FIE147" s="236"/>
      <c r="FIF147" s="237"/>
      <c r="FIG147" s="240"/>
      <c r="FIH147" s="240"/>
      <c r="FII147" s="237"/>
      <c r="FIJ147" s="241"/>
      <c r="FIK147" s="241"/>
      <c r="FIL147" s="237"/>
      <c r="FIM147" s="242"/>
      <c r="FIN147" s="242"/>
      <c r="FIO147" s="218"/>
      <c r="FIP147" s="218"/>
      <c r="FIQ147" s="218"/>
      <c r="FIR147" s="218"/>
      <c r="FIS147" s="218"/>
      <c r="FIT147" s="218"/>
      <c r="FIU147" s="218"/>
      <c r="FIV147" s="243"/>
      <c r="FIW147" s="219"/>
      <c r="FIX147" s="219"/>
      <c r="FIY147" s="219"/>
      <c r="FJL147" s="220"/>
      <c r="FJM147" s="220"/>
      <c r="FJN147" s="220"/>
      <c r="FJO147" s="220"/>
      <c r="FJP147" s="220"/>
      <c r="FJQ147" s="220"/>
      <c r="FJR147" s="221"/>
      <c r="FJS147" s="233"/>
      <c r="FJT147" s="234"/>
      <c r="FJU147" s="235"/>
      <c r="FJV147" s="235"/>
      <c r="FJW147" s="237"/>
      <c r="FJX147" s="238"/>
      <c r="FJY147" s="238"/>
      <c r="FJZ147" s="237"/>
      <c r="FKA147" s="235"/>
      <c r="FKB147" s="236"/>
      <c r="FKC147" s="237"/>
      <c r="FKD147" s="240"/>
      <c r="FKE147" s="240"/>
      <c r="FKF147" s="237"/>
      <c r="FKG147" s="241"/>
      <c r="FKH147" s="241"/>
      <c r="FKI147" s="237"/>
      <c r="FKJ147" s="242"/>
      <c r="FKK147" s="242"/>
      <c r="FKL147" s="218"/>
      <c r="FKM147" s="218"/>
      <c r="FKN147" s="218"/>
      <c r="FKO147" s="218"/>
      <c r="FKP147" s="218"/>
      <c r="FKQ147" s="218"/>
      <c r="FKR147" s="218"/>
      <c r="FKS147" s="243"/>
      <c r="FKT147" s="219"/>
      <c r="FKU147" s="219"/>
      <c r="FKV147" s="219"/>
      <c r="FLI147" s="220"/>
      <c r="FLJ147" s="220"/>
      <c r="FLK147" s="220"/>
      <c r="FLL147" s="220"/>
      <c r="FLM147" s="220"/>
      <c r="FLN147" s="220"/>
      <c r="FLO147" s="221"/>
      <c r="FLP147" s="233"/>
      <c r="FLQ147" s="234"/>
      <c r="FLR147" s="235"/>
      <c r="FLS147" s="235"/>
      <c r="FLT147" s="237"/>
      <c r="FLU147" s="238"/>
      <c r="FLV147" s="238"/>
      <c r="FLW147" s="237"/>
      <c r="FLX147" s="235"/>
      <c r="FLY147" s="236"/>
      <c r="FLZ147" s="237"/>
      <c r="FMA147" s="240"/>
      <c r="FMB147" s="240"/>
      <c r="FMC147" s="237"/>
      <c r="FMD147" s="241"/>
      <c r="FME147" s="241"/>
      <c r="FMF147" s="237"/>
      <c r="FMG147" s="242"/>
      <c r="FMH147" s="242"/>
      <c r="FMI147" s="218"/>
      <c r="FMJ147" s="218"/>
      <c r="FMK147" s="218"/>
      <c r="FML147" s="218"/>
      <c r="FMM147" s="218"/>
      <c r="FMN147" s="218"/>
      <c r="FMO147" s="218"/>
      <c r="FMP147" s="243"/>
      <c r="FMQ147" s="219"/>
      <c r="FMR147" s="219"/>
      <c r="FMS147" s="219"/>
      <c r="FNF147" s="220"/>
      <c r="FNG147" s="220"/>
      <c r="FNH147" s="220"/>
      <c r="FNI147" s="220"/>
      <c r="FNJ147" s="220"/>
      <c r="FNK147" s="220"/>
      <c r="FNL147" s="221"/>
      <c r="FNM147" s="233"/>
      <c r="FNN147" s="234"/>
      <c r="FNO147" s="235"/>
      <c r="FNP147" s="235"/>
      <c r="FNQ147" s="237"/>
      <c r="FNR147" s="238"/>
      <c r="FNS147" s="238"/>
      <c r="FNT147" s="237"/>
      <c r="FNU147" s="235"/>
      <c r="FNV147" s="236"/>
      <c r="FNW147" s="237"/>
      <c r="FNX147" s="240"/>
      <c r="FNY147" s="240"/>
      <c r="FNZ147" s="237"/>
      <c r="FOA147" s="241"/>
      <c r="FOB147" s="241"/>
      <c r="FOC147" s="237"/>
      <c r="FOD147" s="242"/>
      <c r="FOE147" s="242"/>
      <c r="FOF147" s="218"/>
      <c r="FOG147" s="218"/>
      <c r="FOH147" s="218"/>
      <c r="FOI147" s="218"/>
      <c r="FOJ147" s="218"/>
      <c r="FOK147" s="218"/>
      <c r="FOL147" s="218"/>
      <c r="FOM147" s="243"/>
      <c r="FON147" s="219"/>
      <c r="FOO147" s="219"/>
      <c r="FOP147" s="219"/>
      <c r="FPC147" s="220"/>
      <c r="FPD147" s="220"/>
      <c r="FPE147" s="220"/>
      <c r="FPF147" s="220"/>
      <c r="FPG147" s="220"/>
      <c r="FPH147" s="220"/>
      <c r="FPI147" s="221"/>
      <c r="FPJ147" s="233"/>
      <c r="FPK147" s="234"/>
      <c r="FPL147" s="235"/>
      <c r="FPM147" s="235"/>
      <c r="FPN147" s="237"/>
      <c r="FPO147" s="238"/>
      <c r="FPP147" s="238"/>
      <c r="FPQ147" s="237"/>
      <c r="FPR147" s="235"/>
      <c r="FPS147" s="236"/>
      <c r="FPT147" s="237"/>
      <c r="FPU147" s="240"/>
      <c r="FPV147" s="240"/>
      <c r="FPW147" s="237"/>
      <c r="FPX147" s="241"/>
      <c r="FPY147" s="241"/>
      <c r="FPZ147" s="237"/>
      <c r="FQA147" s="242"/>
      <c r="FQB147" s="242"/>
      <c r="FQC147" s="218"/>
      <c r="FQD147" s="218"/>
      <c r="FQE147" s="218"/>
      <c r="FQF147" s="218"/>
      <c r="FQG147" s="218"/>
      <c r="FQH147" s="218"/>
      <c r="FQI147" s="218"/>
      <c r="FQJ147" s="243"/>
      <c r="FQK147" s="219"/>
      <c r="FQL147" s="219"/>
      <c r="FQM147" s="219"/>
      <c r="FQZ147" s="220"/>
      <c r="FRA147" s="220"/>
      <c r="FRB147" s="220"/>
      <c r="FRC147" s="220"/>
      <c r="FRD147" s="220"/>
      <c r="FRE147" s="220"/>
      <c r="FRF147" s="221"/>
      <c r="FRG147" s="233"/>
      <c r="FRH147" s="234"/>
      <c r="FRI147" s="235"/>
      <c r="FRJ147" s="235"/>
      <c r="FRK147" s="237"/>
      <c r="FRL147" s="238"/>
      <c r="FRM147" s="238"/>
      <c r="FRN147" s="237"/>
      <c r="FRO147" s="235"/>
      <c r="FRP147" s="236"/>
      <c r="FRQ147" s="237"/>
      <c r="FRR147" s="240"/>
      <c r="FRS147" s="240"/>
      <c r="FRT147" s="237"/>
      <c r="FRU147" s="241"/>
      <c r="FRV147" s="241"/>
      <c r="FRW147" s="237"/>
      <c r="FRX147" s="242"/>
      <c r="FRY147" s="242"/>
      <c r="FRZ147" s="218"/>
      <c r="FSA147" s="218"/>
      <c r="FSB147" s="218"/>
      <c r="FSC147" s="218"/>
      <c r="FSD147" s="218"/>
      <c r="FSE147" s="218"/>
      <c r="FSF147" s="218"/>
      <c r="FSG147" s="243"/>
      <c r="FSH147" s="219"/>
      <c r="FSI147" s="219"/>
      <c r="FSJ147" s="219"/>
      <c r="FSW147" s="220"/>
      <c r="FSX147" s="220"/>
      <c r="FSY147" s="220"/>
      <c r="FSZ147" s="220"/>
      <c r="FTA147" s="220"/>
      <c r="FTB147" s="220"/>
      <c r="FTC147" s="221"/>
      <c r="FTD147" s="233"/>
      <c r="FTE147" s="234"/>
      <c r="FTF147" s="235"/>
      <c r="FTG147" s="235"/>
      <c r="FTH147" s="237"/>
      <c r="FTI147" s="238"/>
      <c r="FTJ147" s="238"/>
      <c r="FTK147" s="237"/>
      <c r="FTL147" s="235"/>
      <c r="FTM147" s="236"/>
      <c r="FTN147" s="237"/>
      <c r="FTO147" s="240"/>
      <c r="FTP147" s="240"/>
      <c r="FTQ147" s="237"/>
      <c r="FTR147" s="241"/>
      <c r="FTS147" s="241"/>
      <c r="FTT147" s="237"/>
      <c r="FTU147" s="242"/>
      <c r="FTV147" s="242"/>
      <c r="FTW147" s="218"/>
      <c r="FTX147" s="218"/>
      <c r="FTY147" s="218"/>
      <c r="FTZ147" s="218"/>
      <c r="FUA147" s="218"/>
      <c r="FUB147" s="218"/>
      <c r="FUC147" s="218"/>
      <c r="FUD147" s="243"/>
      <c r="FUE147" s="219"/>
      <c r="FUF147" s="219"/>
      <c r="FUG147" s="219"/>
      <c r="FUT147" s="220"/>
      <c r="FUU147" s="220"/>
      <c r="FUV147" s="220"/>
      <c r="FUW147" s="220"/>
      <c r="FUX147" s="220"/>
      <c r="FUY147" s="220"/>
      <c r="FUZ147" s="221"/>
      <c r="FVA147" s="233"/>
      <c r="FVB147" s="234"/>
      <c r="FVC147" s="235"/>
      <c r="FVD147" s="235"/>
      <c r="FVE147" s="237"/>
      <c r="FVF147" s="238"/>
      <c r="FVG147" s="238"/>
      <c r="FVH147" s="237"/>
      <c r="FVI147" s="235"/>
      <c r="FVJ147" s="236"/>
      <c r="FVK147" s="237"/>
      <c r="FVL147" s="240"/>
      <c r="FVM147" s="240"/>
      <c r="FVN147" s="237"/>
      <c r="FVO147" s="241"/>
      <c r="FVP147" s="241"/>
      <c r="FVQ147" s="237"/>
      <c r="FVR147" s="242"/>
      <c r="FVS147" s="242"/>
      <c r="FVT147" s="218"/>
      <c r="FVU147" s="218"/>
      <c r="FVV147" s="218"/>
      <c r="FVW147" s="218"/>
      <c r="FVX147" s="218"/>
      <c r="FVY147" s="218"/>
      <c r="FVZ147" s="218"/>
      <c r="FWA147" s="243"/>
      <c r="FWB147" s="219"/>
      <c r="FWC147" s="219"/>
      <c r="FWD147" s="219"/>
      <c r="FWQ147" s="220"/>
      <c r="FWR147" s="220"/>
      <c r="FWS147" s="220"/>
      <c r="FWT147" s="220"/>
      <c r="FWU147" s="220"/>
      <c r="FWV147" s="220"/>
      <c r="FWW147" s="221"/>
      <c r="FWX147" s="233"/>
      <c r="FWY147" s="234"/>
      <c r="FWZ147" s="235"/>
      <c r="FXA147" s="235"/>
      <c r="FXB147" s="237"/>
      <c r="FXC147" s="238"/>
      <c r="FXD147" s="238"/>
      <c r="FXE147" s="237"/>
      <c r="FXF147" s="235"/>
      <c r="FXG147" s="236"/>
      <c r="FXH147" s="237"/>
      <c r="FXI147" s="240"/>
      <c r="FXJ147" s="240"/>
      <c r="FXK147" s="237"/>
      <c r="FXL147" s="241"/>
      <c r="FXM147" s="241"/>
      <c r="FXN147" s="237"/>
      <c r="FXO147" s="242"/>
      <c r="FXP147" s="242"/>
      <c r="FXQ147" s="218"/>
      <c r="FXR147" s="218"/>
      <c r="FXS147" s="218"/>
      <c r="FXT147" s="218"/>
      <c r="FXU147" s="218"/>
      <c r="FXV147" s="218"/>
      <c r="FXW147" s="218"/>
      <c r="FXX147" s="243"/>
      <c r="FXY147" s="219"/>
      <c r="FXZ147" s="219"/>
      <c r="FYA147" s="219"/>
      <c r="FYN147" s="220"/>
      <c r="FYO147" s="220"/>
      <c r="FYP147" s="220"/>
      <c r="FYQ147" s="220"/>
      <c r="FYR147" s="220"/>
      <c r="FYS147" s="220"/>
      <c r="FYT147" s="221"/>
      <c r="FYU147" s="233"/>
      <c r="FYV147" s="234"/>
      <c r="FYW147" s="235"/>
      <c r="FYX147" s="235"/>
      <c r="FYY147" s="237"/>
      <c r="FYZ147" s="238"/>
      <c r="FZA147" s="238"/>
      <c r="FZB147" s="237"/>
      <c r="FZC147" s="235"/>
      <c r="FZD147" s="236"/>
      <c r="FZE147" s="237"/>
      <c r="FZF147" s="240"/>
      <c r="FZG147" s="240"/>
      <c r="FZH147" s="237"/>
      <c r="FZI147" s="241"/>
      <c r="FZJ147" s="241"/>
      <c r="FZK147" s="237"/>
      <c r="FZL147" s="242"/>
      <c r="FZM147" s="242"/>
      <c r="FZN147" s="218"/>
      <c r="FZO147" s="218"/>
      <c r="FZP147" s="218"/>
      <c r="FZQ147" s="218"/>
      <c r="FZR147" s="218"/>
      <c r="FZS147" s="218"/>
      <c r="FZT147" s="218"/>
      <c r="FZU147" s="243"/>
      <c r="FZV147" s="219"/>
      <c r="FZW147" s="219"/>
      <c r="FZX147" s="219"/>
      <c r="GAK147" s="220"/>
      <c r="GAL147" s="220"/>
      <c r="GAM147" s="220"/>
      <c r="GAN147" s="220"/>
      <c r="GAO147" s="220"/>
      <c r="GAP147" s="220"/>
      <c r="GAQ147" s="221"/>
      <c r="GAR147" s="233"/>
      <c r="GAS147" s="234"/>
      <c r="GAT147" s="235"/>
      <c r="GAU147" s="235"/>
      <c r="GAV147" s="237"/>
      <c r="GAW147" s="238"/>
      <c r="GAX147" s="238"/>
      <c r="GAY147" s="237"/>
      <c r="GAZ147" s="235"/>
      <c r="GBA147" s="236"/>
      <c r="GBB147" s="237"/>
      <c r="GBC147" s="240"/>
      <c r="GBD147" s="240"/>
      <c r="GBE147" s="237"/>
      <c r="GBF147" s="241"/>
      <c r="GBG147" s="241"/>
      <c r="GBH147" s="237"/>
      <c r="GBI147" s="242"/>
      <c r="GBJ147" s="242"/>
      <c r="GBK147" s="218"/>
      <c r="GBL147" s="218"/>
      <c r="GBM147" s="218"/>
      <c r="GBN147" s="218"/>
      <c r="GBO147" s="218"/>
      <c r="GBP147" s="218"/>
      <c r="GBQ147" s="218"/>
      <c r="GBR147" s="243"/>
      <c r="GBS147" s="219"/>
      <c r="GBT147" s="219"/>
      <c r="GBU147" s="219"/>
      <c r="GCH147" s="220"/>
      <c r="GCI147" s="220"/>
      <c r="GCJ147" s="220"/>
      <c r="GCK147" s="220"/>
      <c r="GCL147" s="220"/>
      <c r="GCM147" s="220"/>
      <c r="GCN147" s="221"/>
      <c r="GCO147" s="233"/>
      <c r="GCP147" s="234"/>
      <c r="GCQ147" s="235"/>
      <c r="GCR147" s="235"/>
      <c r="GCS147" s="237"/>
      <c r="GCT147" s="238"/>
      <c r="GCU147" s="238"/>
      <c r="GCV147" s="237"/>
      <c r="GCW147" s="235"/>
      <c r="GCX147" s="236"/>
      <c r="GCY147" s="237"/>
      <c r="GCZ147" s="240"/>
      <c r="GDA147" s="240"/>
      <c r="GDB147" s="237"/>
      <c r="GDC147" s="241"/>
      <c r="GDD147" s="241"/>
      <c r="GDE147" s="237"/>
      <c r="GDF147" s="242"/>
      <c r="GDG147" s="242"/>
      <c r="GDH147" s="218"/>
      <c r="GDI147" s="218"/>
      <c r="GDJ147" s="218"/>
      <c r="GDK147" s="218"/>
      <c r="GDL147" s="218"/>
      <c r="GDM147" s="218"/>
      <c r="GDN147" s="218"/>
      <c r="GDO147" s="243"/>
      <c r="GDP147" s="219"/>
      <c r="GDQ147" s="219"/>
      <c r="GDR147" s="219"/>
      <c r="GEE147" s="220"/>
      <c r="GEF147" s="220"/>
      <c r="GEG147" s="220"/>
      <c r="GEH147" s="220"/>
      <c r="GEI147" s="220"/>
      <c r="GEJ147" s="220"/>
      <c r="GEK147" s="221"/>
      <c r="GEL147" s="233"/>
      <c r="GEM147" s="234"/>
      <c r="GEN147" s="235"/>
      <c r="GEO147" s="235"/>
      <c r="GEP147" s="237"/>
      <c r="GEQ147" s="238"/>
      <c r="GER147" s="238"/>
      <c r="GES147" s="237"/>
      <c r="GET147" s="235"/>
      <c r="GEU147" s="236"/>
      <c r="GEV147" s="237"/>
      <c r="GEW147" s="240"/>
      <c r="GEX147" s="240"/>
      <c r="GEY147" s="237"/>
      <c r="GEZ147" s="241"/>
      <c r="GFA147" s="241"/>
      <c r="GFB147" s="237"/>
      <c r="GFC147" s="242"/>
      <c r="GFD147" s="242"/>
      <c r="GFE147" s="218"/>
      <c r="GFF147" s="218"/>
      <c r="GFG147" s="218"/>
      <c r="GFH147" s="218"/>
      <c r="GFI147" s="218"/>
      <c r="GFJ147" s="218"/>
      <c r="GFK147" s="218"/>
      <c r="GFL147" s="243"/>
      <c r="GFM147" s="219"/>
      <c r="GFN147" s="219"/>
      <c r="GFO147" s="219"/>
      <c r="GGB147" s="220"/>
      <c r="GGC147" s="220"/>
      <c r="GGD147" s="220"/>
      <c r="GGE147" s="220"/>
      <c r="GGF147" s="220"/>
      <c r="GGG147" s="220"/>
      <c r="GGH147" s="221"/>
      <c r="GGI147" s="233"/>
      <c r="GGJ147" s="234"/>
      <c r="GGK147" s="235"/>
      <c r="GGL147" s="235"/>
      <c r="GGM147" s="237"/>
      <c r="GGN147" s="238"/>
      <c r="GGO147" s="238"/>
      <c r="GGP147" s="237"/>
      <c r="GGQ147" s="235"/>
      <c r="GGR147" s="236"/>
      <c r="GGS147" s="237"/>
      <c r="GGT147" s="240"/>
      <c r="GGU147" s="240"/>
      <c r="GGV147" s="237"/>
      <c r="GGW147" s="241"/>
      <c r="GGX147" s="241"/>
      <c r="GGY147" s="237"/>
      <c r="GGZ147" s="242"/>
      <c r="GHA147" s="242"/>
      <c r="GHB147" s="218"/>
      <c r="GHC147" s="218"/>
      <c r="GHD147" s="218"/>
      <c r="GHE147" s="218"/>
      <c r="GHF147" s="218"/>
      <c r="GHG147" s="218"/>
      <c r="GHH147" s="218"/>
      <c r="GHI147" s="243"/>
      <c r="GHJ147" s="219"/>
      <c r="GHK147" s="219"/>
      <c r="GHL147" s="219"/>
      <c r="GHY147" s="220"/>
      <c r="GHZ147" s="220"/>
      <c r="GIA147" s="220"/>
      <c r="GIB147" s="220"/>
      <c r="GIC147" s="220"/>
      <c r="GID147" s="220"/>
      <c r="GIE147" s="221"/>
      <c r="GIF147" s="233"/>
      <c r="GIG147" s="234"/>
      <c r="GIH147" s="235"/>
      <c r="GII147" s="235"/>
      <c r="GIJ147" s="237"/>
      <c r="GIK147" s="238"/>
      <c r="GIL147" s="238"/>
      <c r="GIM147" s="237"/>
      <c r="GIN147" s="235"/>
      <c r="GIO147" s="236"/>
      <c r="GIP147" s="237"/>
      <c r="GIQ147" s="240"/>
      <c r="GIR147" s="240"/>
      <c r="GIS147" s="237"/>
      <c r="GIT147" s="241"/>
      <c r="GIU147" s="241"/>
      <c r="GIV147" s="237"/>
      <c r="GIW147" s="242"/>
      <c r="GIX147" s="242"/>
      <c r="GIY147" s="218"/>
      <c r="GIZ147" s="218"/>
      <c r="GJA147" s="218"/>
      <c r="GJB147" s="218"/>
      <c r="GJC147" s="218"/>
      <c r="GJD147" s="218"/>
      <c r="GJE147" s="218"/>
      <c r="GJF147" s="243"/>
      <c r="GJG147" s="219"/>
      <c r="GJH147" s="219"/>
      <c r="GJI147" s="219"/>
      <c r="GJV147" s="220"/>
      <c r="GJW147" s="220"/>
      <c r="GJX147" s="220"/>
      <c r="GJY147" s="220"/>
      <c r="GJZ147" s="220"/>
      <c r="GKA147" s="220"/>
      <c r="GKB147" s="221"/>
      <c r="GKC147" s="233"/>
      <c r="GKD147" s="234"/>
      <c r="GKE147" s="235"/>
      <c r="GKF147" s="235"/>
      <c r="GKG147" s="237"/>
      <c r="GKH147" s="238"/>
      <c r="GKI147" s="238"/>
      <c r="GKJ147" s="237"/>
      <c r="GKK147" s="235"/>
      <c r="GKL147" s="236"/>
      <c r="GKM147" s="237"/>
      <c r="GKN147" s="240"/>
      <c r="GKO147" s="240"/>
      <c r="GKP147" s="237"/>
      <c r="GKQ147" s="241"/>
      <c r="GKR147" s="241"/>
      <c r="GKS147" s="237"/>
      <c r="GKT147" s="242"/>
      <c r="GKU147" s="242"/>
      <c r="GKV147" s="218"/>
      <c r="GKW147" s="218"/>
      <c r="GKX147" s="218"/>
      <c r="GKY147" s="218"/>
      <c r="GKZ147" s="218"/>
      <c r="GLA147" s="218"/>
      <c r="GLB147" s="218"/>
      <c r="GLC147" s="243"/>
      <c r="GLD147" s="219"/>
      <c r="GLE147" s="219"/>
      <c r="GLF147" s="219"/>
      <c r="GLS147" s="220"/>
      <c r="GLT147" s="220"/>
      <c r="GLU147" s="220"/>
      <c r="GLV147" s="220"/>
      <c r="GLW147" s="220"/>
      <c r="GLX147" s="220"/>
      <c r="GLY147" s="221"/>
      <c r="GLZ147" s="233"/>
      <c r="GMA147" s="234"/>
      <c r="GMB147" s="235"/>
      <c r="GMC147" s="235"/>
      <c r="GMD147" s="237"/>
      <c r="GME147" s="238"/>
      <c r="GMF147" s="238"/>
      <c r="GMG147" s="237"/>
      <c r="GMH147" s="235"/>
      <c r="GMI147" s="236"/>
      <c r="GMJ147" s="237"/>
      <c r="GMK147" s="240"/>
      <c r="GML147" s="240"/>
      <c r="GMM147" s="237"/>
      <c r="GMN147" s="241"/>
      <c r="GMO147" s="241"/>
      <c r="GMP147" s="237"/>
      <c r="GMQ147" s="242"/>
      <c r="GMR147" s="242"/>
      <c r="GMS147" s="218"/>
      <c r="GMT147" s="218"/>
      <c r="GMU147" s="218"/>
      <c r="GMV147" s="218"/>
      <c r="GMW147" s="218"/>
      <c r="GMX147" s="218"/>
      <c r="GMY147" s="218"/>
      <c r="GMZ147" s="243"/>
      <c r="GNA147" s="219"/>
      <c r="GNB147" s="219"/>
      <c r="GNC147" s="219"/>
      <c r="GNP147" s="220"/>
      <c r="GNQ147" s="220"/>
      <c r="GNR147" s="220"/>
      <c r="GNS147" s="220"/>
      <c r="GNT147" s="220"/>
      <c r="GNU147" s="220"/>
      <c r="GNV147" s="221"/>
      <c r="GNW147" s="233"/>
      <c r="GNX147" s="234"/>
      <c r="GNY147" s="235"/>
      <c r="GNZ147" s="235"/>
      <c r="GOA147" s="237"/>
      <c r="GOB147" s="238"/>
      <c r="GOC147" s="238"/>
      <c r="GOD147" s="237"/>
      <c r="GOE147" s="235"/>
      <c r="GOF147" s="236"/>
      <c r="GOG147" s="237"/>
      <c r="GOH147" s="240"/>
      <c r="GOI147" s="240"/>
      <c r="GOJ147" s="237"/>
      <c r="GOK147" s="241"/>
      <c r="GOL147" s="241"/>
      <c r="GOM147" s="237"/>
      <c r="GON147" s="242"/>
      <c r="GOO147" s="242"/>
      <c r="GOP147" s="218"/>
      <c r="GOQ147" s="218"/>
      <c r="GOR147" s="218"/>
      <c r="GOS147" s="218"/>
      <c r="GOT147" s="218"/>
      <c r="GOU147" s="218"/>
      <c r="GOV147" s="218"/>
      <c r="GOW147" s="243"/>
      <c r="GOX147" s="219"/>
      <c r="GOY147" s="219"/>
      <c r="GOZ147" s="219"/>
      <c r="GPM147" s="220"/>
      <c r="GPN147" s="220"/>
      <c r="GPO147" s="220"/>
      <c r="GPP147" s="220"/>
      <c r="GPQ147" s="220"/>
      <c r="GPR147" s="220"/>
      <c r="GPS147" s="221"/>
      <c r="GPT147" s="233"/>
      <c r="GPU147" s="234"/>
      <c r="GPV147" s="235"/>
      <c r="GPW147" s="235"/>
      <c r="GPX147" s="237"/>
      <c r="GPY147" s="238"/>
      <c r="GPZ147" s="238"/>
      <c r="GQA147" s="237"/>
      <c r="GQB147" s="235"/>
      <c r="GQC147" s="236"/>
      <c r="GQD147" s="237"/>
      <c r="GQE147" s="240"/>
      <c r="GQF147" s="240"/>
      <c r="GQG147" s="237"/>
      <c r="GQH147" s="241"/>
      <c r="GQI147" s="241"/>
      <c r="GQJ147" s="237"/>
      <c r="GQK147" s="242"/>
      <c r="GQL147" s="242"/>
      <c r="GQM147" s="218"/>
      <c r="GQN147" s="218"/>
      <c r="GQO147" s="218"/>
      <c r="GQP147" s="218"/>
      <c r="GQQ147" s="218"/>
      <c r="GQR147" s="218"/>
      <c r="GQS147" s="218"/>
      <c r="GQT147" s="243"/>
      <c r="GQU147" s="219"/>
      <c r="GQV147" s="219"/>
      <c r="GQW147" s="219"/>
      <c r="GRJ147" s="220"/>
      <c r="GRK147" s="220"/>
      <c r="GRL147" s="220"/>
      <c r="GRM147" s="220"/>
      <c r="GRN147" s="220"/>
      <c r="GRO147" s="220"/>
      <c r="GRP147" s="221"/>
      <c r="GRQ147" s="233"/>
      <c r="GRR147" s="234"/>
      <c r="GRS147" s="235"/>
      <c r="GRT147" s="235"/>
      <c r="GRU147" s="237"/>
      <c r="GRV147" s="238"/>
      <c r="GRW147" s="238"/>
      <c r="GRX147" s="237"/>
      <c r="GRY147" s="235"/>
      <c r="GRZ147" s="236"/>
      <c r="GSA147" s="237"/>
      <c r="GSB147" s="240"/>
      <c r="GSC147" s="240"/>
      <c r="GSD147" s="237"/>
      <c r="GSE147" s="241"/>
      <c r="GSF147" s="241"/>
      <c r="GSG147" s="237"/>
      <c r="GSH147" s="242"/>
      <c r="GSI147" s="242"/>
      <c r="GSJ147" s="218"/>
      <c r="GSK147" s="218"/>
      <c r="GSL147" s="218"/>
      <c r="GSM147" s="218"/>
      <c r="GSN147" s="218"/>
      <c r="GSO147" s="218"/>
      <c r="GSP147" s="218"/>
      <c r="GSQ147" s="243"/>
      <c r="GSR147" s="219"/>
      <c r="GSS147" s="219"/>
      <c r="GST147" s="219"/>
      <c r="GTG147" s="220"/>
      <c r="GTH147" s="220"/>
      <c r="GTI147" s="220"/>
      <c r="GTJ147" s="220"/>
      <c r="GTK147" s="220"/>
      <c r="GTL147" s="220"/>
      <c r="GTM147" s="221"/>
      <c r="GTN147" s="233"/>
      <c r="GTO147" s="234"/>
      <c r="GTP147" s="235"/>
      <c r="GTQ147" s="235"/>
      <c r="GTR147" s="237"/>
      <c r="GTS147" s="238"/>
      <c r="GTT147" s="238"/>
      <c r="GTU147" s="237"/>
      <c r="GTV147" s="235"/>
      <c r="GTW147" s="236"/>
      <c r="GTX147" s="237"/>
      <c r="GTY147" s="240"/>
      <c r="GTZ147" s="240"/>
      <c r="GUA147" s="237"/>
      <c r="GUB147" s="241"/>
      <c r="GUC147" s="241"/>
      <c r="GUD147" s="237"/>
      <c r="GUE147" s="242"/>
      <c r="GUF147" s="242"/>
      <c r="GUG147" s="218"/>
      <c r="GUH147" s="218"/>
      <c r="GUI147" s="218"/>
      <c r="GUJ147" s="218"/>
      <c r="GUK147" s="218"/>
      <c r="GUL147" s="218"/>
      <c r="GUM147" s="218"/>
      <c r="GUN147" s="243"/>
      <c r="GUO147" s="219"/>
      <c r="GUP147" s="219"/>
      <c r="GUQ147" s="219"/>
      <c r="GVD147" s="220"/>
      <c r="GVE147" s="220"/>
      <c r="GVF147" s="220"/>
      <c r="GVG147" s="220"/>
      <c r="GVH147" s="220"/>
      <c r="GVI147" s="220"/>
      <c r="GVJ147" s="221"/>
      <c r="GVK147" s="233"/>
      <c r="GVL147" s="234"/>
      <c r="GVM147" s="235"/>
      <c r="GVN147" s="235"/>
      <c r="GVO147" s="237"/>
      <c r="GVP147" s="238"/>
      <c r="GVQ147" s="238"/>
      <c r="GVR147" s="237"/>
      <c r="GVS147" s="235"/>
      <c r="GVT147" s="236"/>
      <c r="GVU147" s="237"/>
      <c r="GVV147" s="240"/>
      <c r="GVW147" s="240"/>
      <c r="GVX147" s="237"/>
      <c r="GVY147" s="241"/>
      <c r="GVZ147" s="241"/>
      <c r="GWA147" s="237"/>
      <c r="GWB147" s="242"/>
      <c r="GWC147" s="242"/>
      <c r="GWD147" s="218"/>
      <c r="GWE147" s="218"/>
      <c r="GWF147" s="218"/>
      <c r="GWG147" s="218"/>
      <c r="GWH147" s="218"/>
      <c r="GWI147" s="218"/>
      <c r="GWJ147" s="218"/>
      <c r="GWK147" s="243"/>
      <c r="GWL147" s="219"/>
      <c r="GWM147" s="219"/>
      <c r="GWN147" s="219"/>
      <c r="GXA147" s="220"/>
      <c r="GXB147" s="220"/>
      <c r="GXC147" s="220"/>
      <c r="GXD147" s="220"/>
      <c r="GXE147" s="220"/>
      <c r="GXF147" s="220"/>
      <c r="GXG147" s="221"/>
      <c r="GXH147" s="233"/>
      <c r="GXI147" s="234"/>
      <c r="GXJ147" s="235"/>
      <c r="GXK147" s="235"/>
      <c r="GXL147" s="237"/>
      <c r="GXM147" s="238"/>
      <c r="GXN147" s="238"/>
      <c r="GXO147" s="237"/>
      <c r="GXP147" s="235"/>
      <c r="GXQ147" s="236"/>
      <c r="GXR147" s="237"/>
      <c r="GXS147" s="240"/>
      <c r="GXT147" s="240"/>
      <c r="GXU147" s="237"/>
      <c r="GXV147" s="241"/>
      <c r="GXW147" s="241"/>
      <c r="GXX147" s="237"/>
      <c r="GXY147" s="242"/>
      <c r="GXZ147" s="242"/>
      <c r="GYA147" s="218"/>
      <c r="GYB147" s="218"/>
      <c r="GYC147" s="218"/>
      <c r="GYD147" s="218"/>
      <c r="GYE147" s="218"/>
      <c r="GYF147" s="218"/>
      <c r="GYG147" s="218"/>
      <c r="GYH147" s="243"/>
      <c r="GYI147" s="219"/>
      <c r="GYJ147" s="219"/>
      <c r="GYK147" s="219"/>
      <c r="GYX147" s="220"/>
      <c r="GYY147" s="220"/>
      <c r="GYZ147" s="220"/>
      <c r="GZA147" s="220"/>
      <c r="GZB147" s="220"/>
      <c r="GZC147" s="220"/>
      <c r="GZD147" s="221"/>
      <c r="GZE147" s="233"/>
      <c r="GZF147" s="234"/>
      <c r="GZG147" s="235"/>
      <c r="GZH147" s="235"/>
      <c r="GZI147" s="237"/>
      <c r="GZJ147" s="238"/>
      <c r="GZK147" s="238"/>
      <c r="GZL147" s="237"/>
      <c r="GZM147" s="235"/>
      <c r="GZN147" s="236"/>
      <c r="GZO147" s="237"/>
      <c r="GZP147" s="240"/>
      <c r="GZQ147" s="240"/>
      <c r="GZR147" s="237"/>
      <c r="GZS147" s="241"/>
      <c r="GZT147" s="241"/>
      <c r="GZU147" s="237"/>
      <c r="GZV147" s="242"/>
      <c r="GZW147" s="242"/>
      <c r="GZX147" s="218"/>
      <c r="GZY147" s="218"/>
      <c r="GZZ147" s="218"/>
      <c r="HAA147" s="218"/>
      <c r="HAB147" s="218"/>
      <c r="HAC147" s="218"/>
      <c r="HAD147" s="218"/>
      <c r="HAE147" s="243"/>
      <c r="HAF147" s="219"/>
      <c r="HAG147" s="219"/>
      <c r="HAH147" s="219"/>
      <c r="HAU147" s="220"/>
      <c r="HAV147" s="220"/>
      <c r="HAW147" s="220"/>
      <c r="HAX147" s="220"/>
      <c r="HAY147" s="220"/>
      <c r="HAZ147" s="220"/>
      <c r="HBA147" s="221"/>
      <c r="HBB147" s="233"/>
      <c r="HBC147" s="234"/>
      <c r="HBD147" s="235"/>
      <c r="HBE147" s="235"/>
      <c r="HBF147" s="237"/>
      <c r="HBG147" s="238"/>
      <c r="HBH147" s="238"/>
      <c r="HBI147" s="237"/>
      <c r="HBJ147" s="235"/>
      <c r="HBK147" s="236"/>
      <c r="HBL147" s="237"/>
      <c r="HBM147" s="240"/>
      <c r="HBN147" s="240"/>
      <c r="HBO147" s="237"/>
      <c r="HBP147" s="241"/>
      <c r="HBQ147" s="241"/>
      <c r="HBR147" s="237"/>
      <c r="HBS147" s="242"/>
      <c r="HBT147" s="242"/>
      <c r="HBU147" s="218"/>
      <c r="HBV147" s="218"/>
      <c r="HBW147" s="218"/>
      <c r="HBX147" s="218"/>
      <c r="HBY147" s="218"/>
      <c r="HBZ147" s="218"/>
      <c r="HCA147" s="218"/>
      <c r="HCB147" s="243"/>
      <c r="HCC147" s="219"/>
      <c r="HCD147" s="219"/>
      <c r="HCE147" s="219"/>
      <c r="HCR147" s="220"/>
      <c r="HCS147" s="220"/>
      <c r="HCT147" s="220"/>
      <c r="HCU147" s="220"/>
      <c r="HCV147" s="220"/>
      <c r="HCW147" s="220"/>
      <c r="HCX147" s="221"/>
      <c r="HCY147" s="233"/>
      <c r="HCZ147" s="234"/>
      <c r="HDA147" s="235"/>
      <c r="HDB147" s="235"/>
      <c r="HDC147" s="237"/>
      <c r="HDD147" s="238"/>
      <c r="HDE147" s="238"/>
      <c r="HDF147" s="237"/>
      <c r="HDG147" s="235"/>
      <c r="HDH147" s="236"/>
      <c r="HDI147" s="237"/>
      <c r="HDJ147" s="240"/>
      <c r="HDK147" s="240"/>
      <c r="HDL147" s="237"/>
      <c r="HDM147" s="241"/>
      <c r="HDN147" s="241"/>
      <c r="HDO147" s="237"/>
      <c r="HDP147" s="242"/>
      <c r="HDQ147" s="242"/>
      <c r="HDR147" s="218"/>
      <c r="HDS147" s="218"/>
      <c r="HDT147" s="218"/>
      <c r="HDU147" s="218"/>
      <c r="HDV147" s="218"/>
      <c r="HDW147" s="218"/>
      <c r="HDX147" s="218"/>
      <c r="HDY147" s="243"/>
      <c r="HDZ147" s="219"/>
      <c r="HEA147" s="219"/>
      <c r="HEB147" s="219"/>
      <c r="HEO147" s="220"/>
      <c r="HEP147" s="220"/>
      <c r="HEQ147" s="220"/>
      <c r="HER147" s="220"/>
      <c r="HES147" s="220"/>
      <c r="HET147" s="220"/>
      <c r="HEU147" s="221"/>
      <c r="HEV147" s="233"/>
      <c r="HEW147" s="234"/>
      <c r="HEX147" s="235"/>
      <c r="HEY147" s="235"/>
      <c r="HEZ147" s="237"/>
      <c r="HFA147" s="238"/>
      <c r="HFB147" s="238"/>
      <c r="HFC147" s="237"/>
      <c r="HFD147" s="235"/>
      <c r="HFE147" s="236"/>
      <c r="HFF147" s="237"/>
      <c r="HFG147" s="240"/>
      <c r="HFH147" s="240"/>
      <c r="HFI147" s="237"/>
      <c r="HFJ147" s="241"/>
      <c r="HFK147" s="241"/>
      <c r="HFL147" s="237"/>
      <c r="HFM147" s="242"/>
      <c r="HFN147" s="242"/>
      <c r="HFO147" s="218"/>
      <c r="HFP147" s="218"/>
      <c r="HFQ147" s="218"/>
      <c r="HFR147" s="218"/>
      <c r="HFS147" s="218"/>
      <c r="HFT147" s="218"/>
      <c r="HFU147" s="218"/>
      <c r="HFV147" s="243"/>
      <c r="HFW147" s="219"/>
      <c r="HFX147" s="219"/>
      <c r="HFY147" s="219"/>
      <c r="HGL147" s="220"/>
      <c r="HGM147" s="220"/>
      <c r="HGN147" s="220"/>
      <c r="HGO147" s="220"/>
      <c r="HGP147" s="220"/>
      <c r="HGQ147" s="220"/>
      <c r="HGR147" s="221"/>
      <c r="HGS147" s="233"/>
      <c r="HGT147" s="234"/>
      <c r="HGU147" s="235"/>
      <c r="HGV147" s="235"/>
      <c r="HGW147" s="237"/>
      <c r="HGX147" s="238"/>
      <c r="HGY147" s="238"/>
      <c r="HGZ147" s="237"/>
      <c r="HHA147" s="235"/>
      <c r="HHB147" s="236"/>
      <c r="HHC147" s="237"/>
      <c r="HHD147" s="240"/>
      <c r="HHE147" s="240"/>
      <c r="HHF147" s="237"/>
      <c r="HHG147" s="241"/>
      <c r="HHH147" s="241"/>
      <c r="HHI147" s="237"/>
      <c r="HHJ147" s="242"/>
      <c r="HHK147" s="242"/>
      <c r="HHL147" s="218"/>
      <c r="HHM147" s="218"/>
      <c r="HHN147" s="218"/>
      <c r="HHO147" s="218"/>
      <c r="HHP147" s="218"/>
      <c r="HHQ147" s="218"/>
      <c r="HHR147" s="218"/>
      <c r="HHS147" s="243"/>
      <c r="HHT147" s="219"/>
      <c r="HHU147" s="219"/>
      <c r="HHV147" s="219"/>
      <c r="HII147" s="220"/>
      <c r="HIJ147" s="220"/>
      <c r="HIK147" s="220"/>
      <c r="HIL147" s="220"/>
      <c r="HIM147" s="220"/>
      <c r="HIN147" s="220"/>
      <c r="HIO147" s="221"/>
      <c r="HIP147" s="233"/>
      <c r="HIQ147" s="234"/>
      <c r="HIR147" s="235"/>
      <c r="HIS147" s="235"/>
      <c r="HIT147" s="237"/>
      <c r="HIU147" s="238"/>
      <c r="HIV147" s="238"/>
      <c r="HIW147" s="237"/>
      <c r="HIX147" s="235"/>
      <c r="HIY147" s="236"/>
      <c r="HIZ147" s="237"/>
      <c r="HJA147" s="240"/>
      <c r="HJB147" s="240"/>
      <c r="HJC147" s="237"/>
      <c r="HJD147" s="241"/>
      <c r="HJE147" s="241"/>
      <c r="HJF147" s="237"/>
      <c r="HJG147" s="242"/>
      <c r="HJH147" s="242"/>
      <c r="HJI147" s="218"/>
      <c r="HJJ147" s="218"/>
      <c r="HJK147" s="218"/>
      <c r="HJL147" s="218"/>
      <c r="HJM147" s="218"/>
      <c r="HJN147" s="218"/>
      <c r="HJO147" s="218"/>
      <c r="HJP147" s="243"/>
      <c r="HJQ147" s="219"/>
      <c r="HJR147" s="219"/>
      <c r="HJS147" s="219"/>
      <c r="HKF147" s="220"/>
      <c r="HKG147" s="220"/>
      <c r="HKH147" s="220"/>
      <c r="HKI147" s="220"/>
      <c r="HKJ147" s="220"/>
      <c r="HKK147" s="220"/>
      <c r="HKL147" s="221"/>
      <c r="HKM147" s="233"/>
      <c r="HKN147" s="234"/>
      <c r="HKO147" s="235"/>
      <c r="HKP147" s="235"/>
      <c r="HKQ147" s="237"/>
      <c r="HKR147" s="238"/>
      <c r="HKS147" s="238"/>
      <c r="HKT147" s="237"/>
      <c r="HKU147" s="235"/>
      <c r="HKV147" s="236"/>
      <c r="HKW147" s="237"/>
      <c r="HKX147" s="240"/>
      <c r="HKY147" s="240"/>
      <c r="HKZ147" s="237"/>
      <c r="HLA147" s="241"/>
      <c r="HLB147" s="241"/>
      <c r="HLC147" s="237"/>
      <c r="HLD147" s="242"/>
      <c r="HLE147" s="242"/>
      <c r="HLF147" s="218"/>
      <c r="HLG147" s="218"/>
      <c r="HLH147" s="218"/>
      <c r="HLI147" s="218"/>
      <c r="HLJ147" s="218"/>
      <c r="HLK147" s="218"/>
      <c r="HLL147" s="218"/>
      <c r="HLM147" s="243"/>
      <c r="HLN147" s="219"/>
      <c r="HLO147" s="219"/>
      <c r="HLP147" s="219"/>
      <c r="HMC147" s="220"/>
      <c r="HMD147" s="220"/>
      <c r="HME147" s="220"/>
      <c r="HMF147" s="220"/>
      <c r="HMG147" s="220"/>
      <c r="HMH147" s="220"/>
      <c r="HMI147" s="221"/>
      <c r="HMJ147" s="233"/>
      <c r="HMK147" s="234"/>
      <c r="HML147" s="235"/>
      <c r="HMM147" s="235"/>
      <c r="HMN147" s="237"/>
      <c r="HMO147" s="238"/>
      <c r="HMP147" s="238"/>
      <c r="HMQ147" s="237"/>
      <c r="HMR147" s="235"/>
      <c r="HMS147" s="236"/>
      <c r="HMT147" s="237"/>
      <c r="HMU147" s="240"/>
      <c r="HMV147" s="240"/>
      <c r="HMW147" s="237"/>
      <c r="HMX147" s="241"/>
      <c r="HMY147" s="241"/>
      <c r="HMZ147" s="237"/>
      <c r="HNA147" s="242"/>
      <c r="HNB147" s="242"/>
      <c r="HNC147" s="218"/>
      <c r="HND147" s="218"/>
      <c r="HNE147" s="218"/>
      <c r="HNF147" s="218"/>
      <c r="HNG147" s="218"/>
      <c r="HNH147" s="218"/>
      <c r="HNI147" s="218"/>
      <c r="HNJ147" s="243"/>
      <c r="HNK147" s="219"/>
      <c r="HNL147" s="219"/>
      <c r="HNM147" s="219"/>
      <c r="HNZ147" s="220"/>
      <c r="HOA147" s="220"/>
      <c r="HOB147" s="220"/>
      <c r="HOC147" s="220"/>
      <c r="HOD147" s="220"/>
      <c r="HOE147" s="220"/>
      <c r="HOF147" s="221"/>
      <c r="HOG147" s="233"/>
      <c r="HOH147" s="234"/>
      <c r="HOI147" s="235"/>
      <c r="HOJ147" s="235"/>
      <c r="HOK147" s="237"/>
      <c r="HOL147" s="238"/>
      <c r="HOM147" s="238"/>
      <c r="HON147" s="237"/>
      <c r="HOO147" s="235"/>
      <c r="HOP147" s="236"/>
      <c r="HOQ147" s="237"/>
      <c r="HOR147" s="240"/>
      <c r="HOS147" s="240"/>
      <c r="HOT147" s="237"/>
      <c r="HOU147" s="241"/>
      <c r="HOV147" s="241"/>
      <c r="HOW147" s="237"/>
      <c r="HOX147" s="242"/>
      <c r="HOY147" s="242"/>
      <c r="HOZ147" s="218"/>
      <c r="HPA147" s="218"/>
      <c r="HPB147" s="218"/>
      <c r="HPC147" s="218"/>
      <c r="HPD147" s="218"/>
      <c r="HPE147" s="218"/>
      <c r="HPF147" s="218"/>
      <c r="HPG147" s="243"/>
      <c r="HPH147" s="219"/>
      <c r="HPI147" s="219"/>
      <c r="HPJ147" s="219"/>
      <c r="HPW147" s="220"/>
      <c r="HPX147" s="220"/>
      <c r="HPY147" s="220"/>
      <c r="HPZ147" s="220"/>
      <c r="HQA147" s="220"/>
      <c r="HQB147" s="220"/>
      <c r="HQC147" s="221"/>
      <c r="HQD147" s="233"/>
      <c r="HQE147" s="234"/>
      <c r="HQF147" s="235"/>
      <c r="HQG147" s="235"/>
      <c r="HQH147" s="237"/>
      <c r="HQI147" s="238"/>
      <c r="HQJ147" s="238"/>
      <c r="HQK147" s="237"/>
      <c r="HQL147" s="235"/>
      <c r="HQM147" s="236"/>
      <c r="HQN147" s="237"/>
      <c r="HQO147" s="240"/>
      <c r="HQP147" s="240"/>
      <c r="HQQ147" s="237"/>
      <c r="HQR147" s="241"/>
      <c r="HQS147" s="241"/>
      <c r="HQT147" s="237"/>
      <c r="HQU147" s="242"/>
      <c r="HQV147" s="242"/>
      <c r="HQW147" s="218"/>
      <c r="HQX147" s="218"/>
      <c r="HQY147" s="218"/>
      <c r="HQZ147" s="218"/>
      <c r="HRA147" s="218"/>
      <c r="HRB147" s="218"/>
      <c r="HRC147" s="218"/>
      <c r="HRD147" s="243"/>
      <c r="HRE147" s="219"/>
      <c r="HRF147" s="219"/>
      <c r="HRG147" s="219"/>
      <c r="HRT147" s="220"/>
      <c r="HRU147" s="220"/>
      <c r="HRV147" s="220"/>
      <c r="HRW147" s="220"/>
      <c r="HRX147" s="220"/>
      <c r="HRY147" s="220"/>
      <c r="HRZ147" s="221"/>
      <c r="HSA147" s="233"/>
      <c r="HSB147" s="234"/>
      <c r="HSC147" s="235"/>
      <c r="HSD147" s="235"/>
      <c r="HSE147" s="237"/>
      <c r="HSF147" s="238"/>
      <c r="HSG147" s="238"/>
      <c r="HSH147" s="237"/>
      <c r="HSI147" s="235"/>
      <c r="HSJ147" s="236"/>
      <c r="HSK147" s="237"/>
      <c r="HSL147" s="240"/>
      <c r="HSM147" s="240"/>
      <c r="HSN147" s="237"/>
      <c r="HSO147" s="241"/>
      <c r="HSP147" s="241"/>
      <c r="HSQ147" s="237"/>
      <c r="HSR147" s="242"/>
      <c r="HSS147" s="242"/>
      <c r="HST147" s="218"/>
      <c r="HSU147" s="218"/>
      <c r="HSV147" s="218"/>
      <c r="HSW147" s="218"/>
      <c r="HSX147" s="218"/>
      <c r="HSY147" s="218"/>
      <c r="HSZ147" s="218"/>
      <c r="HTA147" s="243"/>
      <c r="HTB147" s="219"/>
      <c r="HTC147" s="219"/>
      <c r="HTD147" s="219"/>
      <c r="HTQ147" s="220"/>
      <c r="HTR147" s="220"/>
      <c r="HTS147" s="220"/>
      <c r="HTT147" s="220"/>
      <c r="HTU147" s="220"/>
      <c r="HTV147" s="220"/>
      <c r="HTW147" s="221"/>
      <c r="HTX147" s="233"/>
      <c r="HTY147" s="234"/>
      <c r="HTZ147" s="235"/>
      <c r="HUA147" s="235"/>
      <c r="HUB147" s="237"/>
      <c r="HUC147" s="238"/>
      <c r="HUD147" s="238"/>
      <c r="HUE147" s="237"/>
      <c r="HUF147" s="235"/>
      <c r="HUG147" s="236"/>
      <c r="HUH147" s="237"/>
      <c r="HUI147" s="240"/>
      <c r="HUJ147" s="240"/>
      <c r="HUK147" s="237"/>
      <c r="HUL147" s="241"/>
      <c r="HUM147" s="241"/>
      <c r="HUN147" s="237"/>
      <c r="HUO147" s="242"/>
      <c r="HUP147" s="242"/>
      <c r="HUQ147" s="218"/>
      <c r="HUR147" s="218"/>
      <c r="HUS147" s="218"/>
      <c r="HUT147" s="218"/>
      <c r="HUU147" s="218"/>
      <c r="HUV147" s="218"/>
      <c r="HUW147" s="218"/>
      <c r="HUX147" s="243"/>
      <c r="HUY147" s="219"/>
      <c r="HUZ147" s="219"/>
      <c r="HVA147" s="219"/>
      <c r="HVN147" s="220"/>
      <c r="HVO147" s="220"/>
      <c r="HVP147" s="220"/>
      <c r="HVQ147" s="220"/>
      <c r="HVR147" s="220"/>
      <c r="HVS147" s="220"/>
      <c r="HVT147" s="221"/>
      <c r="HVU147" s="233"/>
      <c r="HVV147" s="234"/>
      <c r="HVW147" s="235"/>
      <c r="HVX147" s="235"/>
      <c r="HVY147" s="237"/>
      <c r="HVZ147" s="238"/>
      <c r="HWA147" s="238"/>
      <c r="HWB147" s="237"/>
      <c r="HWC147" s="235"/>
      <c r="HWD147" s="236"/>
      <c r="HWE147" s="237"/>
      <c r="HWF147" s="240"/>
      <c r="HWG147" s="240"/>
      <c r="HWH147" s="237"/>
      <c r="HWI147" s="241"/>
      <c r="HWJ147" s="241"/>
      <c r="HWK147" s="237"/>
      <c r="HWL147" s="242"/>
      <c r="HWM147" s="242"/>
      <c r="HWN147" s="218"/>
      <c r="HWO147" s="218"/>
      <c r="HWP147" s="218"/>
      <c r="HWQ147" s="218"/>
      <c r="HWR147" s="218"/>
      <c r="HWS147" s="218"/>
      <c r="HWT147" s="218"/>
      <c r="HWU147" s="243"/>
      <c r="HWV147" s="219"/>
      <c r="HWW147" s="219"/>
      <c r="HWX147" s="219"/>
      <c r="HXK147" s="220"/>
      <c r="HXL147" s="220"/>
      <c r="HXM147" s="220"/>
      <c r="HXN147" s="220"/>
      <c r="HXO147" s="220"/>
      <c r="HXP147" s="220"/>
      <c r="HXQ147" s="221"/>
      <c r="HXR147" s="233"/>
      <c r="HXS147" s="234"/>
      <c r="HXT147" s="235"/>
      <c r="HXU147" s="235"/>
      <c r="HXV147" s="237"/>
      <c r="HXW147" s="238"/>
      <c r="HXX147" s="238"/>
      <c r="HXY147" s="237"/>
      <c r="HXZ147" s="235"/>
      <c r="HYA147" s="236"/>
      <c r="HYB147" s="237"/>
      <c r="HYC147" s="240"/>
      <c r="HYD147" s="240"/>
      <c r="HYE147" s="237"/>
      <c r="HYF147" s="241"/>
      <c r="HYG147" s="241"/>
      <c r="HYH147" s="237"/>
      <c r="HYI147" s="242"/>
      <c r="HYJ147" s="242"/>
      <c r="HYK147" s="218"/>
      <c r="HYL147" s="218"/>
      <c r="HYM147" s="218"/>
      <c r="HYN147" s="218"/>
      <c r="HYO147" s="218"/>
      <c r="HYP147" s="218"/>
      <c r="HYQ147" s="218"/>
      <c r="HYR147" s="243"/>
      <c r="HYS147" s="219"/>
      <c r="HYT147" s="219"/>
      <c r="HYU147" s="219"/>
      <c r="HZH147" s="220"/>
      <c r="HZI147" s="220"/>
      <c r="HZJ147" s="220"/>
      <c r="HZK147" s="220"/>
      <c r="HZL147" s="220"/>
      <c r="HZM147" s="220"/>
      <c r="HZN147" s="221"/>
      <c r="HZO147" s="233"/>
      <c r="HZP147" s="234"/>
      <c r="HZQ147" s="235"/>
      <c r="HZR147" s="235"/>
      <c r="HZS147" s="237"/>
      <c r="HZT147" s="238"/>
      <c r="HZU147" s="238"/>
      <c r="HZV147" s="237"/>
      <c r="HZW147" s="235"/>
      <c r="HZX147" s="236"/>
      <c r="HZY147" s="237"/>
      <c r="HZZ147" s="240"/>
      <c r="IAA147" s="240"/>
      <c r="IAB147" s="237"/>
      <c r="IAC147" s="241"/>
      <c r="IAD147" s="241"/>
      <c r="IAE147" s="237"/>
      <c r="IAF147" s="242"/>
      <c r="IAG147" s="242"/>
      <c r="IAH147" s="218"/>
      <c r="IAI147" s="218"/>
      <c r="IAJ147" s="218"/>
      <c r="IAK147" s="218"/>
      <c r="IAL147" s="218"/>
      <c r="IAM147" s="218"/>
      <c r="IAN147" s="218"/>
      <c r="IAO147" s="243"/>
      <c r="IAP147" s="219"/>
      <c r="IAQ147" s="219"/>
      <c r="IAR147" s="219"/>
      <c r="IBE147" s="220"/>
      <c r="IBF147" s="220"/>
      <c r="IBG147" s="220"/>
      <c r="IBH147" s="220"/>
      <c r="IBI147" s="220"/>
      <c r="IBJ147" s="220"/>
      <c r="IBK147" s="221"/>
      <c r="IBL147" s="233"/>
      <c r="IBM147" s="234"/>
      <c r="IBN147" s="235"/>
      <c r="IBO147" s="235"/>
      <c r="IBP147" s="237"/>
      <c r="IBQ147" s="238"/>
      <c r="IBR147" s="238"/>
      <c r="IBS147" s="237"/>
      <c r="IBT147" s="235"/>
      <c r="IBU147" s="236"/>
      <c r="IBV147" s="237"/>
      <c r="IBW147" s="240"/>
      <c r="IBX147" s="240"/>
      <c r="IBY147" s="237"/>
      <c r="IBZ147" s="241"/>
      <c r="ICA147" s="241"/>
      <c r="ICB147" s="237"/>
      <c r="ICC147" s="242"/>
      <c r="ICD147" s="242"/>
      <c r="ICE147" s="218"/>
      <c r="ICF147" s="218"/>
      <c r="ICG147" s="218"/>
      <c r="ICH147" s="218"/>
      <c r="ICI147" s="218"/>
      <c r="ICJ147" s="218"/>
      <c r="ICK147" s="218"/>
      <c r="ICL147" s="243"/>
      <c r="ICM147" s="219"/>
      <c r="ICN147" s="219"/>
      <c r="ICO147" s="219"/>
      <c r="IDB147" s="220"/>
      <c r="IDC147" s="220"/>
      <c r="IDD147" s="220"/>
      <c r="IDE147" s="220"/>
      <c r="IDF147" s="220"/>
      <c r="IDG147" s="220"/>
      <c r="IDH147" s="221"/>
      <c r="IDI147" s="233"/>
      <c r="IDJ147" s="234"/>
      <c r="IDK147" s="235"/>
      <c r="IDL147" s="235"/>
      <c r="IDM147" s="237"/>
      <c r="IDN147" s="238"/>
      <c r="IDO147" s="238"/>
      <c r="IDP147" s="237"/>
      <c r="IDQ147" s="235"/>
      <c r="IDR147" s="236"/>
      <c r="IDS147" s="237"/>
      <c r="IDT147" s="240"/>
      <c r="IDU147" s="240"/>
      <c r="IDV147" s="237"/>
      <c r="IDW147" s="241"/>
      <c r="IDX147" s="241"/>
      <c r="IDY147" s="237"/>
      <c r="IDZ147" s="242"/>
      <c r="IEA147" s="242"/>
      <c r="IEB147" s="218"/>
      <c r="IEC147" s="218"/>
      <c r="IED147" s="218"/>
      <c r="IEE147" s="218"/>
      <c r="IEF147" s="218"/>
      <c r="IEG147" s="218"/>
      <c r="IEH147" s="218"/>
      <c r="IEI147" s="243"/>
      <c r="IEJ147" s="219"/>
      <c r="IEK147" s="219"/>
      <c r="IEL147" s="219"/>
      <c r="IEY147" s="220"/>
      <c r="IEZ147" s="220"/>
      <c r="IFA147" s="220"/>
      <c r="IFB147" s="220"/>
      <c r="IFC147" s="220"/>
      <c r="IFD147" s="220"/>
      <c r="IFE147" s="221"/>
      <c r="IFF147" s="233"/>
      <c r="IFG147" s="234"/>
      <c r="IFH147" s="235"/>
      <c r="IFI147" s="235"/>
      <c r="IFJ147" s="237"/>
      <c r="IFK147" s="238"/>
      <c r="IFL147" s="238"/>
      <c r="IFM147" s="237"/>
      <c r="IFN147" s="235"/>
      <c r="IFO147" s="236"/>
      <c r="IFP147" s="237"/>
      <c r="IFQ147" s="240"/>
      <c r="IFR147" s="240"/>
      <c r="IFS147" s="237"/>
      <c r="IFT147" s="241"/>
      <c r="IFU147" s="241"/>
      <c r="IFV147" s="237"/>
      <c r="IFW147" s="242"/>
      <c r="IFX147" s="242"/>
      <c r="IFY147" s="218"/>
      <c r="IFZ147" s="218"/>
      <c r="IGA147" s="218"/>
      <c r="IGB147" s="218"/>
      <c r="IGC147" s="218"/>
      <c r="IGD147" s="218"/>
      <c r="IGE147" s="218"/>
      <c r="IGF147" s="243"/>
      <c r="IGG147" s="219"/>
      <c r="IGH147" s="219"/>
      <c r="IGI147" s="219"/>
      <c r="IGV147" s="220"/>
      <c r="IGW147" s="220"/>
      <c r="IGX147" s="220"/>
      <c r="IGY147" s="220"/>
      <c r="IGZ147" s="220"/>
      <c r="IHA147" s="220"/>
      <c r="IHB147" s="221"/>
      <c r="IHC147" s="233"/>
      <c r="IHD147" s="234"/>
      <c r="IHE147" s="235"/>
      <c r="IHF147" s="235"/>
      <c r="IHG147" s="237"/>
      <c r="IHH147" s="238"/>
      <c r="IHI147" s="238"/>
      <c r="IHJ147" s="237"/>
      <c r="IHK147" s="235"/>
      <c r="IHL147" s="236"/>
      <c r="IHM147" s="237"/>
      <c r="IHN147" s="240"/>
      <c r="IHO147" s="240"/>
      <c r="IHP147" s="237"/>
      <c r="IHQ147" s="241"/>
      <c r="IHR147" s="241"/>
      <c r="IHS147" s="237"/>
      <c r="IHT147" s="242"/>
      <c r="IHU147" s="242"/>
      <c r="IHV147" s="218"/>
      <c r="IHW147" s="218"/>
      <c r="IHX147" s="218"/>
      <c r="IHY147" s="218"/>
      <c r="IHZ147" s="218"/>
      <c r="IIA147" s="218"/>
      <c r="IIB147" s="218"/>
      <c r="IIC147" s="243"/>
      <c r="IID147" s="219"/>
      <c r="IIE147" s="219"/>
      <c r="IIF147" s="219"/>
      <c r="IIS147" s="220"/>
      <c r="IIT147" s="220"/>
      <c r="IIU147" s="220"/>
      <c r="IIV147" s="220"/>
      <c r="IIW147" s="220"/>
      <c r="IIX147" s="220"/>
      <c r="IIY147" s="221"/>
      <c r="IIZ147" s="233"/>
      <c r="IJA147" s="234"/>
      <c r="IJB147" s="235"/>
      <c r="IJC147" s="235"/>
      <c r="IJD147" s="237"/>
      <c r="IJE147" s="238"/>
      <c r="IJF147" s="238"/>
      <c r="IJG147" s="237"/>
      <c r="IJH147" s="235"/>
      <c r="IJI147" s="236"/>
      <c r="IJJ147" s="237"/>
      <c r="IJK147" s="240"/>
      <c r="IJL147" s="240"/>
      <c r="IJM147" s="237"/>
      <c r="IJN147" s="241"/>
      <c r="IJO147" s="241"/>
      <c r="IJP147" s="237"/>
      <c r="IJQ147" s="242"/>
      <c r="IJR147" s="242"/>
      <c r="IJS147" s="218"/>
      <c r="IJT147" s="218"/>
      <c r="IJU147" s="218"/>
      <c r="IJV147" s="218"/>
      <c r="IJW147" s="218"/>
      <c r="IJX147" s="218"/>
      <c r="IJY147" s="218"/>
      <c r="IJZ147" s="243"/>
      <c r="IKA147" s="219"/>
      <c r="IKB147" s="219"/>
      <c r="IKC147" s="219"/>
      <c r="IKP147" s="220"/>
      <c r="IKQ147" s="220"/>
      <c r="IKR147" s="220"/>
      <c r="IKS147" s="220"/>
      <c r="IKT147" s="220"/>
      <c r="IKU147" s="220"/>
      <c r="IKV147" s="221"/>
      <c r="IKW147" s="233"/>
      <c r="IKX147" s="234"/>
      <c r="IKY147" s="235"/>
      <c r="IKZ147" s="235"/>
      <c r="ILA147" s="237"/>
      <c r="ILB147" s="238"/>
      <c r="ILC147" s="238"/>
      <c r="ILD147" s="237"/>
      <c r="ILE147" s="235"/>
      <c r="ILF147" s="236"/>
      <c r="ILG147" s="237"/>
      <c r="ILH147" s="240"/>
      <c r="ILI147" s="240"/>
      <c r="ILJ147" s="237"/>
      <c r="ILK147" s="241"/>
      <c r="ILL147" s="241"/>
      <c r="ILM147" s="237"/>
      <c r="ILN147" s="242"/>
      <c r="ILO147" s="242"/>
      <c r="ILP147" s="218"/>
      <c r="ILQ147" s="218"/>
      <c r="ILR147" s="218"/>
      <c r="ILS147" s="218"/>
      <c r="ILT147" s="218"/>
      <c r="ILU147" s="218"/>
      <c r="ILV147" s="218"/>
      <c r="ILW147" s="243"/>
      <c r="ILX147" s="219"/>
      <c r="ILY147" s="219"/>
      <c r="ILZ147" s="219"/>
      <c r="IMM147" s="220"/>
      <c r="IMN147" s="220"/>
      <c r="IMO147" s="220"/>
      <c r="IMP147" s="220"/>
      <c r="IMQ147" s="220"/>
      <c r="IMR147" s="220"/>
      <c r="IMS147" s="221"/>
      <c r="IMT147" s="233"/>
      <c r="IMU147" s="234"/>
      <c r="IMV147" s="235"/>
      <c r="IMW147" s="235"/>
      <c r="IMX147" s="237"/>
      <c r="IMY147" s="238"/>
      <c r="IMZ147" s="238"/>
      <c r="INA147" s="237"/>
      <c r="INB147" s="235"/>
      <c r="INC147" s="236"/>
      <c r="IND147" s="237"/>
      <c r="INE147" s="240"/>
      <c r="INF147" s="240"/>
      <c r="ING147" s="237"/>
      <c r="INH147" s="241"/>
      <c r="INI147" s="241"/>
      <c r="INJ147" s="237"/>
      <c r="INK147" s="242"/>
      <c r="INL147" s="242"/>
      <c r="INM147" s="218"/>
      <c r="INN147" s="218"/>
      <c r="INO147" s="218"/>
      <c r="INP147" s="218"/>
      <c r="INQ147" s="218"/>
      <c r="INR147" s="218"/>
      <c r="INS147" s="218"/>
      <c r="INT147" s="243"/>
      <c r="INU147" s="219"/>
      <c r="INV147" s="219"/>
      <c r="INW147" s="219"/>
      <c r="IOJ147" s="220"/>
      <c r="IOK147" s="220"/>
      <c r="IOL147" s="220"/>
      <c r="IOM147" s="220"/>
      <c r="ION147" s="220"/>
      <c r="IOO147" s="220"/>
      <c r="IOP147" s="221"/>
      <c r="IOQ147" s="233"/>
      <c r="IOR147" s="234"/>
      <c r="IOS147" s="235"/>
      <c r="IOT147" s="235"/>
      <c r="IOU147" s="237"/>
      <c r="IOV147" s="238"/>
      <c r="IOW147" s="238"/>
      <c r="IOX147" s="237"/>
      <c r="IOY147" s="235"/>
      <c r="IOZ147" s="236"/>
      <c r="IPA147" s="237"/>
      <c r="IPB147" s="240"/>
      <c r="IPC147" s="240"/>
      <c r="IPD147" s="237"/>
      <c r="IPE147" s="241"/>
      <c r="IPF147" s="241"/>
      <c r="IPG147" s="237"/>
      <c r="IPH147" s="242"/>
      <c r="IPI147" s="242"/>
      <c r="IPJ147" s="218"/>
      <c r="IPK147" s="218"/>
      <c r="IPL147" s="218"/>
      <c r="IPM147" s="218"/>
      <c r="IPN147" s="218"/>
      <c r="IPO147" s="218"/>
      <c r="IPP147" s="218"/>
      <c r="IPQ147" s="243"/>
      <c r="IPR147" s="219"/>
      <c r="IPS147" s="219"/>
      <c r="IPT147" s="219"/>
      <c r="IQG147" s="220"/>
      <c r="IQH147" s="220"/>
      <c r="IQI147" s="220"/>
      <c r="IQJ147" s="220"/>
      <c r="IQK147" s="220"/>
      <c r="IQL147" s="220"/>
      <c r="IQM147" s="221"/>
      <c r="IQN147" s="233"/>
      <c r="IQO147" s="234"/>
      <c r="IQP147" s="235"/>
      <c r="IQQ147" s="235"/>
      <c r="IQR147" s="237"/>
      <c r="IQS147" s="238"/>
      <c r="IQT147" s="238"/>
      <c r="IQU147" s="237"/>
      <c r="IQV147" s="235"/>
      <c r="IQW147" s="236"/>
      <c r="IQX147" s="237"/>
      <c r="IQY147" s="240"/>
      <c r="IQZ147" s="240"/>
      <c r="IRA147" s="237"/>
      <c r="IRB147" s="241"/>
      <c r="IRC147" s="241"/>
      <c r="IRD147" s="237"/>
      <c r="IRE147" s="242"/>
      <c r="IRF147" s="242"/>
      <c r="IRG147" s="218"/>
      <c r="IRH147" s="218"/>
      <c r="IRI147" s="218"/>
      <c r="IRJ147" s="218"/>
      <c r="IRK147" s="218"/>
      <c r="IRL147" s="218"/>
      <c r="IRM147" s="218"/>
      <c r="IRN147" s="243"/>
      <c r="IRO147" s="219"/>
      <c r="IRP147" s="219"/>
      <c r="IRQ147" s="219"/>
      <c r="ISD147" s="220"/>
      <c r="ISE147" s="220"/>
      <c r="ISF147" s="220"/>
      <c r="ISG147" s="220"/>
      <c r="ISH147" s="220"/>
      <c r="ISI147" s="220"/>
      <c r="ISJ147" s="221"/>
      <c r="ISK147" s="233"/>
      <c r="ISL147" s="234"/>
      <c r="ISM147" s="235"/>
      <c r="ISN147" s="235"/>
      <c r="ISO147" s="237"/>
      <c r="ISP147" s="238"/>
      <c r="ISQ147" s="238"/>
      <c r="ISR147" s="237"/>
      <c r="ISS147" s="235"/>
      <c r="IST147" s="236"/>
      <c r="ISU147" s="237"/>
      <c r="ISV147" s="240"/>
      <c r="ISW147" s="240"/>
      <c r="ISX147" s="237"/>
      <c r="ISY147" s="241"/>
      <c r="ISZ147" s="241"/>
      <c r="ITA147" s="237"/>
      <c r="ITB147" s="242"/>
      <c r="ITC147" s="242"/>
      <c r="ITD147" s="218"/>
      <c r="ITE147" s="218"/>
      <c r="ITF147" s="218"/>
      <c r="ITG147" s="218"/>
      <c r="ITH147" s="218"/>
      <c r="ITI147" s="218"/>
      <c r="ITJ147" s="218"/>
      <c r="ITK147" s="243"/>
      <c r="ITL147" s="219"/>
      <c r="ITM147" s="219"/>
      <c r="ITN147" s="219"/>
      <c r="IUA147" s="220"/>
      <c r="IUB147" s="220"/>
      <c r="IUC147" s="220"/>
      <c r="IUD147" s="220"/>
      <c r="IUE147" s="220"/>
      <c r="IUF147" s="220"/>
      <c r="IUG147" s="221"/>
      <c r="IUH147" s="233"/>
      <c r="IUI147" s="234"/>
      <c r="IUJ147" s="235"/>
      <c r="IUK147" s="235"/>
      <c r="IUL147" s="237"/>
      <c r="IUM147" s="238"/>
      <c r="IUN147" s="238"/>
      <c r="IUO147" s="237"/>
      <c r="IUP147" s="235"/>
      <c r="IUQ147" s="236"/>
      <c r="IUR147" s="237"/>
      <c r="IUS147" s="240"/>
      <c r="IUT147" s="240"/>
      <c r="IUU147" s="237"/>
      <c r="IUV147" s="241"/>
      <c r="IUW147" s="241"/>
      <c r="IUX147" s="237"/>
      <c r="IUY147" s="242"/>
      <c r="IUZ147" s="242"/>
      <c r="IVA147" s="218"/>
      <c r="IVB147" s="218"/>
      <c r="IVC147" s="218"/>
      <c r="IVD147" s="218"/>
      <c r="IVE147" s="218"/>
      <c r="IVF147" s="218"/>
      <c r="IVG147" s="218"/>
      <c r="IVH147" s="243"/>
      <c r="IVI147" s="219"/>
      <c r="IVJ147" s="219"/>
      <c r="IVK147" s="219"/>
      <c r="IVX147" s="220"/>
      <c r="IVY147" s="220"/>
      <c r="IVZ147" s="220"/>
      <c r="IWA147" s="220"/>
      <c r="IWB147" s="220"/>
      <c r="IWC147" s="220"/>
      <c r="IWD147" s="221"/>
      <c r="IWE147" s="233"/>
      <c r="IWF147" s="234"/>
      <c r="IWG147" s="235"/>
      <c r="IWH147" s="235"/>
      <c r="IWI147" s="237"/>
      <c r="IWJ147" s="238"/>
      <c r="IWK147" s="238"/>
      <c r="IWL147" s="237"/>
      <c r="IWM147" s="235"/>
      <c r="IWN147" s="236"/>
      <c r="IWO147" s="237"/>
      <c r="IWP147" s="240"/>
      <c r="IWQ147" s="240"/>
      <c r="IWR147" s="237"/>
      <c r="IWS147" s="241"/>
      <c r="IWT147" s="241"/>
      <c r="IWU147" s="237"/>
      <c r="IWV147" s="242"/>
      <c r="IWW147" s="242"/>
      <c r="IWX147" s="218"/>
      <c r="IWY147" s="218"/>
      <c r="IWZ147" s="218"/>
      <c r="IXA147" s="218"/>
      <c r="IXB147" s="218"/>
      <c r="IXC147" s="218"/>
      <c r="IXD147" s="218"/>
      <c r="IXE147" s="243"/>
      <c r="IXF147" s="219"/>
      <c r="IXG147" s="219"/>
      <c r="IXH147" s="219"/>
      <c r="IXU147" s="220"/>
      <c r="IXV147" s="220"/>
      <c r="IXW147" s="220"/>
      <c r="IXX147" s="220"/>
      <c r="IXY147" s="220"/>
      <c r="IXZ147" s="220"/>
      <c r="IYA147" s="221"/>
      <c r="IYB147" s="233"/>
      <c r="IYC147" s="234"/>
      <c r="IYD147" s="235"/>
      <c r="IYE147" s="235"/>
      <c r="IYF147" s="237"/>
      <c r="IYG147" s="238"/>
      <c r="IYH147" s="238"/>
      <c r="IYI147" s="237"/>
      <c r="IYJ147" s="235"/>
      <c r="IYK147" s="236"/>
      <c r="IYL147" s="237"/>
      <c r="IYM147" s="240"/>
      <c r="IYN147" s="240"/>
      <c r="IYO147" s="237"/>
      <c r="IYP147" s="241"/>
      <c r="IYQ147" s="241"/>
      <c r="IYR147" s="237"/>
      <c r="IYS147" s="242"/>
      <c r="IYT147" s="242"/>
      <c r="IYU147" s="218"/>
      <c r="IYV147" s="218"/>
      <c r="IYW147" s="218"/>
      <c r="IYX147" s="218"/>
      <c r="IYY147" s="218"/>
      <c r="IYZ147" s="218"/>
      <c r="IZA147" s="218"/>
      <c r="IZB147" s="243"/>
      <c r="IZC147" s="219"/>
      <c r="IZD147" s="219"/>
      <c r="IZE147" s="219"/>
      <c r="IZR147" s="220"/>
      <c r="IZS147" s="220"/>
      <c r="IZT147" s="220"/>
      <c r="IZU147" s="220"/>
      <c r="IZV147" s="220"/>
      <c r="IZW147" s="220"/>
      <c r="IZX147" s="221"/>
      <c r="IZY147" s="233"/>
      <c r="IZZ147" s="234"/>
      <c r="JAA147" s="235"/>
      <c r="JAB147" s="235"/>
      <c r="JAC147" s="237"/>
      <c r="JAD147" s="238"/>
      <c r="JAE147" s="238"/>
      <c r="JAF147" s="237"/>
      <c r="JAG147" s="235"/>
      <c r="JAH147" s="236"/>
      <c r="JAI147" s="237"/>
      <c r="JAJ147" s="240"/>
      <c r="JAK147" s="240"/>
      <c r="JAL147" s="237"/>
      <c r="JAM147" s="241"/>
      <c r="JAN147" s="241"/>
      <c r="JAO147" s="237"/>
      <c r="JAP147" s="242"/>
      <c r="JAQ147" s="242"/>
      <c r="JAR147" s="218"/>
      <c r="JAS147" s="218"/>
      <c r="JAT147" s="218"/>
      <c r="JAU147" s="218"/>
      <c r="JAV147" s="218"/>
      <c r="JAW147" s="218"/>
      <c r="JAX147" s="218"/>
      <c r="JAY147" s="243"/>
      <c r="JAZ147" s="219"/>
      <c r="JBA147" s="219"/>
      <c r="JBB147" s="219"/>
      <c r="JBO147" s="220"/>
      <c r="JBP147" s="220"/>
      <c r="JBQ147" s="220"/>
      <c r="JBR147" s="220"/>
      <c r="JBS147" s="220"/>
      <c r="JBT147" s="220"/>
      <c r="JBU147" s="221"/>
      <c r="JBV147" s="233"/>
      <c r="JBW147" s="234"/>
      <c r="JBX147" s="235"/>
      <c r="JBY147" s="235"/>
      <c r="JBZ147" s="237"/>
      <c r="JCA147" s="238"/>
      <c r="JCB147" s="238"/>
      <c r="JCC147" s="237"/>
      <c r="JCD147" s="235"/>
      <c r="JCE147" s="236"/>
      <c r="JCF147" s="237"/>
      <c r="JCG147" s="240"/>
      <c r="JCH147" s="240"/>
      <c r="JCI147" s="237"/>
      <c r="JCJ147" s="241"/>
      <c r="JCK147" s="241"/>
      <c r="JCL147" s="237"/>
      <c r="JCM147" s="242"/>
      <c r="JCN147" s="242"/>
      <c r="JCO147" s="218"/>
      <c r="JCP147" s="218"/>
      <c r="JCQ147" s="218"/>
      <c r="JCR147" s="218"/>
      <c r="JCS147" s="218"/>
      <c r="JCT147" s="218"/>
      <c r="JCU147" s="218"/>
      <c r="JCV147" s="243"/>
      <c r="JCW147" s="219"/>
      <c r="JCX147" s="219"/>
      <c r="JCY147" s="219"/>
      <c r="JDL147" s="220"/>
      <c r="JDM147" s="220"/>
      <c r="JDN147" s="220"/>
      <c r="JDO147" s="220"/>
      <c r="JDP147" s="220"/>
      <c r="JDQ147" s="220"/>
      <c r="JDR147" s="221"/>
      <c r="JDS147" s="233"/>
      <c r="JDT147" s="234"/>
      <c r="JDU147" s="235"/>
      <c r="JDV147" s="235"/>
      <c r="JDW147" s="237"/>
      <c r="JDX147" s="238"/>
      <c r="JDY147" s="238"/>
      <c r="JDZ147" s="237"/>
      <c r="JEA147" s="235"/>
      <c r="JEB147" s="236"/>
      <c r="JEC147" s="237"/>
      <c r="JED147" s="240"/>
      <c r="JEE147" s="240"/>
      <c r="JEF147" s="237"/>
      <c r="JEG147" s="241"/>
      <c r="JEH147" s="241"/>
      <c r="JEI147" s="237"/>
      <c r="JEJ147" s="242"/>
      <c r="JEK147" s="242"/>
      <c r="JEL147" s="218"/>
      <c r="JEM147" s="218"/>
      <c r="JEN147" s="218"/>
      <c r="JEO147" s="218"/>
      <c r="JEP147" s="218"/>
      <c r="JEQ147" s="218"/>
      <c r="JER147" s="218"/>
      <c r="JES147" s="243"/>
      <c r="JET147" s="219"/>
      <c r="JEU147" s="219"/>
      <c r="JEV147" s="219"/>
      <c r="JFI147" s="220"/>
      <c r="JFJ147" s="220"/>
      <c r="JFK147" s="220"/>
      <c r="JFL147" s="220"/>
      <c r="JFM147" s="220"/>
      <c r="JFN147" s="220"/>
      <c r="JFO147" s="221"/>
      <c r="JFP147" s="233"/>
      <c r="JFQ147" s="234"/>
      <c r="JFR147" s="235"/>
      <c r="JFS147" s="235"/>
      <c r="JFT147" s="237"/>
      <c r="JFU147" s="238"/>
      <c r="JFV147" s="238"/>
      <c r="JFW147" s="237"/>
      <c r="JFX147" s="235"/>
      <c r="JFY147" s="236"/>
      <c r="JFZ147" s="237"/>
      <c r="JGA147" s="240"/>
      <c r="JGB147" s="240"/>
      <c r="JGC147" s="237"/>
      <c r="JGD147" s="241"/>
      <c r="JGE147" s="241"/>
      <c r="JGF147" s="237"/>
      <c r="JGG147" s="242"/>
      <c r="JGH147" s="242"/>
      <c r="JGI147" s="218"/>
      <c r="JGJ147" s="218"/>
      <c r="JGK147" s="218"/>
      <c r="JGL147" s="218"/>
      <c r="JGM147" s="218"/>
      <c r="JGN147" s="218"/>
      <c r="JGO147" s="218"/>
      <c r="JGP147" s="243"/>
      <c r="JGQ147" s="219"/>
      <c r="JGR147" s="219"/>
      <c r="JGS147" s="219"/>
      <c r="JHF147" s="220"/>
      <c r="JHG147" s="220"/>
      <c r="JHH147" s="220"/>
      <c r="JHI147" s="220"/>
      <c r="JHJ147" s="220"/>
      <c r="JHK147" s="220"/>
      <c r="JHL147" s="221"/>
      <c r="JHM147" s="233"/>
      <c r="JHN147" s="234"/>
      <c r="JHO147" s="235"/>
      <c r="JHP147" s="235"/>
      <c r="JHQ147" s="237"/>
      <c r="JHR147" s="238"/>
      <c r="JHS147" s="238"/>
      <c r="JHT147" s="237"/>
      <c r="JHU147" s="235"/>
      <c r="JHV147" s="236"/>
      <c r="JHW147" s="237"/>
      <c r="JHX147" s="240"/>
      <c r="JHY147" s="240"/>
      <c r="JHZ147" s="237"/>
      <c r="JIA147" s="241"/>
      <c r="JIB147" s="241"/>
      <c r="JIC147" s="237"/>
      <c r="JID147" s="242"/>
      <c r="JIE147" s="242"/>
      <c r="JIF147" s="218"/>
      <c r="JIG147" s="218"/>
      <c r="JIH147" s="218"/>
      <c r="JII147" s="218"/>
      <c r="JIJ147" s="218"/>
      <c r="JIK147" s="218"/>
      <c r="JIL147" s="218"/>
      <c r="JIM147" s="243"/>
      <c r="JIN147" s="219"/>
      <c r="JIO147" s="219"/>
      <c r="JIP147" s="219"/>
      <c r="JJC147" s="220"/>
      <c r="JJD147" s="220"/>
      <c r="JJE147" s="220"/>
      <c r="JJF147" s="220"/>
      <c r="JJG147" s="220"/>
      <c r="JJH147" s="220"/>
      <c r="JJI147" s="221"/>
      <c r="JJJ147" s="233"/>
      <c r="JJK147" s="234"/>
      <c r="JJL147" s="235"/>
      <c r="JJM147" s="235"/>
      <c r="JJN147" s="237"/>
      <c r="JJO147" s="238"/>
      <c r="JJP147" s="238"/>
      <c r="JJQ147" s="237"/>
      <c r="JJR147" s="235"/>
      <c r="JJS147" s="236"/>
      <c r="JJT147" s="237"/>
      <c r="JJU147" s="240"/>
      <c r="JJV147" s="240"/>
      <c r="JJW147" s="237"/>
      <c r="JJX147" s="241"/>
      <c r="JJY147" s="241"/>
      <c r="JJZ147" s="237"/>
      <c r="JKA147" s="242"/>
      <c r="JKB147" s="242"/>
      <c r="JKC147" s="218"/>
      <c r="JKD147" s="218"/>
      <c r="JKE147" s="218"/>
      <c r="JKF147" s="218"/>
      <c r="JKG147" s="218"/>
      <c r="JKH147" s="218"/>
      <c r="JKI147" s="218"/>
      <c r="JKJ147" s="243"/>
      <c r="JKK147" s="219"/>
      <c r="JKL147" s="219"/>
      <c r="JKM147" s="219"/>
      <c r="JKZ147" s="220"/>
      <c r="JLA147" s="220"/>
      <c r="JLB147" s="220"/>
      <c r="JLC147" s="220"/>
      <c r="JLD147" s="220"/>
      <c r="JLE147" s="220"/>
      <c r="JLF147" s="221"/>
      <c r="JLG147" s="233"/>
      <c r="JLH147" s="234"/>
      <c r="JLI147" s="235"/>
      <c r="JLJ147" s="235"/>
      <c r="JLK147" s="237"/>
      <c r="JLL147" s="238"/>
      <c r="JLM147" s="238"/>
      <c r="JLN147" s="237"/>
      <c r="JLO147" s="235"/>
      <c r="JLP147" s="236"/>
      <c r="JLQ147" s="237"/>
      <c r="JLR147" s="240"/>
      <c r="JLS147" s="240"/>
      <c r="JLT147" s="237"/>
      <c r="JLU147" s="241"/>
      <c r="JLV147" s="241"/>
      <c r="JLW147" s="237"/>
      <c r="JLX147" s="242"/>
      <c r="JLY147" s="242"/>
      <c r="JLZ147" s="218"/>
      <c r="JMA147" s="218"/>
      <c r="JMB147" s="218"/>
      <c r="JMC147" s="218"/>
      <c r="JMD147" s="218"/>
      <c r="JME147" s="218"/>
      <c r="JMF147" s="218"/>
      <c r="JMG147" s="243"/>
      <c r="JMH147" s="219"/>
      <c r="JMI147" s="219"/>
      <c r="JMJ147" s="219"/>
      <c r="JMW147" s="220"/>
      <c r="JMX147" s="220"/>
      <c r="JMY147" s="220"/>
      <c r="JMZ147" s="220"/>
      <c r="JNA147" s="220"/>
      <c r="JNB147" s="220"/>
      <c r="JNC147" s="221"/>
      <c r="JND147" s="233"/>
      <c r="JNE147" s="234"/>
      <c r="JNF147" s="235"/>
      <c r="JNG147" s="235"/>
      <c r="JNH147" s="237"/>
      <c r="JNI147" s="238"/>
      <c r="JNJ147" s="238"/>
      <c r="JNK147" s="237"/>
      <c r="JNL147" s="235"/>
      <c r="JNM147" s="236"/>
      <c r="JNN147" s="237"/>
      <c r="JNO147" s="240"/>
      <c r="JNP147" s="240"/>
      <c r="JNQ147" s="237"/>
      <c r="JNR147" s="241"/>
      <c r="JNS147" s="241"/>
      <c r="JNT147" s="237"/>
      <c r="JNU147" s="242"/>
      <c r="JNV147" s="242"/>
      <c r="JNW147" s="218"/>
      <c r="JNX147" s="218"/>
      <c r="JNY147" s="218"/>
      <c r="JNZ147" s="218"/>
      <c r="JOA147" s="218"/>
      <c r="JOB147" s="218"/>
      <c r="JOC147" s="218"/>
      <c r="JOD147" s="243"/>
      <c r="JOE147" s="219"/>
      <c r="JOF147" s="219"/>
      <c r="JOG147" s="219"/>
      <c r="JOT147" s="220"/>
      <c r="JOU147" s="220"/>
      <c r="JOV147" s="220"/>
      <c r="JOW147" s="220"/>
      <c r="JOX147" s="220"/>
      <c r="JOY147" s="220"/>
      <c r="JOZ147" s="221"/>
      <c r="JPA147" s="233"/>
      <c r="JPB147" s="234"/>
      <c r="JPC147" s="235"/>
      <c r="JPD147" s="235"/>
      <c r="JPE147" s="237"/>
      <c r="JPF147" s="238"/>
      <c r="JPG147" s="238"/>
      <c r="JPH147" s="237"/>
      <c r="JPI147" s="235"/>
      <c r="JPJ147" s="236"/>
      <c r="JPK147" s="237"/>
      <c r="JPL147" s="240"/>
      <c r="JPM147" s="240"/>
      <c r="JPN147" s="237"/>
      <c r="JPO147" s="241"/>
      <c r="JPP147" s="241"/>
      <c r="JPQ147" s="237"/>
      <c r="JPR147" s="242"/>
      <c r="JPS147" s="242"/>
      <c r="JPT147" s="218"/>
      <c r="JPU147" s="218"/>
      <c r="JPV147" s="218"/>
      <c r="JPW147" s="218"/>
      <c r="JPX147" s="218"/>
      <c r="JPY147" s="218"/>
      <c r="JPZ147" s="218"/>
      <c r="JQA147" s="243"/>
      <c r="JQB147" s="219"/>
      <c r="JQC147" s="219"/>
      <c r="JQD147" s="219"/>
      <c r="JQQ147" s="220"/>
      <c r="JQR147" s="220"/>
      <c r="JQS147" s="220"/>
      <c r="JQT147" s="220"/>
      <c r="JQU147" s="220"/>
      <c r="JQV147" s="220"/>
      <c r="JQW147" s="221"/>
      <c r="JQX147" s="233"/>
      <c r="JQY147" s="234"/>
      <c r="JQZ147" s="235"/>
      <c r="JRA147" s="235"/>
      <c r="JRB147" s="237"/>
      <c r="JRC147" s="238"/>
      <c r="JRD147" s="238"/>
      <c r="JRE147" s="237"/>
      <c r="JRF147" s="235"/>
      <c r="JRG147" s="236"/>
      <c r="JRH147" s="237"/>
      <c r="JRI147" s="240"/>
      <c r="JRJ147" s="240"/>
      <c r="JRK147" s="237"/>
      <c r="JRL147" s="241"/>
      <c r="JRM147" s="241"/>
      <c r="JRN147" s="237"/>
      <c r="JRO147" s="242"/>
      <c r="JRP147" s="242"/>
      <c r="JRQ147" s="218"/>
      <c r="JRR147" s="218"/>
      <c r="JRS147" s="218"/>
      <c r="JRT147" s="218"/>
      <c r="JRU147" s="218"/>
      <c r="JRV147" s="218"/>
      <c r="JRW147" s="218"/>
      <c r="JRX147" s="243"/>
      <c r="JRY147" s="219"/>
      <c r="JRZ147" s="219"/>
      <c r="JSA147" s="219"/>
      <c r="JSN147" s="220"/>
      <c r="JSO147" s="220"/>
      <c r="JSP147" s="220"/>
      <c r="JSQ147" s="220"/>
      <c r="JSR147" s="220"/>
      <c r="JSS147" s="220"/>
      <c r="JST147" s="221"/>
      <c r="JSU147" s="233"/>
      <c r="JSV147" s="234"/>
      <c r="JSW147" s="235"/>
      <c r="JSX147" s="235"/>
      <c r="JSY147" s="237"/>
      <c r="JSZ147" s="238"/>
      <c r="JTA147" s="238"/>
      <c r="JTB147" s="237"/>
      <c r="JTC147" s="235"/>
      <c r="JTD147" s="236"/>
      <c r="JTE147" s="237"/>
      <c r="JTF147" s="240"/>
      <c r="JTG147" s="240"/>
      <c r="JTH147" s="237"/>
      <c r="JTI147" s="241"/>
      <c r="JTJ147" s="241"/>
      <c r="JTK147" s="237"/>
      <c r="JTL147" s="242"/>
      <c r="JTM147" s="242"/>
      <c r="JTN147" s="218"/>
      <c r="JTO147" s="218"/>
      <c r="JTP147" s="218"/>
      <c r="JTQ147" s="218"/>
      <c r="JTR147" s="218"/>
      <c r="JTS147" s="218"/>
      <c r="JTT147" s="218"/>
      <c r="JTU147" s="243"/>
      <c r="JTV147" s="219"/>
      <c r="JTW147" s="219"/>
      <c r="JTX147" s="219"/>
      <c r="JUK147" s="220"/>
      <c r="JUL147" s="220"/>
      <c r="JUM147" s="220"/>
      <c r="JUN147" s="220"/>
      <c r="JUO147" s="220"/>
      <c r="JUP147" s="220"/>
      <c r="JUQ147" s="221"/>
      <c r="JUR147" s="233"/>
      <c r="JUS147" s="234"/>
      <c r="JUT147" s="235"/>
      <c r="JUU147" s="235"/>
      <c r="JUV147" s="237"/>
      <c r="JUW147" s="238"/>
      <c r="JUX147" s="238"/>
      <c r="JUY147" s="237"/>
      <c r="JUZ147" s="235"/>
      <c r="JVA147" s="236"/>
      <c r="JVB147" s="237"/>
      <c r="JVC147" s="240"/>
      <c r="JVD147" s="240"/>
      <c r="JVE147" s="237"/>
      <c r="JVF147" s="241"/>
      <c r="JVG147" s="241"/>
      <c r="JVH147" s="237"/>
      <c r="JVI147" s="242"/>
      <c r="JVJ147" s="242"/>
      <c r="JVK147" s="218"/>
      <c r="JVL147" s="218"/>
      <c r="JVM147" s="218"/>
      <c r="JVN147" s="218"/>
      <c r="JVO147" s="218"/>
      <c r="JVP147" s="218"/>
      <c r="JVQ147" s="218"/>
      <c r="JVR147" s="243"/>
      <c r="JVS147" s="219"/>
      <c r="JVT147" s="219"/>
      <c r="JVU147" s="219"/>
      <c r="JWH147" s="220"/>
      <c r="JWI147" s="220"/>
      <c r="JWJ147" s="220"/>
      <c r="JWK147" s="220"/>
      <c r="JWL147" s="220"/>
      <c r="JWM147" s="220"/>
      <c r="JWN147" s="221"/>
      <c r="JWO147" s="233"/>
      <c r="JWP147" s="234"/>
      <c r="JWQ147" s="235"/>
      <c r="JWR147" s="235"/>
      <c r="JWS147" s="237"/>
      <c r="JWT147" s="238"/>
      <c r="JWU147" s="238"/>
      <c r="JWV147" s="237"/>
      <c r="JWW147" s="235"/>
      <c r="JWX147" s="236"/>
      <c r="JWY147" s="237"/>
      <c r="JWZ147" s="240"/>
      <c r="JXA147" s="240"/>
      <c r="JXB147" s="237"/>
      <c r="JXC147" s="241"/>
      <c r="JXD147" s="241"/>
      <c r="JXE147" s="237"/>
      <c r="JXF147" s="242"/>
      <c r="JXG147" s="242"/>
      <c r="JXH147" s="218"/>
      <c r="JXI147" s="218"/>
      <c r="JXJ147" s="218"/>
      <c r="JXK147" s="218"/>
      <c r="JXL147" s="218"/>
      <c r="JXM147" s="218"/>
      <c r="JXN147" s="218"/>
      <c r="JXO147" s="243"/>
      <c r="JXP147" s="219"/>
      <c r="JXQ147" s="219"/>
      <c r="JXR147" s="219"/>
      <c r="JYE147" s="220"/>
      <c r="JYF147" s="220"/>
      <c r="JYG147" s="220"/>
      <c r="JYH147" s="220"/>
      <c r="JYI147" s="220"/>
      <c r="JYJ147" s="220"/>
      <c r="JYK147" s="221"/>
      <c r="JYL147" s="233"/>
      <c r="JYM147" s="234"/>
      <c r="JYN147" s="235"/>
      <c r="JYO147" s="235"/>
      <c r="JYP147" s="237"/>
      <c r="JYQ147" s="238"/>
      <c r="JYR147" s="238"/>
      <c r="JYS147" s="237"/>
      <c r="JYT147" s="235"/>
      <c r="JYU147" s="236"/>
      <c r="JYV147" s="237"/>
      <c r="JYW147" s="240"/>
      <c r="JYX147" s="240"/>
      <c r="JYY147" s="237"/>
      <c r="JYZ147" s="241"/>
      <c r="JZA147" s="241"/>
      <c r="JZB147" s="237"/>
      <c r="JZC147" s="242"/>
      <c r="JZD147" s="242"/>
      <c r="JZE147" s="218"/>
      <c r="JZF147" s="218"/>
      <c r="JZG147" s="218"/>
      <c r="JZH147" s="218"/>
      <c r="JZI147" s="218"/>
      <c r="JZJ147" s="218"/>
      <c r="JZK147" s="218"/>
      <c r="JZL147" s="243"/>
      <c r="JZM147" s="219"/>
      <c r="JZN147" s="219"/>
      <c r="JZO147" s="219"/>
      <c r="KAB147" s="220"/>
      <c r="KAC147" s="220"/>
      <c r="KAD147" s="220"/>
      <c r="KAE147" s="220"/>
      <c r="KAF147" s="220"/>
      <c r="KAG147" s="220"/>
      <c r="KAH147" s="221"/>
      <c r="KAI147" s="233"/>
      <c r="KAJ147" s="234"/>
      <c r="KAK147" s="235"/>
      <c r="KAL147" s="235"/>
      <c r="KAM147" s="237"/>
      <c r="KAN147" s="238"/>
      <c r="KAO147" s="238"/>
      <c r="KAP147" s="237"/>
      <c r="KAQ147" s="235"/>
      <c r="KAR147" s="236"/>
      <c r="KAS147" s="237"/>
      <c r="KAT147" s="240"/>
      <c r="KAU147" s="240"/>
      <c r="KAV147" s="237"/>
      <c r="KAW147" s="241"/>
      <c r="KAX147" s="241"/>
      <c r="KAY147" s="237"/>
      <c r="KAZ147" s="242"/>
      <c r="KBA147" s="242"/>
      <c r="KBB147" s="218"/>
      <c r="KBC147" s="218"/>
      <c r="KBD147" s="218"/>
      <c r="KBE147" s="218"/>
      <c r="KBF147" s="218"/>
      <c r="KBG147" s="218"/>
      <c r="KBH147" s="218"/>
      <c r="KBI147" s="243"/>
      <c r="KBJ147" s="219"/>
      <c r="KBK147" s="219"/>
      <c r="KBL147" s="219"/>
      <c r="KBY147" s="220"/>
      <c r="KBZ147" s="220"/>
      <c r="KCA147" s="220"/>
      <c r="KCB147" s="220"/>
      <c r="KCC147" s="220"/>
      <c r="KCD147" s="220"/>
      <c r="KCE147" s="221"/>
      <c r="KCF147" s="233"/>
      <c r="KCG147" s="234"/>
      <c r="KCH147" s="235"/>
      <c r="KCI147" s="235"/>
      <c r="KCJ147" s="237"/>
      <c r="KCK147" s="238"/>
      <c r="KCL147" s="238"/>
      <c r="KCM147" s="237"/>
      <c r="KCN147" s="235"/>
      <c r="KCO147" s="236"/>
      <c r="KCP147" s="237"/>
      <c r="KCQ147" s="240"/>
      <c r="KCR147" s="240"/>
      <c r="KCS147" s="237"/>
      <c r="KCT147" s="241"/>
      <c r="KCU147" s="241"/>
      <c r="KCV147" s="237"/>
      <c r="KCW147" s="242"/>
      <c r="KCX147" s="242"/>
      <c r="KCY147" s="218"/>
      <c r="KCZ147" s="218"/>
      <c r="KDA147" s="218"/>
      <c r="KDB147" s="218"/>
      <c r="KDC147" s="218"/>
      <c r="KDD147" s="218"/>
      <c r="KDE147" s="218"/>
      <c r="KDF147" s="243"/>
      <c r="KDG147" s="219"/>
      <c r="KDH147" s="219"/>
      <c r="KDI147" s="219"/>
      <c r="KDV147" s="220"/>
      <c r="KDW147" s="220"/>
      <c r="KDX147" s="220"/>
      <c r="KDY147" s="220"/>
      <c r="KDZ147" s="220"/>
      <c r="KEA147" s="220"/>
      <c r="KEB147" s="221"/>
      <c r="KEC147" s="233"/>
      <c r="KED147" s="234"/>
      <c r="KEE147" s="235"/>
      <c r="KEF147" s="235"/>
      <c r="KEG147" s="237"/>
      <c r="KEH147" s="238"/>
      <c r="KEI147" s="238"/>
      <c r="KEJ147" s="237"/>
      <c r="KEK147" s="235"/>
      <c r="KEL147" s="236"/>
      <c r="KEM147" s="237"/>
      <c r="KEN147" s="240"/>
      <c r="KEO147" s="240"/>
      <c r="KEP147" s="237"/>
      <c r="KEQ147" s="241"/>
      <c r="KER147" s="241"/>
      <c r="KES147" s="237"/>
      <c r="KET147" s="242"/>
      <c r="KEU147" s="242"/>
      <c r="KEV147" s="218"/>
      <c r="KEW147" s="218"/>
      <c r="KEX147" s="218"/>
      <c r="KEY147" s="218"/>
      <c r="KEZ147" s="218"/>
      <c r="KFA147" s="218"/>
      <c r="KFB147" s="218"/>
      <c r="KFC147" s="243"/>
      <c r="KFD147" s="219"/>
      <c r="KFE147" s="219"/>
      <c r="KFF147" s="219"/>
      <c r="KFS147" s="220"/>
      <c r="KFT147" s="220"/>
      <c r="KFU147" s="220"/>
      <c r="KFV147" s="220"/>
      <c r="KFW147" s="220"/>
      <c r="KFX147" s="220"/>
      <c r="KFY147" s="221"/>
      <c r="KFZ147" s="233"/>
      <c r="KGA147" s="234"/>
      <c r="KGB147" s="235"/>
      <c r="KGC147" s="235"/>
      <c r="KGD147" s="237"/>
      <c r="KGE147" s="238"/>
      <c r="KGF147" s="238"/>
      <c r="KGG147" s="237"/>
      <c r="KGH147" s="235"/>
      <c r="KGI147" s="236"/>
      <c r="KGJ147" s="237"/>
      <c r="KGK147" s="240"/>
      <c r="KGL147" s="240"/>
      <c r="KGM147" s="237"/>
      <c r="KGN147" s="241"/>
      <c r="KGO147" s="241"/>
      <c r="KGP147" s="237"/>
      <c r="KGQ147" s="242"/>
      <c r="KGR147" s="242"/>
      <c r="KGS147" s="218"/>
      <c r="KGT147" s="218"/>
      <c r="KGU147" s="218"/>
      <c r="KGV147" s="218"/>
      <c r="KGW147" s="218"/>
      <c r="KGX147" s="218"/>
      <c r="KGY147" s="218"/>
      <c r="KGZ147" s="243"/>
      <c r="KHA147" s="219"/>
      <c r="KHB147" s="219"/>
      <c r="KHC147" s="219"/>
      <c r="KHP147" s="220"/>
      <c r="KHQ147" s="220"/>
      <c r="KHR147" s="220"/>
      <c r="KHS147" s="220"/>
      <c r="KHT147" s="220"/>
      <c r="KHU147" s="220"/>
      <c r="KHV147" s="221"/>
      <c r="KHW147" s="233"/>
      <c r="KHX147" s="234"/>
      <c r="KHY147" s="235"/>
      <c r="KHZ147" s="235"/>
      <c r="KIA147" s="237"/>
      <c r="KIB147" s="238"/>
      <c r="KIC147" s="238"/>
      <c r="KID147" s="237"/>
      <c r="KIE147" s="235"/>
      <c r="KIF147" s="236"/>
      <c r="KIG147" s="237"/>
      <c r="KIH147" s="240"/>
      <c r="KII147" s="240"/>
      <c r="KIJ147" s="237"/>
      <c r="KIK147" s="241"/>
      <c r="KIL147" s="241"/>
      <c r="KIM147" s="237"/>
      <c r="KIN147" s="242"/>
      <c r="KIO147" s="242"/>
      <c r="KIP147" s="218"/>
      <c r="KIQ147" s="218"/>
      <c r="KIR147" s="218"/>
      <c r="KIS147" s="218"/>
      <c r="KIT147" s="218"/>
      <c r="KIU147" s="218"/>
      <c r="KIV147" s="218"/>
      <c r="KIW147" s="243"/>
      <c r="KIX147" s="219"/>
      <c r="KIY147" s="219"/>
      <c r="KIZ147" s="219"/>
      <c r="KJM147" s="220"/>
      <c r="KJN147" s="220"/>
      <c r="KJO147" s="220"/>
      <c r="KJP147" s="220"/>
      <c r="KJQ147" s="220"/>
      <c r="KJR147" s="220"/>
      <c r="KJS147" s="221"/>
      <c r="KJT147" s="233"/>
      <c r="KJU147" s="234"/>
      <c r="KJV147" s="235"/>
      <c r="KJW147" s="235"/>
      <c r="KJX147" s="237"/>
      <c r="KJY147" s="238"/>
      <c r="KJZ147" s="238"/>
      <c r="KKA147" s="237"/>
      <c r="KKB147" s="235"/>
      <c r="KKC147" s="236"/>
      <c r="KKD147" s="237"/>
      <c r="KKE147" s="240"/>
      <c r="KKF147" s="240"/>
      <c r="KKG147" s="237"/>
      <c r="KKH147" s="241"/>
      <c r="KKI147" s="241"/>
      <c r="KKJ147" s="237"/>
      <c r="KKK147" s="242"/>
      <c r="KKL147" s="242"/>
      <c r="KKM147" s="218"/>
      <c r="KKN147" s="218"/>
      <c r="KKO147" s="218"/>
      <c r="KKP147" s="218"/>
      <c r="KKQ147" s="218"/>
      <c r="KKR147" s="218"/>
      <c r="KKS147" s="218"/>
      <c r="KKT147" s="243"/>
      <c r="KKU147" s="219"/>
      <c r="KKV147" s="219"/>
      <c r="KKW147" s="219"/>
      <c r="KLJ147" s="220"/>
      <c r="KLK147" s="220"/>
      <c r="KLL147" s="220"/>
      <c r="KLM147" s="220"/>
      <c r="KLN147" s="220"/>
      <c r="KLO147" s="220"/>
      <c r="KLP147" s="221"/>
      <c r="KLQ147" s="233"/>
      <c r="KLR147" s="234"/>
      <c r="KLS147" s="235"/>
      <c r="KLT147" s="235"/>
      <c r="KLU147" s="237"/>
      <c r="KLV147" s="238"/>
      <c r="KLW147" s="238"/>
      <c r="KLX147" s="237"/>
      <c r="KLY147" s="235"/>
      <c r="KLZ147" s="236"/>
      <c r="KMA147" s="237"/>
      <c r="KMB147" s="240"/>
      <c r="KMC147" s="240"/>
      <c r="KMD147" s="237"/>
      <c r="KME147" s="241"/>
      <c r="KMF147" s="241"/>
      <c r="KMG147" s="237"/>
      <c r="KMH147" s="242"/>
      <c r="KMI147" s="242"/>
      <c r="KMJ147" s="218"/>
      <c r="KMK147" s="218"/>
      <c r="KML147" s="218"/>
      <c r="KMM147" s="218"/>
      <c r="KMN147" s="218"/>
      <c r="KMO147" s="218"/>
      <c r="KMP147" s="218"/>
      <c r="KMQ147" s="243"/>
      <c r="KMR147" s="219"/>
      <c r="KMS147" s="219"/>
      <c r="KMT147" s="219"/>
      <c r="KNG147" s="220"/>
      <c r="KNH147" s="220"/>
      <c r="KNI147" s="220"/>
      <c r="KNJ147" s="220"/>
      <c r="KNK147" s="220"/>
      <c r="KNL147" s="220"/>
      <c r="KNM147" s="221"/>
      <c r="KNN147" s="233"/>
      <c r="KNO147" s="234"/>
      <c r="KNP147" s="235"/>
      <c r="KNQ147" s="235"/>
      <c r="KNR147" s="237"/>
      <c r="KNS147" s="238"/>
      <c r="KNT147" s="238"/>
      <c r="KNU147" s="237"/>
      <c r="KNV147" s="235"/>
      <c r="KNW147" s="236"/>
      <c r="KNX147" s="237"/>
      <c r="KNY147" s="240"/>
      <c r="KNZ147" s="240"/>
      <c r="KOA147" s="237"/>
      <c r="KOB147" s="241"/>
      <c r="KOC147" s="241"/>
      <c r="KOD147" s="237"/>
      <c r="KOE147" s="242"/>
      <c r="KOF147" s="242"/>
      <c r="KOG147" s="218"/>
      <c r="KOH147" s="218"/>
      <c r="KOI147" s="218"/>
      <c r="KOJ147" s="218"/>
      <c r="KOK147" s="218"/>
      <c r="KOL147" s="218"/>
      <c r="KOM147" s="218"/>
      <c r="KON147" s="243"/>
      <c r="KOO147" s="219"/>
      <c r="KOP147" s="219"/>
      <c r="KOQ147" s="219"/>
      <c r="KPD147" s="220"/>
      <c r="KPE147" s="220"/>
      <c r="KPF147" s="220"/>
      <c r="KPG147" s="220"/>
      <c r="KPH147" s="220"/>
      <c r="KPI147" s="220"/>
      <c r="KPJ147" s="221"/>
      <c r="KPK147" s="233"/>
      <c r="KPL147" s="234"/>
      <c r="KPM147" s="235"/>
      <c r="KPN147" s="235"/>
      <c r="KPO147" s="237"/>
      <c r="KPP147" s="238"/>
      <c r="KPQ147" s="238"/>
      <c r="KPR147" s="237"/>
      <c r="KPS147" s="235"/>
      <c r="KPT147" s="236"/>
      <c r="KPU147" s="237"/>
      <c r="KPV147" s="240"/>
      <c r="KPW147" s="240"/>
      <c r="KPX147" s="237"/>
      <c r="KPY147" s="241"/>
      <c r="KPZ147" s="241"/>
      <c r="KQA147" s="237"/>
      <c r="KQB147" s="242"/>
      <c r="KQC147" s="242"/>
      <c r="KQD147" s="218"/>
      <c r="KQE147" s="218"/>
      <c r="KQF147" s="218"/>
      <c r="KQG147" s="218"/>
      <c r="KQH147" s="218"/>
      <c r="KQI147" s="218"/>
      <c r="KQJ147" s="218"/>
      <c r="KQK147" s="243"/>
      <c r="KQL147" s="219"/>
      <c r="KQM147" s="219"/>
      <c r="KQN147" s="219"/>
      <c r="KRA147" s="220"/>
      <c r="KRB147" s="220"/>
      <c r="KRC147" s="220"/>
      <c r="KRD147" s="220"/>
      <c r="KRE147" s="220"/>
      <c r="KRF147" s="220"/>
      <c r="KRG147" s="221"/>
      <c r="KRH147" s="233"/>
      <c r="KRI147" s="234"/>
      <c r="KRJ147" s="235"/>
      <c r="KRK147" s="235"/>
      <c r="KRL147" s="237"/>
      <c r="KRM147" s="238"/>
      <c r="KRN147" s="238"/>
      <c r="KRO147" s="237"/>
      <c r="KRP147" s="235"/>
      <c r="KRQ147" s="236"/>
      <c r="KRR147" s="237"/>
      <c r="KRS147" s="240"/>
      <c r="KRT147" s="240"/>
      <c r="KRU147" s="237"/>
      <c r="KRV147" s="241"/>
      <c r="KRW147" s="241"/>
      <c r="KRX147" s="237"/>
      <c r="KRY147" s="242"/>
      <c r="KRZ147" s="242"/>
      <c r="KSA147" s="218"/>
      <c r="KSB147" s="218"/>
      <c r="KSC147" s="218"/>
      <c r="KSD147" s="218"/>
      <c r="KSE147" s="218"/>
      <c r="KSF147" s="218"/>
      <c r="KSG147" s="218"/>
      <c r="KSH147" s="243"/>
      <c r="KSI147" s="219"/>
      <c r="KSJ147" s="219"/>
      <c r="KSK147" s="219"/>
      <c r="KSX147" s="220"/>
      <c r="KSY147" s="220"/>
      <c r="KSZ147" s="220"/>
      <c r="KTA147" s="220"/>
      <c r="KTB147" s="220"/>
      <c r="KTC147" s="220"/>
      <c r="KTD147" s="221"/>
      <c r="KTE147" s="233"/>
      <c r="KTF147" s="234"/>
      <c r="KTG147" s="235"/>
      <c r="KTH147" s="235"/>
      <c r="KTI147" s="237"/>
      <c r="KTJ147" s="238"/>
      <c r="KTK147" s="238"/>
      <c r="KTL147" s="237"/>
      <c r="KTM147" s="235"/>
      <c r="KTN147" s="236"/>
      <c r="KTO147" s="237"/>
      <c r="KTP147" s="240"/>
      <c r="KTQ147" s="240"/>
      <c r="KTR147" s="237"/>
      <c r="KTS147" s="241"/>
      <c r="KTT147" s="241"/>
      <c r="KTU147" s="237"/>
      <c r="KTV147" s="242"/>
      <c r="KTW147" s="242"/>
      <c r="KTX147" s="218"/>
      <c r="KTY147" s="218"/>
      <c r="KTZ147" s="218"/>
      <c r="KUA147" s="218"/>
      <c r="KUB147" s="218"/>
      <c r="KUC147" s="218"/>
      <c r="KUD147" s="218"/>
      <c r="KUE147" s="243"/>
      <c r="KUF147" s="219"/>
      <c r="KUG147" s="219"/>
      <c r="KUH147" s="219"/>
      <c r="KUU147" s="220"/>
      <c r="KUV147" s="220"/>
      <c r="KUW147" s="220"/>
      <c r="KUX147" s="220"/>
      <c r="KUY147" s="220"/>
      <c r="KUZ147" s="220"/>
      <c r="KVA147" s="221"/>
      <c r="KVB147" s="233"/>
      <c r="KVC147" s="234"/>
      <c r="KVD147" s="235"/>
      <c r="KVE147" s="235"/>
      <c r="KVF147" s="237"/>
      <c r="KVG147" s="238"/>
      <c r="KVH147" s="238"/>
      <c r="KVI147" s="237"/>
      <c r="KVJ147" s="235"/>
      <c r="KVK147" s="236"/>
      <c r="KVL147" s="237"/>
      <c r="KVM147" s="240"/>
      <c r="KVN147" s="240"/>
      <c r="KVO147" s="237"/>
      <c r="KVP147" s="241"/>
      <c r="KVQ147" s="241"/>
      <c r="KVR147" s="237"/>
      <c r="KVS147" s="242"/>
      <c r="KVT147" s="242"/>
      <c r="KVU147" s="218"/>
      <c r="KVV147" s="218"/>
      <c r="KVW147" s="218"/>
      <c r="KVX147" s="218"/>
      <c r="KVY147" s="218"/>
      <c r="KVZ147" s="218"/>
      <c r="KWA147" s="218"/>
      <c r="KWB147" s="243"/>
      <c r="KWC147" s="219"/>
      <c r="KWD147" s="219"/>
      <c r="KWE147" s="219"/>
      <c r="KWR147" s="220"/>
      <c r="KWS147" s="220"/>
      <c r="KWT147" s="220"/>
      <c r="KWU147" s="220"/>
      <c r="KWV147" s="220"/>
      <c r="KWW147" s="220"/>
      <c r="KWX147" s="221"/>
      <c r="KWY147" s="233"/>
      <c r="KWZ147" s="234"/>
      <c r="KXA147" s="235"/>
      <c r="KXB147" s="235"/>
      <c r="KXC147" s="237"/>
      <c r="KXD147" s="238"/>
      <c r="KXE147" s="238"/>
      <c r="KXF147" s="237"/>
      <c r="KXG147" s="235"/>
      <c r="KXH147" s="236"/>
      <c r="KXI147" s="237"/>
      <c r="KXJ147" s="240"/>
      <c r="KXK147" s="240"/>
      <c r="KXL147" s="237"/>
      <c r="KXM147" s="241"/>
      <c r="KXN147" s="241"/>
      <c r="KXO147" s="237"/>
      <c r="KXP147" s="242"/>
      <c r="KXQ147" s="242"/>
      <c r="KXR147" s="218"/>
      <c r="KXS147" s="218"/>
      <c r="KXT147" s="218"/>
      <c r="KXU147" s="218"/>
      <c r="KXV147" s="218"/>
      <c r="KXW147" s="218"/>
      <c r="KXX147" s="218"/>
      <c r="KXY147" s="243"/>
      <c r="KXZ147" s="219"/>
      <c r="KYA147" s="219"/>
      <c r="KYB147" s="219"/>
      <c r="KYO147" s="220"/>
      <c r="KYP147" s="220"/>
      <c r="KYQ147" s="220"/>
      <c r="KYR147" s="220"/>
      <c r="KYS147" s="220"/>
      <c r="KYT147" s="220"/>
      <c r="KYU147" s="221"/>
      <c r="KYV147" s="233"/>
      <c r="KYW147" s="234"/>
      <c r="KYX147" s="235"/>
      <c r="KYY147" s="235"/>
      <c r="KYZ147" s="237"/>
      <c r="KZA147" s="238"/>
      <c r="KZB147" s="238"/>
      <c r="KZC147" s="237"/>
      <c r="KZD147" s="235"/>
      <c r="KZE147" s="236"/>
      <c r="KZF147" s="237"/>
      <c r="KZG147" s="240"/>
      <c r="KZH147" s="240"/>
      <c r="KZI147" s="237"/>
      <c r="KZJ147" s="241"/>
      <c r="KZK147" s="241"/>
      <c r="KZL147" s="237"/>
      <c r="KZM147" s="242"/>
      <c r="KZN147" s="242"/>
      <c r="KZO147" s="218"/>
      <c r="KZP147" s="218"/>
      <c r="KZQ147" s="218"/>
      <c r="KZR147" s="218"/>
      <c r="KZS147" s="218"/>
      <c r="KZT147" s="218"/>
      <c r="KZU147" s="218"/>
      <c r="KZV147" s="243"/>
      <c r="KZW147" s="219"/>
      <c r="KZX147" s="219"/>
      <c r="KZY147" s="219"/>
      <c r="LAL147" s="220"/>
      <c r="LAM147" s="220"/>
      <c r="LAN147" s="220"/>
      <c r="LAO147" s="220"/>
      <c r="LAP147" s="220"/>
      <c r="LAQ147" s="220"/>
      <c r="LAR147" s="221"/>
      <c r="LAS147" s="233"/>
      <c r="LAT147" s="234"/>
      <c r="LAU147" s="235"/>
      <c r="LAV147" s="235"/>
      <c r="LAW147" s="237"/>
      <c r="LAX147" s="238"/>
      <c r="LAY147" s="238"/>
      <c r="LAZ147" s="237"/>
      <c r="LBA147" s="235"/>
      <c r="LBB147" s="236"/>
      <c r="LBC147" s="237"/>
      <c r="LBD147" s="240"/>
      <c r="LBE147" s="240"/>
      <c r="LBF147" s="237"/>
      <c r="LBG147" s="241"/>
      <c r="LBH147" s="241"/>
      <c r="LBI147" s="237"/>
      <c r="LBJ147" s="242"/>
      <c r="LBK147" s="242"/>
      <c r="LBL147" s="218"/>
      <c r="LBM147" s="218"/>
      <c r="LBN147" s="218"/>
      <c r="LBO147" s="218"/>
      <c r="LBP147" s="218"/>
      <c r="LBQ147" s="218"/>
      <c r="LBR147" s="218"/>
      <c r="LBS147" s="243"/>
      <c r="LBT147" s="219"/>
      <c r="LBU147" s="219"/>
      <c r="LBV147" s="219"/>
      <c r="LCI147" s="220"/>
      <c r="LCJ147" s="220"/>
      <c r="LCK147" s="220"/>
      <c r="LCL147" s="220"/>
      <c r="LCM147" s="220"/>
      <c r="LCN147" s="220"/>
      <c r="LCO147" s="221"/>
      <c r="LCP147" s="233"/>
      <c r="LCQ147" s="234"/>
      <c r="LCR147" s="235"/>
      <c r="LCS147" s="235"/>
      <c r="LCT147" s="237"/>
      <c r="LCU147" s="238"/>
      <c r="LCV147" s="238"/>
      <c r="LCW147" s="237"/>
      <c r="LCX147" s="235"/>
      <c r="LCY147" s="236"/>
      <c r="LCZ147" s="237"/>
      <c r="LDA147" s="240"/>
      <c r="LDB147" s="240"/>
      <c r="LDC147" s="237"/>
      <c r="LDD147" s="241"/>
      <c r="LDE147" s="241"/>
      <c r="LDF147" s="237"/>
      <c r="LDG147" s="242"/>
      <c r="LDH147" s="242"/>
      <c r="LDI147" s="218"/>
      <c r="LDJ147" s="218"/>
      <c r="LDK147" s="218"/>
      <c r="LDL147" s="218"/>
      <c r="LDM147" s="218"/>
      <c r="LDN147" s="218"/>
      <c r="LDO147" s="218"/>
      <c r="LDP147" s="243"/>
      <c r="LDQ147" s="219"/>
      <c r="LDR147" s="219"/>
      <c r="LDS147" s="219"/>
      <c r="LEF147" s="220"/>
      <c r="LEG147" s="220"/>
      <c r="LEH147" s="220"/>
      <c r="LEI147" s="220"/>
      <c r="LEJ147" s="220"/>
      <c r="LEK147" s="220"/>
      <c r="LEL147" s="221"/>
      <c r="LEM147" s="233"/>
      <c r="LEN147" s="234"/>
      <c r="LEO147" s="235"/>
      <c r="LEP147" s="235"/>
      <c r="LEQ147" s="237"/>
      <c r="LER147" s="238"/>
      <c r="LES147" s="238"/>
      <c r="LET147" s="237"/>
      <c r="LEU147" s="235"/>
      <c r="LEV147" s="236"/>
      <c r="LEW147" s="237"/>
      <c r="LEX147" s="240"/>
      <c r="LEY147" s="240"/>
      <c r="LEZ147" s="237"/>
      <c r="LFA147" s="241"/>
      <c r="LFB147" s="241"/>
      <c r="LFC147" s="237"/>
      <c r="LFD147" s="242"/>
      <c r="LFE147" s="242"/>
      <c r="LFF147" s="218"/>
      <c r="LFG147" s="218"/>
      <c r="LFH147" s="218"/>
      <c r="LFI147" s="218"/>
      <c r="LFJ147" s="218"/>
      <c r="LFK147" s="218"/>
      <c r="LFL147" s="218"/>
      <c r="LFM147" s="243"/>
      <c r="LFN147" s="219"/>
      <c r="LFO147" s="219"/>
      <c r="LFP147" s="219"/>
      <c r="LGC147" s="220"/>
      <c r="LGD147" s="220"/>
      <c r="LGE147" s="220"/>
      <c r="LGF147" s="220"/>
      <c r="LGG147" s="220"/>
      <c r="LGH147" s="220"/>
      <c r="LGI147" s="221"/>
      <c r="LGJ147" s="233"/>
      <c r="LGK147" s="234"/>
      <c r="LGL147" s="235"/>
      <c r="LGM147" s="235"/>
      <c r="LGN147" s="237"/>
      <c r="LGO147" s="238"/>
      <c r="LGP147" s="238"/>
      <c r="LGQ147" s="237"/>
      <c r="LGR147" s="235"/>
      <c r="LGS147" s="236"/>
      <c r="LGT147" s="237"/>
      <c r="LGU147" s="240"/>
      <c r="LGV147" s="240"/>
      <c r="LGW147" s="237"/>
      <c r="LGX147" s="241"/>
      <c r="LGY147" s="241"/>
      <c r="LGZ147" s="237"/>
      <c r="LHA147" s="242"/>
      <c r="LHB147" s="242"/>
      <c r="LHC147" s="218"/>
      <c r="LHD147" s="218"/>
      <c r="LHE147" s="218"/>
      <c r="LHF147" s="218"/>
      <c r="LHG147" s="218"/>
      <c r="LHH147" s="218"/>
      <c r="LHI147" s="218"/>
      <c r="LHJ147" s="243"/>
      <c r="LHK147" s="219"/>
      <c r="LHL147" s="219"/>
      <c r="LHM147" s="219"/>
      <c r="LHZ147" s="220"/>
      <c r="LIA147" s="220"/>
      <c r="LIB147" s="220"/>
      <c r="LIC147" s="220"/>
      <c r="LID147" s="220"/>
      <c r="LIE147" s="220"/>
      <c r="LIF147" s="221"/>
      <c r="LIG147" s="233"/>
      <c r="LIH147" s="234"/>
      <c r="LII147" s="235"/>
      <c r="LIJ147" s="235"/>
      <c r="LIK147" s="237"/>
      <c r="LIL147" s="238"/>
      <c r="LIM147" s="238"/>
      <c r="LIN147" s="237"/>
      <c r="LIO147" s="235"/>
      <c r="LIP147" s="236"/>
      <c r="LIQ147" s="237"/>
      <c r="LIR147" s="240"/>
      <c r="LIS147" s="240"/>
      <c r="LIT147" s="237"/>
      <c r="LIU147" s="241"/>
      <c r="LIV147" s="241"/>
      <c r="LIW147" s="237"/>
      <c r="LIX147" s="242"/>
      <c r="LIY147" s="242"/>
      <c r="LIZ147" s="218"/>
      <c r="LJA147" s="218"/>
      <c r="LJB147" s="218"/>
      <c r="LJC147" s="218"/>
      <c r="LJD147" s="218"/>
      <c r="LJE147" s="218"/>
      <c r="LJF147" s="218"/>
      <c r="LJG147" s="243"/>
      <c r="LJH147" s="219"/>
      <c r="LJI147" s="219"/>
      <c r="LJJ147" s="219"/>
      <c r="LJW147" s="220"/>
      <c r="LJX147" s="220"/>
      <c r="LJY147" s="220"/>
      <c r="LJZ147" s="220"/>
      <c r="LKA147" s="220"/>
      <c r="LKB147" s="220"/>
      <c r="LKC147" s="221"/>
      <c r="LKD147" s="233"/>
      <c r="LKE147" s="234"/>
      <c r="LKF147" s="235"/>
      <c r="LKG147" s="235"/>
      <c r="LKH147" s="237"/>
      <c r="LKI147" s="238"/>
      <c r="LKJ147" s="238"/>
      <c r="LKK147" s="237"/>
      <c r="LKL147" s="235"/>
      <c r="LKM147" s="236"/>
      <c r="LKN147" s="237"/>
      <c r="LKO147" s="240"/>
      <c r="LKP147" s="240"/>
      <c r="LKQ147" s="237"/>
      <c r="LKR147" s="241"/>
      <c r="LKS147" s="241"/>
      <c r="LKT147" s="237"/>
      <c r="LKU147" s="242"/>
      <c r="LKV147" s="242"/>
      <c r="LKW147" s="218"/>
      <c r="LKX147" s="218"/>
      <c r="LKY147" s="218"/>
      <c r="LKZ147" s="218"/>
      <c r="LLA147" s="218"/>
      <c r="LLB147" s="218"/>
      <c r="LLC147" s="218"/>
      <c r="LLD147" s="243"/>
      <c r="LLE147" s="219"/>
      <c r="LLF147" s="219"/>
      <c r="LLG147" s="219"/>
      <c r="LLT147" s="220"/>
      <c r="LLU147" s="220"/>
      <c r="LLV147" s="220"/>
      <c r="LLW147" s="220"/>
      <c r="LLX147" s="220"/>
      <c r="LLY147" s="220"/>
      <c r="LLZ147" s="221"/>
      <c r="LMA147" s="233"/>
      <c r="LMB147" s="234"/>
      <c r="LMC147" s="235"/>
      <c r="LMD147" s="235"/>
      <c r="LME147" s="237"/>
      <c r="LMF147" s="238"/>
      <c r="LMG147" s="238"/>
      <c r="LMH147" s="237"/>
      <c r="LMI147" s="235"/>
      <c r="LMJ147" s="236"/>
      <c r="LMK147" s="237"/>
      <c r="LML147" s="240"/>
      <c r="LMM147" s="240"/>
      <c r="LMN147" s="237"/>
      <c r="LMO147" s="241"/>
      <c r="LMP147" s="241"/>
      <c r="LMQ147" s="237"/>
      <c r="LMR147" s="242"/>
      <c r="LMS147" s="242"/>
      <c r="LMT147" s="218"/>
      <c r="LMU147" s="218"/>
      <c r="LMV147" s="218"/>
      <c r="LMW147" s="218"/>
      <c r="LMX147" s="218"/>
      <c r="LMY147" s="218"/>
      <c r="LMZ147" s="218"/>
      <c r="LNA147" s="243"/>
      <c r="LNB147" s="219"/>
      <c r="LNC147" s="219"/>
      <c r="LND147" s="219"/>
      <c r="LNQ147" s="220"/>
      <c r="LNR147" s="220"/>
      <c r="LNS147" s="220"/>
      <c r="LNT147" s="220"/>
      <c r="LNU147" s="220"/>
      <c r="LNV147" s="220"/>
      <c r="LNW147" s="221"/>
      <c r="LNX147" s="233"/>
      <c r="LNY147" s="234"/>
      <c r="LNZ147" s="235"/>
      <c r="LOA147" s="235"/>
      <c r="LOB147" s="237"/>
      <c r="LOC147" s="238"/>
      <c r="LOD147" s="238"/>
      <c r="LOE147" s="237"/>
      <c r="LOF147" s="235"/>
      <c r="LOG147" s="236"/>
      <c r="LOH147" s="237"/>
      <c r="LOI147" s="240"/>
      <c r="LOJ147" s="240"/>
      <c r="LOK147" s="237"/>
      <c r="LOL147" s="241"/>
      <c r="LOM147" s="241"/>
      <c r="LON147" s="237"/>
      <c r="LOO147" s="242"/>
      <c r="LOP147" s="242"/>
      <c r="LOQ147" s="218"/>
      <c r="LOR147" s="218"/>
      <c r="LOS147" s="218"/>
      <c r="LOT147" s="218"/>
      <c r="LOU147" s="218"/>
      <c r="LOV147" s="218"/>
      <c r="LOW147" s="218"/>
      <c r="LOX147" s="243"/>
      <c r="LOY147" s="219"/>
      <c r="LOZ147" s="219"/>
      <c r="LPA147" s="219"/>
      <c r="LPN147" s="220"/>
      <c r="LPO147" s="220"/>
      <c r="LPP147" s="220"/>
      <c r="LPQ147" s="220"/>
      <c r="LPR147" s="220"/>
      <c r="LPS147" s="220"/>
      <c r="LPT147" s="221"/>
      <c r="LPU147" s="233"/>
      <c r="LPV147" s="234"/>
      <c r="LPW147" s="235"/>
      <c r="LPX147" s="235"/>
      <c r="LPY147" s="237"/>
      <c r="LPZ147" s="238"/>
      <c r="LQA147" s="238"/>
      <c r="LQB147" s="237"/>
      <c r="LQC147" s="235"/>
      <c r="LQD147" s="236"/>
      <c r="LQE147" s="237"/>
      <c r="LQF147" s="240"/>
      <c r="LQG147" s="240"/>
      <c r="LQH147" s="237"/>
      <c r="LQI147" s="241"/>
      <c r="LQJ147" s="241"/>
      <c r="LQK147" s="237"/>
      <c r="LQL147" s="242"/>
      <c r="LQM147" s="242"/>
      <c r="LQN147" s="218"/>
      <c r="LQO147" s="218"/>
      <c r="LQP147" s="218"/>
      <c r="LQQ147" s="218"/>
      <c r="LQR147" s="218"/>
      <c r="LQS147" s="218"/>
      <c r="LQT147" s="218"/>
      <c r="LQU147" s="243"/>
      <c r="LQV147" s="219"/>
      <c r="LQW147" s="219"/>
      <c r="LQX147" s="219"/>
      <c r="LRK147" s="220"/>
      <c r="LRL147" s="220"/>
      <c r="LRM147" s="220"/>
      <c r="LRN147" s="220"/>
      <c r="LRO147" s="220"/>
      <c r="LRP147" s="220"/>
      <c r="LRQ147" s="221"/>
      <c r="LRR147" s="233"/>
      <c r="LRS147" s="234"/>
      <c r="LRT147" s="235"/>
      <c r="LRU147" s="235"/>
      <c r="LRV147" s="237"/>
      <c r="LRW147" s="238"/>
      <c r="LRX147" s="238"/>
      <c r="LRY147" s="237"/>
      <c r="LRZ147" s="235"/>
      <c r="LSA147" s="236"/>
      <c r="LSB147" s="237"/>
      <c r="LSC147" s="240"/>
      <c r="LSD147" s="240"/>
      <c r="LSE147" s="237"/>
      <c r="LSF147" s="241"/>
      <c r="LSG147" s="241"/>
      <c r="LSH147" s="237"/>
      <c r="LSI147" s="242"/>
      <c r="LSJ147" s="242"/>
      <c r="LSK147" s="218"/>
      <c r="LSL147" s="218"/>
      <c r="LSM147" s="218"/>
      <c r="LSN147" s="218"/>
      <c r="LSO147" s="218"/>
      <c r="LSP147" s="218"/>
      <c r="LSQ147" s="218"/>
      <c r="LSR147" s="243"/>
      <c r="LSS147" s="219"/>
      <c r="LST147" s="219"/>
      <c r="LSU147" s="219"/>
      <c r="LTH147" s="220"/>
      <c r="LTI147" s="220"/>
      <c r="LTJ147" s="220"/>
      <c r="LTK147" s="220"/>
      <c r="LTL147" s="220"/>
      <c r="LTM147" s="220"/>
      <c r="LTN147" s="221"/>
      <c r="LTO147" s="233"/>
      <c r="LTP147" s="234"/>
      <c r="LTQ147" s="235"/>
      <c r="LTR147" s="235"/>
      <c r="LTS147" s="237"/>
      <c r="LTT147" s="238"/>
      <c r="LTU147" s="238"/>
      <c r="LTV147" s="237"/>
      <c r="LTW147" s="235"/>
      <c r="LTX147" s="236"/>
      <c r="LTY147" s="237"/>
      <c r="LTZ147" s="240"/>
      <c r="LUA147" s="240"/>
      <c r="LUB147" s="237"/>
      <c r="LUC147" s="241"/>
      <c r="LUD147" s="241"/>
      <c r="LUE147" s="237"/>
      <c r="LUF147" s="242"/>
      <c r="LUG147" s="242"/>
      <c r="LUH147" s="218"/>
      <c r="LUI147" s="218"/>
      <c r="LUJ147" s="218"/>
      <c r="LUK147" s="218"/>
      <c r="LUL147" s="218"/>
      <c r="LUM147" s="218"/>
      <c r="LUN147" s="218"/>
      <c r="LUO147" s="243"/>
      <c r="LUP147" s="219"/>
      <c r="LUQ147" s="219"/>
      <c r="LUR147" s="219"/>
      <c r="LVE147" s="220"/>
      <c r="LVF147" s="220"/>
      <c r="LVG147" s="220"/>
      <c r="LVH147" s="220"/>
      <c r="LVI147" s="220"/>
      <c r="LVJ147" s="220"/>
      <c r="LVK147" s="221"/>
      <c r="LVL147" s="233"/>
      <c r="LVM147" s="234"/>
      <c r="LVN147" s="235"/>
      <c r="LVO147" s="235"/>
      <c r="LVP147" s="237"/>
      <c r="LVQ147" s="238"/>
      <c r="LVR147" s="238"/>
      <c r="LVS147" s="237"/>
      <c r="LVT147" s="235"/>
      <c r="LVU147" s="236"/>
      <c r="LVV147" s="237"/>
      <c r="LVW147" s="240"/>
      <c r="LVX147" s="240"/>
      <c r="LVY147" s="237"/>
      <c r="LVZ147" s="241"/>
      <c r="LWA147" s="241"/>
      <c r="LWB147" s="237"/>
      <c r="LWC147" s="242"/>
      <c r="LWD147" s="242"/>
      <c r="LWE147" s="218"/>
      <c r="LWF147" s="218"/>
      <c r="LWG147" s="218"/>
      <c r="LWH147" s="218"/>
      <c r="LWI147" s="218"/>
      <c r="LWJ147" s="218"/>
      <c r="LWK147" s="218"/>
      <c r="LWL147" s="243"/>
      <c r="LWM147" s="219"/>
      <c r="LWN147" s="219"/>
      <c r="LWO147" s="219"/>
      <c r="LXB147" s="220"/>
      <c r="LXC147" s="220"/>
      <c r="LXD147" s="220"/>
      <c r="LXE147" s="220"/>
      <c r="LXF147" s="220"/>
      <c r="LXG147" s="220"/>
      <c r="LXH147" s="221"/>
      <c r="LXI147" s="233"/>
      <c r="LXJ147" s="234"/>
      <c r="LXK147" s="235"/>
      <c r="LXL147" s="235"/>
      <c r="LXM147" s="237"/>
      <c r="LXN147" s="238"/>
      <c r="LXO147" s="238"/>
      <c r="LXP147" s="237"/>
      <c r="LXQ147" s="235"/>
      <c r="LXR147" s="236"/>
      <c r="LXS147" s="237"/>
      <c r="LXT147" s="240"/>
      <c r="LXU147" s="240"/>
      <c r="LXV147" s="237"/>
      <c r="LXW147" s="241"/>
      <c r="LXX147" s="241"/>
      <c r="LXY147" s="237"/>
      <c r="LXZ147" s="242"/>
      <c r="LYA147" s="242"/>
      <c r="LYB147" s="218"/>
      <c r="LYC147" s="218"/>
      <c r="LYD147" s="218"/>
      <c r="LYE147" s="218"/>
      <c r="LYF147" s="218"/>
      <c r="LYG147" s="218"/>
      <c r="LYH147" s="218"/>
      <c r="LYI147" s="243"/>
      <c r="LYJ147" s="219"/>
      <c r="LYK147" s="219"/>
      <c r="LYL147" s="219"/>
      <c r="LYY147" s="220"/>
      <c r="LYZ147" s="220"/>
      <c r="LZA147" s="220"/>
      <c r="LZB147" s="220"/>
      <c r="LZC147" s="220"/>
      <c r="LZD147" s="220"/>
      <c r="LZE147" s="221"/>
      <c r="LZF147" s="233"/>
      <c r="LZG147" s="234"/>
      <c r="LZH147" s="235"/>
      <c r="LZI147" s="235"/>
      <c r="LZJ147" s="237"/>
      <c r="LZK147" s="238"/>
      <c r="LZL147" s="238"/>
      <c r="LZM147" s="237"/>
      <c r="LZN147" s="235"/>
      <c r="LZO147" s="236"/>
      <c r="LZP147" s="237"/>
      <c r="LZQ147" s="240"/>
      <c r="LZR147" s="240"/>
      <c r="LZS147" s="237"/>
      <c r="LZT147" s="241"/>
      <c r="LZU147" s="241"/>
      <c r="LZV147" s="237"/>
      <c r="LZW147" s="242"/>
      <c r="LZX147" s="242"/>
      <c r="LZY147" s="218"/>
      <c r="LZZ147" s="218"/>
      <c r="MAA147" s="218"/>
      <c r="MAB147" s="218"/>
      <c r="MAC147" s="218"/>
      <c r="MAD147" s="218"/>
      <c r="MAE147" s="218"/>
      <c r="MAF147" s="243"/>
      <c r="MAG147" s="219"/>
      <c r="MAH147" s="219"/>
      <c r="MAI147" s="219"/>
      <c r="MAV147" s="220"/>
      <c r="MAW147" s="220"/>
      <c r="MAX147" s="220"/>
      <c r="MAY147" s="220"/>
      <c r="MAZ147" s="220"/>
      <c r="MBA147" s="220"/>
      <c r="MBB147" s="221"/>
      <c r="MBC147" s="233"/>
      <c r="MBD147" s="234"/>
      <c r="MBE147" s="235"/>
      <c r="MBF147" s="235"/>
      <c r="MBG147" s="237"/>
      <c r="MBH147" s="238"/>
      <c r="MBI147" s="238"/>
      <c r="MBJ147" s="237"/>
      <c r="MBK147" s="235"/>
      <c r="MBL147" s="236"/>
      <c r="MBM147" s="237"/>
      <c r="MBN147" s="240"/>
      <c r="MBO147" s="240"/>
      <c r="MBP147" s="237"/>
      <c r="MBQ147" s="241"/>
      <c r="MBR147" s="241"/>
      <c r="MBS147" s="237"/>
      <c r="MBT147" s="242"/>
      <c r="MBU147" s="242"/>
      <c r="MBV147" s="218"/>
      <c r="MBW147" s="218"/>
      <c r="MBX147" s="218"/>
      <c r="MBY147" s="218"/>
      <c r="MBZ147" s="218"/>
      <c r="MCA147" s="218"/>
      <c r="MCB147" s="218"/>
      <c r="MCC147" s="243"/>
      <c r="MCD147" s="219"/>
      <c r="MCE147" s="219"/>
      <c r="MCF147" s="219"/>
      <c r="MCS147" s="220"/>
      <c r="MCT147" s="220"/>
      <c r="MCU147" s="220"/>
      <c r="MCV147" s="220"/>
      <c r="MCW147" s="220"/>
      <c r="MCX147" s="220"/>
      <c r="MCY147" s="221"/>
      <c r="MCZ147" s="233"/>
      <c r="MDA147" s="234"/>
      <c r="MDB147" s="235"/>
      <c r="MDC147" s="235"/>
      <c r="MDD147" s="237"/>
      <c r="MDE147" s="238"/>
      <c r="MDF147" s="238"/>
      <c r="MDG147" s="237"/>
      <c r="MDH147" s="235"/>
      <c r="MDI147" s="236"/>
      <c r="MDJ147" s="237"/>
      <c r="MDK147" s="240"/>
      <c r="MDL147" s="240"/>
      <c r="MDM147" s="237"/>
      <c r="MDN147" s="241"/>
      <c r="MDO147" s="241"/>
      <c r="MDP147" s="237"/>
      <c r="MDQ147" s="242"/>
      <c r="MDR147" s="242"/>
      <c r="MDS147" s="218"/>
      <c r="MDT147" s="218"/>
      <c r="MDU147" s="218"/>
      <c r="MDV147" s="218"/>
      <c r="MDW147" s="218"/>
      <c r="MDX147" s="218"/>
      <c r="MDY147" s="218"/>
      <c r="MDZ147" s="243"/>
      <c r="MEA147" s="219"/>
      <c r="MEB147" s="219"/>
      <c r="MEC147" s="219"/>
      <c r="MEP147" s="220"/>
      <c r="MEQ147" s="220"/>
      <c r="MER147" s="220"/>
      <c r="MES147" s="220"/>
      <c r="MET147" s="220"/>
      <c r="MEU147" s="220"/>
      <c r="MEV147" s="221"/>
      <c r="MEW147" s="233"/>
      <c r="MEX147" s="234"/>
      <c r="MEY147" s="235"/>
      <c r="MEZ147" s="235"/>
      <c r="MFA147" s="237"/>
      <c r="MFB147" s="238"/>
      <c r="MFC147" s="238"/>
      <c r="MFD147" s="237"/>
      <c r="MFE147" s="235"/>
      <c r="MFF147" s="236"/>
      <c r="MFG147" s="237"/>
      <c r="MFH147" s="240"/>
      <c r="MFI147" s="240"/>
      <c r="MFJ147" s="237"/>
      <c r="MFK147" s="241"/>
      <c r="MFL147" s="241"/>
      <c r="MFM147" s="237"/>
      <c r="MFN147" s="242"/>
      <c r="MFO147" s="242"/>
      <c r="MFP147" s="218"/>
      <c r="MFQ147" s="218"/>
      <c r="MFR147" s="218"/>
      <c r="MFS147" s="218"/>
      <c r="MFT147" s="218"/>
      <c r="MFU147" s="218"/>
      <c r="MFV147" s="218"/>
      <c r="MFW147" s="243"/>
      <c r="MFX147" s="219"/>
      <c r="MFY147" s="219"/>
      <c r="MFZ147" s="219"/>
      <c r="MGM147" s="220"/>
      <c r="MGN147" s="220"/>
      <c r="MGO147" s="220"/>
      <c r="MGP147" s="220"/>
      <c r="MGQ147" s="220"/>
      <c r="MGR147" s="220"/>
      <c r="MGS147" s="221"/>
      <c r="MGT147" s="233"/>
      <c r="MGU147" s="234"/>
      <c r="MGV147" s="235"/>
      <c r="MGW147" s="235"/>
      <c r="MGX147" s="237"/>
      <c r="MGY147" s="238"/>
      <c r="MGZ147" s="238"/>
      <c r="MHA147" s="237"/>
      <c r="MHB147" s="235"/>
      <c r="MHC147" s="236"/>
      <c r="MHD147" s="237"/>
      <c r="MHE147" s="240"/>
      <c r="MHF147" s="240"/>
      <c r="MHG147" s="237"/>
      <c r="MHH147" s="241"/>
      <c r="MHI147" s="241"/>
      <c r="MHJ147" s="237"/>
      <c r="MHK147" s="242"/>
      <c r="MHL147" s="242"/>
      <c r="MHM147" s="218"/>
      <c r="MHN147" s="218"/>
      <c r="MHO147" s="218"/>
      <c r="MHP147" s="218"/>
      <c r="MHQ147" s="218"/>
      <c r="MHR147" s="218"/>
      <c r="MHS147" s="218"/>
      <c r="MHT147" s="243"/>
      <c r="MHU147" s="219"/>
      <c r="MHV147" s="219"/>
      <c r="MHW147" s="219"/>
      <c r="MIJ147" s="220"/>
      <c r="MIK147" s="220"/>
      <c r="MIL147" s="220"/>
      <c r="MIM147" s="220"/>
      <c r="MIN147" s="220"/>
      <c r="MIO147" s="220"/>
      <c r="MIP147" s="221"/>
      <c r="MIQ147" s="233"/>
      <c r="MIR147" s="234"/>
      <c r="MIS147" s="235"/>
      <c r="MIT147" s="235"/>
      <c r="MIU147" s="237"/>
      <c r="MIV147" s="238"/>
      <c r="MIW147" s="238"/>
      <c r="MIX147" s="237"/>
      <c r="MIY147" s="235"/>
      <c r="MIZ147" s="236"/>
      <c r="MJA147" s="237"/>
      <c r="MJB147" s="240"/>
      <c r="MJC147" s="240"/>
      <c r="MJD147" s="237"/>
      <c r="MJE147" s="241"/>
      <c r="MJF147" s="241"/>
      <c r="MJG147" s="237"/>
      <c r="MJH147" s="242"/>
      <c r="MJI147" s="242"/>
      <c r="MJJ147" s="218"/>
      <c r="MJK147" s="218"/>
      <c r="MJL147" s="218"/>
      <c r="MJM147" s="218"/>
      <c r="MJN147" s="218"/>
      <c r="MJO147" s="218"/>
      <c r="MJP147" s="218"/>
      <c r="MJQ147" s="243"/>
      <c r="MJR147" s="219"/>
      <c r="MJS147" s="219"/>
      <c r="MJT147" s="219"/>
      <c r="MKG147" s="220"/>
      <c r="MKH147" s="220"/>
      <c r="MKI147" s="220"/>
      <c r="MKJ147" s="220"/>
      <c r="MKK147" s="220"/>
      <c r="MKL147" s="220"/>
      <c r="MKM147" s="221"/>
      <c r="MKN147" s="233"/>
      <c r="MKO147" s="234"/>
      <c r="MKP147" s="235"/>
      <c r="MKQ147" s="235"/>
      <c r="MKR147" s="237"/>
      <c r="MKS147" s="238"/>
      <c r="MKT147" s="238"/>
      <c r="MKU147" s="237"/>
      <c r="MKV147" s="235"/>
      <c r="MKW147" s="236"/>
      <c r="MKX147" s="237"/>
      <c r="MKY147" s="240"/>
      <c r="MKZ147" s="240"/>
      <c r="MLA147" s="237"/>
      <c r="MLB147" s="241"/>
      <c r="MLC147" s="241"/>
      <c r="MLD147" s="237"/>
      <c r="MLE147" s="242"/>
      <c r="MLF147" s="242"/>
      <c r="MLG147" s="218"/>
      <c r="MLH147" s="218"/>
      <c r="MLI147" s="218"/>
      <c r="MLJ147" s="218"/>
      <c r="MLK147" s="218"/>
      <c r="MLL147" s="218"/>
      <c r="MLM147" s="218"/>
      <c r="MLN147" s="243"/>
      <c r="MLO147" s="219"/>
      <c r="MLP147" s="219"/>
      <c r="MLQ147" s="219"/>
      <c r="MMD147" s="220"/>
      <c r="MME147" s="220"/>
      <c r="MMF147" s="220"/>
      <c r="MMG147" s="220"/>
      <c r="MMH147" s="220"/>
      <c r="MMI147" s="220"/>
      <c r="MMJ147" s="221"/>
      <c r="MMK147" s="233"/>
      <c r="MML147" s="234"/>
      <c r="MMM147" s="235"/>
      <c r="MMN147" s="235"/>
      <c r="MMO147" s="237"/>
      <c r="MMP147" s="238"/>
      <c r="MMQ147" s="238"/>
      <c r="MMR147" s="237"/>
      <c r="MMS147" s="235"/>
      <c r="MMT147" s="236"/>
      <c r="MMU147" s="237"/>
      <c r="MMV147" s="240"/>
      <c r="MMW147" s="240"/>
      <c r="MMX147" s="237"/>
      <c r="MMY147" s="241"/>
      <c r="MMZ147" s="241"/>
      <c r="MNA147" s="237"/>
      <c r="MNB147" s="242"/>
      <c r="MNC147" s="242"/>
      <c r="MND147" s="218"/>
      <c r="MNE147" s="218"/>
      <c r="MNF147" s="218"/>
      <c r="MNG147" s="218"/>
      <c r="MNH147" s="218"/>
      <c r="MNI147" s="218"/>
      <c r="MNJ147" s="218"/>
      <c r="MNK147" s="243"/>
      <c r="MNL147" s="219"/>
      <c r="MNM147" s="219"/>
      <c r="MNN147" s="219"/>
      <c r="MOA147" s="220"/>
      <c r="MOB147" s="220"/>
      <c r="MOC147" s="220"/>
      <c r="MOD147" s="220"/>
      <c r="MOE147" s="220"/>
      <c r="MOF147" s="220"/>
      <c r="MOG147" s="221"/>
      <c r="MOH147" s="233"/>
      <c r="MOI147" s="234"/>
      <c r="MOJ147" s="235"/>
      <c r="MOK147" s="235"/>
      <c r="MOL147" s="237"/>
      <c r="MOM147" s="238"/>
      <c r="MON147" s="238"/>
      <c r="MOO147" s="237"/>
      <c r="MOP147" s="235"/>
      <c r="MOQ147" s="236"/>
      <c r="MOR147" s="237"/>
      <c r="MOS147" s="240"/>
      <c r="MOT147" s="240"/>
      <c r="MOU147" s="237"/>
      <c r="MOV147" s="241"/>
      <c r="MOW147" s="241"/>
      <c r="MOX147" s="237"/>
      <c r="MOY147" s="242"/>
      <c r="MOZ147" s="242"/>
      <c r="MPA147" s="218"/>
      <c r="MPB147" s="218"/>
      <c r="MPC147" s="218"/>
      <c r="MPD147" s="218"/>
      <c r="MPE147" s="218"/>
      <c r="MPF147" s="218"/>
      <c r="MPG147" s="218"/>
      <c r="MPH147" s="243"/>
      <c r="MPI147" s="219"/>
      <c r="MPJ147" s="219"/>
      <c r="MPK147" s="219"/>
      <c r="MPX147" s="220"/>
      <c r="MPY147" s="220"/>
      <c r="MPZ147" s="220"/>
      <c r="MQA147" s="220"/>
      <c r="MQB147" s="220"/>
      <c r="MQC147" s="220"/>
      <c r="MQD147" s="221"/>
      <c r="MQE147" s="233"/>
      <c r="MQF147" s="234"/>
      <c r="MQG147" s="235"/>
      <c r="MQH147" s="235"/>
      <c r="MQI147" s="237"/>
      <c r="MQJ147" s="238"/>
      <c r="MQK147" s="238"/>
      <c r="MQL147" s="237"/>
      <c r="MQM147" s="235"/>
      <c r="MQN147" s="236"/>
      <c r="MQO147" s="237"/>
      <c r="MQP147" s="240"/>
      <c r="MQQ147" s="240"/>
      <c r="MQR147" s="237"/>
      <c r="MQS147" s="241"/>
      <c r="MQT147" s="241"/>
      <c r="MQU147" s="237"/>
      <c r="MQV147" s="242"/>
      <c r="MQW147" s="242"/>
      <c r="MQX147" s="218"/>
      <c r="MQY147" s="218"/>
      <c r="MQZ147" s="218"/>
      <c r="MRA147" s="218"/>
      <c r="MRB147" s="218"/>
      <c r="MRC147" s="218"/>
      <c r="MRD147" s="218"/>
      <c r="MRE147" s="243"/>
      <c r="MRF147" s="219"/>
      <c r="MRG147" s="219"/>
      <c r="MRH147" s="219"/>
      <c r="MRU147" s="220"/>
      <c r="MRV147" s="220"/>
      <c r="MRW147" s="220"/>
      <c r="MRX147" s="220"/>
      <c r="MRY147" s="220"/>
      <c r="MRZ147" s="220"/>
      <c r="MSA147" s="221"/>
      <c r="MSB147" s="233"/>
      <c r="MSC147" s="234"/>
      <c r="MSD147" s="235"/>
      <c r="MSE147" s="235"/>
      <c r="MSF147" s="237"/>
      <c r="MSG147" s="238"/>
      <c r="MSH147" s="238"/>
      <c r="MSI147" s="237"/>
      <c r="MSJ147" s="235"/>
      <c r="MSK147" s="236"/>
      <c r="MSL147" s="237"/>
      <c r="MSM147" s="240"/>
      <c r="MSN147" s="240"/>
      <c r="MSO147" s="237"/>
      <c r="MSP147" s="241"/>
      <c r="MSQ147" s="241"/>
      <c r="MSR147" s="237"/>
      <c r="MSS147" s="242"/>
      <c r="MST147" s="242"/>
      <c r="MSU147" s="218"/>
      <c r="MSV147" s="218"/>
      <c r="MSW147" s="218"/>
      <c r="MSX147" s="218"/>
      <c r="MSY147" s="218"/>
      <c r="MSZ147" s="218"/>
      <c r="MTA147" s="218"/>
      <c r="MTB147" s="243"/>
      <c r="MTC147" s="219"/>
      <c r="MTD147" s="219"/>
      <c r="MTE147" s="219"/>
      <c r="MTR147" s="220"/>
      <c r="MTS147" s="220"/>
      <c r="MTT147" s="220"/>
      <c r="MTU147" s="220"/>
      <c r="MTV147" s="220"/>
      <c r="MTW147" s="220"/>
      <c r="MTX147" s="221"/>
      <c r="MTY147" s="233"/>
      <c r="MTZ147" s="234"/>
      <c r="MUA147" s="235"/>
      <c r="MUB147" s="235"/>
      <c r="MUC147" s="237"/>
      <c r="MUD147" s="238"/>
      <c r="MUE147" s="238"/>
      <c r="MUF147" s="237"/>
      <c r="MUG147" s="235"/>
      <c r="MUH147" s="236"/>
      <c r="MUI147" s="237"/>
      <c r="MUJ147" s="240"/>
      <c r="MUK147" s="240"/>
      <c r="MUL147" s="237"/>
      <c r="MUM147" s="241"/>
      <c r="MUN147" s="241"/>
      <c r="MUO147" s="237"/>
      <c r="MUP147" s="242"/>
      <c r="MUQ147" s="242"/>
      <c r="MUR147" s="218"/>
      <c r="MUS147" s="218"/>
      <c r="MUT147" s="218"/>
      <c r="MUU147" s="218"/>
      <c r="MUV147" s="218"/>
      <c r="MUW147" s="218"/>
      <c r="MUX147" s="218"/>
      <c r="MUY147" s="243"/>
      <c r="MUZ147" s="219"/>
      <c r="MVA147" s="219"/>
      <c r="MVB147" s="219"/>
      <c r="MVO147" s="220"/>
      <c r="MVP147" s="220"/>
      <c r="MVQ147" s="220"/>
      <c r="MVR147" s="220"/>
      <c r="MVS147" s="220"/>
      <c r="MVT147" s="220"/>
      <c r="MVU147" s="221"/>
      <c r="MVV147" s="233"/>
      <c r="MVW147" s="234"/>
      <c r="MVX147" s="235"/>
      <c r="MVY147" s="235"/>
      <c r="MVZ147" s="237"/>
      <c r="MWA147" s="238"/>
      <c r="MWB147" s="238"/>
      <c r="MWC147" s="237"/>
      <c r="MWD147" s="235"/>
      <c r="MWE147" s="236"/>
      <c r="MWF147" s="237"/>
      <c r="MWG147" s="240"/>
      <c r="MWH147" s="240"/>
      <c r="MWI147" s="237"/>
      <c r="MWJ147" s="241"/>
      <c r="MWK147" s="241"/>
      <c r="MWL147" s="237"/>
      <c r="MWM147" s="242"/>
      <c r="MWN147" s="242"/>
      <c r="MWO147" s="218"/>
      <c r="MWP147" s="218"/>
      <c r="MWQ147" s="218"/>
      <c r="MWR147" s="218"/>
      <c r="MWS147" s="218"/>
      <c r="MWT147" s="218"/>
      <c r="MWU147" s="218"/>
      <c r="MWV147" s="243"/>
      <c r="MWW147" s="219"/>
      <c r="MWX147" s="219"/>
      <c r="MWY147" s="219"/>
      <c r="MXL147" s="220"/>
      <c r="MXM147" s="220"/>
      <c r="MXN147" s="220"/>
      <c r="MXO147" s="220"/>
      <c r="MXP147" s="220"/>
      <c r="MXQ147" s="220"/>
      <c r="MXR147" s="221"/>
      <c r="MXS147" s="233"/>
      <c r="MXT147" s="234"/>
      <c r="MXU147" s="235"/>
      <c r="MXV147" s="235"/>
      <c r="MXW147" s="237"/>
      <c r="MXX147" s="238"/>
      <c r="MXY147" s="238"/>
      <c r="MXZ147" s="237"/>
      <c r="MYA147" s="235"/>
      <c r="MYB147" s="236"/>
      <c r="MYC147" s="237"/>
      <c r="MYD147" s="240"/>
      <c r="MYE147" s="240"/>
      <c r="MYF147" s="237"/>
      <c r="MYG147" s="241"/>
      <c r="MYH147" s="241"/>
      <c r="MYI147" s="237"/>
      <c r="MYJ147" s="242"/>
      <c r="MYK147" s="242"/>
      <c r="MYL147" s="218"/>
      <c r="MYM147" s="218"/>
      <c r="MYN147" s="218"/>
      <c r="MYO147" s="218"/>
      <c r="MYP147" s="218"/>
      <c r="MYQ147" s="218"/>
      <c r="MYR147" s="218"/>
      <c r="MYS147" s="243"/>
      <c r="MYT147" s="219"/>
      <c r="MYU147" s="219"/>
      <c r="MYV147" s="219"/>
      <c r="MZI147" s="220"/>
      <c r="MZJ147" s="220"/>
      <c r="MZK147" s="220"/>
      <c r="MZL147" s="220"/>
      <c r="MZM147" s="220"/>
      <c r="MZN147" s="220"/>
      <c r="MZO147" s="221"/>
      <c r="MZP147" s="233"/>
      <c r="MZQ147" s="234"/>
      <c r="MZR147" s="235"/>
      <c r="MZS147" s="235"/>
      <c r="MZT147" s="237"/>
      <c r="MZU147" s="238"/>
      <c r="MZV147" s="238"/>
      <c r="MZW147" s="237"/>
      <c r="MZX147" s="235"/>
      <c r="MZY147" s="236"/>
      <c r="MZZ147" s="237"/>
      <c r="NAA147" s="240"/>
      <c r="NAB147" s="240"/>
      <c r="NAC147" s="237"/>
      <c r="NAD147" s="241"/>
      <c r="NAE147" s="241"/>
      <c r="NAF147" s="237"/>
      <c r="NAG147" s="242"/>
      <c r="NAH147" s="242"/>
      <c r="NAI147" s="218"/>
      <c r="NAJ147" s="218"/>
      <c r="NAK147" s="218"/>
      <c r="NAL147" s="218"/>
      <c r="NAM147" s="218"/>
      <c r="NAN147" s="218"/>
      <c r="NAO147" s="218"/>
      <c r="NAP147" s="243"/>
      <c r="NAQ147" s="219"/>
      <c r="NAR147" s="219"/>
      <c r="NAS147" s="219"/>
      <c r="NBF147" s="220"/>
      <c r="NBG147" s="220"/>
      <c r="NBH147" s="220"/>
      <c r="NBI147" s="220"/>
      <c r="NBJ147" s="220"/>
      <c r="NBK147" s="220"/>
      <c r="NBL147" s="221"/>
      <c r="NBM147" s="233"/>
      <c r="NBN147" s="234"/>
      <c r="NBO147" s="235"/>
      <c r="NBP147" s="235"/>
      <c r="NBQ147" s="237"/>
      <c r="NBR147" s="238"/>
      <c r="NBS147" s="238"/>
      <c r="NBT147" s="237"/>
      <c r="NBU147" s="235"/>
      <c r="NBV147" s="236"/>
      <c r="NBW147" s="237"/>
      <c r="NBX147" s="240"/>
      <c r="NBY147" s="240"/>
      <c r="NBZ147" s="237"/>
      <c r="NCA147" s="241"/>
      <c r="NCB147" s="241"/>
      <c r="NCC147" s="237"/>
      <c r="NCD147" s="242"/>
      <c r="NCE147" s="242"/>
      <c r="NCF147" s="218"/>
      <c r="NCG147" s="218"/>
      <c r="NCH147" s="218"/>
      <c r="NCI147" s="218"/>
      <c r="NCJ147" s="218"/>
      <c r="NCK147" s="218"/>
      <c r="NCL147" s="218"/>
      <c r="NCM147" s="243"/>
      <c r="NCN147" s="219"/>
      <c r="NCO147" s="219"/>
      <c r="NCP147" s="219"/>
      <c r="NDC147" s="220"/>
      <c r="NDD147" s="220"/>
      <c r="NDE147" s="220"/>
      <c r="NDF147" s="220"/>
      <c r="NDG147" s="220"/>
      <c r="NDH147" s="220"/>
      <c r="NDI147" s="221"/>
      <c r="NDJ147" s="233"/>
      <c r="NDK147" s="234"/>
      <c r="NDL147" s="235"/>
      <c r="NDM147" s="235"/>
      <c r="NDN147" s="237"/>
      <c r="NDO147" s="238"/>
      <c r="NDP147" s="238"/>
      <c r="NDQ147" s="237"/>
      <c r="NDR147" s="235"/>
      <c r="NDS147" s="236"/>
      <c r="NDT147" s="237"/>
      <c r="NDU147" s="240"/>
      <c r="NDV147" s="240"/>
      <c r="NDW147" s="237"/>
      <c r="NDX147" s="241"/>
      <c r="NDY147" s="241"/>
      <c r="NDZ147" s="237"/>
      <c r="NEA147" s="242"/>
      <c r="NEB147" s="242"/>
      <c r="NEC147" s="218"/>
      <c r="NED147" s="218"/>
      <c r="NEE147" s="218"/>
      <c r="NEF147" s="218"/>
      <c r="NEG147" s="218"/>
      <c r="NEH147" s="218"/>
      <c r="NEI147" s="218"/>
      <c r="NEJ147" s="243"/>
      <c r="NEK147" s="219"/>
      <c r="NEL147" s="219"/>
      <c r="NEM147" s="219"/>
      <c r="NEZ147" s="220"/>
      <c r="NFA147" s="220"/>
      <c r="NFB147" s="220"/>
      <c r="NFC147" s="220"/>
      <c r="NFD147" s="220"/>
      <c r="NFE147" s="220"/>
      <c r="NFF147" s="221"/>
      <c r="NFG147" s="233"/>
      <c r="NFH147" s="234"/>
      <c r="NFI147" s="235"/>
      <c r="NFJ147" s="235"/>
      <c r="NFK147" s="237"/>
      <c r="NFL147" s="238"/>
      <c r="NFM147" s="238"/>
      <c r="NFN147" s="237"/>
      <c r="NFO147" s="235"/>
      <c r="NFP147" s="236"/>
      <c r="NFQ147" s="237"/>
      <c r="NFR147" s="240"/>
      <c r="NFS147" s="240"/>
      <c r="NFT147" s="237"/>
      <c r="NFU147" s="241"/>
      <c r="NFV147" s="241"/>
      <c r="NFW147" s="237"/>
      <c r="NFX147" s="242"/>
      <c r="NFY147" s="242"/>
      <c r="NFZ147" s="218"/>
      <c r="NGA147" s="218"/>
      <c r="NGB147" s="218"/>
      <c r="NGC147" s="218"/>
      <c r="NGD147" s="218"/>
      <c r="NGE147" s="218"/>
      <c r="NGF147" s="218"/>
      <c r="NGG147" s="243"/>
      <c r="NGH147" s="219"/>
      <c r="NGI147" s="219"/>
      <c r="NGJ147" s="219"/>
      <c r="NGW147" s="220"/>
      <c r="NGX147" s="220"/>
      <c r="NGY147" s="220"/>
      <c r="NGZ147" s="220"/>
      <c r="NHA147" s="220"/>
      <c r="NHB147" s="220"/>
      <c r="NHC147" s="221"/>
      <c r="NHD147" s="233"/>
      <c r="NHE147" s="234"/>
      <c r="NHF147" s="235"/>
      <c r="NHG147" s="235"/>
      <c r="NHH147" s="237"/>
      <c r="NHI147" s="238"/>
      <c r="NHJ147" s="238"/>
      <c r="NHK147" s="237"/>
      <c r="NHL147" s="235"/>
      <c r="NHM147" s="236"/>
      <c r="NHN147" s="237"/>
      <c r="NHO147" s="240"/>
      <c r="NHP147" s="240"/>
      <c r="NHQ147" s="237"/>
      <c r="NHR147" s="241"/>
      <c r="NHS147" s="241"/>
      <c r="NHT147" s="237"/>
      <c r="NHU147" s="242"/>
      <c r="NHV147" s="242"/>
      <c r="NHW147" s="218"/>
      <c r="NHX147" s="218"/>
      <c r="NHY147" s="218"/>
      <c r="NHZ147" s="218"/>
      <c r="NIA147" s="218"/>
      <c r="NIB147" s="218"/>
      <c r="NIC147" s="218"/>
      <c r="NID147" s="243"/>
      <c r="NIE147" s="219"/>
      <c r="NIF147" s="219"/>
      <c r="NIG147" s="219"/>
      <c r="NIT147" s="220"/>
      <c r="NIU147" s="220"/>
      <c r="NIV147" s="220"/>
      <c r="NIW147" s="220"/>
      <c r="NIX147" s="220"/>
      <c r="NIY147" s="220"/>
      <c r="NIZ147" s="221"/>
      <c r="NJA147" s="233"/>
      <c r="NJB147" s="234"/>
      <c r="NJC147" s="235"/>
      <c r="NJD147" s="235"/>
      <c r="NJE147" s="237"/>
      <c r="NJF147" s="238"/>
      <c r="NJG147" s="238"/>
      <c r="NJH147" s="237"/>
      <c r="NJI147" s="235"/>
      <c r="NJJ147" s="236"/>
      <c r="NJK147" s="237"/>
      <c r="NJL147" s="240"/>
      <c r="NJM147" s="240"/>
      <c r="NJN147" s="237"/>
      <c r="NJO147" s="241"/>
      <c r="NJP147" s="241"/>
      <c r="NJQ147" s="237"/>
      <c r="NJR147" s="242"/>
      <c r="NJS147" s="242"/>
      <c r="NJT147" s="218"/>
      <c r="NJU147" s="218"/>
      <c r="NJV147" s="218"/>
      <c r="NJW147" s="218"/>
      <c r="NJX147" s="218"/>
      <c r="NJY147" s="218"/>
      <c r="NJZ147" s="218"/>
      <c r="NKA147" s="243"/>
      <c r="NKB147" s="219"/>
      <c r="NKC147" s="219"/>
      <c r="NKD147" s="219"/>
      <c r="NKQ147" s="220"/>
      <c r="NKR147" s="220"/>
      <c r="NKS147" s="220"/>
      <c r="NKT147" s="220"/>
      <c r="NKU147" s="220"/>
      <c r="NKV147" s="220"/>
      <c r="NKW147" s="221"/>
      <c r="NKX147" s="233"/>
      <c r="NKY147" s="234"/>
      <c r="NKZ147" s="235"/>
      <c r="NLA147" s="235"/>
      <c r="NLB147" s="237"/>
      <c r="NLC147" s="238"/>
      <c r="NLD147" s="238"/>
      <c r="NLE147" s="237"/>
      <c r="NLF147" s="235"/>
      <c r="NLG147" s="236"/>
      <c r="NLH147" s="237"/>
      <c r="NLI147" s="240"/>
      <c r="NLJ147" s="240"/>
      <c r="NLK147" s="237"/>
      <c r="NLL147" s="241"/>
      <c r="NLM147" s="241"/>
      <c r="NLN147" s="237"/>
      <c r="NLO147" s="242"/>
      <c r="NLP147" s="242"/>
      <c r="NLQ147" s="218"/>
      <c r="NLR147" s="218"/>
      <c r="NLS147" s="218"/>
      <c r="NLT147" s="218"/>
      <c r="NLU147" s="218"/>
      <c r="NLV147" s="218"/>
      <c r="NLW147" s="218"/>
      <c r="NLX147" s="243"/>
      <c r="NLY147" s="219"/>
      <c r="NLZ147" s="219"/>
      <c r="NMA147" s="219"/>
      <c r="NMN147" s="220"/>
      <c r="NMO147" s="220"/>
      <c r="NMP147" s="220"/>
      <c r="NMQ147" s="220"/>
      <c r="NMR147" s="220"/>
      <c r="NMS147" s="220"/>
      <c r="NMT147" s="221"/>
      <c r="NMU147" s="233"/>
      <c r="NMV147" s="234"/>
      <c r="NMW147" s="235"/>
      <c r="NMX147" s="235"/>
      <c r="NMY147" s="237"/>
      <c r="NMZ147" s="238"/>
      <c r="NNA147" s="238"/>
      <c r="NNB147" s="237"/>
      <c r="NNC147" s="235"/>
      <c r="NND147" s="236"/>
      <c r="NNE147" s="237"/>
      <c r="NNF147" s="240"/>
      <c r="NNG147" s="240"/>
      <c r="NNH147" s="237"/>
      <c r="NNI147" s="241"/>
      <c r="NNJ147" s="241"/>
      <c r="NNK147" s="237"/>
      <c r="NNL147" s="242"/>
      <c r="NNM147" s="242"/>
      <c r="NNN147" s="218"/>
      <c r="NNO147" s="218"/>
      <c r="NNP147" s="218"/>
      <c r="NNQ147" s="218"/>
      <c r="NNR147" s="218"/>
      <c r="NNS147" s="218"/>
      <c r="NNT147" s="218"/>
      <c r="NNU147" s="243"/>
      <c r="NNV147" s="219"/>
      <c r="NNW147" s="219"/>
      <c r="NNX147" s="219"/>
      <c r="NOK147" s="220"/>
      <c r="NOL147" s="220"/>
      <c r="NOM147" s="220"/>
      <c r="NON147" s="220"/>
      <c r="NOO147" s="220"/>
      <c r="NOP147" s="220"/>
      <c r="NOQ147" s="221"/>
      <c r="NOR147" s="233"/>
      <c r="NOS147" s="234"/>
      <c r="NOT147" s="235"/>
      <c r="NOU147" s="235"/>
      <c r="NOV147" s="237"/>
      <c r="NOW147" s="238"/>
      <c r="NOX147" s="238"/>
      <c r="NOY147" s="237"/>
      <c r="NOZ147" s="235"/>
      <c r="NPA147" s="236"/>
      <c r="NPB147" s="237"/>
      <c r="NPC147" s="240"/>
      <c r="NPD147" s="240"/>
      <c r="NPE147" s="237"/>
      <c r="NPF147" s="241"/>
      <c r="NPG147" s="241"/>
      <c r="NPH147" s="237"/>
      <c r="NPI147" s="242"/>
      <c r="NPJ147" s="242"/>
      <c r="NPK147" s="218"/>
      <c r="NPL147" s="218"/>
      <c r="NPM147" s="218"/>
      <c r="NPN147" s="218"/>
      <c r="NPO147" s="218"/>
      <c r="NPP147" s="218"/>
      <c r="NPQ147" s="218"/>
      <c r="NPR147" s="243"/>
      <c r="NPS147" s="219"/>
      <c r="NPT147" s="219"/>
      <c r="NPU147" s="219"/>
      <c r="NQH147" s="220"/>
      <c r="NQI147" s="220"/>
      <c r="NQJ147" s="220"/>
      <c r="NQK147" s="220"/>
      <c r="NQL147" s="220"/>
      <c r="NQM147" s="220"/>
      <c r="NQN147" s="221"/>
      <c r="NQO147" s="233"/>
      <c r="NQP147" s="234"/>
      <c r="NQQ147" s="235"/>
      <c r="NQR147" s="235"/>
      <c r="NQS147" s="237"/>
      <c r="NQT147" s="238"/>
      <c r="NQU147" s="238"/>
      <c r="NQV147" s="237"/>
      <c r="NQW147" s="235"/>
      <c r="NQX147" s="236"/>
      <c r="NQY147" s="237"/>
      <c r="NQZ147" s="240"/>
      <c r="NRA147" s="240"/>
      <c r="NRB147" s="237"/>
      <c r="NRC147" s="241"/>
      <c r="NRD147" s="241"/>
      <c r="NRE147" s="237"/>
      <c r="NRF147" s="242"/>
      <c r="NRG147" s="242"/>
      <c r="NRH147" s="218"/>
      <c r="NRI147" s="218"/>
      <c r="NRJ147" s="218"/>
      <c r="NRK147" s="218"/>
      <c r="NRL147" s="218"/>
      <c r="NRM147" s="218"/>
      <c r="NRN147" s="218"/>
      <c r="NRO147" s="243"/>
      <c r="NRP147" s="219"/>
      <c r="NRQ147" s="219"/>
      <c r="NRR147" s="219"/>
      <c r="NSE147" s="220"/>
      <c r="NSF147" s="220"/>
      <c r="NSG147" s="220"/>
      <c r="NSH147" s="220"/>
      <c r="NSI147" s="220"/>
      <c r="NSJ147" s="220"/>
      <c r="NSK147" s="221"/>
      <c r="NSL147" s="233"/>
      <c r="NSM147" s="234"/>
      <c r="NSN147" s="235"/>
      <c r="NSO147" s="235"/>
      <c r="NSP147" s="237"/>
      <c r="NSQ147" s="238"/>
      <c r="NSR147" s="238"/>
      <c r="NSS147" s="237"/>
      <c r="NST147" s="235"/>
      <c r="NSU147" s="236"/>
      <c r="NSV147" s="237"/>
      <c r="NSW147" s="240"/>
      <c r="NSX147" s="240"/>
      <c r="NSY147" s="237"/>
      <c r="NSZ147" s="241"/>
      <c r="NTA147" s="241"/>
      <c r="NTB147" s="237"/>
      <c r="NTC147" s="242"/>
      <c r="NTD147" s="242"/>
      <c r="NTE147" s="218"/>
      <c r="NTF147" s="218"/>
      <c r="NTG147" s="218"/>
      <c r="NTH147" s="218"/>
      <c r="NTI147" s="218"/>
      <c r="NTJ147" s="218"/>
      <c r="NTK147" s="218"/>
      <c r="NTL147" s="243"/>
      <c r="NTM147" s="219"/>
      <c r="NTN147" s="219"/>
      <c r="NTO147" s="219"/>
      <c r="NUB147" s="220"/>
      <c r="NUC147" s="220"/>
      <c r="NUD147" s="220"/>
      <c r="NUE147" s="220"/>
      <c r="NUF147" s="220"/>
      <c r="NUG147" s="220"/>
      <c r="NUH147" s="221"/>
      <c r="NUI147" s="233"/>
      <c r="NUJ147" s="234"/>
      <c r="NUK147" s="235"/>
      <c r="NUL147" s="235"/>
      <c r="NUM147" s="237"/>
      <c r="NUN147" s="238"/>
      <c r="NUO147" s="238"/>
      <c r="NUP147" s="237"/>
      <c r="NUQ147" s="235"/>
      <c r="NUR147" s="236"/>
      <c r="NUS147" s="237"/>
      <c r="NUT147" s="240"/>
      <c r="NUU147" s="240"/>
      <c r="NUV147" s="237"/>
      <c r="NUW147" s="241"/>
      <c r="NUX147" s="241"/>
      <c r="NUY147" s="237"/>
      <c r="NUZ147" s="242"/>
      <c r="NVA147" s="242"/>
      <c r="NVB147" s="218"/>
      <c r="NVC147" s="218"/>
      <c r="NVD147" s="218"/>
      <c r="NVE147" s="218"/>
      <c r="NVF147" s="218"/>
      <c r="NVG147" s="218"/>
      <c r="NVH147" s="218"/>
      <c r="NVI147" s="243"/>
      <c r="NVJ147" s="219"/>
      <c r="NVK147" s="219"/>
      <c r="NVL147" s="219"/>
      <c r="NVY147" s="220"/>
      <c r="NVZ147" s="220"/>
      <c r="NWA147" s="220"/>
      <c r="NWB147" s="220"/>
      <c r="NWC147" s="220"/>
      <c r="NWD147" s="220"/>
      <c r="NWE147" s="221"/>
      <c r="NWF147" s="233"/>
      <c r="NWG147" s="234"/>
      <c r="NWH147" s="235"/>
      <c r="NWI147" s="235"/>
      <c r="NWJ147" s="237"/>
      <c r="NWK147" s="238"/>
      <c r="NWL147" s="238"/>
      <c r="NWM147" s="237"/>
      <c r="NWN147" s="235"/>
      <c r="NWO147" s="236"/>
      <c r="NWP147" s="237"/>
      <c r="NWQ147" s="240"/>
      <c r="NWR147" s="240"/>
      <c r="NWS147" s="237"/>
      <c r="NWT147" s="241"/>
      <c r="NWU147" s="241"/>
      <c r="NWV147" s="237"/>
      <c r="NWW147" s="242"/>
      <c r="NWX147" s="242"/>
      <c r="NWY147" s="218"/>
      <c r="NWZ147" s="218"/>
      <c r="NXA147" s="218"/>
      <c r="NXB147" s="218"/>
      <c r="NXC147" s="218"/>
      <c r="NXD147" s="218"/>
      <c r="NXE147" s="218"/>
      <c r="NXF147" s="243"/>
      <c r="NXG147" s="219"/>
      <c r="NXH147" s="219"/>
      <c r="NXI147" s="219"/>
      <c r="NXV147" s="220"/>
      <c r="NXW147" s="220"/>
      <c r="NXX147" s="220"/>
      <c r="NXY147" s="220"/>
      <c r="NXZ147" s="220"/>
      <c r="NYA147" s="220"/>
      <c r="NYB147" s="221"/>
      <c r="NYC147" s="233"/>
      <c r="NYD147" s="234"/>
      <c r="NYE147" s="235"/>
      <c r="NYF147" s="235"/>
      <c r="NYG147" s="237"/>
      <c r="NYH147" s="238"/>
      <c r="NYI147" s="238"/>
      <c r="NYJ147" s="237"/>
      <c r="NYK147" s="235"/>
      <c r="NYL147" s="236"/>
      <c r="NYM147" s="237"/>
      <c r="NYN147" s="240"/>
      <c r="NYO147" s="240"/>
      <c r="NYP147" s="237"/>
      <c r="NYQ147" s="241"/>
      <c r="NYR147" s="241"/>
      <c r="NYS147" s="237"/>
      <c r="NYT147" s="242"/>
      <c r="NYU147" s="242"/>
      <c r="NYV147" s="218"/>
      <c r="NYW147" s="218"/>
      <c r="NYX147" s="218"/>
      <c r="NYY147" s="218"/>
      <c r="NYZ147" s="218"/>
      <c r="NZA147" s="218"/>
      <c r="NZB147" s="218"/>
      <c r="NZC147" s="243"/>
      <c r="NZD147" s="219"/>
      <c r="NZE147" s="219"/>
      <c r="NZF147" s="219"/>
      <c r="NZS147" s="220"/>
      <c r="NZT147" s="220"/>
      <c r="NZU147" s="220"/>
      <c r="NZV147" s="220"/>
      <c r="NZW147" s="220"/>
      <c r="NZX147" s="220"/>
      <c r="NZY147" s="221"/>
      <c r="NZZ147" s="233"/>
      <c r="OAA147" s="234"/>
      <c r="OAB147" s="235"/>
      <c r="OAC147" s="235"/>
      <c r="OAD147" s="237"/>
      <c r="OAE147" s="238"/>
      <c r="OAF147" s="238"/>
      <c r="OAG147" s="237"/>
      <c r="OAH147" s="235"/>
      <c r="OAI147" s="236"/>
      <c r="OAJ147" s="237"/>
      <c r="OAK147" s="240"/>
      <c r="OAL147" s="240"/>
      <c r="OAM147" s="237"/>
      <c r="OAN147" s="241"/>
      <c r="OAO147" s="241"/>
      <c r="OAP147" s="237"/>
      <c r="OAQ147" s="242"/>
      <c r="OAR147" s="242"/>
      <c r="OAS147" s="218"/>
      <c r="OAT147" s="218"/>
      <c r="OAU147" s="218"/>
      <c r="OAV147" s="218"/>
      <c r="OAW147" s="218"/>
      <c r="OAX147" s="218"/>
      <c r="OAY147" s="218"/>
      <c r="OAZ147" s="243"/>
      <c r="OBA147" s="219"/>
      <c r="OBB147" s="219"/>
      <c r="OBC147" s="219"/>
      <c r="OBP147" s="220"/>
      <c r="OBQ147" s="220"/>
      <c r="OBR147" s="220"/>
      <c r="OBS147" s="220"/>
      <c r="OBT147" s="220"/>
      <c r="OBU147" s="220"/>
      <c r="OBV147" s="221"/>
      <c r="OBW147" s="233"/>
      <c r="OBX147" s="234"/>
      <c r="OBY147" s="235"/>
      <c r="OBZ147" s="235"/>
      <c r="OCA147" s="237"/>
      <c r="OCB147" s="238"/>
      <c r="OCC147" s="238"/>
      <c r="OCD147" s="237"/>
      <c r="OCE147" s="235"/>
      <c r="OCF147" s="236"/>
      <c r="OCG147" s="237"/>
      <c r="OCH147" s="240"/>
      <c r="OCI147" s="240"/>
      <c r="OCJ147" s="237"/>
      <c r="OCK147" s="241"/>
      <c r="OCL147" s="241"/>
      <c r="OCM147" s="237"/>
      <c r="OCN147" s="242"/>
      <c r="OCO147" s="242"/>
      <c r="OCP147" s="218"/>
      <c r="OCQ147" s="218"/>
      <c r="OCR147" s="218"/>
      <c r="OCS147" s="218"/>
      <c r="OCT147" s="218"/>
      <c r="OCU147" s="218"/>
      <c r="OCV147" s="218"/>
      <c r="OCW147" s="243"/>
      <c r="OCX147" s="219"/>
      <c r="OCY147" s="219"/>
      <c r="OCZ147" s="219"/>
      <c r="ODM147" s="220"/>
      <c r="ODN147" s="220"/>
      <c r="ODO147" s="220"/>
      <c r="ODP147" s="220"/>
      <c r="ODQ147" s="220"/>
      <c r="ODR147" s="220"/>
      <c r="ODS147" s="221"/>
      <c r="ODT147" s="233"/>
      <c r="ODU147" s="234"/>
      <c r="ODV147" s="235"/>
      <c r="ODW147" s="235"/>
      <c r="ODX147" s="237"/>
      <c r="ODY147" s="238"/>
      <c r="ODZ147" s="238"/>
      <c r="OEA147" s="237"/>
      <c r="OEB147" s="235"/>
      <c r="OEC147" s="236"/>
      <c r="OED147" s="237"/>
      <c r="OEE147" s="240"/>
      <c r="OEF147" s="240"/>
      <c r="OEG147" s="237"/>
      <c r="OEH147" s="241"/>
      <c r="OEI147" s="241"/>
      <c r="OEJ147" s="237"/>
      <c r="OEK147" s="242"/>
      <c r="OEL147" s="242"/>
      <c r="OEM147" s="218"/>
      <c r="OEN147" s="218"/>
      <c r="OEO147" s="218"/>
      <c r="OEP147" s="218"/>
      <c r="OEQ147" s="218"/>
      <c r="OER147" s="218"/>
      <c r="OES147" s="218"/>
      <c r="OET147" s="243"/>
      <c r="OEU147" s="219"/>
      <c r="OEV147" s="219"/>
      <c r="OEW147" s="219"/>
      <c r="OFJ147" s="220"/>
      <c r="OFK147" s="220"/>
      <c r="OFL147" s="220"/>
      <c r="OFM147" s="220"/>
      <c r="OFN147" s="220"/>
      <c r="OFO147" s="220"/>
      <c r="OFP147" s="221"/>
      <c r="OFQ147" s="233"/>
      <c r="OFR147" s="234"/>
      <c r="OFS147" s="235"/>
      <c r="OFT147" s="235"/>
      <c r="OFU147" s="237"/>
      <c r="OFV147" s="238"/>
      <c r="OFW147" s="238"/>
      <c r="OFX147" s="237"/>
      <c r="OFY147" s="235"/>
      <c r="OFZ147" s="236"/>
      <c r="OGA147" s="237"/>
      <c r="OGB147" s="240"/>
      <c r="OGC147" s="240"/>
      <c r="OGD147" s="237"/>
      <c r="OGE147" s="241"/>
      <c r="OGF147" s="241"/>
      <c r="OGG147" s="237"/>
      <c r="OGH147" s="242"/>
      <c r="OGI147" s="242"/>
      <c r="OGJ147" s="218"/>
      <c r="OGK147" s="218"/>
      <c r="OGL147" s="218"/>
      <c r="OGM147" s="218"/>
      <c r="OGN147" s="218"/>
      <c r="OGO147" s="218"/>
      <c r="OGP147" s="218"/>
      <c r="OGQ147" s="243"/>
      <c r="OGR147" s="219"/>
      <c r="OGS147" s="219"/>
      <c r="OGT147" s="219"/>
      <c r="OHG147" s="220"/>
      <c r="OHH147" s="220"/>
      <c r="OHI147" s="220"/>
      <c r="OHJ147" s="220"/>
      <c r="OHK147" s="220"/>
      <c r="OHL147" s="220"/>
      <c r="OHM147" s="221"/>
      <c r="OHN147" s="233"/>
      <c r="OHO147" s="234"/>
      <c r="OHP147" s="235"/>
      <c r="OHQ147" s="235"/>
      <c r="OHR147" s="237"/>
      <c r="OHS147" s="238"/>
      <c r="OHT147" s="238"/>
      <c r="OHU147" s="237"/>
      <c r="OHV147" s="235"/>
      <c r="OHW147" s="236"/>
      <c r="OHX147" s="237"/>
      <c r="OHY147" s="240"/>
      <c r="OHZ147" s="240"/>
      <c r="OIA147" s="237"/>
      <c r="OIB147" s="241"/>
      <c r="OIC147" s="241"/>
      <c r="OID147" s="237"/>
      <c r="OIE147" s="242"/>
      <c r="OIF147" s="242"/>
      <c r="OIG147" s="218"/>
      <c r="OIH147" s="218"/>
      <c r="OII147" s="218"/>
      <c r="OIJ147" s="218"/>
      <c r="OIK147" s="218"/>
      <c r="OIL147" s="218"/>
      <c r="OIM147" s="218"/>
      <c r="OIN147" s="243"/>
      <c r="OIO147" s="219"/>
      <c r="OIP147" s="219"/>
      <c r="OIQ147" s="219"/>
      <c r="OJD147" s="220"/>
      <c r="OJE147" s="220"/>
      <c r="OJF147" s="220"/>
      <c r="OJG147" s="220"/>
      <c r="OJH147" s="220"/>
      <c r="OJI147" s="220"/>
      <c r="OJJ147" s="221"/>
      <c r="OJK147" s="233"/>
      <c r="OJL147" s="234"/>
      <c r="OJM147" s="235"/>
      <c r="OJN147" s="235"/>
      <c r="OJO147" s="237"/>
      <c r="OJP147" s="238"/>
      <c r="OJQ147" s="238"/>
      <c r="OJR147" s="237"/>
      <c r="OJS147" s="235"/>
      <c r="OJT147" s="236"/>
      <c r="OJU147" s="237"/>
      <c r="OJV147" s="240"/>
      <c r="OJW147" s="240"/>
      <c r="OJX147" s="237"/>
      <c r="OJY147" s="241"/>
      <c r="OJZ147" s="241"/>
      <c r="OKA147" s="237"/>
      <c r="OKB147" s="242"/>
      <c r="OKC147" s="242"/>
      <c r="OKD147" s="218"/>
      <c r="OKE147" s="218"/>
      <c r="OKF147" s="218"/>
      <c r="OKG147" s="218"/>
      <c r="OKH147" s="218"/>
      <c r="OKI147" s="218"/>
      <c r="OKJ147" s="218"/>
      <c r="OKK147" s="243"/>
      <c r="OKL147" s="219"/>
      <c r="OKM147" s="219"/>
      <c r="OKN147" s="219"/>
      <c r="OLA147" s="220"/>
      <c r="OLB147" s="220"/>
      <c r="OLC147" s="220"/>
      <c r="OLD147" s="220"/>
      <c r="OLE147" s="220"/>
      <c r="OLF147" s="220"/>
      <c r="OLG147" s="221"/>
      <c r="OLH147" s="233"/>
      <c r="OLI147" s="234"/>
      <c r="OLJ147" s="235"/>
      <c r="OLK147" s="235"/>
      <c r="OLL147" s="237"/>
      <c r="OLM147" s="238"/>
      <c r="OLN147" s="238"/>
      <c r="OLO147" s="237"/>
      <c r="OLP147" s="235"/>
      <c r="OLQ147" s="236"/>
      <c r="OLR147" s="237"/>
      <c r="OLS147" s="240"/>
      <c r="OLT147" s="240"/>
      <c r="OLU147" s="237"/>
      <c r="OLV147" s="241"/>
      <c r="OLW147" s="241"/>
      <c r="OLX147" s="237"/>
      <c r="OLY147" s="242"/>
      <c r="OLZ147" s="242"/>
      <c r="OMA147" s="218"/>
      <c r="OMB147" s="218"/>
      <c r="OMC147" s="218"/>
      <c r="OMD147" s="218"/>
      <c r="OME147" s="218"/>
      <c r="OMF147" s="218"/>
      <c r="OMG147" s="218"/>
      <c r="OMH147" s="243"/>
      <c r="OMI147" s="219"/>
      <c r="OMJ147" s="219"/>
      <c r="OMK147" s="219"/>
      <c r="OMX147" s="220"/>
      <c r="OMY147" s="220"/>
      <c r="OMZ147" s="220"/>
      <c r="ONA147" s="220"/>
      <c r="ONB147" s="220"/>
      <c r="ONC147" s="220"/>
      <c r="OND147" s="221"/>
      <c r="ONE147" s="233"/>
      <c r="ONF147" s="234"/>
      <c r="ONG147" s="235"/>
      <c r="ONH147" s="235"/>
      <c r="ONI147" s="237"/>
      <c r="ONJ147" s="238"/>
      <c r="ONK147" s="238"/>
      <c r="ONL147" s="237"/>
      <c r="ONM147" s="235"/>
      <c r="ONN147" s="236"/>
      <c r="ONO147" s="237"/>
      <c r="ONP147" s="240"/>
      <c r="ONQ147" s="240"/>
      <c r="ONR147" s="237"/>
      <c r="ONS147" s="241"/>
      <c r="ONT147" s="241"/>
      <c r="ONU147" s="237"/>
      <c r="ONV147" s="242"/>
      <c r="ONW147" s="242"/>
      <c r="ONX147" s="218"/>
      <c r="ONY147" s="218"/>
      <c r="ONZ147" s="218"/>
      <c r="OOA147" s="218"/>
      <c r="OOB147" s="218"/>
      <c r="OOC147" s="218"/>
      <c r="OOD147" s="218"/>
      <c r="OOE147" s="243"/>
      <c r="OOF147" s="219"/>
      <c r="OOG147" s="219"/>
      <c r="OOH147" s="219"/>
      <c r="OOU147" s="220"/>
      <c r="OOV147" s="220"/>
      <c r="OOW147" s="220"/>
      <c r="OOX147" s="220"/>
      <c r="OOY147" s="220"/>
      <c r="OOZ147" s="220"/>
      <c r="OPA147" s="221"/>
      <c r="OPB147" s="233"/>
      <c r="OPC147" s="234"/>
      <c r="OPD147" s="235"/>
      <c r="OPE147" s="235"/>
      <c r="OPF147" s="237"/>
      <c r="OPG147" s="238"/>
      <c r="OPH147" s="238"/>
      <c r="OPI147" s="237"/>
      <c r="OPJ147" s="235"/>
      <c r="OPK147" s="236"/>
      <c r="OPL147" s="237"/>
      <c r="OPM147" s="240"/>
      <c r="OPN147" s="240"/>
      <c r="OPO147" s="237"/>
      <c r="OPP147" s="241"/>
      <c r="OPQ147" s="241"/>
      <c r="OPR147" s="237"/>
      <c r="OPS147" s="242"/>
      <c r="OPT147" s="242"/>
      <c r="OPU147" s="218"/>
      <c r="OPV147" s="218"/>
      <c r="OPW147" s="218"/>
      <c r="OPX147" s="218"/>
      <c r="OPY147" s="218"/>
      <c r="OPZ147" s="218"/>
      <c r="OQA147" s="218"/>
      <c r="OQB147" s="243"/>
      <c r="OQC147" s="219"/>
      <c r="OQD147" s="219"/>
      <c r="OQE147" s="219"/>
      <c r="OQR147" s="220"/>
      <c r="OQS147" s="220"/>
      <c r="OQT147" s="220"/>
      <c r="OQU147" s="220"/>
      <c r="OQV147" s="220"/>
      <c r="OQW147" s="220"/>
      <c r="OQX147" s="221"/>
      <c r="OQY147" s="233"/>
      <c r="OQZ147" s="234"/>
      <c r="ORA147" s="235"/>
      <c r="ORB147" s="235"/>
      <c r="ORC147" s="237"/>
      <c r="ORD147" s="238"/>
      <c r="ORE147" s="238"/>
      <c r="ORF147" s="237"/>
      <c r="ORG147" s="235"/>
      <c r="ORH147" s="236"/>
      <c r="ORI147" s="237"/>
      <c r="ORJ147" s="240"/>
      <c r="ORK147" s="240"/>
      <c r="ORL147" s="237"/>
      <c r="ORM147" s="241"/>
      <c r="ORN147" s="241"/>
      <c r="ORO147" s="237"/>
      <c r="ORP147" s="242"/>
      <c r="ORQ147" s="242"/>
      <c r="ORR147" s="218"/>
      <c r="ORS147" s="218"/>
      <c r="ORT147" s="218"/>
      <c r="ORU147" s="218"/>
      <c r="ORV147" s="218"/>
      <c r="ORW147" s="218"/>
      <c r="ORX147" s="218"/>
      <c r="ORY147" s="243"/>
      <c r="ORZ147" s="219"/>
      <c r="OSA147" s="219"/>
      <c r="OSB147" s="219"/>
      <c r="OSO147" s="220"/>
      <c r="OSP147" s="220"/>
      <c r="OSQ147" s="220"/>
      <c r="OSR147" s="220"/>
      <c r="OSS147" s="220"/>
      <c r="OST147" s="220"/>
      <c r="OSU147" s="221"/>
      <c r="OSV147" s="233"/>
      <c r="OSW147" s="234"/>
      <c r="OSX147" s="235"/>
      <c r="OSY147" s="235"/>
      <c r="OSZ147" s="237"/>
      <c r="OTA147" s="238"/>
      <c r="OTB147" s="238"/>
      <c r="OTC147" s="237"/>
      <c r="OTD147" s="235"/>
      <c r="OTE147" s="236"/>
      <c r="OTF147" s="237"/>
      <c r="OTG147" s="240"/>
      <c r="OTH147" s="240"/>
      <c r="OTI147" s="237"/>
      <c r="OTJ147" s="241"/>
      <c r="OTK147" s="241"/>
      <c r="OTL147" s="237"/>
      <c r="OTM147" s="242"/>
      <c r="OTN147" s="242"/>
      <c r="OTO147" s="218"/>
      <c r="OTP147" s="218"/>
      <c r="OTQ147" s="218"/>
      <c r="OTR147" s="218"/>
      <c r="OTS147" s="218"/>
      <c r="OTT147" s="218"/>
      <c r="OTU147" s="218"/>
      <c r="OTV147" s="243"/>
      <c r="OTW147" s="219"/>
      <c r="OTX147" s="219"/>
      <c r="OTY147" s="219"/>
      <c r="OUL147" s="220"/>
      <c r="OUM147" s="220"/>
      <c r="OUN147" s="220"/>
      <c r="OUO147" s="220"/>
      <c r="OUP147" s="220"/>
      <c r="OUQ147" s="220"/>
      <c r="OUR147" s="221"/>
      <c r="OUS147" s="233"/>
      <c r="OUT147" s="234"/>
      <c r="OUU147" s="235"/>
      <c r="OUV147" s="235"/>
      <c r="OUW147" s="237"/>
      <c r="OUX147" s="238"/>
      <c r="OUY147" s="238"/>
      <c r="OUZ147" s="237"/>
      <c r="OVA147" s="235"/>
      <c r="OVB147" s="236"/>
      <c r="OVC147" s="237"/>
      <c r="OVD147" s="240"/>
      <c r="OVE147" s="240"/>
      <c r="OVF147" s="237"/>
      <c r="OVG147" s="241"/>
      <c r="OVH147" s="241"/>
      <c r="OVI147" s="237"/>
      <c r="OVJ147" s="242"/>
      <c r="OVK147" s="242"/>
      <c r="OVL147" s="218"/>
      <c r="OVM147" s="218"/>
      <c r="OVN147" s="218"/>
      <c r="OVO147" s="218"/>
      <c r="OVP147" s="218"/>
      <c r="OVQ147" s="218"/>
      <c r="OVR147" s="218"/>
      <c r="OVS147" s="243"/>
      <c r="OVT147" s="219"/>
      <c r="OVU147" s="219"/>
      <c r="OVV147" s="219"/>
      <c r="OWI147" s="220"/>
      <c r="OWJ147" s="220"/>
      <c r="OWK147" s="220"/>
      <c r="OWL147" s="220"/>
      <c r="OWM147" s="220"/>
      <c r="OWN147" s="220"/>
      <c r="OWO147" s="221"/>
      <c r="OWP147" s="233"/>
      <c r="OWQ147" s="234"/>
      <c r="OWR147" s="235"/>
      <c r="OWS147" s="235"/>
      <c r="OWT147" s="237"/>
      <c r="OWU147" s="238"/>
      <c r="OWV147" s="238"/>
      <c r="OWW147" s="237"/>
      <c r="OWX147" s="235"/>
      <c r="OWY147" s="236"/>
      <c r="OWZ147" s="237"/>
      <c r="OXA147" s="240"/>
      <c r="OXB147" s="240"/>
      <c r="OXC147" s="237"/>
      <c r="OXD147" s="241"/>
      <c r="OXE147" s="241"/>
      <c r="OXF147" s="237"/>
      <c r="OXG147" s="242"/>
      <c r="OXH147" s="242"/>
      <c r="OXI147" s="218"/>
      <c r="OXJ147" s="218"/>
      <c r="OXK147" s="218"/>
      <c r="OXL147" s="218"/>
      <c r="OXM147" s="218"/>
      <c r="OXN147" s="218"/>
      <c r="OXO147" s="218"/>
      <c r="OXP147" s="243"/>
      <c r="OXQ147" s="219"/>
      <c r="OXR147" s="219"/>
      <c r="OXS147" s="219"/>
      <c r="OYF147" s="220"/>
      <c r="OYG147" s="220"/>
      <c r="OYH147" s="220"/>
      <c r="OYI147" s="220"/>
      <c r="OYJ147" s="220"/>
      <c r="OYK147" s="220"/>
      <c r="OYL147" s="221"/>
      <c r="OYM147" s="233"/>
      <c r="OYN147" s="234"/>
      <c r="OYO147" s="235"/>
      <c r="OYP147" s="235"/>
      <c r="OYQ147" s="237"/>
      <c r="OYR147" s="238"/>
      <c r="OYS147" s="238"/>
      <c r="OYT147" s="237"/>
      <c r="OYU147" s="235"/>
      <c r="OYV147" s="236"/>
      <c r="OYW147" s="237"/>
      <c r="OYX147" s="240"/>
      <c r="OYY147" s="240"/>
      <c r="OYZ147" s="237"/>
      <c r="OZA147" s="241"/>
      <c r="OZB147" s="241"/>
      <c r="OZC147" s="237"/>
      <c r="OZD147" s="242"/>
      <c r="OZE147" s="242"/>
      <c r="OZF147" s="218"/>
      <c r="OZG147" s="218"/>
      <c r="OZH147" s="218"/>
      <c r="OZI147" s="218"/>
      <c r="OZJ147" s="218"/>
      <c r="OZK147" s="218"/>
      <c r="OZL147" s="218"/>
      <c r="OZM147" s="243"/>
      <c r="OZN147" s="219"/>
      <c r="OZO147" s="219"/>
      <c r="OZP147" s="219"/>
      <c r="PAC147" s="220"/>
      <c r="PAD147" s="220"/>
      <c r="PAE147" s="220"/>
      <c r="PAF147" s="220"/>
      <c r="PAG147" s="220"/>
      <c r="PAH147" s="220"/>
      <c r="PAI147" s="221"/>
      <c r="PAJ147" s="233"/>
      <c r="PAK147" s="234"/>
      <c r="PAL147" s="235"/>
      <c r="PAM147" s="235"/>
      <c r="PAN147" s="237"/>
      <c r="PAO147" s="238"/>
      <c r="PAP147" s="238"/>
      <c r="PAQ147" s="237"/>
      <c r="PAR147" s="235"/>
      <c r="PAS147" s="236"/>
      <c r="PAT147" s="237"/>
      <c r="PAU147" s="240"/>
      <c r="PAV147" s="240"/>
      <c r="PAW147" s="237"/>
      <c r="PAX147" s="241"/>
      <c r="PAY147" s="241"/>
      <c r="PAZ147" s="237"/>
      <c r="PBA147" s="242"/>
      <c r="PBB147" s="242"/>
      <c r="PBC147" s="218"/>
      <c r="PBD147" s="218"/>
      <c r="PBE147" s="218"/>
      <c r="PBF147" s="218"/>
      <c r="PBG147" s="218"/>
      <c r="PBH147" s="218"/>
      <c r="PBI147" s="218"/>
      <c r="PBJ147" s="243"/>
      <c r="PBK147" s="219"/>
      <c r="PBL147" s="219"/>
      <c r="PBM147" s="219"/>
      <c r="PBZ147" s="220"/>
      <c r="PCA147" s="220"/>
      <c r="PCB147" s="220"/>
      <c r="PCC147" s="220"/>
      <c r="PCD147" s="220"/>
      <c r="PCE147" s="220"/>
      <c r="PCF147" s="221"/>
      <c r="PCG147" s="233"/>
      <c r="PCH147" s="234"/>
      <c r="PCI147" s="235"/>
      <c r="PCJ147" s="235"/>
      <c r="PCK147" s="237"/>
      <c r="PCL147" s="238"/>
      <c r="PCM147" s="238"/>
      <c r="PCN147" s="237"/>
      <c r="PCO147" s="235"/>
      <c r="PCP147" s="236"/>
      <c r="PCQ147" s="237"/>
      <c r="PCR147" s="240"/>
      <c r="PCS147" s="240"/>
      <c r="PCT147" s="237"/>
      <c r="PCU147" s="241"/>
      <c r="PCV147" s="241"/>
      <c r="PCW147" s="237"/>
      <c r="PCX147" s="242"/>
      <c r="PCY147" s="242"/>
      <c r="PCZ147" s="218"/>
      <c r="PDA147" s="218"/>
      <c r="PDB147" s="218"/>
      <c r="PDC147" s="218"/>
      <c r="PDD147" s="218"/>
      <c r="PDE147" s="218"/>
      <c r="PDF147" s="218"/>
      <c r="PDG147" s="243"/>
      <c r="PDH147" s="219"/>
      <c r="PDI147" s="219"/>
      <c r="PDJ147" s="219"/>
      <c r="PDW147" s="220"/>
      <c r="PDX147" s="220"/>
      <c r="PDY147" s="220"/>
      <c r="PDZ147" s="220"/>
      <c r="PEA147" s="220"/>
      <c r="PEB147" s="220"/>
      <c r="PEC147" s="221"/>
      <c r="PED147" s="233"/>
      <c r="PEE147" s="234"/>
      <c r="PEF147" s="235"/>
      <c r="PEG147" s="235"/>
      <c r="PEH147" s="237"/>
      <c r="PEI147" s="238"/>
      <c r="PEJ147" s="238"/>
      <c r="PEK147" s="237"/>
      <c r="PEL147" s="235"/>
      <c r="PEM147" s="236"/>
      <c r="PEN147" s="237"/>
      <c r="PEO147" s="240"/>
      <c r="PEP147" s="240"/>
      <c r="PEQ147" s="237"/>
      <c r="PER147" s="241"/>
      <c r="PES147" s="241"/>
      <c r="PET147" s="237"/>
      <c r="PEU147" s="242"/>
      <c r="PEV147" s="242"/>
      <c r="PEW147" s="218"/>
      <c r="PEX147" s="218"/>
      <c r="PEY147" s="218"/>
      <c r="PEZ147" s="218"/>
      <c r="PFA147" s="218"/>
      <c r="PFB147" s="218"/>
      <c r="PFC147" s="218"/>
      <c r="PFD147" s="243"/>
      <c r="PFE147" s="219"/>
      <c r="PFF147" s="219"/>
      <c r="PFG147" s="219"/>
      <c r="PFT147" s="220"/>
      <c r="PFU147" s="220"/>
      <c r="PFV147" s="220"/>
      <c r="PFW147" s="220"/>
      <c r="PFX147" s="220"/>
      <c r="PFY147" s="220"/>
      <c r="PFZ147" s="221"/>
      <c r="PGA147" s="233"/>
      <c r="PGB147" s="234"/>
      <c r="PGC147" s="235"/>
      <c r="PGD147" s="235"/>
      <c r="PGE147" s="237"/>
      <c r="PGF147" s="238"/>
      <c r="PGG147" s="238"/>
      <c r="PGH147" s="237"/>
      <c r="PGI147" s="235"/>
      <c r="PGJ147" s="236"/>
      <c r="PGK147" s="237"/>
      <c r="PGL147" s="240"/>
      <c r="PGM147" s="240"/>
      <c r="PGN147" s="237"/>
      <c r="PGO147" s="241"/>
      <c r="PGP147" s="241"/>
      <c r="PGQ147" s="237"/>
      <c r="PGR147" s="242"/>
      <c r="PGS147" s="242"/>
      <c r="PGT147" s="218"/>
      <c r="PGU147" s="218"/>
      <c r="PGV147" s="218"/>
      <c r="PGW147" s="218"/>
      <c r="PGX147" s="218"/>
      <c r="PGY147" s="218"/>
      <c r="PGZ147" s="218"/>
      <c r="PHA147" s="243"/>
      <c r="PHB147" s="219"/>
      <c r="PHC147" s="219"/>
      <c r="PHD147" s="219"/>
      <c r="PHQ147" s="220"/>
      <c r="PHR147" s="220"/>
      <c r="PHS147" s="220"/>
      <c r="PHT147" s="220"/>
      <c r="PHU147" s="220"/>
      <c r="PHV147" s="220"/>
      <c r="PHW147" s="221"/>
      <c r="PHX147" s="233"/>
      <c r="PHY147" s="234"/>
      <c r="PHZ147" s="235"/>
      <c r="PIA147" s="235"/>
      <c r="PIB147" s="237"/>
      <c r="PIC147" s="238"/>
      <c r="PID147" s="238"/>
      <c r="PIE147" s="237"/>
      <c r="PIF147" s="235"/>
      <c r="PIG147" s="236"/>
      <c r="PIH147" s="237"/>
      <c r="PII147" s="240"/>
      <c r="PIJ147" s="240"/>
      <c r="PIK147" s="237"/>
      <c r="PIL147" s="241"/>
      <c r="PIM147" s="241"/>
      <c r="PIN147" s="237"/>
      <c r="PIO147" s="242"/>
      <c r="PIP147" s="242"/>
      <c r="PIQ147" s="218"/>
      <c r="PIR147" s="218"/>
      <c r="PIS147" s="218"/>
      <c r="PIT147" s="218"/>
      <c r="PIU147" s="218"/>
      <c r="PIV147" s="218"/>
      <c r="PIW147" s="218"/>
      <c r="PIX147" s="243"/>
      <c r="PIY147" s="219"/>
      <c r="PIZ147" s="219"/>
      <c r="PJA147" s="219"/>
      <c r="PJN147" s="220"/>
      <c r="PJO147" s="220"/>
      <c r="PJP147" s="220"/>
      <c r="PJQ147" s="220"/>
      <c r="PJR147" s="220"/>
      <c r="PJS147" s="220"/>
      <c r="PJT147" s="221"/>
      <c r="PJU147" s="233"/>
      <c r="PJV147" s="234"/>
      <c r="PJW147" s="235"/>
      <c r="PJX147" s="235"/>
      <c r="PJY147" s="237"/>
      <c r="PJZ147" s="238"/>
      <c r="PKA147" s="238"/>
      <c r="PKB147" s="237"/>
      <c r="PKC147" s="235"/>
      <c r="PKD147" s="236"/>
      <c r="PKE147" s="237"/>
      <c r="PKF147" s="240"/>
      <c r="PKG147" s="240"/>
      <c r="PKH147" s="237"/>
      <c r="PKI147" s="241"/>
      <c r="PKJ147" s="241"/>
      <c r="PKK147" s="237"/>
      <c r="PKL147" s="242"/>
      <c r="PKM147" s="242"/>
      <c r="PKN147" s="218"/>
      <c r="PKO147" s="218"/>
      <c r="PKP147" s="218"/>
      <c r="PKQ147" s="218"/>
      <c r="PKR147" s="218"/>
      <c r="PKS147" s="218"/>
      <c r="PKT147" s="218"/>
      <c r="PKU147" s="243"/>
      <c r="PKV147" s="219"/>
      <c r="PKW147" s="219"/>
      <c r="PKX147" s="219"/>
      <c r="PLK147" s="220"/>
      <c r="PLL147" s="220"/>
      <c r="PLM147" s="220"/>
      <c r="PLN147" s="220"/>
      <c r="PLO147" s="220"/>
      <c r="PLP147" s="220"/>
      <c r="PLQ147" s="221"/>
      <c r="PLR147" s="233"/>
      <c r="PLS147" s="234"/>
      <c r="PLT147" s="235"/>
      <c r="PLU147" s="235"/>
      <c r="PLV147" s="237"/>
      <c r="PLW147" s="238"/>
      <c r="PLX147" s="238"/>
      <c r="PLY147" s="237"/>
      <c r="PLZ147" s="235"/>
      <c r="PMA147" s="236"/>
      <c r="PMB147" s="237"/>
      <c r="PMC147" s="240"/>
      <c r="PMD147" s="240"/>
      <c r="PME147" s="237"/>
      <c r="PMF147" s="241"/>
      <c r="PMG147" s="241"/>
      <c r="PMH147" s="237"/>
      <c r="PMI147" s="242"/>
      <c r="PMJ147" s="242"/>
      <c r="PMK147" s="218"/>
      <c r="PML147" s="218"/>
      <c r="PMM147" s="218"/>
      <c r="PMN147" s="218"/>
      <c r="PMO147" s="218"/>
      <c r="PMP147" s="218"/>
      <c r="PMQ147" s="218"/>
      <c r="PMR147" s="243"/>
      <c r="PMS147" s="219"/>
      <c r="PMT147" s="219"/>
      <c r="PMU147" s="219"/>
      <c r="PNH147" s="220"/>
      <c r="PNI147" s="220"/>
      <c r="PNJ147" s="220"/>
      <c r="PNK147" s="220"/>
      <c r="PNL147" s="220"/>
      <c r="PNM147" s="220"/>
      <c r="PNN147" s="221"/>
      <c r="PNO147" s="233"/>
      <c r="PNP147" s="234"/>
      <c r="PNQ147" s="235"/>
      <c r="PNR147" s="235"/>
      <c r="PNS147" s="237"/>
      <c r="PNT147" s="238"/>
      <c r="PNU147" s="238"/>
      <c r="PNV147" s="237"/>
      <c r="PNW147" s="235"/>
      <c r="PNX147" s="236"/>
      <c r="PNY147" s="237"/>
      <c r="PNZ147" s="240"/>
      <c r="POA147" s="240"/>
      <c r="POB147" s="237"/>
      <c r="POC147" s="241"/>
      <c r="POD147" s="241"/>
      <c r="POE147" s="237"/>
      <c r="POF147" s="242"/>
      <c r="POG147" s="242"/>
      <c r="POH147" s="218"/>
      <c r="POI147" s="218"/>
      <c r="POJ147" s="218"/>
      <c r="POK147" s="218"/>
      <c r="POL147" s="218"/>
      <c r="POM147" s="218"/>
      <c r="PON147" s="218"/>
      <c r="POO147" s="243"/>
      <c r="POP147" s="219"/>
      <c r="POQ147" s="219"/>
      <c r="POR147" s="219"/>
      <c r="PPE147" s="220"/>
      <c r="PPF147" s="220"/>
      <c r="PPG147" s="220"/>
      <c r="PPH147" s="220"/>
      <c r="PPI147" s="220"/>
      <c r="PPJ147" s="220"/>
      <c r="PPK147" s="221"/>
      <c r="PPL147" s="233"/>
      <c r="PPM147" s="234"/>
      <c r="PPN147" s="235"/>
      <c r="PPO147" s="235"/>
      <c r="PPP147" s="237"/>
      <c r="PPQ147" s="238"/>
      <c r="PPR147" s="238"/>
      <c r="PPS147" s="237"/>
      <c r="PPT147" s="235"/>
      <c r="PPU147" s="236"/>
      <c r="PPV147" s="237"/>
      <c r="PPW147" s="240"/>
      <c r="PPX147" s="240"/>
      <c r="PPY147" s="237"/>
      <c r="PPZ147" s="241"/>
      <c r="PQA147" s="241"/>
      <c r="PQB147" s="237"/>
      <c r="PQC147" s="242"/>
      <c r="PQD147" s="242"/>
      <c r="PQE147" s="218"/>
      <c r="PQF147" s="218"/>
      <c r="PQG147" s="218"/>
      <c r="PQH147" s="218"/>
      <c r="PQI147" s="218"/>
      <c r="PQJ147" s="218"/>
      <c r="PQK147" s="218"/>
      <c r="PQL147" s="243"/>
      <c r="PQM147" s="219"/>
      <c r="PQN147" s="219"/>
      <c r="PQO147" s="219"/>
      <c r="PRB147" s="220"/>
      <c r="PRC147" s="220"/>
      <c r="PRD147" s="220"/>
      <c r="PRE147" s="220"/>
      <c r="PRF147" s="220"/>
      <c r="PRG147" s="220"/>
      <c r="PRH147" s="221"/>
      <c r="PRI147" s="233"/>
      <c r="PRJ147" s="234"/>
      <c r="PRK147" s="235"/>
      <c r="PRL147" s="235"/>
      <c r="PRM147" s="237"/>
      <c r="PRN147" s="238"/>
      <c r="PRO147" s="238"/>
      <c r="PRP147" s="237"/>
      <c r="PRQ147" s="235"/>
      <c r="PRR147" s="236"/>
      <c r="PRS147" s="237"/>
      <c r="PRT147" s="240"/>
      <c r="PRU147" s="240"/>
      <c r="PRV147" s="237"/>
      <c r="PRW147" s="241"/>
      <c r="PRX147" s="241"/>
      <c r="PRY147" s="237"/>
      <c r="PRZ147" s="242"/>
      <c r="PSA147" s="242"/>
      <c r="PSB147" s="218"/>
      <c r="PSC147" s="218"/>
      <c r="PSD147" s="218"/>
      <c r="PSE147" s="218"/>
      <c r="PSF147" s="218"/>
      <c r="PSG147" s="218"/>
      <c r="PSH147" s="218"/>
      <c r="PSI147" s="243"/>
      <c r="PSJ147" s="219"/>
      <c r="PSK147" s="219"/>
      <c r="PSL147" s="219"/>
      <c r="PSY147" s="220"/>
      <c r="PSZ147" s="220"/>
      <c r="PTA147" s="220"/>
      <c r="PTB147" s="220"/>
      <c r="PTC147" s="220"/>
      <c r="PTD147" s="220"/>
      <c r="PTE147" s="221"/>
      <c r="PTF147" s="233"/>
      <c r="PTG147" s="234"/>
      <c r="PTH147" s="235"/>
      <c r="PTI147" s="235"/>
      <c r="PTJ147" s="237"/>
      <c r="PTK147" s="238"/>
      <c r="PTL147" s="238"/>
      <c r="PTM147" s="237"/>
      <c r="PTN147" s="235"/>
      <c r="PTO147" s="236"/>
      <c r="PTP147" s="237"/>
      <c r="PTQ147" s="240"/>
      <c r="PTR147" s="240"/>
      <c r="PTS147" s="237"/>
      <c r="PTT147" s="241"/>
      <c r="PTU147" s="241"/>
      <c r="PTV147" s="237"/>
      <c r="PTW147" s="242"/>
      <c r="PTX147" s="242"/>
      <c r="PTY147" s="218"/>
      <c r="PTZ147" s="218"/>
      <c r="PUA147" s="218"/>
      <c r="PUB147" s="218"/>
      <c r="PUC147" s="218"/>
      <c r="PUD147" s="218"/>
      <c r="PUE147" s="218"/>
      <c r="PUF147" s="243"/>
      <c r="PUG147" s="219"/>
      <c r="PUH147" s="219"/>
      <c r="PUI147" s="219"/>
      <c r="PUV147" s="220"/>
      <c r="PUW147" s="220"/>
      <c r="PUX147" s="220"/>
      <c r="PUY147" s="220"/>
      <c r="PUZ147" s="220"/>
      <c r="PVA147" s="220"/>
      <c r="PVB147" s="221"/>
      <c r="PVC147" s="233"/>
      <c r="PVD147" s="234"/>
      <c r="PVE147" s="235"/>
      <c r="PVF147" s="235"/>
      <c r="PVG147" s="237"/>
      <c r="PVH147" s="238"/>
      <c r="PVI147" s="238"/>
      <c r="PVJ147" s="237"/>
      <c r="PVK147" s="235"/>
      <c r="PVL147" s="236"/>
      <c r="PVM147" s="237"/>
      <c r="PVN147" s="240"/>
      <c r="PVO147" s="240"/>
      <c r="PVP147" s="237"/>
      <c r="PVQ147" s="241"/>
      <c r="PVR147" s="241"/>
      <c r="PVS147" s="237"/>
      <c r="PVT147" s="242"/>
      <c r="PVU147" s="242"/>
      <c r="PVV147" s="218"/>
      <c r="PVW147" s="218"/>
      <c r="PVX147" s="218"/>
      <c r="PVY147" s="218"/>
      <c r="PVZ147" s="218"/>
      <c r="PWA147" s="218"/>
      <c r="PWB147" s="218"/>
      <c r="PWC147" s="243"/>
      <c r="PWD147" s="219"/>
      <c r="PWE147" s="219"/>
      <c r="PWF147" s="219"/>
      <c r="PWS147" s="220"/>
      <c r="PWT147" s="220"/>
      <c r="PWU147" s="220"/>
      <c r="PWV147" s="220"/>
      <c r="PWW147" s="220"/>
      <c r="PWX147" s="220"/>
      <c r="PWY147" s="221"/>
      <c r="PWZ147" s="233"/>
      <c r="PXA147" s="234"/>
      <c r="PXB147" s="235"/>
      <c r="PXC147" s="235"/>
      <c r="PXD147" s="237"/>
      <c r="PXE147" s="238"/>
      <c r="PXF147" s="238"/>
      <c r="PXG147" s="237"/>
      <c r="PXH147" s="235"/>
      <c r="PXI147" s="236"/>
      <c r="PXJ147" s="237"/>
      <c r="PXK147" s="240"/>
      <c r="PXL147" s="240"/>
      <c r="PXM147" s="237"/>
      <c r="PXN147" s="241"/>
      <c r="PXO147" s="241"/>
      <c r="PXP147" s="237"/>
      <c r="PXQ147" s="242"/>
      <c r="PXR147" s="242"/>
      <c r="PXS147" s="218"/>
      <c r="PXT147" s="218"/>
      <c r="PXU147" s="218"/>
      <c r="PXV147" s="218"/>
      <c r="PXW147" s="218"/>
      <c r="PXX147" s="218"/>
      <c r="PXY147" s="218"/>
      <c r="PXZ147" s="243"/>
      <c r="PYA147" s="219"/>
      <c r="PYB147" s="219"/>
      <c r="PYC147" s="219"/>
      <c r="PYP147" s="220"/>
      <c r="PYQ147" s="220"/>
      <c r="PYR147" s="220"/>
      <c r="PYS147" s="220"/>
      <c r="PYT147" s="220"/>
      <c r="PYU147" s="220"/>
      <c r="PYV147" s="221"/>
      <c r="PYW147" s="233"/>
      <c r="PYX147" s="234"/>
      <c r="PYY147" s="235"/>
      <c r="PYZ147" s="235"/>
      <c r="PZA147" s="237"/>
      <c r="PZB147" s="238"/>
      <c r="PZC147" s="238"/>
      <c r="PZD147" s="237"/>
      <c r="PZE147" s="235"/>
      <c r="PZF147" s="236"/>
      <c r="PZG147" s="237"/>
      <c r="PZH147" s="240"/>
      <c r="PZI147" s="240"/>
      <c r="PZJ147" s="237"/>
      <c r="PZK147" s="241"/>
      <c r="PZL147" s="241"/>
      <c r="PZM147" s="237"/>
      <c r="PZN147" s="242"/>
      <c r="PZO147" s="242"/>
      <c r="PZP147" s="218"/>
      <c r="PZQ147" s="218"/>
      <c r="PZR147" s="218"/>
      <c r="PZS147" s="218"/>
      <c r="PZT147" s="218"/>
      <c r="PZU147" s="218"/>
      <c r="PZV147" s="218"/>
      <c r="PZW147" s="243"/>
      <c r="PZX147" s="219"/>
      <c r="PZY147" s="219"/>
      <c r="PZZ147" s="219"/>
      <c r="QAM147" s="220"/>
      <c r="QAN147" s="220"/>
      <c r="QAO147" s="220"/>
      <c r="QAP147" s="220"/>
      <c r="QAQ147" s="220"/>
      <c r="QAR147" s="220"/>
      <c r="QAS147" s="221"/>
      <c r="QAT147" s="233"/>
      <c r="QAU147" s="234"/>
      <c r="QAV147" s="235"/>
      <c r="QAW147" s="235"/>
      <c r="QAX147" s="237"/>
      <c r="QAY147" s="238"/>
      <c r="QAZ147" s="238"/>
      <c r="QBA147" s="237"/>
      <c r="QBB147" s="235"/>
      <c r="QBC147" s="236"/>
      <c r="QBD147" s="237"/>
      <c r="QBE147" s="240"/>
      <c r="QBF147" s="240"/>
      <c r="QBG147" s="237"/>
      <c r="QBH147" s="241"/>
      <c r="QBI147" s="241"/>
      <c r="QBJ147" s="237"/>
      <c r="QBK147" s="242"/>
      <c r="QBL147" s="242"/>
      <c r="QBM147" s="218"/>
      <c r="QBN147" s="218"/>
      <c r="QBO147" s="218"/>
      <c r="QBP147" s="218"/>
      <c r="QBQ147" s="218"/>
      <c r="QBR147" s="218"/>
      <c r="QBS147" s="218"/>
      <c r="QBT147" s="243"/>
      <c r="QBU147" s="219"/>
      <c r="QBV147" s="219"/>
      <c r="QBW147" s="219"/>
      <c r="QCJ147" s="220"/>
      <c r="QCK147" s="220"/>
      <c r="QCL147" s="220"/>
      <c r="QCM147" s="220"/>
      <c r="QCN147" s="220"/>
      <c r="QCO147" s="220"/>
      <c r="QCP147" s="221"/>
      <c r="QCQ147" s="233"/>
      <c r="QCR147" s="234"/>
      <c r="QCS147" s="235"/>
      <c r="QCT147" s="235"/>
      <c r="QCU147" s="237"/>
      <c r="QCV147" s="238"/>
      <c r="QCW147" s="238"/>
      <c r="QCX147" s="237"/>
      <c r="QCY147" s="235"/>
      <c r="QCZ147" s="236"/>
      <c r="QDA147" s="237"/>
      <c r="QDB147" s="240"/>
      <c r="QDC147" s="240"/>
      <c r="QDD147" s="237"/>
      <c r="QDE147" s="241"/>
      <c r="QDF147" s="241"/>
      <c r="QDG147" s="237"/>
      <c r="QDH147" s="242"/>
      <c r="QDI147" s="242"/>
      <c r="QDJ147" s="218"/>
      <c r="QDK147" s="218"/>
      <c r="QDL147" s="218"/>
      <c r="QDM147" s="218"/>
      <c r="QDN147" s="218"/>
      <c r="QDO147" s="218"/>
      <c r="QDP147" s="218"/>
      <c r="QDQ147" s="243"/>
      <c r="QDR147" s="219"/>
      <c r="QDS147" s="219"/>
      <c r="QDT147" s="219"/>
      <c r="QEG147" s="220"/>
      <c r="QEH147" s="220"/>
      <c r="QEI147" s="220"/>
      <c r="QEJ147" s="220"/>
      <c r="QEK147" s="220"/>
      <c r="QEL147" s="220"/>
      <c r="QEM147" s="221"/>
      <c r="QEN147" s="233"/>
      <c r="QEO147" s="234"/>
      <c r="QEP147" s="235"/>
      <c r="QEQ147" s="235"/>
      <c r="QER147" s="237"/>
      <c r="QES147" s="238"/>
      <c r="QET147" s="238"/>
      <c r="QEU147" s="237"/>
      <c r="QEV147" s="235"/>
      <c r="QEW147" s="236"/>
      <c r="QEX147" s="237"/>
      <c r="QEY147" s="240"/>
      <c r="QEZ147" s="240"/>
      <c r="QFA147" s="237"/>
      <c r="QFB147" s="241"/>
      <c r="QFC147" s="241"/>
      <c r="QFD147" s="237"/>
      <c r="QFE147" s="242"/>
      <c r="QFF147" s="242"/>
      <c r="QFG147" s="218"/>
      <c r="QFH147" s="218"/>
      <c r="QFI147" s="218"/>
      <c r="QFJ147" s="218"/>
      <c r="QFK147" s="218"/>
      <c r="QFL147" s="218"/>
      <c r="QFM147" s="218"/>
      <c r="QFN147" s="243"/>
      <c r="QFO147" s="219"/>
      <c r="QFP147" s="219"/>
      <c r="QFQ147" s="219"/>
      <c r="QGD147" s="220"/>
      <c r="QGE147" s="220"/>
      <c r="QGF147" s="220"/>
      <c r="QGG147" s="220"/>
      <c r="QGH147" s="220"/>
      <c r="QGI147" s="220"/>
      <c r="QGJ147" s="221"/>
      <c r="QGK147" s="233"/>
      <c r="QGL147" s="234"/>
      <c r="QGM147" s="235"/>
      <c r="QGN147" s="235"/>
      <c r="QGO147" s="237"/>
      <c r="QGP147" s="238"/>
      <c r="QGQ147" s="238"/>
      <c r="QGR147" s="237"/>
      <c r="QGS147" s="235"/>
      <c r="QGT147" s="236"/>
      <c r="QGU147" s="237"/>
      <c r="QGV147" s="240"/>
      <c r="QGW147" s="240"/>
      <c r="QGX147" s="237"/>
      <c r="QGY147" s="241"/>
      <c r="QGZ147" s="241"/>
      <c r="QHA147" s="237"/>
      <c r="QHB147" s="242"/>
      <c r="QHC147" s="242"/>
      <c r="QHD147" s="218"/>
      <c r="QHE147" s="218"/>
      <c r="QHF147" s="218"/>
      <c r="QHG147" s="218"/>
      <c r="QHH147" s="218"/>
      <c r="QHI147" s="218"/>
      <c r="QHJ147" s="218"/>
      <c r="QHK147" s="243"/>
      <c r="QHL147" s="219"/>
      <c r="QHM147" s="219"/>
      <c r="QHN147" s="219"/>
      <c r="QIA147" s="220"/>
      <c r="QIB147" s="220"/>
      <c r="QIC147" s="220"/>
      <c r="QID147" s="220"/>
      <c r="QIE147" s="220"/>
      <c r="QIF147" s="220"/>
      <c r="QIG147" s="221"/>
      <c r="QIH147" s="233"/>
      <c r="QII147" s="234"/>
      <c r="QIJ147" s="235"/>
      <c r="QIK147" s="235"/>
      <c r="QIL147" s="237"/>
      <c r="QIM147" s="238"/>
      <c r="QIN147" s="238"/>
      <c r="QIO147" s="237"/>
      <c r="QIP147" s="235"/>
      <c r="QIQ147" s="236"/>
      <c r="QIR147" s="237"/>
      <c r="QIS147" s="240"/>
      <c r="QIT147" s="240"/>
      <c r="QIU147" s="237"/>
      <c r="QIV147" s="241"/>
      <c r="QIW147" s="241"/>
      <c r="QIX147" s="237"/>
      <c r="QIY147" s="242"/>
      <c r="QIZ147" s="242"/>
      <c r="QJA147" s="218"/>
      <c r="QJB147" s="218"/>
      <c r="QJC147" s="218"/>
      <c r="QJD147" s="218"/>
      <c r="QJE147" s="218"/>
      <c r="QJF147" s="218"/>
      <c r="QJG147" s="218"/>
      <c r="QJH147" s="243"/>
      <c r="QJI147" s="219"/>
      <c r="QJJ147" s="219"/>
      <c r="QJK147" s="219"/>
      <c r="QJX147" s="220"/>
      <c r="QJY147" s="220"/>
      <c r="QJZ147" s="220"/>
      <c r="QKA147" s="220"/>
      <c r="QKB147" s="220"/>
      <c r="QKC147" s="220"/>
      <c r="QKD147" s="221"/>
      <c r="QKE147" s="233"/>
      <c r="QKF147" s="234"/>
      <c r="QKG147" s="235"/>
      <c r="QKH147" s="235"/>
      <c r="QKI147" s="237"/>
      <c r="QKJ147" s="238"/>
      <c r="QKK147" s="238"/>
      <c r="QKL147" s="237"/>
      <c r="QKM147" s="235"/>
      <c r="QKN147" s="236"/>
      <c r="QKO147" s="237"/>
      <c r="QKP147" s="240"/>
      <c r="QKQ147" s="240"/>
      <c r="QKR147" s="237"/>
      <c r="QKS147" s="241"/>
      <c r="QKT147" s="241"/>
      <c r="QKU147" s="237"/>
      <c r="QKV147" s="242"/>
      <c r="QKW147" s="242"/>
      <c r="QKX147" s="218"/>
      <c r="QKY147" s="218"/>
      <c r="QKZ147" s="218"/>
      <c r="QLA147" s="218"/>
      <c r="QLB147" s="218"/>
      <c r="QLC147" s="218"/>
      <c r="QLD147" s="218"/>
      <c r="QLE147" s="243"/>
      <c r="QLF147" s="219"/>
      <c r="QLG147" s="219"/>
      <c r="QLH147" s="219"/>
      <c r="QLU147" s="220"/>
      <c r="QLV147" s="220"/>
      <c r="QLW147" s="220"/>
      <c r="QLX147" s="220"/>
      <c r="QLY147" s="220"/>
      <c r="QLZ147" s="220"/>
      <c r="QMA147" s="221"/>
      <c r="QMB147" s="233"/>
      <c r="QMC147" s="234"/>
      <c r="QMD147" s="235"/>
      <c r="QME147" s="235"/>
      <c r="QMF147" s="237"/>
      <c r="QMG147" s="238"/>
      <c r="QMH147" s="238"/>
      <c r="QMI147" s="237"/>
      <c r="QMJ147" s="235"/>
      <c r="QMK147" s="236"/>
      <c r="QML147" s="237"/>
      <c r="QMM147" s="240"/>
      <c r="QMN147" s="240"/>
      <c r="QMO147" s="237"/>
      <c r="QMP147" s="241"/>
      <c r="QMQ147" s="241"/>
      <c r="QMR147" s="237"/>
      <c r="QMS147" s="242"/>
      <c r="QMT147" s="242"/>
      <c r="QMU147" s="218"/>
      <c r="QMV147" s="218"/>
      <c r="QMW147" s="218"/>
      <c r="QMX147" s="218"/>
      <c r="QMY147" s="218"/>
      <c r="QMZ147" s="218"/>
      <c r="QNA147" s="218"/>
      <c r="QNB147" s="243"/>
      <c r="QNC147" s="219"/>
      <c r="QND147" s="219"/>
      <c r="QNE147" s="219"/>
      <c r="QNR147" s="220"/>
      <c r="QNS147" s="220"/>
      <c r="QNT147" s="220"/>
      <c r="QNU147" s="220"/>
      <c r="QNV147" s="220"/>
      <c r="QNW147" s="220"/>
      <c r="QNX147" s="221"/>
      <c r="QNY147" s="233"/>
      <c r="QNZ147" s="234"/>
      <c r="QOA147" s="235"/>
      <c r="QOB147" s="235"/>
      <c r="QOC147" s="237"/>
      <c r="QOD147" s="238"/>
      <c r="QOE147" s="238"/>
      <c r="QOF147" s="237"/>
      <c r="QOG147" s="235"/>
      <c r="QOH147" s="236"/>
      <c r="QOI147" s="237"/>
      <c r="QOJ147" s="240"/>
      <c r="QOK147" s="240"/>
      <c r="QOL147" s="237"/>
      <c r="QOM147" s="241"/>
      <c r="QON147" s="241"/>
      <c r="QOO147" s="237"/>
      <c r="QOP147" s="242"/>
      <c r="QOQ147" s="242"/>
      <c r="QOR147" s="218"/>
      <c r="QOS147" s="218"/>
      <c r="QOT147" s="218"/>
      <c r="QOU147" s="218"/>
      <c r="QOV147" s="218"/>
      <c r="QOW147" s="218"/>
      <c r="QOX147" s="218"/>
      <c r="QOY147" s="243"/>
      <c r="QOZ147" s="219"/>
      <c r="QPA147" s="219"/>
      <c r="QPB147" s="219"/>
      <c r="QPO147" s="220"/>
      <c r="QPP147" s="220"/>
      <c r="QPQ147" s="220"/>
      <c r="QPR147" s="220"/>
      <c r="QPS147" s="220"/>
      <c r="QPT147" s="220"/>
      <c r="QPU147" s="221"/>
      <c r="QPV147" s="233"/>
      <c r="QPW147" s="234"/>
      <c r="QPX147" s="235"/>
      <c r="QPY147" s="235"/>
      <c r="QPZ147" s="237"/>
      <c r="QQA147" s="238"/>
      <c r="QQB147" s="238"/>
      <c r="QQC147" s="237"/>
      <c r="QQD147" s="235"/>
      <c r="QQE147" s="236"/>
      <c r="QQF147" s="237"/>
      <c r="QQG147" s="240"/>
      <c r="QQH147" s="240"/>
      <c r="QQI147" s="237"/>
      <c r="QQJ147" s="241"/>
      <c r="QQK147" s="241"/>
      <c r="QQL147" s="237"/>
      <c r="QQM147" s="242"/>
      <c r="QQN147" s="242"/>
      <c r="QQO147" s="218"/>
      <c r="QQP147" s="218"/>
      <c r="QQQ147" s="218"/>
      <c r="QQR147" s="218"/>
      <c r="QQS147" s="218"/>
      <c r="QQT147" s="218"/>
      <c r="QQU147" s="218"/>
      <c r="QQV147" s="243"/>
      <c r="QQW147" s="219"/>
      <c r="QQX147" s="219"/>
      <c r="QQY147" s="219"/>
      <c r="QRL147" s="220"/>
      <c r="QRM147" s="220"/>
      <c r="QRN147" s="220"/>
      <c r="QRO147" s="220"/>
      <c r="QRP147" s="220"/>
      <c r="QRQ147" s="220"/>
      <c r="QRR147" s="221"/>
      <c r="QRS147" s="233"/>
      <c r="QRT147" s="234"/>
      <c r="QRU147" s="235"/>
      <c r="QRV147" s="235"/>
      <c r="QRW147" s="237"/>
      <c r="QRX147" s="238"/>
      <c r="QRY147" s="238"/>
      <c r="QRZ147" s="237"/>
      <c r="QSA147" s="235"/>
      <c r="QSB147" s="236"/>
      <c r="QSC147" s="237"/>
      <c r="QSD147" s="240"/>
      <c r="QSE147" s="240"/>
      <c r="QSF147" s="237"/>
      <c r="QSG147" s="241"/>
      <c r="QSH147" s="241"/>
      <c r="QSI147" s="237"/>
      <c r="QSJ147" s="242"/>
      <c r="QSK147" s="242"/>
      <c r="QSL147" s="218"/>
      <c r="QSM147" s="218"/>
      <c r="QSN147" s="218"/>
      <c r="QSO147" s="218"/>
      <c r="QSP147" s="218"/>
      <c r="QSQ147" s="218"/>
      <c r="QSR147" s="218"/>
      <c r="QSS147" s="243"/>
      <c r="QST147" s="219"/>
      <c r="QSU147" s="219"/>
      <c r="QSV147" s="219"/>
      <c r="QTI147" s="220"/>
      <c r="QTJ147" s="220"/>
      <c r="QTK147" s="220"/>
      <c r="QTL147" s="220"/>
      <c r="QTM147" s="220"/>
      <c r="QTN147" s="220"/>
      <c r="QTO147" s="221"/>
      <c r="QTP147" s="233"/>
      <c r="QTQ147" s="234"/>
      <c r="QTR147" s="235"/>
      <c r="QTS147" s="235"/>
      <c r="QTT147" s="237"/>
      <c r="QTU147" s="238"/>
      <c r="QTV147" s="238"/>
      <c r="QTW147" s="237"/>
      <c r="QTX147" s="235"/>
      <c r="QTY147" s="236"/>
      <c r="QTZ147" s="237"/>
      <c r="QUA147" s="240"/>
      <c r="QUB147" s="240"/>
      <c r="QUC147" s="237"/>
      <c r="QUD147" s="241"/>
      <c r="QUE147" s="241"/>
      <c r="QUF147" s="237"/>
      <c r="QUG147" s="242"/>
      <c r="QUH147" s="242"/>
      <c r="QUI147" s="218"/>
      <c r="QUJ147" s="218"/>
      <c r="QUK147" s="218"/>
      <c r="QUL147" s="218"/>
      <c r="QUM147" s="218"/>
      <c r="QUN147" s="218"/>
      <c r="QUO147" s="218"/>
      <c r="QUP147" s="243"/>
      <c r="QUQ147" s="219"/>
      <c r="QUR147" s="219"/>
      <c r="QUS147" s="219"/>
      <c r="QVF147" s="220"/>
      <c r="QVG147" s="220"/>
      <c r="QVH147" s="220"/>
      <c r="QVI147" s="220"/>
      <c r="QVJ147" s="220"/>
      <c r="QVK147" s="220"/>
      <c r="QVL147" s="221"/>
      <c r="QVM147" s="233"/>
      <c r="QVN147" s="234"/>
      <c r="QVO147" s="235"/>
      <c r="QVP147" s="235"/>
      <c r="QVQ147" s="237"/>
      <c r="QVR147" s="238"/>
      <c r="QVS147" s="238"/>
      <c r="QVT147" s="237"/>
      <c r="QVU147" s="235"/>
      <c r="QVV147" s="236"/>
      <c r="QVW147" s="237"/>
      <c r="QVX147" s="240"/>
      <c r="QVY147" s="240"/>
      <c r="QVZ147" s="237"/>
      <c r="QWA147" s="241"/>
      <c r="QWB147" s="241"/>
      <c r="QWC147" s="237"/>
      <c r="QWD147" s="242"/>
      <c r="QWE147" s="242"/>
      <c r="QWF147" s="218"/>
      <c r="QWG147" s="218"/>
      <c r="QWH147" s="218"/>
      <c r="QWI147" s="218"/>
      <c r="QWJ147" s="218"/>
      <c r="QWK147" s="218"/>
      <c r="QWL147" s="218"/>
      <c r="QWM147" s="243"/>
      <c r="QWN147" s="219"/>
      <c r="QWO147" s="219"/>
      <c r="QWP147" s="219"/>
      <c r="QXC147" s="220"/>
      <c r="QXD147" s="220"/>
      <c r="QXE147" s="220"/>
      <c r="QXF147" s="220"/>
      <c r="QXG147" s="220"/>
      <c r="QXH147" s="220"/>
      <c r="QXI147" s="221"/>
      <c r="QXJ147" s="233"/>
      <c r="QXK147" s="234"/>
      <c r="QXL147" s="235"/>
      <c r="QXM147" s="235"/>
      <c r="QXN147" s="237"/>
      <c r="QXO147" s="238"/>
      <c r="QXP147" s="238"/>
      <c r="QXQ147" s="237"/>
      <c r="QXR147" s="235"/>
      <c r="QXS147" s="236"/>
      <c r="QXT147" s="237"/>
      <c r="QXU147" s="240"/>
      <c r="QXV147" s="240"/>
      <c r="QXW147" s="237"/>
      <c r="QXX147" s="241"/>
      <c r="QXY147" s="241"/>
      <c r="QXZ147" s="237"/>
      <c r="QYA147" s="242"/>
      <c r="QYB147" s="242"/>
      <c r="QYC147" s="218"/>
      <c r="QYD147" s="218"/>
      <c r="QYE147" s="218"/>
      <c r="QYF147" s="218"/>
      <c r="QYG147" s="218"/>
      <c r="QYH147" s="218"/>
      <c r="QYI147" s="218"/>
      <c r="QYJ147" s="243"/>
      <c r="QYK147" s="219"/>
      <c r="QYL147" s="219"/>
      <c r="QYM147" s="219"/>
      <c r="QYZ147" s="220"/>
      <c r="QZA147" s="220"/>
      <c r="QZB147" s="220"/>
      <c r="QZC147" s="220"/>
      <c r="QZD147" s="220"/>
      <c r="QZE147" s="220"/>
      <c r="QZF147" s="221"/>
      <c r="QZG147" s="233"/>
      <c r="QZH147" s="234"/>
      <c r="QZI147" s="235"/>
      <c r="QZJ147" s="235"/>
      <c r="QZK147" s="237"/>
      <c r="QZL147" s="238"/>
      <c r="QZM147" s="238"/>
      <c r="QZN147" s="237"/>
      <c r="QZO147" s="235"/>
      <c r="QZP147" s="236"/>
      <c r="QZQ147" s="237"/>
      <c r="QZR147" s="240"/>
      <c r="QZS147" s="240"/>
      <c r="QZT147" s="237"/>
      <c r="QZU147" s="241"/>
      <c r="QZV147" s="241"/>
      <c r="QZW147" s="237"/>
      <c r="QZX147" s="242"/>
      <c r="QZY147" s="242"/>
      <c r="QZZ147" s="218"/>
      <c r="RAA147" s="218"/>
      <c r="RAB147" s="218"/>
      <c r="RAC147" s="218"/>
      <c r="RAD147" s="218"/>
      <c r="RAE147" s="218"/>
      <c r="RAF147" s="218"/>
      <c r="RAG147" s="243"/>
      <c r="RAH147" s="219"/>
      <c r="RAI147" s="219"/>
      <c r="RAJ147" s="219"/>
      <c r="RAW147" s="220"/>
      <c r="RAX147" s="220"/>
      <c r="RAY147" s="220"/>
      <c r="RAZ147" s="220"/>
      <c r="RBA147" s="220"/>
      <c r="RBB147" s="220"/>
      <c r="RBC147" s="221"/>
      <c r="RBD147" s="233"/>
      <c r="RBE147" s="234"/>
      <c r="RBF147" s="235"/>
      <c r="RBG147" s="235"/>
      <c r="RBH147" s="237"/>
      <c r="RBI147" s="238"/>
      <c r="RBJ147" s="238"/>
      <c r="RBK147" s="237"/>
      <c r="RBL147" s="235"/>
      <c r="RBM147" s="236"/>
      <c r="RBN147" s="237"/>
      <c r="RBO147" s="240"/>
      <c r="RBP147" s="240"/>
      <c r="RBQ147" s="237"/>
      <c r="RBR147" s="241"/>
      <c r="RBS147" s="241"/>
      <c r="RBT147" s="237"/>
      <c r="RBU147" s="242"/>
      <c r="RBV147" s="242"/>
      <c r="RBW147" s="218"/>
      <c r="RBX147" s="218"/>
      <c r="RBY147" s="218"/>
      <c r="RBZ147" s="218"/>
      <c r="RCA147" s="218"/>
      <c r="RCB147" s="218"/>
      <c r="RCC147" s="218"/>
      <c r="RCD147" s="243"/>
      <c r="RCE147" s="219"/>
      <c r="RCF147" s="219"/>
      <c r="RCG147" s="219"/>
      <c r="RCT147" s="220"/>
      <c r="RCU147" s="220"/>
      <c r="RCV147" s="220"/>
      <c r="RCW147" s="220"/>
      <c r="RCX147" s="220"/>
      <c r="RCY147" s="220"/>
      <c r="RCZ147" s="221"/>
      <c r="RDA147" s="233"/>
      <c r="RDB147" s="234"/>
      <c r="RDC147" s="235"/>
      <c r="RDD147" s="235"/>
      <c r="RDE147" s="237"/>
      <c r="RDF147" s="238"/>
      <c r="RDG147" s="238"/>
      <c r="RDH147" s="237"/>
      <c r="RDI147" s="235"/>
      <c r="RDJ147" s="236"/>
      <c r="RDK147" s="237"/>
      <c r="RDL147" s="240"/>
      <c r="RDM147" s="240"/>
      <c r="RDN147" s="237"/>
      <c r="RDO147" s="241"/>
      <c r="RDP147" s="241"/>
      <c r="RDQ147" s="237"/>
      <c r="RDR147" s="242"/>
      <c r="RDS147" s="242"/>
      <c r="RDT147" s="218"/>
      <c r="RDU147" s="218"/>
      <c r="RDV147" s="218"/>
      <c r="RDW147" s="218"/>
      <c r="RDX147" s="218"/>
      <c r="RDY147" s="218"/>
      <c r="RDZ147" s="218"/>
      <c r="REA147" s="243"/>
      <c r="REB147" s="219"/>
      <c r="REC147" s="219"/>
      <c r="RED147" s="219"/>
      <c r="REQ147" s="220"/>
      <c r="RER147" s="220"/>
      <c r="RES147" s="220"/>
      <c r="RET147" s="220"/>
      <c r="REU147" s="220"/>
      <c r="REV147" s="220"/>
      <c r="REW147" s="221"/>
      <c r="REX147" s="233"/>
      <c r="REY147" s="234"/>
      <c r="REZ147" s="235"/>
      <c r="RFA147" s="235"/>
      <c r="RFB147" s="237"/>
      <c r="RFC147" s="238"/>
      <c r="RFD147" s="238"/>
      <c r="RFE147" s="237"/>
      <c r="RFF147" s="235"/>
      <c r="RFG147" s="236"/>
      <c r="RFH147" s="237"/>
      <c r="RFI147" s="240"/>
      <c r="RFJ147" s="240"/>
      <c r="RFK147" s="237"/>
      <c r="RFL147" s="241"/>
      <c r="RFM147" s="241"/>
      <c r="RFN147" s="237"/>
      <c r="RFO147" s="242"/>
      <c r="RFP147" s="242"/>
      <c r="RFQ147" s="218"/>
      <c r="RFR147" s="218"/>
      <c r="RFS147" s="218"/>
      <c r="RFT147" s="218"/>
      <c r="RFU147" s="218"/>
      <c r="RFV147" s="218"/>
      <c r="RFW147" s="218"/>
      <c r="RFX147" s="243"/>
      <c r="RFY147" s="219"/>
      <c r="RFZ147" s="219"/>
      <c r="RGA147" s="219"/>
      <c r="RGN147" s="220"/>
      <c r="RGO147" s="220"/>
      <c r="RGP147" s="220"/>
      <c r="RGQ147" s="220"/>
      <c r="RGR147" s="220"/>
      <c r="RGS147" s="220"/>
      <c r="RGT147" s="221"/>
      <c r="RGU147" s="233"/>
      <c r="RGV147" s="234"/>
      <c r="RGW147" s="235"/>
      <c r="RGX147" s="235"/>
      <c r="RGY147" s="237"/>
      <c r="RGZ147" s="238"/>
      <c r="RHA147" s="238"/>
      <c r="RHB147" s="237"/>
      <c r="RHC147" s="235"/>
      <c r="RHD147" s="236"/>
      <c r="RHE147" s="237"/>
      <c r="RHF147" s="240"/>
      <c r="RHG147" s="240"/>
      <c r="RHH147" s="237"/>
      <c r="RHI147" s="241"/>
      <c r="RHJ147" s="241"/>
      <c r="RHK147" s="237"/>
      <c r="RHL147" s="242"/>
      <c r="RHM147" s="242"/>
      <c r="RHN147" s="218"/>
      <c r="RHO147" s="218"/>
      <c r="RHP147" s="218"/>
      <c r="RHQ147" s="218"/>
      <c r="RHR147" s="218"/>
      <c r="RHS147" s="218"/>
      <c r="RHT147" s="218"/>
      <c r="RHU147" s="243"/>
      <c r="RHV147" s="219"/>
      <c r="RHW147" s="219"/>
      <c r="RHX147" s="219"/>
      <c r="RIK147" s="220"/>
      <c r="RIL147" s="220"/>
      <c r="RIM147" s="220"/>
      <c r="RIN147" s="220"/>
      <c r="RIO147" s="220"/>
      <c r="RIP147" s="220"/>
      <c r="RIQ147" s="221"/>
      <c r="RIR147" s="233"/>
      <c r="RIS147" s="234"/>
      <c r="RIT147" s="235"/>
      <c r="RIU147" s="235"/>
      <c r="RIV147" s="237"/>
      <c r="RIW147" s="238"/>
      <c r="RIX147" s="238"/>
      <c r="RIY147" s="237"/>
      <c r="RIZ147" s="235"/>
      <c r="RJA147" s="236"/>
      <c r="RJB147" s="237"/>
      <c r="RJC147" s="240"/>
      <c r="RJD147" s="240"/>
      <c r="RJE147" s="237"/>
      <c r="RJF147" s="241"/>
      <c r="RJG147" s="241"/>
      <c r="RJH147" s="237"/>
      <c r="RJI147" s="242"/>
      <c r="RJJ147" s="242"/>
      <c r="RJK147" s="218"/>
      <c r="RJL147" s="218"/>
      <c r="RJM147" s="218"/>
      <c r="RJN147" s="218"/>
      <c r="RJO147" s="218"/>
      <c r="RJP147" s="218"/>
      <c r="RJQ147" s="218"/>
      <c r="RJR147" s="243"/>
      <c r="RJS147" s="219"/>
      <c r="RJT147" s="219"/>
      <c r="RJU147" s="219"/>
      <c r="RKH147" s="220"/>
      <c r="RKI147" s="220"/>
      <c r="RKJ147" s="220"/>
      <c r="RKK147" s="220"/>
      <c r="RKL147" s="220"/>
      <c r="RKM147" s="220"/>
      <c r="RKN147" s="221"/>
      <c r="RKO147" s="233"/>
      <c r="RKP147" s="234"/>
      <c r="RKQ147" s="235"/>
      <c r="RKR147" s="235"/>
      <c r="RKS147" s="237"/>
      <c r="RKT147" s="238"/>
      <c r="RKU147" s="238"/>
      <c r="RKV147" s="237"/>
      <c r="RKW147" s="235"/>
      <c r="RKX147" s="236"/>
      <c r="RKY147" s="237"/>
      <c r="RKZ147" s="240"/>
      <c r="RLA147" s="240"/>
      <c r="RLB147" s="237"/>
      <c r="RLC147" s="241"/>
      <c r="RLD147" s="241"/>
      <c r="RLE147" s="237"/>
      <c r="RLF147" s="242"/>
      <c r="RLG147" s="242"/>
      <c r="RLH147" s="218"/>
      <c r="RLI147" s="218"/>
      <c r="RLJ147" s="218"/>
      <c r="RLK147" s="218"/>
      <c r="RLL147" s="218"/>
      <c r="RLM147" s="218"/>
      <c r="RLN147" s="218"/>
      <c r="RLO147" s="243"/>
      <c r="RLP147" s="219"/>
      <c r="RLQ147" s="219"/>
      <c r="RLR147" s="219"/>
      <c r="RME147" s="220"/>
      <c r="RMF147" s="220"/>
      <c r="RMG147" s="220"/>
      <c r="RMH147" s="220"/>
      <c r="RMI147" s="220"/>
      <c r="RMJ147" s="220"/>
      <c r="RMK147" s="221"/>
      <c r="RML147" s="233"/>
      <c r="RMM147" s="234"/>
      <c r="RMN147" s="235"/>
      <c r="RMO147" s="235"/>
      <c r="RMP147" s="237"/>
      <c r="RMQ147" s="238"/>
      <c r="RMR147" s="238"/>
      <c r="RMS147" s="237"/>
      <c r="RMT147" s="235"/>
      <c r="RMU147" s="236"/>
      <c r="RMV147" s="237"/>
      <c r="RMW147" s="240"/>
      <c r="RMX147" s="240"/>
      <c r="RMY147" s="237"/>
      <c r="RMZ147" s="241"/>
      <c r="RNA147" s="241"/>
      <c r="RNB147" s="237"/>
      <c r="RNC147" s="242"/>
      <c r="RND147" s="242"/>
      <c r="RNE147" s="218"/>
      <c r="RNF147" s="218"/>
      <c r="RNG147" s="218"/>
      <c r="RNH147" s="218"/>
      <c r="RNI147" s="218"/>
      <c r="RNJ147" s="218"/>
      <c r="RNK147" s="218"/>
      <c r="RNL147" s="243"/>
      <c r="RNM147" s="219"/>
      <c r="RNN147" s="219"/>
      <c r="RNO147" s="219"/>
      <c r="ROB147" s="220"/>
      <c r="ROC147" s="220"/>
      <c r="ROD147" s="220"/>
      <c r="ROE147" s="220"/>
      <c r="ROF147" s="220"/>
      <c r="ROG147" s="220"/>
      <c r="ROH147" s="221"/>
      <c r="ROI147" s="233"/>
      <c r="ROJ147" s="234"/>
      <c r="ROK147" s="235"/>
      <c r="ROL147" s="235"/>
      <c r="ROM147" s="237"/>
      <c r="RON147" s="238"/>
      <c r="ROO147" s="238"/>
      <c r="ROP147" s="237"/>
      <c r="ROQ147" s="235"/>
      <c r="ROR147" s="236"/>
      <c r="ROS147" s="237"/>
      <c r="ROT147" s="240"/>
      <c r="ROU147" s="240"/>
      <c r="ROV147" s="237"/>
      <c r="ROW147" s="241"/>
      <c r="ROX147" s="241"/>
      <c r="ROY147" s="237"/>
      <c r="ROZ147" s="242"/>
      <c r="RPA147" s="242"/>
      <c r="RPB147" s="218"/>
      <c r="RPC147" s="218"/>
      <c r="RPD147" s="218"/>
      <c r="RPE147" s="218"/>
      <c r="RPF147" s="218"/>
      <c r="RPG147" s="218"/>
      <c r="RPH147" s="218"/>
      <c r="RPI147" s="243"/>
      <c r="RPJ147" s="219"/>
      <c r="RPK147" s="219"/>
      <c r="RPL147" s="219"/>
      <c r="RPY147" s="220"/>
      <c r="RPZ147" s="220"/>
      <c r="RQA147" s="220"/>
      <c r="RQB147" s="220"/>
      <c r="RQC147" s="220"/>
      <c r="RQD147" s="220"/>
      <c r="RQE147" s="221"/>
      <c r="RQF147" s="233"/>
      <c r="RQG147" s="234"/>
      <c r="RQH147" s="235"/>
      <c r="RQI147" s="235"/>
      <c r="RQJ147" s="237"/>
      <c r="RQK147" s="238"/>
      <c r="RQL147" s="238"/>
      <c r="RQM147" s="237"/>
      <c r="RQN147" s="235"/>
      <c r="RQO147" s="236"/>
      <c r="RQP147" s="237"/>
      <c r="RQQ147" s="240"/>
      <c r="RQR147" s="240"/>
      <c r="RQS147" s="237"/>
      <c r="RQT147" s="241"/>
      <c r="RQU147" s="241"/>
      <c r="RQV147" s="237"/>
      <c r="RQW147" s="242"/>
      <c r="RQX147" s="242"/>
      <c r="RQY147" s="218"/>
      <c r="RQZ147" s="218"/>
      <c r="RRA147" s="218"/>
      <c r="RRB147" s="218"/>
      <c r="RRC147" s="218"/>
      <c r="RRD147" s="218"/>
      <c r="RRE147" s="218"/>
      <c r="RRF147" s="243"/>
      <c r="RRG147" s="219"/>
      <c r="RRH147" s="219"/>
      <c r="RRI147" s="219"/>
      <c r="RRV147" s="220"/>
      <c r="RRW147" s="220"/>
      <c r="RRX147" s="220"/>
      <c r="RRY147" s="220"/>
      <c r="RRZ147" s="220"/>
      <c r="RSA147" s="220"/>
      <c r="RSB147" s="221"/>
      <c r="RSC147" s="233"/>
      <c r="RSD147" s="234"/>
      <c r="RSE147" s="235"/>
      <c r="RSF147" s="235"/>
      <c r="RSG147" s="237"/>
      <c r="RSH147" s="238"/>
      <c r="RSI147" s="238"/>
      <c r="RSJ147" s="237"/>
      <c r="RSK147" s="235"/>
      <c r="RSL147" s="236"/>
      <c r="RSM147" s="237"/>
      <c r="RSN147" s="240"/>
      <c r="RSO147" s="240"/>
      <c r="RSP147" s="237"/>
      <c r="RSQ147" s="241"/>
      <c r="RSR147" s="241"/>
      <c r="RSS147" s="237"/>
      <c r="RST147" s="242"/>
      <c r="RSU147" s="242"/>
      <c r="RSV147" s="218"/>
      <c r="RSW147" s="218"/>
      <c r="RSX147" s="218"/>
      <c r="RSY147" s="218"/>
      <c r="RSZ147" s="218"/>
      <c r="RTA147" s="218"/>
      <c r="RTB147" s="218"/>
      <c r="RTC147" s="243"/>
      <c r="RTD147" s="219"/>
      <c r="RTE147" s="219"/>
      <c r="RTF147" s="219"/>
      <c r="RTS147" s="220"/>
      <c r="RTT147" s="220"/>
      <c r="RTU147" s="220"/>
      <c r="RTV147" s="220"/>
      <c r="RTW147" s="220"/>
      <c r="RTX147" s="220"/>
      <c r="RTY147" s="221"/>
      <c r="RTZ147" s="233"/>
      <c r="RUA147" s="234"/>
      <c r="RUB147" s="235"/>
      <c r="RUC147" s="235"/>
      <c r="RUD147" s="237"/>
      <c r="RUE147" s="238"/>
      <c r="RUF147" s="238"/>
      <c r="RUG147" s="237"/>
      <c r="RUH147" s="235"/>
      <c r="RUI147" s="236"/>
      <c r="RUJ147" s="237"/>
      <c r="RUK147" s="240"/>
      <c r="RUL147" s="240"/>
      <c r="RUM147" s="237"/>
      <c r="RUN147" s="241"/>
      <c r="RUO147" s="241"/>
      <c r="RUP147" s="237"/>
      <c r="RUQ147" s="242"/>
      <c r="RUR147" s="242"/>
      <c r="RUS147" s="218"/>
      <c r="RUT147" s="218"/>
      <c r="RUU147" s="218"/>
      <c r="RUV147" s="218"/>
      <c r="RUW147" s="218"/>
      <c r="RUX147" s="218"/>
      <c r="RUY147" s="218"/>
      <c r="RUZ147" s="243"/>
      <c r="RVA147" s="219"/>
      <c r="RVB147" s="219"/>
      <c r="RVC147" s="219"/>
      <c r="RVP147" s="220"/>
      <c r="RVQ147" s="220"/>
      <c r="RVR147" s="220"/>
      <c r="RVS147" s="220"/>
      <c r="RVT147" s="220"/>
      <c r="RVU147" s="220"/>
      <c r="RVV147" s="221"/>
      <c r="RVW147" s="233"/>
      <c r="RVX147" s="234"/>
      <c r="RVY147" s="235"/>
      <c r="RVZ147" s="235"/>
      <c r="RWA147" s="237"/>
      <c r="RWB147" s="238"/>
      <c r="RWC147" s="238"/>
      <c r="RWD147" s="237"/>
      <c r="RWE147" s="235"/>
      <c r="RWF147" s="236"/>
      <c r="RWG147" s="237"/>
      <c r="RWH147" s="240"/>
      <c r="RWI147" s="240"/>
      <c r="RWJ147" s="237"/>
      <c r="RWK147" s="241"/>
      <c r="RWL147" s="241"/>
      <c r="RWM147" s="237"/>
      <c r="RWN147" s="242"/>
      <c r="RWO147" s="242"/>
      <c r="RWP147" s="218"/>
      <c r="RWQ147" s="218"/>
      <c r="RWR147" s="218"/>
      <c r="RWS147" s="218"/>
      <c r="RWT147" s="218"/>
      <c r="RWU147" s="218"/>
      <c r="RWV147" s="218"/>
      <c r="RWW147" s="243"/>
      <c r="RWX147" s="219"/>
      <c r="RWY147" s="219"/>
      <c r="RWZ147" s="219"/>
      <c r="RXM147" s="220"/>
      <c r="RXN147" s="220"/>
      <c r="RXO147" s="220"/>
      <c r="RXP147" s="220"/>
      <c r="RXQ147" s="220"/>
      <c r="RXR147" s="220"/>
      <c r="RXS147" s="221"/>
      <c r="RXT147" s="233"/>
      <c r="RXU147" s="234"/>
      <c r="RXV147" s="235"/>
      <c r="RXW147" s="235"/>
      <c r="RXX147" s="237"/>
      <c r="RXY147" s="238"/>
      <c r="RXZ147" s="238"/>
      <c r="RYA147" s="237"/>
      <c r="RYB147" s="235"/>
      <c r="RYC147" s="236"/>
      <c r="RYD147" s="237"/>
      <c r="RYE147" s="240"/>
      <c r="RYF147" s="240"/>
      <c r="RYG147" s="237"/>
      <c r="RYH147" s="241"/>
      <c r="RYI147" s="241"/>
      <c r="RYJ147" s="237"/>
      <c r="RYK147" s="242"/>
      <c r="RYL147" s="242"/>
      <c r="RYM147" s="218"/>
      <c r="RYN147" s="218"/>
      <c r="RYO147" s="218"/>
      <c r="RYP147" s="218"/>
      <c r="RYQ147" s="218"/>
      <c r="RYR147" s="218"/>
      <c r="RYS147" s="218"/>
      <c r="RYT147" s="243"/>
      <c r="RYU147" s="219"/>
      <c r="RYV147" s="219"/>
      <c r="RYW147" s="219"/>
      <c r="RZJ147" s="220"/>
      <c r="RZK147" s="220"/>
      <c r="RZL147" s="220"/>
      <c r="RZM147" s="220"/>
      <c r="RZN147" s="220"/>
      <c r="RZO147" s="220"/>
      <c r="RZP147" s="221"/>
      <c r="RZQ147" s="233"/>
      <c r="RZR147" s="234"/>
      <c r="RZS147" s="235"/>
      <c r="RZT147" s="235"/>
      <c r="RZU147" s="237"/>
      <c r="RZV147" s="238"/>
      <c r="RZW147" s="238"/>
      <c r="RZX147" s="237"/>
      <c r="RZY147" s="235"/>
      <c r="RZZ147" s="236"/>
      <c r="SAA147" s="237"/>
      <c r="SAB147" s="240"/>
      <c r="SAC147" s="240"/>
      <c r="SAD147" s="237"/>
      <c r="SAE147" s="241"/>
      <c r="SAF147" s="241"/>
      <c r="SAG147" s="237"/>
      <c r="SAH147" s="242"/>
      <c r="SAI147" s="242"/>
      <c r="SAJ147" s="218"/>
      <c r="SAK147" s="218"/>
      <c r="SAL147" s="218"/>
      <c r="SAM147" s="218"/>
      <c r="SAN147" s="218"/>
      <c r="SAO147" s="218"/>
      <c r="SAP147" s="218"/>
      <c r="SAQ147" s="243"/>
      <c r="SAR147" s="219"/>
      <c r="SAS147" s="219"/>
      <c r="SAT147" s="219"/>
      <c r="SBG147" s="220"/>
      <c r="SBH147" s="220"/>
      <c r="SBI147" s="220"/>
      <c r="SBJ147" s="220"/>
      <c r="SBK147" s="220"/>
      <c r="SBL147" s="220"/>
      <c r="SBM147" s="221"/>
      <c r="SBN147" s="233"/>
      <c r="SBO147" s="234"/>
      <c r="SBP147" s="235"/>
      <c r="SBQ147" s="235"/>
      <c r="SBR147" s="237"/>
      <c r="SBS147" s="238"/>
      <c r="SBT147" s="238"/>
      <c r="SBU147" s="237"/>
      <c r="SBV147" s="235"/>
      <c r="SBW147" s="236"/>
      <c r="SBX147" s="237"/>
      <c r="SBY147" s="240"/>
      <c r="SBZ147" s="240"/>
      <c r="SCA147" s="237"/>
      <c r="SCB147" s="241"/>
      <c r="SCC147" s="241"/>
      <c r="SCD147" s="237"/>
      <c r="SCE147" s="242"/>
      <c r="SCF147" s="242"/>
      <c r="SCG147" s="218"/>
      <c r="SCH147" s="218"/>
      <c r="SCI147" s="218"/>
      <c r="SCJ147" s="218"/>
      <c r="SCK147" s="218"/>
      <c r="SCL147" s="218"/>
      <c r="SCM147" s="218"/>
      <c r="SCN147" s="243"/>
      <c r="SCO147" s="219"/>
      <c r="SCP147" s="219"/>
      <c r="SCQ147" s="219"/>
      <c r="SDD147" s="220"/>
      <c r="SDE147" s="220"/>
      <c r="SDF147" s="220"/>
      <c r="SDG147" s="220"/>
      <c r="SDH147" s="220"/>
      <c r="SDI147" s="220"/>
      <c r="SDJ147" s="221"/>
      <c r="SDK147" s="233"/>
      <c r="SDL147" s="234"/>
      <c r="SDM147" s="235"/>
      <c r="SDN147" s="235"/>
      <c r="SDO147" s="237"/>
      <c r="SDP147" s="238"/>
      <c r="SDQ147" s="238"/>
      <c r="SDR147" s="237"/>
      <c r="SDS147" s="235"/>
      <c r="SDT147" s="236"/>
      <c r="SDU147" s="237"/>
      <c r="SDV147" s="240"/>
      <c r="SDW147" s="240"/>
      <c r="SDX147" s="237"/>
      <c r="SDY147" s="241"/>
      <c r="SDZ147" s="241"/>
      <c r="SEA147" s="237"/>
      <c r="SEB147" s="242"/>
      <c r="SEC147" s="242"/>
      <c r="SED147" s="218"/>
      <c r="SEE147" s="218"/>
      <c r="SEF147" s="218"/>
      <c r="SEG147" s="218"/>
      <c r="SEH147" s="218"/>
      <c r="SEI147" s="218"/>
      <c r="SEJ147" s="218"/>
      <c r="SEK147" s="243"/>
      <c r="SEL147" s="219"/>
      <c r="SEM147" s="219"/>
      <c r="SEN147" s="219"/>
      <c r="SFA147" s="220"/>
      <c r="SFB147" s="220"/>
      <c r="SFC147" s="220"/>
      <c r="SFD147" s="220"/>
      <c r="SFE147" s="220"/>
      <c r="SFF147" s="220"/>
      <c r="SFG147" s="221"/>
      <c r="SFH147" s="233"/>
      <c r="SFI147" s="234"/>
      <c r="SFJ147" s="235"/>
      <c r="SFK147" s="235"/>
      <c r="SFL147" s="237"/>
      <c r="SFM147" s="238"/>
      <c r="SFN147" s="238"/>
      <c r="SFO147" s="237"/>
      <c r="SFP147" s="235"/>
      <c r="SFQ147" s="236"/>
      <c r="SFR147" s="237"/>
      <c r="SFS147" s="240"/>
      <c r="SFT147" s="240"/>
      <c r="SFU147" s="237"/>
      <c r="SFV147" s="241"/>
      <c r="SFW147" s="241"/>
      <c r="SFX147" s="237"/>
      <c r="SFY147" s="242"/>
      <c r="SFZ147" s="242"/>
      <c r="SGA147" s="218"/>
      <c r="SGB147" s="218"/>
      <c r="SGC147" s="218"/>
      <c r="SGD147" s="218"/>
      <c r="SGE147" s="218"/>
      <c r="SGF147" s="218"/>
      <c r="SGG147" s="218"/>
      <c r="SGH147" s="243"/>
      <c r="SGI147" s="219"/>
      <c r="SGJ147" s="219"/>
      <c r="SGK147" s="219"/>
      <c r="SGX147" s="220"/>
      <c r="SGY147" s="220"/>
      <c r="SGZ147" s="220"/>
      <c r="SHA147" s="220"/>
      <c r="SHB147" s="220"/>
      <c r="SHC147" s="220"/>
      <c r="SHD147" s="221"/>
      <c r="SHE147" s="233"/>
      <c r="SHF147" s="234"/>
      <c r="SHG147" s="235"/>
      <c r="SHH147" s="235"/>
      <c r="SHI147" s="237"/>
      <c r="SHJ147" s="238"/>
      <c r="SHK147" s="238"/>
      <c r="SHL147" s="237"/>
      <c r="SHM147" s="235"/>
      <c r="SHN147" s="236"/>
      <c r="SHO147" s="237"/>
      <c r="SHP147" s="240"/>
      <c r="SHQ147" s="240"/>
      <c r="SHR147" s="237"/>
      <c r="SHS147" s="241"/>
      <c r="SHT147" s="241"/>
      <c r="SHU147" s="237"/>
      <c r="SHV147" s="242"/>
      <c r="SHW147" s="242"/>
      <c r="SHX147" s="218"/>
      <c r="SHY147" s="218"/>
      <c r="SHZ147" s="218"/>
      <c r="SIA147" s="218"/>
      <c r="SIB147" s="218"/>
      <c r="SIC147" s="218"/>
      <c r="SID147" s="218"/>
      <c r="SIE147" s="243"/>
      <c r="SIF147" s="219"/>
      <c r="SIG147" s="219"/>
      <c r="SIH147" s="219"/>
      <c r="SIU147" s="220"/>
      <c r="SIV147" s="220"/>
      <c r="SIW147" s="220"/>
      <c r="SIX147" s="220"/>
      <c r="SIY147" s="220"/>
      <c r="SIZ147" s="220"/>
      <c r="SJA147" s="221"/>
      <c r="SJB147" s="233"/>
      <c r="SJC147" s="234"/>
      <c r="SJD147" s="235"/>
      <c r="SJE147" s="235"/>
      <c r="SJF147" s="237"/>
      <c r="SJG147" s="238"/>
      <c r="SJH147" s="238"/>
      <c r="SJI147" s="237"/>
      <c r="SJJ147" s="235"/>
      <c r="SJK147" s="236"/>
      <c r="SJL147" s="237"/>
      <c r="SJM147" s="240"/>
      <c r="SJN147" s="240"/>
      <c r="SJO147" s="237"/>
      <c r="SJP147" s="241"/>
      <c r="SJQ147" s="241"/>
      <c r="SJR147" s="237"/>
      <c r="SJS147" s="242"/>
      <c r="SJT147" s="242"/>
      <c r="SJU147" s="218"/>
      <c r="SJV147" s="218"/>
      <c r="SJW147" s="218"/>
      <c r="SJX147" s="218"/>
      <c r="SJY147" s="218"/>
      <c r="SJZ147" s="218"/>
      <c r="SKA147" s="218"/>
      <c r="SKB147" s="243"/>
      <c r="SKC147" s="219"/>
      <c r="SKD147" s="219"/>
      <c r="SKE147" s="219"/>
      <c r="SKR147" s="220"/>
      <c r="SKS147" s="220"/>
      <c r="SKT147" s="220"/>
      <c r="SKU147" s="220"/>
      <c r="SKV147" s="220"/>
      <c r="SKW147" s="220"/>
      <c r="SKX147" s="221"/>
      <c r="SKY147" s="233"/>
      <c r="SKZ147" s="234"/>
      <c r="SLA147" s="235"/>
      <c r="SLB147" s="235"/>
      <c r="SLC147" s="237"/>
      <c r="SLD147" s="238"/>
      <c r="SLE147" s="238"/>
      <c r="SLF147" s="237"/>
      <c r="SLG147" s="235"/>
      <c r="SLH147" s="236"/>
      <c r="SLI147" s="237"/>
      <c r="SLJ147" s="240"/>
      <c r="SLK147" s="240"/>
      <c r="SLL147" s="237"/>
      <c r="SLM147" s="241"/>
      <c r="SLN147" s="241"/>
      <c r="SLO147" s="237"/>
      <c r="SLP147" s="242"/>
      <c r="SLQ147" s="242"/>
      <c r="SLR147" s="218"/>
      <c r="SLS147" s="218"/>
      <c r="SLT147" s="218"/>
      <c r="SLU147" s="218"/>
      <c r="SLV147" s="218"/>
      <c r="SLW147" s="218"/>
      <c r="SLX147" s="218"/>
      <c r="SLY147" s="243"/>
      <c r="SLZ147" s="219"/>
      <c r="SMA147" s="219"/>
      <c r="SMB147" s="219"/>
      <c r="SMO147" s="220"/>
      <c r="SMP147" s="220"/>
      <c r="SMQ147" s="220"/>
      <c r="SMR147" s="220"/>
      <c r="SMS147" s="220"/>
      <c r="SMT147" s="220"/>
      <c r="SMU147" s="221"/>
      <c r="SMV147" s="233"/>
      <c r="SMW147" s="234"/>
      <c r="SMX147" s="235"/>
      <c r="SMY147" s="235"/>
      <c r="SMZ147" s="237"/>
      <c r="SNA147" s="238"/>
      <c r="SNB147" s="238"/>
      <c r="SNC147" s="237"/>
      <c r="SND147" s="235"/>
      <c r="SNE147" s="236"/>
      <c r="SNF147" s="237"/>
      <c r="SNG147" s="240"/>
      <c r="SNH147" s="240"/>
      <c r="SNI147" s="237"/>
      <c r="SNJ147" s="241"/>
      <c r="SNK147" s="241"/>
      <c r="SNL147" s="237"/>
      <c r="SNM147" s="242"/>
      <c r="SNN147" s="242"/>
      <c r="SNO147" s="218"/>
      <c r="SNP147" s="218"/>
      <c r="SNQ147" s="218"/>
      <c r="SNR147" s="218"/>
      <c r="SNS147" s="218"/>
      <c r="SNT147" s="218"/>
      <c r="SNU147" s="218"/>
      <c r="SNV147" s="243"/>
      <c r="SNW147" s="219"/>
      <c r="SNX147" s="219"/>
      <c r="SNY147" s="219"/>
      <c r="SOL147" s="220"/>
      <c r="SOM147" s="220"/>
      <c r="SON147" s="220"/>
      <c r="SOO147" s="220"/>
      <c r="SOP147" s="220"/>
      <c r="SOQ147" s="220"/>
      <c r="SOR147" s="221"/>
      <c r="SOS147" s="233"/>
      <c r="SOT147" s="234"/>
      <c r="SOU147" s="235"/>
      <c r="SOV147" s="235"/>
      <c r="SOW147" s="237"/>
      <c r="SOX147" s="238"/>
      <c r="SOY147" s="238"/>
      <c r="SOZ147" s="237"/>
      <c r="SPA147" s="235"/>
      <c r="SPB147" s="236"/>
      <c r="SPC147" s="237"/>
      <c r="SPD147" s="240"/>
      <c r="SPE147" s="240"/>
      <c r="SPF147" s="237"/>
      <c r="SPG147" s="241"/>
      <c r="SPH147" s="241"/>
      <c r="SPI147" s="237"/>
      <c r="SPJ147" s="242"/>
      <c r="SPK147" s="242"/>
      <c r="SPL147" s="218"/>
      <c r="SPM147" s="218"/>
      <c r="SPN147" s="218"/>
      <c r="SPO147" s="218"/>
      <c r="SPP147" s="218"/>
      <c r="SPQ147" s="218"/>
      <c r="SPR147" s="218"/>
      <c r="SPS147" s="243"/>
      <c r="SPT147" s="219"/>
      <c r="SPU147" s="219"/>
      <c r="SPV147" s="219"/>
      <c r="SQI147" s="220"/>
      <c r="SQJ147" s="220"/>
      <c r="SQK147" s="220"/>
      <c r="SQL147" s="220"/>
      <c r="SQM147" s="220"/>
      <c r="SQN147" s="220"/>
      <c r="SQO147" s="221"/>
      <c r="SQP147" s="233"/>
      <c r="SQQ147" s="234"/>
      <c r="SQR147" s="235"/>
      <c r="SQS147" s="235"/>
      <c r="SQT147" s="237"/>
      <c r="SQU147" s="238"/>
      <c r="SQV147" s="238"/>
      <c r="SQW147" s="237"/>
      <c r="SQX147" s="235"/>
      <c r="SQY147" s="236"/>
      <c r="SQZ147" s="237"/>
      <c r="SRA147" s="240"/>
      <c r="SRB147" s="240"/>
      <c r="SRC147" s="237"/>
      <c r="SRD147" s="241"/>
      <c r="SRE147" s="241"/>
      <c r="SRF147" s="237"/>
      <c r="SRG147" s="242"/>
      <c r="SRH147" s="242"/>
      <c r="SRI147" s="218"/>
      <c r="SRJ147" s="218"/>
      <c r="SRK147" s="218"/>
      <c r="SRL147" s="218"/>
      <c r="SRM147" s="218"/>
      <c r="SRN147" s="218"/>
      <c r="SRO147" s="218"/>
      <c r="SRP147" s="243"/>
      <c r="SRQ147" s="219"/>
      <c r="SRR147" s="219"/>
      <c r="SRS147" s="219"/>
      <c r="SSF147" s="220"/>
      <c r="SSG147" s="220"/>
      <c r="SSH147" s="220"/>
      <c r="SSI147" s="220"/>
      <c r="SSJ147" s="220"/>
      <c r="SSK147" s="220"/>
      <c r="SSL147" s="221"/>
      <c r="SSM147" s="233"/>
      <c r="SSN147" s="234"/>
      <c r="SSO147" s="235"/>
      <c r="SSP147" s="235"/>
      <c r="SSQ147" s="237"/>
      <c r="SSR147" s="238"/>
      <c r="SSS147" s="238"/>
      <c r="SST147" s="237"/>
      <c r="SSU147" s="235"/>
      <c r="SSV147" s="236"/>
      <c r="SSW147" s="237"/>
      <c r="SSX147" s="240"/>
      <c r="SSY147" s="240"/>
      <c r="SSZ147" s="237"/>
      <c r="STA147" s="241"/>
      <c r="STB147" s="241"/>
      <c r="STC147" s="237"/>
      <c r="STD147" s="242"/>
      <c r="STE147" s="242"/>
      <c r="STF147" s="218"/>
      <c r="STG147" s="218"/>
      <c r="STH147" s="218"/>
      <c r="STI147" s="218"/>
      <c r="STJ147" s="218"/>
      <c r="STK147" s="218"/>
      <c r="STL147" s="218"/>
      <c r="STM147" s="243"/>
      <c r="STN147" s="219"/>
      <c r="STO147" s="219"/>
      <c r="STP147" s="219"/>
      <c r="SUC147" s="220"/>
      <c r="SUD147" s="220"/>
      <c r="SUE147" s="220"/>
      <c r="SUF147" s="220"/>
      <c r="SUG147" s="220"/>
      <c r="SUH147" s="220"/>
      <c r="SUI147" s="221"/>
      <c r="SUJ147" s="233"/>
      <c r="SUK147" s="234"/>
      <c r="SUL147" s="235"/>
      <c r="SUM147" s="235"/>
      <c r="SUN147" s="237"/>
      <c r="SUO147" s="238"/>
      <c r="SUP147" s="238"/>
      <c r="SUQ147" s="237"/>
      <c r="SUR147" s="235"/>
      <c r="SUS147" s="236"/>
      <c r="SUT147" s="237"/>
      <c r="SUU147" s="240"/>
      <c r="SUV147" s="240"/>
      <c r="SUW147" s="237"/>
      <c r="SUX147" s="241"/>
      <c r="SUY147" s="241"/>
      <c r="SUZ147" s="237"/>
      <c r="SVA147" s="242"/>
      <c r="SVB147" s="242"/>
      <c r="SVC147" s="218"/>
      <c r="SVD147" s="218"/>
      <c r="SVE147" s="218"/>
      <c r="SVF147" s="218"/>
      <c r="SVG147" s="218"/>
      <c r="SVH147" s="218"/>
      <c r="SVI147" s="218"/>
      <c r="SVJ147" s="243"/>
      <c r="SVK147" s="219"/>
      <c r="SVL147" s="219"/>
      <c r="SVM147" s="219"/>
      <c r="SVZ147" s="220"/>
      <c r="SWA147" s="220"/>
      <c r="SWB147" s="220"/>
      <c r="SWC147" s="220"/>
      <c r="SWD147" s="220"/>
      <c r="SWE147" s="220"/>
      <c r="SWF147" s="221"/>
      <c r="SWG147" s="233"/>
      <c r="SWH147" s="234"/>
      <c r="SWI147" s="235"/>
      <c r="SWJ147" s="235"/>
      <c r="SWK147" s="237"/>
      <c r="SWL147" s="238"/>
      <c r="SWM147" s="238"/>
      <c r="SWN147" s="237"/>
      <c r="SWO147" s="235"/>
      <c r="SWP147" s="236"/>
      <c r="SWQ147" s="237"/>
      <c r="SWR147" s="240"/>
      <c r="SWS147" s="240"/>
      <c r="SWT147" s="237"/>
      <c r="SWU147" s="241"/>
      <c r="SWV147" s="241"/>
      <c r="SWW147" s="237"/>
      <c r="SWX147" s="242"/>
      <c r="SWY147" s="242"/>
      <c r="SWZ147" s="218"/>
      <c r="SXA147" s="218"/>
      <c r="SXB147" s="218"/>
      <c r="SXC147" s="218"/>
      <c r="SXD147" s="218"/>
      <c r="SXE147" s="218"/>
      <c r="SXF147" s="218"/>
      <c r="SXG147" s="243"/>
      <c r="SXH147" s="219"/>
      <c r="SXI147" s="219"/>
      <c r="SXJ147" s="219"/>
      <c r="SXW147" s="220"/>
      <c r="SXX147" s="220"/>
      <c r="SXY147" s="220"/>
      <c r="SXZ147" s="220"/>
      <c r="SYA147" s="220"/>
      <c r="SYB147" s="220"/>
      <c r="SYC147" s="221"/>
      <c r="SYD147" s="233"/>
      <c r="SYE147" s="234"/>
      <c r="SYF147" s="235"/>
      <c r="SYG147" s="235"/>
      <c r="SYH147" s="237"/>
      <c r="SYI147" s="238"/>
      <c r="SYJ147" s="238"/>
      <c r="SYK147" s="237"/>
      <c r="SYL147" s="235"/>
      <c r="SYM147" s="236"/>
      <c r="SYN147" s="237"/>
      <c r="SYO147" s="240"/>
      <c r="SYP147" s="240"/>
      <c r="SYQ147" s="237"/>
      <c r="SYR147" s="241"/>
      <c r="SYS147" s="241"/>
      <c r="SYT147" s="237"/>
      <c r="SYU147" s="242"/>
      <c r="SYV147" s="242"/>
      <c r="SYW147" s="218"/>
      <c r="SYX147" s="218"/>
      <c r="SYY147" s="218"/>
      <c r="SYZ147" s="218"/>
      <c r="SZA147" s="218"/>
      <c r="SZB147" s="218"/>
      <c r="SZC147" s="218"/>
      <c r="SZD147" s="243"/>
      <c r="SZE147" s="219"/>
      <c r="SZF147" s="219"/>
      <c r="SZG147" s="219"/>
      <c r="SZT147" s="220"/>
      <c r="SZU147" s="220"/>
      <c r="SZV147" s="220"/>
      <c r="SZW147" s="220"/>
      <c r="SZX147" s="220"/>
      <c r="SZY147" s="220"/>
      <c r="SZZ147" s="221"/>
      <c r="TAA147" s="233"/>
      <c r="TAB147" s="234"/>
      <c r="TAC147" s="235"/>
      <c r="TAD147" s="235"/>
      <c r="TAE147" s="237"/>
      <c r="TAF147" s="238"/>
      <c r="TAG147" s="238"/>
      <c r="TAH147" s="237"/>
      <c r="TAI147" s="235"/>
      <c r="TAJ147" s="236"/>
      <c r="TAK147" s="237"/>
      <c r="TAL147" s="240"/>
      <c r="TAM147" s="240"/>
      <c r="TAN147" s="237"/>
      <c r="TAO147" s="241"/>
      <c r="TAP147" s="241"/>
      <c r="TAQ147" s="237"/>
      <c r="TAR147" s="242"/>
      <c r="TAS147" s="242"/>
      <c r="TAT147" s="218"/>
      <c r="TAU147" s="218"/>
      <c r="TAV147" s="218"/>
      <c r="TAW147" s="218"/>
      <c r="TAX147" s="218"/>
      <c r="TAY147" s="218"/>
      <c r="TAZ147" s="218"/>
      <c r="TBA147" s="243"/>
      <c r="TBB147" s="219"/>
      <c r="TBC147" s="219"/>
      <c r="TBD147" s="219"/>
      <c r="TBQ147" s="220"/>
      <c r="TBR147" s="220"/>
      <c r="TBS147" s="220"/>
      <c r="TBT147" s="220"/>
      <c r="TBU147" s="220"/>
      <c r="TBV147" s="220"/>
      <c r="TBW147" s="221"/>
      <c r="TBX147" s="233"/>
      <c r="TBY147" s="234"/>
      <c r="TBZ147" s="235"/>
      <c r="TCA147" s="235"/>
      <c r="TCB147" s="237"/>
      <c r="TCC147" s="238"/>
      <c r="TCD147" s="238"/>
      <c r="TCE147" s="237"/>
      <c r="TCF147" s="235"/>
      <c r="TCG147" s="236"/>
      <c r="TCH147" s="237"/>
      <c r="TCI147" s="240"/>
      <c r="TCJ147" s="240"/>
      <c r="TCK147" s="237"/>
      <c r="TCL147" s="241"/>
      <c r="TCM147" s="241"/>
      <c r="TCN147" s="237"/>
      <c r="TCO147" s="242"/>
      <c r="TCP147" s="242"/>
      <c r="TCQ147" s="218"/>
      <c r="TCR147" s="218"/>
      <c r="TCS147" s="218"/>
      <c r="TCT147" s="218"/>
      <c r="TCU147" s="218"/>
      <c r="TCV147" s="218"/>
      <c r="TCW147" s="218"/>
      <c r="TCX147" s="243"/>
      <c r="TCY147" s="219"/>
      <c r="TCZ147" s="219"/>
      <c r="TDA147" s="219"/>
      <c r="TDN147" s="220"/>
      <c r="TDO147" s="220"/>
      <c r="TDP147" s="220"/>
      <c r="TDQ147" s="220"/>
      <c r="TDR147" s="220"/>
      <c r="TDS147" s="220"/>
      <c r="TDT147" s="221"/>
      <c r="TDU147" s="233"/>
      <c r="TDV147" s="234"/>
      <c r="TDW147" s="235"/>
      <c r="TDX147" s="235"/>
      <c r="TDY147" s="237"/>
      <c r="TDZ147" s="238"/>
      <c r="TEA147" s="238"/>
      <c r="TEB147" s="237"/>
      <c r="TEC147" s="235"/>
      <c r="TED147" s="236"/>
      <c r="TEE147" s="237"/>
      <c r="TEF147" s="240"/>
      <c r="TEG147" s="240"/>
      <c r="TEH147" s="237"/>
      <c r="TEI147" s="241"/>
      <c r="TEJ147" s="241"/>
      <c r="TEK147" s="237"/>
      <c r="TEL147" s="242"/>
      <c r="TEM147" s="242"/>
      <c r="TEN147" s="218"/>
      <c r="TEO147" s="218"/>
      <c r="TEP147" s="218"/>
      <c r="TEQ147" s="218"/>
      <c r="TER147" s="218"/>
      <c r="TES147" s="218"/>
      <c r="TET147" s="218"/>
      <c r="TEU147" s="243"/>
      <c r="TEV147" s="219"/>
      <c r="TEW147" s="219"/>
      <c r="TEX147" s="219"/>
      <c r="TFK147" s="220"/>
      <c r="TFL147" s="220"/>
      <c r="TFM147" s="220"/>
      <c r="TFN147" s="220"/>
      <c r="TFO147" s="220"/>
      <c r="TFP147" s="220"/>
      <c r="TFQ147" s="221"/>
      <c r="TFR147" s="233"/>
      <c r="TFS147" s="234"/>
      <c r="TFT147" s="235"/>
      <c r="TFU147" s="235"/>
      <c r="TFV147" s="237"/>
      <c r="TFW147" s="238"/>
      <c r="TFX147" s="238"/>
      <c r="TFY147" s="237"/>
      <c r="TFZ147" s="235"/>
      <c r="TGA147" s="236"/>
      <c r="TGB147" s="237"/>
      <c r="TGC147" s="240"/>
      <c r="TGD147" s="240"/>
      <c r="TGE147" s="237"/>
      <c r="TGF147" s="241"/>
      <c r="TGG147" s="241"/>
      <c r="TGH147" s="237"/>
      <c r="TGI147" s="242"/>
      <c r="TGJ147" s="242"/>
      <c r="TGK147" s="218"/>
      <c r="TGL147" s="218"/>
      <c r="TGM147" s="218"/>
      <c r="TGN147" s="218"/>
      <c r="TGO147" s="218"/>
      <c r="TGP147" s="218"/>
      <c r="TGQ147" s="218"/>
      <c r="TGR147" s="243"/>
      <c r="TGS147" s="219"/>
      <c r="TGT147" s="219"/>
      <c r="TGU147" s="219"/>
      <c r="THH147" s="220"/>
      <c r="THI147" s="220"/>
      <c r="THJ147" s="220"/>
      <c r="THK147" s="220"/>
      <c r="THL147" s="220"/>
      <c r="THM147" s="220"/>
      <c r="THN147" s="221"/>
      <c r="THO147" s="233"/>
      <c r="THP147" s="234"/>
      <c r="THQ147" s="235"/>
      <c r="THR147" s="235"/>
      <c r="THS147" s="237"/>
      <c r="THT147" s="238"/>
      <c r="THU147" s="238"/>
      <c r="THV147" s="237"/>
      <c r="THW147" s="235"/>
      <c r="THX147" s="236"/>
      <c r="THY147" s="237"/>
      <c r="THZ147" s="240"/>
      <c r="TIA147" s="240"/>
      <c r="TIB147" s="237"/>
      <c r="TIC147" s="241"/>
      <c r="TID147" s="241"/>
      <c r="TIE147" s="237"/>
      <c r="TIF147" s="242"/>
      <c r="TIG147" s="242"/>
      <c r="TIH147" s="218"/>
      <c r="TII147" s="218"/>
      <c r="TIJ147" s="218"/>
      <c r="TIK147" s="218"/>
      <c r="TIL147" s="218"/>
      <c r="TIM147" s="218"/>
      <c r="TIN147" s="218"/>
      <c r="TIO147" s="243"/>
      <c r="TIP147" s="219"/>
      <c r="TIQ147" s="219"/>
      <c r="TIR147" s="219"/>
      <c r="TJE147" s="220"/>
      <c r="TJF147" s="220"/>
      <c r="TJG147" s="220"/>
      <c r="TJH147" s="220"/>
      <c r="TJI147" s="220"/>
      <c r="TJJ147" s="220"/>
      <c r="TJK147" s="221"/>
      <c r="TJL147" s="233"/>
      <c r="TJM147" s="234"/>
      <c r="TJN147" s="235"/>
      <c r="TJO147" s="235"/>
      <c r="TJP147" s="237"/>
      <c r="TJQ147" s="238"/>
      <c r="TJR147" s="238"/>
      <c r="TJS147" s="237"/>
      <c r="TJT147" s="235"/>
      <c r="TJU147" s="236"/>
      <c r="TJV147" s="237"/>
      <c r="TJW147" s="240"/>
      <c r="TJX147" s="240"/>
      <c r="TJY147" s="237"/>
      <c r="TJZ147" s="241"/>
      <c r="TKA147" s="241"/>
      <c r="TKB147" s="237"/>
      <c r="TKC147" s="242"/>
      <c r="TKD147" s="242"/>
      <c r="TKE147" s="218"/>
      <c r="TKF147" s="218"/>
      <c r="TKG147" s="218"/>
      <c r="TKH147" s="218"/>
      <c r="TKI147" s="218"/>
      <c r="TKJ147" s="218"/>
      <c r="TKK147" s="218"/>
      <c r="TKL147" s="243"/>
      <c r="TKM147" s="219"/>
      <c r="TKN147" s="219"/>
      <c r="TKO147" s="219"/>
      <c r="TLB147" s="220"/>
      <c r="TLC147" s="220"/>
      <c r="TLD147" s="220"/>
      <c r="TLE147" s="220"/>
      <c r="TLF147" s="220"/>
      <c r="TLG147" s="220"/>
      <c r="TLH147" s="221"/>
      <c r="TLI147" s="233"/>
      <c r="TLJ147" s="234"/>
      <c r="TLK147" s="235"/>
      <c r="TLL147" s="235"/>
      <c r="TLM147" s="237"/>
      <c r="TLN147" s="238"/>
      <c r="TLO147" s="238"/>
      <c r="TLP147" s="237"/>
      <c r="TLQ147" s="235"/>
      <c r="TLR147" s="236"/>
      <c r="TLS147" s="237"/>
      <c r="TLT147" s="240"/>
      <c r="TLU147" s="240"/>
      <c r="TLV147" s="237"/>
      <c r="TLW147" s="241"/>
      <c r="TLX147" s="241"/>
      <c r="TLY147" s="237"/>
      <c r="TLZ147" s="242"/>
      <c r="TMA147" s="242"/>
      <c r="TMB147" s="218"/>
      <c r="TMC147" s="218"/>
      <c r="TMD147" s="218"/>
      <c r="TME147" s="218"/>
      <c r="TMF147" s="218"/>
      <c r="TMG147" s="218"/>
      <c r="TMH147" s="218"/>
      <c r="TMI147" s="243"/>
      <c r="TMJ147" s="219"/>
      <c r="TMK147" s="219"/>
      <c r="TML147" s="219"/>
      <c r="TMY147" s="220"/>
      <c r="TMZ147" s="220"/>
      <c r="TNA147" s="220"/>
      <c r="TNB147" s="220"/>
      <c r="TNC147" s="220"/>
      <c r="TND147" s="220"/>
      <c r="TNE147" s="221"/>
      <c r="TNF147" s="233"/>
      <c r="TNG147" s="234"/>
      <c r="TNH147" s="235"/>
      <c r="TNI147" s="235"/>
      <c r="TNJ147" s="237"/>
      <c r="TNK147" s="238"/>
      <c r="TNL147" s="238"/>
      <c r="TNM147" s="237"/>
      <c r="TNN147" s="235"/>
      <c r="TNO147" s="236"/>
      <c r="TNP147" s="237"/>
      <c r="TNQ147" s="240"/>
      <c r="TNR147" s="240"/>
      <c r="TNS147" s="237"/>
      <c r="TNT147" s="241"/>
      <c r="TNU147" s="241"/>
      <c r="TNV147" s="237"/>
      <c r="TNW147" s="242"/>
      <c r="TNX147" s="242"/>
      <c r="TNY147" s="218"/>
      <c r="TNZ147" s="218"/>
      <c r="TOA147" s="218"/>
      <c r="TOB147" s="218"/>
      <c r="TOC147" s="218"/>
      <c r="TOD147" s="218"/>
      <c r="TOE147" s="218"/>
      <c r="TOF147" s="243"/>
      <c r="TOG147" s="219"/>
      <c r="TOH147" s="219"/>
      <c r="TOI147" s="219"/>
      <c r="TOV147" s="220"/>
      <c r="TOW147" s="220"/>
      <c r="TOX147" s="220"/>
      <c r="TOY147" s="220"/>
      <c r="TOZ147" s="220"/>
      <c r="TPA147" s="220"/>
      <c r="TPB147" s="221"/>
      <c r="TPC147" s="233"/>
      <c r="TPD147" s="234"/>
      <c r="TPE147" s="235"/>
      <c r="TPF147" s="235"/>
      <c r="TPG147" s="237"/>
      <c r="TPH147" s="238"/>
      <c r="TPI147" s="238"/>
      <c r="TPJ147" s="237"/>
      <c r="TPK147" s="235"/>
      <c r="TPL147" s="236"/>
      <c r="TPM147" s="237"/>
      <c r="TPN147" s="240"/>
      <c r="TPO147" s="240"/>
      <c r="TPP147" s="237"/>
      <c r="TPQ147" s="241"/>
      <c r="TPR147" s="241"/>
      <c r="TPS147" s="237"/>
      <c r="TPT147" s="242"/>
      <c r="TPU147" s="242"/>
      <c r="TPV147" s="218"/>
      <c r="TPW147" s="218"/>
      <c r="TPX147" s="218"/>
      <c r="TPY147" s="218"/>
      <c r="TPZ147" s="218"/>
      <c r="TQA147" s="218"/>
      <c r="TQB147" s="218"/>
      <c r="TQC147" s="243"/>
      <c r="TQD147" s="219"/>
      <c r="TQE147" s="219"/>
      <c r="TQF147" s="219"/>
      <c r="TQS147" s="220"/>
      <c r="TQT147" s="220"/>
      <c r="TQU147" s="220"/>
      <c r="TQV147" s="220"/>
      <c r="TQW147" s="220"/>
      <c r="TQX147" s="220"/>
      <c r="TQY147" s="221"/>
      <c r="TQZ147" s="233"/>
      <c r="TRA147" s="234"/>
      <c r="TRB147" s="235"/>
      <c r="TRC147" s="235"/>
      <c r="TRD147" s="237"/>
      <c r="TRE147" s="238"/>
      <c r="TRF147" s="238"/>
      <c r="TRG147" s="237"/>
      <c r="TRH147" s="235"/>
      <c r="TRI147" s="236"/>
      <c r="TRJ147" s="237"/>
      <c r="TRK147" s="240"/>
      <c r="TRL147" s="240"/>
      <c r="TRM147" s="237"/>
      <c r="TRN147" s="241"/>
      <c r="TRO147" s="241"/>
      <c r="TRP147" s="237"/>
      <c r="TRQ147" s="242"/>
      <c r="TRR147" s="242"/>
      <c r="TRS147" s="218"/>
      <c r="TRT147" s="218"/>
      <c r="TRU147" s="218"/>
      <c r="TRV147" s="218"/>
      <c r="TRW147" s="218"/>
      <c r="TRX147" s="218"/>
      <c r="TRY147" s="218"/>
      <c r="TRZ147" s="243"/>
      <c r="TSA147" s="219"/>
      <c r="TSB147" s="219"/>
      <c r="TSC147" s="219"/>
      <c r="TSP147" s="220"/>
      <c r="TSQ147" s="220"/>
      <c r="TSR147" s="220"/>
      <c r="TSS147" s="220"/>
      <c r="TST147" s="220"/>
      <c r="TSU147" s="220"/>
      <c r="TSV147" s="221"/>
      <c r="TSW147" s="233"/>
      <c r="TSX147" s="234"/>
      <c r="TSY147" s="235"/>
      <c r="TSZ147" s="235"/>
      <c r="TTA147" s="237"/>
      <c r="TTB147" s="238"/>
      <c r="TTC147" s="238"/>
      <c r="TTD147" s="237"/>
      <c r="TTE147" s="235"/>
      <c r="TTF147" s="236"/>
      <c r="TTG147" s="237"/>
      <c r="TTH147" s="240"/>
      <c r="TTI147" s="240"/>
      <c r="TTJ147" s="237"/>
      <c r="TTK147" s="241"/>
      <c r="TTL147" s="241"/>
      <c r="TTM147" s="237"/>
      <c r="TTN147" s="242"/>
      <c r="TTO147" s="242"/>
      <c r="TTP147" s="218"/>
      <c r="TTQ147" s="218"/>
      <c r="TTR147" s="218"/>
      <c r="TTS147" s="218"/>
      <c r="TTT147" s="218"/>
      <c r="TTU147" s="218"/>
      <c r="TTV147" s="218"/>
      <c r="TTW147" s="243"/>
      <c r="TTX147" s="219"/>
      <c r="TTY147" s="219"/>
      <c r="TTZ147" s="219"/>
      <c r="TUM147" s="220"/>
      <c r="TUN147" s="220"/>
      <c r="TUO147" s="220"/>
      <c r="TUP147" s="220"/>
      <c r="TUQ147" s="220"/>
      <c r="TUR147" s="220"/>
      <c r="TUS147" s="221"/>
      <c r="TUT147" s="233"/>
      <c r="TUU147" s="234"/>
      <c r="TUV147" s="235"/>
      <c r="TUW147" s="235"/>
      <c r="TUX147" s="237"/>
      <c r="TUY147" s="238"/>
      <c r="TUZ147" s="238"/>
      <c r="TVA147" s="237"/>
      <c r="TVB147" s="235"/>
      <c r="TVC147" s="236"/>
      <c r="TVD147" s="237"/>
      <c r="TVE147" s="240"/>
      <c r="TVF147" s="240"/>
      <c r="TVG147" s="237"/>
      <c r="TVH147" s="241"/>
      <c r="TVI147" s="241"/>
      <c r="TVJ147" s="237"/>
      <c r="TVK147" s="242"/>
      <c r="TVL147" s="242"/>
      <c r="TVM147" s="218"/>
      <c r="TVN147" s="218"/>
      <c r="TVO147" s="218"/>
      <c r="TVP147" s="218"/>
      <c r="TVQ147" s="218"/>
      <c r="TVR147" s="218"/>
      <c r="TVS147" s="218"/>
      <c r="TVT147" s="243"/>
      <c r="TVU147" s="219"/>
      <c r="TVV147" s="219"/>
      <c r="TVW147" s="219"/>
      <c r="TWJ147" s="220"/>
      <c r="TWK147" s="220"/>
      <c r="TWL147" s="220"/>
      <c r="TWM147" s="220"/>
      <c r="TWN147" s="220"/>
      <c r="TWO147" s="220"/>
      <c r="TWP147" s="221"/>
      <c r="TWQ147" s="233"/>
      <c r="TWR147" s="234"/>
      <c r="TWS147" s="235"/>
      <c r="TWT147" s="235"/>
      <c r="TWU147" s="237"/>
      <c r="TWV147" s="238"/>
      <c r="TWW147" s="238"/>
      <c r="TWX147" s="237"/>
      <c r="TWY147" s="235"/>
      <c r="TWZ147" s="236"/>
      <c r="TXA147" s="237"/>
      <c r="TXB147" s="240"/>
      <c r="TXC147" s="240"/>
      <c r="TXD147" s="237"/>
      <c r="TXE147" s="241"/>
      <c r="TXF147" s="241"/>
      <c r="TXG147" s="237"/>
      <c r="TXH147" s="242"/>
      <c r="TXI147" s="242"/>
      <c r="TXJ147" s="218"/>
      <c r="TXK147" s="218"/>
      <c r="TXL147" s="218"/>
      <c r="TXM147" s="218"/>
      <c r="TXN147" s="218"/>
      <c r="TXO147" s="218"/>
      <c r="TXP147" s="218"/>
      <c r="TXQ147" s="243"/>
      <c r="TXR147" s="219"/>
      <c r="TXS147" s="219"/>
      <c r="TXT147" s="219"/>
      <c r="TYG147" s="220"/>
      <c r="TYH147" s="220"/>
      <c r="TYI147" s="220"/>
      <c r="TYJ147" s="220"/>
      <c r="TYK147" s="220"/>
      <c r="TYL147" s="220"/>
      <c r="TYM147" s="221"/>
      <c r="TYN147" s="233"/>
      <c r="TYO147" s="234"/>
      <c r="TYP147" s="235"/>
      <c r="TYQ147" s="235"/>
      <c r="TYR147" s="237"/>
      <c r="TYS147" s="238"/>
      <c r="TYT147" s="238"/>
      <c r="TYU147" s="237"/>
      <c r="TYV147" s="235"/>
      <c r="TYW147" s="236"/>
      <c r="TYX147" s="237"/>
      <c r="TYY147" s="240"/>
      <c r="TYZ147" s="240"/>
      <c r="TZA147" s="237"/>
      <c r="TZB147" s="241"/>
      <c r="TZC147" s="241"/>
      <c r="TZD147" s="237"/>
      <c r="TZE147" s="242"/>
      <c r="TZF147" s="242"/>
      <c r="TZG147" s="218"/>
      <c r="TZH147" s="218"/>
      <c r="TZI147" s="218"/>
      <c r="TZJ147" s="218"/>
      <c r="TZK147" s="218"/>
      <c r="TZL147" s="218"/>
      <c r="TZM147" s="218"/>
      <c r="TZN147" s="243"/>
      <c r="TZO147" s="219"/>
      <c r="TZP147" s="219"/>
      <c r="TZQ147" s="219"/>
      <c r="UAD147" s="220"/>
      <c r="UAE147" s="220"/>
      <c r="UAF147" s="220"/>
      <c r="UAG147" s="220"/>
      <c r="UAH147" s="220"/>
      <c r="UAI147" s="220"/>
      <c r="UAJ147" s="221"/>
      <c r="UAK147" s="233"/>
      <c r="UAL147" s="234"/>
      <c r="UAM147" s="235"/>
      <c r="UAN147" s="235"/>
      <c r="UAO147" s="237"/>
      <c r="UAP147" s="238"/>
      <c r="UAQ147" s="238"/>
      <c r="UAR147" s="237"/>
      <c r="UAS147" s="235"/>
      <c r="UAT147" s="236"/>
      <c r="UAU147" s="237"/>
      <c r="UAV147" s="240"/>
      <c r="UAW147" s="240"/>
      <c r="UAX147" s="237"/>
      <c r="UAY147" s="241"/>
      <c r="UAZ147" s="241"/>
      <c r="UBA147" s="237"/>
      <c r="UBB147" s="242"/>
      <c r="UBC147" s="242"/>
      <c r="UBD147" s="218"/>
      <c r="UBE147" s="218"/>
      <c r="UBF147" s="218"/>
      <c r="UBG147" s="218"/>
      <c r="UBH147" s="218"/>
      <c r="UBI147" s="218"/>
      <c r="UBJ147" s="218"/>
      <c r="UBK147" s="243"/>
      <c r="UBL147" s="219"/>
      <c r="UBM147" s="219"/>
      <c r="UBN147" s="219"/>
      <c r="UCA147" s="220"/>
      <c r="UCB147" s="220"/>
      <c r="UCC147" s="220"/>
      <c r="UCD147" s="220"/>
      <c r="UCE147" s="220"/>
      <c r="UCF147" s="220"/>
      <c r="UCG147" s="221"/>
      <c r="UCH147" s="233"/>
      <c r="UCI147" s="234"/>
      <c r="UCJ147" s="235"/>
      <c r="UCK147" s="235"/>
      <c r="UCL147" s="237"/>
      <c r="UCM147" s="238"/>
      <c r="UCN147" s="238"/>
      <c r="UCO147" s="237"/>
      <c r="UCP147" s="235"/>
      <c r="UCQ147" s="236"/>
      <c r="UCR147" s="237"/>
      <c r="UCS147" s="240"/>
      <c r="UCT147" s="240"/>
      <c r="UCU147" s="237"/>
      <c r="UCV147" s="241"/>
      <c r="UCW147" s="241"/>
      <c r="UCX147" s="237"/>
      <c r="UCY147" s="242"/>
      <c r="UCZ147" s="242"/>
      <c r="UDA147" s="218"/>
      <c r="UDB147" s="218"/>
      <c r="UDC147" s="218"/>
      <c r="UDD147" s="218"/>
      <c r="UDE147" s="218"/>
      <c r="UDF147" s="218"/>
      <c r="UDG147" s="218"/>
      <c r="UDH147" s="243"/>
      <c r="UDI147" s="219"/>
      <c r="UDJ147" s="219"/>
      <c r="UDK147" s="219"/>
      <c r="UDX147" s="220"/>
      <c r="UDY147" s="220"/>
      <c r="UDZ147" s="220"/>
      <c r="UEA147" s="220"/>
      <c r="UEB147" s="220"/>
      <c r="UEC147" s="220"/>
      <c r="UED147" s="221"/>
      <c r="UEE147" s="233"/>
      <c r="UEF147" s="234"/>
      <c r="UEG147" s="235"/>
      <c r="UEH147" s="235"/>
      <c r="UEI147" s="237"/>
      <c r="UEJ147" s="238"/>
      <c r="UEK147" s="238"/>
      <c r="UEL147" s="237"/>
      <c r="UEM147" s="235"/>
      <c r="UEN147" s="236"/>
      <c r="UEO147" s="237"/>
      <c r="UEP147" s="240"/>
      <c r="UEQ147" s="240"/>
      <c r="UER147" s="237"/>
      <c r="UES147" s="241"/>
      <c r="UET147" s="241"/>
      <c r="UEU147" s="237"/>
      <c r="UEV147" s="242"/>
      <c r="UEW147" s="242"/>
      <c r="UEX147" s="218"/>
      <c r="UEY147" s="218"/>
      <c r="UEZ147" s="218"/>
      <c r="UFA147" s="218"/>
      <c r="UFB147" s="218"/>
      <c r="UFC147" s="218"/>
      <c r="UFD147" s="218"/>
      <c r="UFE147" s="243"/>
      <c r="UFF147" s="219"/>
      <c r="UFG147" s="219"/>
      <c r="UFH147" s="219"/>
      <c r="UFU147" s="220"/>
      <c r="UFV147" s="220"/>
      <c r="UFW147" s="220"/>
      <c r="UFX147" s="220"/>
      <c r="UFY147" s="220"/>
      <c r="UFZ147" s="220"/>
      <c r="UGA147" s="221"/>
      <c r="UGB147" s="233"/>
      <c r="UGC147" s="234"/>
      <c r="UGD147" s="235"/>
      <c r="UGE147" s="235"/>
      <c r="UGF147" s="237"/>
      <c r="UGG147" s="238"/>
      <c r="UGH147" s="238"/>
      <c r="UGI147" s="237"/>
      <c r="UGJ147" s="235"/>
      <c r="UGK147" s="236"/>
      <c r="UGL147" s="237"/>
      <c r="UGM147" s="240"/>
      <c r="UGN147" s="240"/>
      <c r="UGO147" s="237"/>
      <c r="UGP147" s="241"/>
      <c r="UGQ147" s="241"/>
      <c r="UGR147" s="237"/>
      <c r="UGS147" s="242"/>
      <c r="UGT147" s="242"/>
      <c r="UGU147" s="218"/>
      <c r="UGV147" s="218"/>
      <c r="UGW147" s="218"/>
      <c r="UGX147" s="218"/>
      <c r="UGY147" s="218"/>
      <c r="UGZ147" s="218"/>
      <c r="UHA147" s="218"/>
      <c r="UHB147" s="243"/>
      <c r="UHC147" s="219"/>
      <c r="UHD147" s="219"/>
      <c r="UHE147" s="219"/>
      <c r="UHR147" s="220"/>
      <c r="UHS147" s="220"/>
      <c r="UHT147" s="220"/>
      <c r="UHU147" s="220"/>
      <c r="UHV147" s="220"/>
      <c r="UHW147" s="220"/>
      <c r="UHX147" s="221"/>
      <c r="UHY147" s="233"/>
      <c r="UHZ147" s="234"/>
      <c r="UIA147" s="235"/>
      <c r="UIB147" s="235"/>
      <c r="UIC147" s="237"/>
      <c r="UID147" s="238"/>
      <c r="UIE147" s="238"/>
      <c r="UIF147" s="237"/>
      <c r="UIG147" s="235"/>
      <c r="UIH147" s="236"/>
      <c r="UII147" s="237"/>
      <c r="UIJ147" s="240"/>
      <c r="UIK147" s="240"/>
      <c r="UIL147" s="237"/>
      <c r="UIM147" s="241"/>
      <c r="UIN147" s="241"/>
      <c r="UIO147" s="237"/>
      <c r="UIP147" s="242"/>
      <c r="UIQ147" s="242"/>
      <c r="UIR147" s="218"/>
      <c r="UIS147" s="218"/>
      <c r="UIT147" s="218"/>
      <c r="UIU147" s="218"/>
      <c r="UIV147" s="218"/>
      <c r="UIW147" s="218"/>
      <c r="UIX147" s="218"/>
      <c r="UIY147" s="243"/>
      <c r="UIZ147" s="219"/>
      <c r="UJA147" s="219"/>
      <c r="UJB147" s="219"/>
      <c r="UJO147" s="220"/>
      <c r="UJP147" s="220"/>
      <c r="UJQ147" s="220"/>
      <c r="UJR147" s="220"/>
      <c r="UJS147" s="220"/>
      <c r="UJT147" s="220"/>
      <c r="UJU147" s="221"/>
      <c r="UJV147" s="233"/>
      <c r="UJW147" s="234"/>
      <c r="UJX147" s="235"/>
      <c r="UJY147" s="235"/>
      <c r="UJZ147" s="237"/>
      <c r="UKA147" s="238"/>
      <c r="UKB147" s="238"/>
      <c r="UKC147" s="237"/>
      <c r="UKD147" s="235"/>
      <c r="UKE147" s="236"/>
      <c r="UKF147" s="237"/>
      <c r="UKG147" s="240"/>
      <c r="UKH147" s="240"/>
      <c r="UKI147" s="237"/>
      <c r="UKJ147" s="241"/>
      <c r="UKK147" s="241"/>
      <c r="UKL147" s="237"/>
      <c r="UKM147" s="242"/>
      <c r="UKN147" s="242"/>
      <c r="UKO147" s="218"/>
      <c r="UKP147" s="218"/>
      <c r="UKQ147" s="218"/>
      <c r="UKR147" s="218"/>
      <c r="UKS147" s="218"/>
      <c r="UKT147" s="218"/>
      <c r="UKU147" s="218"/>
      <c r="UKV147" s="243"/>
      <c r="UKW147" s="219"/>
      <c r="UKX147" s="219"/>
      <c r="UKY147" s="219"/>
      <c r="ULL147" s="220"/>
      <c r="ULM147" s="220"/>
      <c r="ULN147" s="220"/>
      <c r="ULO147" s="220"/>
      <c r="ULP147" s="220"/>
      <c r="ULQ147" s="220"/>
      <c r="ULR147" s="221"/>
      <c r="ULS147" s="233"/>
      <c r="ULT147" s="234"/>
      <c r="ULU147" s="235"/>
      <c r="ULV147" s="235"/>
      <c r="ULW147" s="237"/>
      <c r="ULX147" s="238"/>
      <c r="ULY147" s="238"/>
      <c r="ULZ147" s="237"/>
      <c r="UMA147" s="235"/>
      <c r="UMB147" s="236"/>
      <c r="UMC147" s="237"/>
      <c r="UMD147" s="240"/>
      <c r="UME147" s="240"/>
      <c r="UMF147" s="237"/>
      <c r="UMG147" s="241"/>
      <c r="UMH147" s="241"/>
      <c r="UMI147" s="237"/>
      <c r="UMJ147" s="242"/>
      <c r="UMK147" s="242"/>
      <c r="UML147" s="218"/>
      <c r="UMM147" s="218"/>
      <c r="UMN147" s="218"/>
      <c r="UMO147" s="218"/>
      <c r="UMP147" s="218"/>
      <c r="UMQ147" s="218"/>
      <c r="UMR147" s="218"/>
      <c r="UMS147" s="243"/>
      <c r="UMT147" s="219"/>
      <c r="UMU147" s="219"/>
      <c r="UMV147" s="219"/>
      <c r="UNI147" s="220"/>
      <c r="UNJ147" s="220"/>
      <c r="UNK147" s="220"/>
      <c r="UNL147" s="220"/>
      <c r="UNM147" s="220"/>
      <c r="UNN147" s="220"/>
      <c r="UNO147" s="221"/>
      <c r="UNP147" s="233"/>
      <c r="UNQ147" s="234"/>
      <c r="UNR147" s="235"/>
      <c r="UNS147" s="235"/>
      <c r="UNT147" s="237"/>
      <c r="UNU147" s="238"/>
      <c r="UNV147" s="238"/>
      <c r="UNW147" s="237"/>
      <c r="UNX147" s="235"/>
      <c r="UNY147" s="236"/>
      <c r="UNZ147" s="237"/>
      <c r="UOA147" s="240"/>
      <c r="UOB147" s="240"/>
      <c r="UOC147" s="237"/>
      <c r="UOD147" s="241"/>
      <c r="UOE147" s="241"/>
      <c r="UOF147" s="237"/>
      <c r="UOG147" s="242"/>
      <c r="UOH147" s="242"/>
      <c r="UOI147" s="218"/>
      <c r="UOJ147" s="218"/>
      <c r="UOK147" s="218"/>
      <c r="UOL147" s="218"/>
      <c r="UOM147" s="218"/>
      <c r="UON147" s="218"/>
      <c r="UOO147" s="218"/>
      <c r="UOP147" s="243"/>
      <c r="UOQ147" s="219"/>
      <c r="UOR147" s="219"/>
      <c r="UOS147" s="219"/>
      <c r="UPF147" s="220"/>
      <c r="UPG147" s="220"/>
      <c r="UPH147" s="220"/>
      <c r="UPI147" s="220"/>
      <c r="UPJ147" s="220"/>
      <c r="UPK147" s="220"/>
      <c r="UPL147" s="221"/>
      <c r="UPM147" s="233"/>
      <c r="UPN147" s="234"/>
      <c r="UPO147" s="235"/>
      <c r="UPP147" s="235"/>
      <c r="UPQ147" s="237"/>
      <c r="UPR147" s="238"/>
      <c r="UPS147" s="238"/>
      <c r="UPT147" s="237"/>
      <c r="UPU147" s="235"/>
      <c r="UPV147" s="236"/>
      <c r="UPW147" s="237"/>
      <c r="UPX147" s="240"/>
      <c r="UPY147" s="240"/>
      <c r="UPZ147" s="237"/>
      <c r="UQA147" s="241"/>
      <c r="UQB147" s="241"/>
      <c r="UQC147" s="237"/>
      <c r="UQD147" s="242"/>
      <c r="UQE147" s="242"/>
      <c r="UQF147" s="218"/>
      <c r="UQG147" s="218"/>
      <c r="UQH147" s="218"/>
      <c r="UQI147" s="218"/>
      <c r="UQJ147" s="218"/>
      <c r="UQK147" s="218"/>
      <c r="UQL147" s="218"/>
      <c r="UQM147" s="243"/>
      <c r="UQN147" s="219"/>
      <c r="UQO147" s="219"/>
      <c r="UQP147" s="219"/>
      <c r="URC147" s="220"/>
      <c r="URD147" s="220"/>
      <c r="URE147" s="220"/>
      <c r="URF147" s="220"/>
      <c r="URG147" s="220"/>
      <c r="URH147" s="220"/>
      <c r="URI147" s="221"/>
      <c r="URJ147" s="233"/>
      <c r="URK147" s="234"/>
      <c r="URL147" s="235"/>
      <c r="URM147" s="235"/>
      <c r="URN147" s="237"/>
      <c r="URO147" s="238"/>
      <c r="URP147" s="238"/>
      <c r="URQ147" s="237"/>
      <c r="URR147" s="235"/>
      <c r="URS147" s="236"/>
      <c r="URT147" s="237"/>
      <c r="URU147" s="240"/>
      <c r="URV147" s="240"/>
      <c r="URW147" s="237"/>
      <c r="URX147" s="241"/>
      <c r="URY147" s="241"/>
      <c r="URZ147" s="237"/>
      <c r="USA147" s="242"/>
      <c r="USB147" s="242"/>
      <c r="USC147" s="218"/>
      <c r="USD147" s="218"/>
      <c r="USE147" s="218"/>
      <c r="USF147" s="218"/>
      <c r="USG147" s="218"/>
      <c r="USH147" s="218"/>
      <c r="USI147" s="218"/>
      <c r="USJ147" s="243"/>
      <c r="USK147" s="219"/>
      <c r="USL147" s="219"/>
      <c r="USM147" s="219"/>
      <c r="USZ147" s="220"/>
      <c r="UTA147" s="220"/>
      <c r="UTB147" s="220"/>
      <c r="UTC147" s="220"/>
      <c r="UTD147" s="220"/>
      <c r="UTE147" s="220"/>
      <c r="UTF147" s="221"/>
      <c r="UTG147" s="233"/>
      <c r="UTH147" s="234"/>
      <c r="UTI147" s="235"/>
      <c r="UTJ147" s="235"/>
      <c r="UTK147" s="237"/>
      <c r="UTL147" s="238"/>
      <c r="UTM147" s="238"/>
      <c r="UTN147" s="237"/>
      <c r="UTO147" s="235"/>
      <c r="UTP147" s="236"/>
      <c r="UTQ147" s="237"/>
      <c r="UTR147" s="240"/>
      <c r="UTS147" s="240"/>
      <c r="UTT147" s="237"/>
      <c r="UTU147" s="241"/>
      <c r="UTV147" s="241"/>
      <c r="UTW147" s="237"/>
      <c r="UTX147" s="242"/>
      <c r="UTY147" s="242"/>
      <c r="UTZ147" s="218"/>
      <c r="UUA147" s="218"/>
      <c r="UUB147" s="218"/>
      <c r="UUC147" s="218"/>
      <c r="UUD147" s="218"/>
      <c r="UUE147" s="218"/>
      <c r="UUF147" s="218"/>
      <c r="UUG147" s="243"/>
      <c r="UUH147" s="219"/>
      <c r="UUI147" s="219"/>
      <c r="UUJ147" s="219"/>
      <c r="UUW147" s="220"/>
      <c r="UUX147" s="220"/>
      <c r="UUY147" s="220"/>
      <c r="UUZ147" s="220"/>
      <c r="UVA147" s="220"/>
      <c r="UVB147" s="220"/>
      <c r="UVC147" s="221"/>
      <c r="UVD147" s="233"/>
      <c r="UVE147" s="234"/>
      <c r="UVF147" s="235"/>
      <c r="UVG147" s="235"/>
      <c r="UVH147" s="237"/>
      <c r="UVI147" s="238"/>
      <c r="UVJ147" s="238"/>
      <c r="UVK147" s="237"/>
      <c r="UVL147" s="235"/>
      <c r="UVM147" s="236"/>
      <c r="UVN147" s="237"/>
      <c r="UVO147" s="240"/>
      <c r="UVP147" s="240"/>
      <c r="UVQ147" s="237"/>
      <c r="UVR147" s="241"/>
      <c r="UVS147" s="241"/>
      <c r="UVT147" s="237"/>
      <c r="UVU147" s="242"/>
      <c r="UVV147" s="242"/>
      <c r="UVW147" s="218"/>
      <c r="UVX147" s="218"/>
      <c r="UVY147" s="218"/>
      <c r="UVZ147" s="218"/>
      <c r="UWA147" s="218"/>
      <c r="UWB147" s="218"/>
      <c r="UWC147" s="218"/>
      <c r="UWD147" s="243"/>
      <c r="UWE147" s="219"/>
      <c r="UWF147" s="219"/>
      <c r="UWG147" s="219"/>
      <c r="UWT147" s="220"/>
      <c r="UWU147" s="220"/>
      <c r="UWV147" s="220"/>
      <c r="UWW147" s="220"/>
      <c r="UWX147" s="220"/>
      <c r="UWY147" s="220"/>
      <c r="UWZ147" s="221"/>
      <c r="UXA147" s="233"/>
      <c r="UXB147" s="234"/>
      <c r="UXC147" s="235"/>
      <c r="UXD147" s="235"/>
      <c r="UXE147" s="237"/>
      <c r="UXF147" s="238"/>
      <c r="UXG147" s="238"/>
      <c r="UXH147" s="237"/>
      <c r="UXI147" s="235"/>
      <c r="UXJ147" s="236"/>
      <c r="UXK147" s="237"/>
      <c r="UXL147" s="240"/>
      <c r="UXM147" s="240"/>
      <c r="UXN147" s="237"/>
      <c r="UXO147" s="241"/>
      <c r="UXP147" s="241"/>
      <c r="UXQ147" s="237"/>
      <c r="UXR147" s="242"/>
      <c r="UXS147" s="242"/>
      <c r="UXT147" s="218"/>
      <c r="UXU147" s="218"/>
      <c r="UXV147" s="218"/>
      <c r="UXW147" s="218"/>
      <c r="UXX147" s="218"/>
      <c r="UXY147" s="218"/>
      <c r="UXZ147" s="218"/>
      <c r="UYA147" s="243"/>
      <c r="UYB147" s="219"/>
      <c r="UYC147" s="219"/>
      <c r="UYD147" s="219"/>
      <c r="UYQ147" s="220"/>
      <c r="UYR147" s="220"/>
      <c r="UYS147" s="220"/>
      <c r="UYT147" s="220"/>
      <c r="UYU147" s="220"/>
      <c r="UYV147" s="220"/>
      <c r="UYW147" s="221"/>
      <c r="UYX147" s="233"/>
      <c r="UYY147" s="234"/>
      <c r="UYZ147" s="235"/>
      <c r="UZA147" s="235"/>
      <c r="UZB147" s="237"/>
      <c r="UZC147" s="238"/>
      <c r="UZD147" s="238"/>
      <c r="UZE147" s="237"/>
      <c r="UZF147" s="235"/>
      <c r="UZG147" s="236"/>
      <c r="UZH147" s="237"/>
      <c r="UZI147" s="240"/>
      <c r="UZJ147" s="240"/>
      <c r="UZK147" s="237"/>
      <c r="UZL147" s="241"/>
      <c r="UZM147" s="241"/>
      <c r="UZN147" s="237"/>
      <c r="UZO147" s="242"/>
      <c r="UZP147" s="242"/>
      <c r="UZQ147" s="218"/>
      <c r="UZR147" s="218"/>
      <c r="UZS147" s="218"/>
      <c r="UZT147" s="218"/>
      <c r="UZU147" s="218"/>
      <c r="UZV147" s="218"/>
      <c r="UZW147" s="218"/>
      <c r="UZX147" s="243"/>
      <c r="UZY147" s="219"/>
      <c r="UZZ147" s="219"/>
      <c r="VAA147" s="219"/>
      <c r="VAN147" s="220"/>
      <c r="VAO147" s="220"/>
      <c r="VAP147" s="220"/>
      <c r="VAQ147" s="220"/>
      <c r="VAR147" s="220"/>
      <c r="VAS147" s="220"/>
      <c r="VAT147" s="221"/>
      <c r="VAU147" s="233"/>
      <c r="VAV147" s="234"/>
      <c r="VAW147" s="235"/>
      <c r="VAX147" s="235"/>
      <c r="VAY147" s="237"/>
      <c r="VAZ147" s="238"/>
      <c r="VBA147" s="238"/>
      <c r="VBB147" s="237"/>
      <c r="VBC147" s="235"/>
      <c r="VBD147" s="236"/>
      <c r="VBE147" s="237"/>
      <c r="VBF147" s="240"/>
      <c r="VBG147" s="240"/>
      <c r="VBH147" s="237"/>
      <c r="VBI147" s="241"/>
      <c r="VBJ147" s="241"/>
      <c r="VBK147" s="237"/>
      <c r="VBL147" s="242"/>
      <c r="VBM147" s="242"/>
      <c r="VBN147" s="218"/>
      <c r="VBO147" s="218"/>
      <c r="VBP147" s="218"/>
      <c r="VBQ147" s="218"/>
      <c r="VBR147" s="218"/>
      <c r="VBS147" s="218"/>
      <c r="VBT147" s="218"/>
      <c r="VBU147" s="243"/>
      <c r="VBV147" s="219"/>
      <c r="VBW147" s="219"/>
      <c r="VBX147" s="219"/>
      <c r="VCK147" s="220"/>
      <c r="VCL147" s="220"/>
      <c r="VCM147" s="220"/>
      <c r="VCN147" s="220"/>
      <c r="VCO147" s="220"/>
      <c r="VCP147" s="220"/>
      <c r="VCQ147" s="221"/>
      <c r="VCR147" s="233"/>
      <c r="VCS147" s="234"/>
      <c r="VCT147" s="235"/>
      <c r="VCU147" s="235"/>
      <c r="VCV147" s="237"/>
      <c r="VCW147" s="238"/>
      <c r="VCX147" s="238"/>
      <c r="VCY147" s="237"/>
      <c r="VCZ147" s="235"/>
      <c r="VDA147" s="236"/>
      <c r="VDB147" s="237"/>
      <c r="VDC147" s="240"/>
      <c r="VDD147" s="240"/>
      <c r="VDE147" s="237"/>
      <c r="VDF147" s="241"/>
      <c r="VDG147" s="241"/>
      <c r="VDH147" s="237"/>
      <c r="VDI147" s="242"/>
      <c r="VDJ147" s="242"/>
      <c r="VDK147" s="218"/>
      <c r="VDL147" s="218"/>
      <c r="VDM147" s="218"/>
      <c r="VDN147" s="218"/>
      <c r="VDO147" s="218"/>
      <c r="VDP147" s="218"/>
      <c r="VDQ147" s="218"/>
      <c r="VDR147" s="243"/>
      <c r="VDS147" s="219"/>
      <c r="VDT147" s="219"/>
      <c r="VDU147" s="219"/>
      <c r="VEH147" s="220"/>
      <c r="VEI147" s="220"/>
      <c r="VEJ147" s="220"/>
      <c r="VEK147" s="220"/>
      <c r="VEL147" s="220"/>
      <c r="VEM147" s="220"/>
      <c r="VEN147" s="221"/>
      <c r="VEO147" s="233"/>
      <c r="VEP147" s="234"/>
      <c r="VEQ147" s="235"/>
      <c r="VER147" s="235"/>
      <c r="VES147" s="237"/>
      <c r="VET147" s="238"/>
      <c r="VEU147" s="238"/>
      <c r="VEV147" s="237"/>
      <c r="VEW147" s="235"/>
      <c r="VEX147" s="236"/>
      <c r="VEY147" s="237"/>
      <c r="VEZ147" s="240"/>
      <c r="VFA147" s="240"/>
      <c r="VFB147" s="237"/>
      <c r="VFC147" s="241"/>
      <c r="VFD147" s="241"/>
      <c r="VFE147" s="237"/>
      <c r="VFF147" s="242"/>
      <c r="VFG147" s="242"/>
      <c r="VFH147" s="218"/>
      <c r="VFI147" s="218"/>
      <c r="VFJ147" s="218"/>
      <c r="VFK147" s="218"/>
      <c r="VFL147" s="218"/>
      <c r="VFM147" s="218"/>
      <c r="VFN147" s="218"/>
      <c r="VFO147" s="243"/>
      <c r="VFP147" s="219"/>
      <c r="VFQ147" s="219"/>
      <c r="VFR147" s="219"/>
      <c r="VGE147" s="220"/>
      <c r="VGF147" s="220"/>
      <c r="VGG147" s="220"/>
      <c r="VGH147" s="220"/>
      <c r="VGI147" s="220"/>
      <c r="VGJ147" s="220"/>
      <c r="VGK147" s="221"/>
      <c r="VGL147" s="233"/>
      <c r="VGM147" s="234"/>
      <c r="VGN147" s="235"/>
      <c r="VGO147" s="235"/>
      <c r="VGP147" s="237"/>
      <c r="VGQ147" s="238"/>
      <c r="VGR147" s="238"/>
      <c r="VGS147" s="237"/>
      <c r="VGT147" s="235"/>
      <c r="VGU147" s="236"/>
      <c r="VGV147" s="237"/>
      <c r="VGW147" s="240"/>
      <c r="VGX147" s="240"/>
      <c r="VGY147" s="237"/>
      <c r="VGZ147" s="241"/>
      <c r="VHA147" s="241"/>
      <c r="VHB147" s="237"/>
      <c r="VHC147" s="242"/>
      <c r="VHD147" s="242"/>
      <c r="VHE147" s="218"/>
      <c r="VHF147" s="218"/>
      <c r="VHG147" s="218"/>
      <c r="VHH147" s="218"/>
      <c r="VHI147" s="218"/>
      <c r="VHJ147" s="218"/>
      <c r="VHK147" s="218"/>
      <c r="VHL147" s="243"/>
      <c r="VHM147" s="219"/>
      <c r="VHN147" s="219"/>
      <c r="VHO147" s="219"/>
      <c r="VIB147" s="220"/>
      <c r="VIC147" s="220"/>
      <c r="VID147" s="220"/>
      <c r="VIE147" s="220"/>
      <c r="VIF147" s="220"/>
      <c r="VIG147" s="220"/>
      <c r="VIH147" s="221"/>
      <c r="VII147" s="233"/>
      <c r="VIJ147" s="234"/>
      <c r="VIK147" s="235"/>
      <c r="VIL147" s="235"/>
      <c r="VIM147" s="237"/>
      <c r="VIN147" s="238"/>
      <c r="VIO147" s="238"/>
      <c r="VIP147" s="237"/>
      <c r="VIQ147" s="235"/>
      <c r="VIR147" s="236"/>
      <c r="VIS147" s="237"/>
      <c r="VIT147" s="240"/>
      <c r="VIU147" s="240"/>
      <c r="VIV147" s="237"/>
      <c r="VIW147" s="241"/>
      <c r="VIX147" s="241"/>
      <c r="VIY147" s="237"/>
      <c r="VIZ147" s="242"/>
      <c r="VJA147" s="242"/>
      <c r="VJB147" s="218"/>
      <c r="VJC147" s="218"/>
      <c r="VJD147" s="218"/>
      <c r="VJE147" s="218"/>
      <c r="VJF147" s="218"/>
      <c r="VJG147" s="218"/>
      <c r="VJH147" s="218"/>
      <c r="VJI147" s="243"/>
      <c r="VJJ147" s="219"/>
      <c r="VJK147" s="219"/>
      <c r="VJL147" s="219"/>
      <c r="VJY147" s="220"/>
      <c r="VJZ147" s="220"/>
      <c r="VKA147" s="220"/>
      <c r="VKB147" s="220"/>
      <c r="VKC147" s="220"/>
      <c r="VKD147" s="220"/>
      <c r="VKE147" s="221"/>
      <c r="VKF147" s="233"/>
      <c r="VKG147" s="234"/>
      <c r="VKH147" s="235"/>
      <c r="VKI147" s="235"/>
      <c r="VKJ147" s="237"/>
      <c r="VKK147" s="238"/>
      <c r="VKL147" s="238"/>
      <c r="VKM147" s="237"/>
      <c r="VKN147" s="235"/>
      <c r="VKO147" s="236"/>
      <c r="VKP147" s="237"/>
      <c r="VKQ147" s="240"/>
      <c r="VKR147" s="240"/>
      <c r="VKS147" s="237"/>
      <c r="VKT147" s="241"/>
      <c r="VKU147" s="241"/>
      <c r="VKV147" s="237"/>
      <c r="VKW147" s="242"/>
      <c r="VKX147" s="242"/>
      <c r="VKY147" s="218"/>
      <c r="VKZ147" s="218"/>
      <c r="VLA147" s="218"/>
      <c r="VLB147" s="218"/>
      <c r="VLC147" s="218"/>
      <c r="VLD147" s="218"/>
      <c r="VLE147" s="218"/>
      <c r="VLF147" s="243"/>
      <c r="VLG147" s="219"/>
      <c r="VLH147" s="219"/>
      <c r="VLI147" s="219"/>
      <c r="VLV147" s="220"/>
      <c r="VLW147" s="220"/>
      <c r="VLX147" s="220"/>
      <c r="VLY147" s="220"/>
      <c r="VLZ147" s="220"/>
      <c r="VMA147" s="220"/>
      <c r="VMB147" s="221"/>
      <c r="VMC147" s="233"/>
      <c r="VMD147" s="234"/>
      <c r="VME147" s="235"/>
      <c r="VMF147" s="235"/>
      <c r="VMG147" s="237"/>
      <c r="VMH147" s="238"/>
      <c r="VMI147" s="238"/>
      <c r="VMJ147" s="237"/>
      <c r="VMK147" s="235"/>
      <c r="VML147" s="236"/>
      <c r="VMM147" s="237"/>
      <c r="VMN147" s="240"/>
      <c r="VMO147" s="240"/>
      <c r="VMP147" s="237"/>
      <c r="VMQ147" s="241"/>
      <c r="VMR147" s="241"/>
      <c r="VMS147" s="237"/>
      <c r="VMT147" s="242"/>
      <c r="VMU147" s="242"/>
      <c r="VMV147" s="218"/>
      <c r="VMW147" s="218"/>
      <c r="VMX147" s="218"/>
      <c r="VMY147" s="218"/>
      <c r="VMZ147" s="218"/>
      <c r="VNA147" s="218"/>
      <c r="VNB147" s="218"/>
      <c r="VNC147" s="243"/>
      <c r="VND147" s="219"/>
      <c r="VNE147" s="219"/>
      <c r="VNF147" s="219"/>
      <c r="VNS147" s="220"/>
      <c r="VNT147" s="220"/>
      <c r="VNU147" s="220"/>
      <c r="VNV147" s="220"/>
      <c r="VNW147" s="220"/>
      <c r="VNX147" s="220"/>
      <c r="VNY147" s="221"/>
      <c r="VNZ147" s="233"/>
      <c r="VOA147" s="234"/>
      <c r="VOB147" s="235"/>
      <c r="VOC147" s="235"/>
      <c r="VOD147" s="237"/>
      <c r="VOE147" s="238"/>
      <c r="VOF147" s="238"/>
      <c r="VOG147" s="237"/>
      <c r="VOH147" s="235"/>
      <c r="VOI147" s="236"/>
      <c r="VOJ147" s="237"/>
      <c r="VOK147" s="240"/>
      <c r="VOL147" s="240"/>
      <c r="VOM147" s="237"/>
      <c r="VON147" s="241"/>
      <c r="VOO147" s="241"/>
      <c r="VOP147" s="237"/>
      <c r="VOQ147" s="242"/>
      <c r="VOR147" s="242"/>
      <c r="VOS147" s="218"/>
      <c r="VOT147" s="218"/>
      <c r="VOU147" s="218"/>
      <c r="VOV147" s="218"/>
      <c r="VOW147" s="218"/>
      <c r="VOX147" s="218"/>
      <c r="VOY147" s="218"/>
      <c r="VOZ147" s="243"/>
      <c r="VPA147" s="219"/>
      <c r="VPB147" s="219"/>
      <c r="VPC147" s="219"/>
      <c r="VPP147" s="220"/>
      <c r="VPQ147" s="220"/>
      <c r="VPR147" s="220"/>
      <c r="VPS147" s="220"/>
      <c r="VPT147" s="220"/>
      <c r="VPU147" s="220"/>
      <c r="VPV147" s="221"/>
      <c r="VPW147" s="233"/>
      <c r="VPX147" s="234"/>
      <c r="VPY147" s="235"/>
      <c r="VPZ147" s="235"/>
      <c r="VQA147" s="237"/>
      <c r="VQB147" s="238"/>
      <c r="VQC147" s="238"/>
      <c r="VQD147" s="237"/>
      <c r="VQE147" s="235"/>
      <c r="VQF147" s="236"/>
      <c r="VQG147" s="237"/>
      <c r="VQH147" s="240"/>
      <c r="VQI147" s="240"/>
      <c r="VQJ147" s="237"/>
      <c r="VQK147" s="241"/>
      <c r="VQL147" s="241"/>
      <c r="VQM147" s="237"/>
      <c r="VQN147" s="242"/>
      <c r="VQO147" s="242"/>
      <c r="VQP147" s="218"/>
      <c r="VQQ147" s="218"/>
      <c r="VQR147" s="218"/>
      <c r="VQS147" s="218"/>
      <c r="VQT147" s="218"/>
      <c r="VQU147" s="218"/>
      <c r="VQV147" s="218"/>
      <c r="VQW147" s="243"/>
      <c r="VQX147" s="219"/>
      <c r="VQY147" s="219"/>
      <c r="VQZ147" s="219"/>
      <c r="VRM147" s="220"/>
      <c r="VRN147" s="220"/>
      <c r="VRO147" s="220"/>
      <c r="VRP147" s="220"/>
      <c r="VRQ147" s="220"/>
      <c r="VRR147" s="220"/>
      <c r="VRS147" s="221"/>
      <c r="VRT147" s="233"/>
      <c r="VRU147" s="234"/>
      <c r="VRV147" s="235"/>
      <c r="VRW147" s="235"/>
      <c r="VRX147" s="237"/>
      <c r="VRY147" s="238"/>
      <c r="VRZ147" s="238"/>
      <c r="VSA147" s="237"/>
      <c r="VSB147" s="235"/>
      <c r="VSC147" s="236"/>
      <c r="VSD147" s="237"/>
      <c r="VSE147" s="240"/>
      <c r="VSF147" s="240"/>
      <c r="VSG147" s="237"/>
      <c r="VSH147" s="241"/>
      <c r="VSI147" s="241"/>
      <c r="VSJ147" s="237"/>
      <c r="VSK147" s="242"/>
      <c r="VSL147" s="242"/>
      <c r="VSM147" s="218"/>
      <c r="VSN147" s="218"/>
      <c r="VSO147" s="218"/>
      <c r="VSP147" s="218"/>
      <c r="VSQ147" s="218"/>
      <c r="VSR147" s="218"/>
      <c r="VSS147" s="218"/>
      <c r="VST147" s="243"/>
      <c r="VSU147" s="219"/>
      <c r="VSV147" s="219"/>
      <c r="VSW147" s="219"/>
      <c r="VTJ147" s="220"/>
      <c r="VTK147" s="220"/>
      <c r="VTL147" s="220"/>
      <c r="VTM147" s="220"/>
      <c r="VTN147" s="220"/>
      <c r="VTO147" s="220"/>
      <c r="VTP147" s="221"/>
      <c r="VTQ147" s="233"/>
      <c r="VTR147" s="234"/>
      <c r="VTS147" s="235"/>
      <c r="VTT147" s="235"/>
      <c r="VTU147" s="237"/>
      <c r="VTV147" s="238"/>
      <c r="VTW147" s="238"/>
      <c r="VTX147" s="237"/>
      <c r="VTY147" s="235"/>
      <c r="VTZ147" s="236"/>
      <c r="VUA147" s="237"/>
      <c r="VUB147" s="240"/>
      <c r="VUC147" s="240"/>
      <c r="VUD147" s="237"/>
      <c r="VUE147" s="241"/>
      <c r="VUF147" s="241"/>
      <c r="VUG147" s="237"/>
      <c r="VUH147" s="242"/>
      <c r="VUI147" s="242"/>
      <c r="VUJ147" s="218"/>
      <c r="VUK147" s="218"/>
      <c r="VUL147" s="218"/>
      <c r="VUM147" s="218"/>
      <c r="VUN147" s="218"/>
      <c r="VUO147" s="218"/>
      <c r="VUP147" s="218"/>
      <c r="VUQ147" s="243"/>
      <c r="VUR147" s="219"/>
      <c r="VUS147" s="219"/>
      <c r="VUT147" s="219"/>
      <c r="VVG147" s="220"/>
      <c r="VVH147" s="220"/>
      <c r="VVI147" s="220"/>
      <c r="VVJ147" s="220"/>
      <c r="VVK147" s="220"/>
      <c r="VVL147" s="220"/>
      <c r="VVM147" s="221"/>
      <c r="VVN147" s="233"/>
      <c r="VVO147" s="234"/>
      <c r="VVP147" s="235"/>
      <c r="VVQ147" s="235"/>
      <c r="VVR147" s="237"/>
      <c r="VVS147" s="238"/>
      <c r="VVT147" s="238"/>
      <c r="VVU147" s="237"/>
      <c r="VVV147" s="235"/>
      <c r="VVW147" s="236"/>
      <c r="VVX147" s="237"/>
      <c r="VVY147" s="240"/>
      <c r="VVZ147" s="240"/>
      <c r="VWA147" s="237"/>
      <c r="VWB147" s="241"/>
      <c r="VWC147" s="241"/>
      <c r="VWD147" s="237"/>
      <c r="VWE147" s="242"/>
      <c r="VWF147" s="242"/>
      <c r="VWG147" s="218"/>
      <c r="VWH147" s="218"/>
      <c r="VWI147" s="218"/>
      <c r="VWJ147" s="218"/>
      <c r="VWK147" s="218"/>
      <c r="VWL147" s="218"/>
      <c r="VWM147" s="218"/>
      <c r="VWN147" s="243"/>
      <c r="VWO147" s="219"/>
      <c r="VWP147" s="219"/>
      <c r="VWQ147" s="219"/>
      <c r="VXD147" s="220"/>
      <c r="VXE147" s="220"/>
      <c r="VXF147" s="220"/>
      <c r="VXG147" s="220"/>
      <c r="VXH147" s="220"/>
      <c r="VXI147" s="220"/>
      <c r="VXJ147" s="221"/>
      <c r="VXK147" s="233"/>
      <c r="VXL147" s="234"/>
      <c r="VXM147" s="235"/>
      <c r="VXN147" s="235"/>
      <c r="VXO147" s="237"/>
      <c r="VXP147" s="238"/>
      <c r="VXQ147" s="238"/>
      <c r="VXR147" s="237"/>
      <c r="VXS147" s="235"/>
      <c r="VXT147" s="236"/>
      <c r="VXU147" s="237"/>
      <c r="VXV147" s="240"/>
      <c r="VXW147" s="240"/>
      <c r="VXX147" s="237"/>
      <c r="VXY147" s="241"/>
      <c r="VXZ147" s="241"/>
      <c r="VYA147" s="237"/>
      <c r="VYB147" s="242"/>
      <c r="VYC147" s="242"/>
      <c r="VYD147" s="218"/>
      <c r="VYE147" s="218"/>
      <c r="VYF147" s="218"/>
      <c r="VYG147" s="218"/>
      <c r="VYH147" s="218"/>
      <c r="VYI147" s="218"/>
      <c r="VYJ147" s="218"/>
      <c r="VYK147" s="243"/>
      <c r="VYL147" s="219"/>
      <c r="VYM147" s="219"/>
      <c r="VYN147" s="219"/>
      <c r="VZA147" s="220"/>
      <c r="VZB147" s="220"/>
      <c r="VZC147" s="220"/>
      <c r="VZD147" s="220"/>
      <c r="VZE147" s="220"/>
      <c r="VZF147" s="220"/>
      <c r="VZG147" s="221"/>
      <c r="VZH147" s="233"/>
      <c r="VZI147" s="234"/>
      <c r="VZJ147" s="235"/>
      <c r="VZK147" s="235"/>
      <c r="VZL147" s="237"/>
      <c r="VZM147" s="238"/>
      <c r="VZN147" s="238"/>
      <c r="VZO147" s="237"/>
      <c r="VZP147" s="235"/>
      <c r="VZQ147" s="236"/>
      <c r="VZR147" s="237"/>
      <c r="VZS147" s="240"/>
      <c r="VZT147" s="240"/>
      <c r="VZU147" s="237"/>
      <c r="VZV147" s="241"/>
      <c r="VZW147" s="241"/>
      <c r="VZX147" s="237"/>
      <c r="VZY147" s="242"/>
      <c r="VZZ147" s="242"/>
      <c r="WAA147" s="218"/>
      <c r="WAB147" s="218"/>
      <c r="WAC147" s="218"/>
      <c r="WAD147" s="218"/>
      <c r="WAE147" s="218"/>
      <c r="WAF147" s="218"/>
      <c r="WAG147" s="218"/>
      <c r="WAH147" s="243"/>
      <c r="WAI147" s="219"/>
      <c r="WAJ147" s="219"/>
      <c r="WAK147" s="219"/>
      <c r="WAX147" s="220"/>
      <c r="WAY147" s="220"/>
      <c r="WAZ147" s="220"/>
      <c r="WBA147" s="220"/>
      <c r="WBB147" s="220"/>
      <c r="WBC147" s="220"/>
      <c r="WBD147" s="221"/>
      <c r="WBE147" s="233"/>
      <c r="WBF147" s="234"/>
      <c r="WBG147" s="235"/>
      <c r="WBH147" s="235"/>
      <c r="WBI147" s="237"/>
      <c r="WBJ147" s="238"/>
      <c r="WBK147" s="238"/>
      <c r="WBL147" s="237"/>
      <c r="WBM147" s="235"/>
      <c r="WBN147" s="236"/>
      <c r="WBO147" s="237"/>
      <c r="WBP147" s="240"/>
      <c r="WBQ147" s="240"/>
      <c r="WBR147" s="237"/>
      <c r="WBS147" s="241"/>
      <c r="WBT147" s="241"/>
      <c r="WBU147" s="237"/>
      <c r="WBV147" s="242"/>
      <c r="WBW147" s="242"/>
      <c r="WBX147" s="218"/>
      <c r="WBY147" s="218"/>
      <c r="WBZ147" s="218"/>
      <c r="WCA147" s="218"/>
      <c r="WCB147" s="218"/>
      <c r="WCC147" s="218"/>
      <c r="WCD147" s="218"/>
      <c r="WCE147" s="243"/>
      <c r="WCF147" s="219"/>
      <c r="WCG147" s="219"/>
      <c r="WCH147" s="219"/>
      <c r="WCU147" s="220"/>
      <c r="WCV147" s="220"/>
      <c r="WCW147" s="220"/>
      <c r="WCX147" s="220"/>
      <c r="WCY147" s="220"/>
      <c r="WCZ147" s="220"/>
      <c r="WDA147" s="221"/>
      <c r="WDB147" s="233"/>
      <c r="WDC147" s="234"/>
      <c r="WDD147" s="235"/>
      <c r="WDE147" s="235"/>
      <c r="WDF147" s="237"/>
      <c r="WDG147" s="238"/>
      <c r="WDH147" s="238"/>
      <c r="WDI147" s="237"/>
      <c r="WDJ147" s="235"/>
      <c r="WDK147" s="236"/>
      <c r="WDL147" s="237"/>
      <c r="WDM147" s="240"/>
      <c r="WDN147" s="240"/>
      <c r="WDO147" s="237"/>
      <c r="WDP147" s="241"/>
      <c r="WDQ147" s="241"/>
      <c r="WDR147" s="237"/>
      <c r="WDS147" s="242"/>
      <c r="WDT147" s="242"/>
      <c r="WDU147" s="218"/>
      <c r="WDV147" s="218"/>
      <c r="WDW147" s="218"/>
      <c r="WDX147" s="218"/>
      <c r="WDY147" s="218"/>
      <c r="WDZ147" s="218"/>
      <c r="WEA147" s="218"/>
      <c r="WEB147" s="243"/>
      <c r="WEC147" s="219"/>
      <c r="WED147" s="219"/>
      <c r="WEE147" s="219"/>
      <c r="WER147" s="220"/>
      <c r="WES147" s="220"/>
      <c r="WET147" s="220"/>
      <c r="WEU147" s="220"/>
      <c r="WEV147" s="220"/>
      <c r="WEW147" s="220"/>
      <c r="WEX147" s="221"/>
      <c r="WEY147" s="233"/>
      <c r="WEZ147" s="234"/>
      <c r="WFA147" s="235"/>
      <c r="WFB147" s="235"/>
      <c r="WFC147" s="237"/>
      <c r="WFD147" s="238"/>
      <c r="WFE147" s="238"/>
      <c r="WFF147" s="237"/>
      <c r="WFG147" s="235"/>
      <c r="WFH147" s="236"/>
      <c r="WFI147" s="237"/>
      <c r="WFJ147" s="240"/>
      <c r="WFK147" s="240"/>
      <c r="WFL147" s="237"/>
      <c r="WFM147" s="241"/>
      <c r="WFN147" s="241"/>
      <c r="WFO147" s="237"/>
      <c r="WFP147" s="242"/>
      <c r="WFQ147" s="242"/>
      <c r="WFR147" s="218"/>
      <c r="WFS147" s="218"/>
      <c r="WFT147" s="218"/>
      <c r="WFU147" s="218"/>
      <c r="WFV147" s="218"/>
      <c r="WFW147" s="218"/>
      <c r="WFX147" s="218"/>
      <c r="WFY147" s="243"/>
      <c r="WFZ147" s="219"/>
      <c r="WGA147" s="219"/>
      <c r="WGB147" s="219"/>
      <c r="WGO147" s="220"/>
      <c r="WGP147" s="220"/>
      <c r="WGQ147" s="220"/>
      <c r="WGR147" s="220"/>
      <c r="WGS147" s="220"/>
      <c r="WGT147" s="220"/>
      <c r="WGU147" s="221"/>
      <c r="WGV147" s="233"/>
      <c r="WGW147" s="234"/>
      <c r="WGX147" s="235"/>
      <c r="WGY147" s="235"/>
      <c r="WGZ147" s="237"/>
      <c r="WHA147" s="238"/>
      <c r="WHB147" s="238"/>
      <c r="WHC147" s="237"/>
      <c r="WHD147" s="235"/>
      <c r="WHE147" s="236"/>
      <c r="WHF147" s="237"/>
      <c r="WHG147" s="240"/>
      <c r="WHH147" s="240"/>
      <c r="WHI147" s="237"/>
      <c r="WHJ147" s="241"/>
      <c r="WHK147" s="241"/>
      <c r="WHL147" s="237"/>
      <c r="WHM147" s="242"/>
      <c r="WHN147" s="242"/>
      <c r="WHO147" s="218"/>
      <c r="WHP147" s="218"/>
      <c r="WHQ147" s="218"/>
      <c r="WHR147" s="218"/>
      <c r="WHS147" s="218"/>
      <c r="WHT147" s="218"/>
      <c r="WHU147" s="218"/>
      <c r="WHV147" s="243"/>
      <c r="WHW147" s="219"/>
      <c r="WHX147" s="219"/>
      <c r="WHY147" s="219"/>
      <c r="WIL147" s="220"/>
      <c r="WIM147" s="220"/>
      <c r="WIN147" s="220"/>
      <c r="WIO147" s="220"/>
      <c r="WIP147" s="220"/>
      <c r="WIQ147" s="220"/>
      <c r="WIR147" s="221"/>
      <c r="WIS147" s="233"/>
      <c r="WIT147" s="234"/>
      <c r="WIU147" s="235"/>
      <c r="WIV147" s="235"/>
      <c r="WIW147" s="237"/>
      <c r="WIX147" s="238"/>
      <c r="WIY147" s="238"/>
      <c r="WIZ147" s="237"/>
      <c r="WJA147" s="235"/>
      <c r="WJB147" s="236"/>
      <c r="WJC147" s="237"/>
      <c r="WJD147" s="240"/>
      <c r="WJE147" s="240"/>
      <c r="WJF147" s="237"/>
      <c r="WJG147" s="241"/>
      <c r="WJH147" s="241"/>
      <c r="WJI147" s="237"/>
      <c r="WJJ147" s="242"/>
      <c r="WJK147" s="242"/>
      <c r="WJL147" s="218"/>
      <c r="WJM147" s="218"/>
      <c r="WJN147" s="218"/>
      <c r="WJO147" s="218"/>
      <c r="WJP147" s="218"/>
      <c r="WJQ147" s="218"/>
      <c r="WJR147" s="218"/>
      <c r="WJS147" s="243"/>
      <c r="WJT147" s="219"/>
      <c r="WJU147" s="219"/>
      <c r="WJV147" s="219"/>
      <c r="WKI147" s="220"/>
      <c r="WKJ147" s="220"/>
      <c r="WKK147" s="220"/>
      <c r="WKL147" s="220"/>
      <c r="WKM147" s="220"/>
      <c r="WKN147" s="220"/>
      <c r="WKO147" s="221"/>
      <c r="WKP147" s="233"/>
      <c r="WKQ147" s="234"/>
      <c r="WKR147" s="235"/>
      <c r="WKS147" s="235"/>
      <c r="WKT147" s="237"/>
      <c r="WKU147" s="238"/>
      <c r="WKV147" s="238"/>
      <c r="WKW147" s="237"/>
      <c r="WKX147" s="235"/>
      <c r="WKY147" s="236"/>
      <c r="WKZ147" s="237"/>
      <c r="WLA147" s="240"/>
      <c r="WLB147" s="240"/>
      <c r="WLC147" s="237"/>
      <c r="WLD147" s="241"/>
      <c r="WLE147" s="241"/>
      <c r="WLF147" s="237"/>
      <c r="WLG147" s="242"/>
      <c r="WLH147" s="242"/>
      <c r="WLI147" s="218"/>
      <c r="WLJ147" s="218"/>
      <c r="WLK147" s="218"/>
      <c r="WLL147" s="218"/>
      <c r="WLM147" s="218"/>
      <c r="WLN147" s="218"/>
      <c r="WLO147" s="218"/>
      <c r="WLP147" s="243"/>
      <c r="WLQ147" s="219"/>
      <c r="WLR147" s="219"/>
      <c r="WLS147" s="219"/>
      <c r="WMF147" s="220"/>
      <c r="WMG147" s="220"/>
      <c r="WMH147" s="220"/>
      <c r="WMI147" s="220"/>
      <c r="WMJ147" s="220"/>
      <c r="WMK147" s="220"/>
      <c r="WML147" s="221"/>
      <c r="WMM147" s="233"/>
      <c r="WMN147" s="234"/>
      <c r="WMO147" s="235"/>
      <c r="WMP147" s="235"/>
      <c r="WMQ147" s="237"/>
      <c r="WMR147" s="238"/>
      <c r="WMS147" s="238"/>
      <c r="WMT147" s="237"/>
      <c r="WMU147" s="235"/>
      <c r="WMV147" s="236"/>
      <c r="WMW147" s="237"/>
      <c r="WMX147" s="240"/>
      <c r="WMY147" s="240"/>
      <c r="WMZ147" s="237"/>
      <c r="WNA147" s="241"/>
      <c r="WNB147" s="241"/>
      <c r="WNC147" s="237"/>
      <c r="WND147" s="242"/>
      <c r="WNE147" s="242"/>
      <c r="WNF147" s="218"/>
      <c r="WNG147" s="218"/>
      <c r="WNH147" s="218"/>
      <c r="WNI147" s="218"/>
      <c r="WNJ147" s="218"/>
      <c r="WNK147" s="218"/>
      <c r="WNL147" s="218"/>
      <c r="WNM147" s="243"/>
      <c r="WNN147" s="219"/>
      <c r="WNO147" s="219"/>
      <c r="WNP147" s="219"/>
      <c r="WOC147" s="220"/>
      <c r="WOD147" s="220"/>
      <c r="WOE147" s="220"/>
      <c r="WOF147" s="220"/>
      <c r="WOG147" s="220"/>
      <c r="WOH147" s="220"/>
      <c r="WOI147" s="221"/>
      <c r="WOJ147" s="233"/>
      <c r="WOK147" s="234"/>
      <c r="WOL147" s="235"/>
      <c r="WOM147" s="235"/>
      <c r="WON147" s="237"/>
      <c r="WOO147" s="238"/>
      <c r="WOP147" s="238"/>
      <c r="WOQ147" s="237"/>
      <c r="WOR147" s="235"/>
      <c r="WOS147" s="236"/>
      <c r="WOT147" s="237"/>
      <c r="WOU147" s="240"/>
      <c r="WOV147" s="240"/>
      <c r="WOW147" s="237"/>
      <c r="WOX147" s="241"/>
      <c r="WOY147" s="241"/>
      <c r="WOZ147" s="237"/>
      <c r="WPA147" s="242"/>
      <c r="WPB147" s="242"/>
      <c r="WPC147" s="218"/>
      <c r="WPD147" s="218"/>
      <c r="WPE147" s="218"/>
      <c r="WPF147" s="218"/>
      <c r="WPG147" s="218"/>
      <c r="WPH147" s="218"/>
      <c r="WPI147" s="218"/>
      <c r="WPJ147" s="243"/>
      <c r="WPK147" s="219"/>
      <c r="WPL147" s="219"/>
      <c r="WPM147" s="219"/>
      <c r="WPZ147" s="220"/>
      <c r="WQA147" s="220"/>
      <c r="WQB147" s="220"/>
      <c r="WQC147" s="220"/>
      <c r="WQD147" s="220"/>
      <c r="WQE147" s="220"/>
      <c r="WQF147" s="221"/>
      <c r="WQG147" s="233"/>
      <c r="WQH147" s="234"/>
      <c r="WQI147" s="235"/>
      <c r="WQJ147" s="235"/>
      <c r="WQK147" s="237"/>
      <c r="WQL147" s="238"/>
      <c r="WQM147" s="238"/>
      <c r="WQN147" s="237"/>
      <c r="WQO147" s="235"/>
      <c r="WQP147" s="236"/>
      <c r="WQQ147" s="237"/>
      <c r="WQR147" s="240"/>
      <c r="WQS147" s="240"/>
      <c r="WQT147" s="237"/>
      <c r="WQU147" s="241"/>
      <c r="WQV147" s="241"/>
      <c r="WQW147" s="237"/>
      <c r="WQX147" s="242"/>
      <c r="WQY147" s="242"/>
      <c r="WQZ147" s="218"/>
      <c r="WRA147" s="218"/>
      <c r="WRB147" s="218"/>
      <c r="WRC147" s="218"/>
      <c r="WRD147" s="218"/>
      <c r="WRE147" s="218"/>
      <c r="WRF147" s="218"/>
      <c r="WRG147" s="243"/>
      <c r="WRH147" s="219"/>
      <c r="WRI147" s="219"/>
      <c r="WRJ147" s="219"/>
      <c r="WRW147" s="220"/>
      <c r="WRX147" s="220"/>
      <c r="WRY147" s="220"/>
      <c r="WRZ147" s="220"/>
      <c r="WSA147" s="220"/>
      <c r="WSB147" s="220"/>
      <c r="WSC147" s="221"/>
      <c r="WSD147" s="233"/>
      <c r="WSE147" s="234"/>
      <c r="WSF147" s="235"/>
      <c r="WSG147" s="235"/>
      <c r="WSH147" s="237"/>
      <c r="WSI147" s="238"/>
      <c r="WSJ147" s="238"/>
      <c r="WSK147" s="237"/>
      <c r="WSL147" s="235"/>
      <c r="WSM147" s="236"/>
      <c r="WSN147" s="237"/>
      <c r="WSO147" s="240"/>
      <c r="WSP147" s="240"/>
      <c r="WSQ147" s="237"/>
      <c r="WSR147" s="241"/>
      <c r="WSS147" s="241"/>
      <c r="WST147" s="237"/>
      <c r="WSU147" s="242"/>
      <c r="WSV147" s="242"/>
      <c r="WSW147" s="218"/>
      <c r="WSX147" s="218"/>
      <c r="WSY147" s="218"/>
      <c r="WSZ147" s="218"/>
      <c r="WTA147" s="218"/>
      <c r="WTB147" s="218"/>
      <c r="WTC147" s="218"/>
      <c r="WTD147" s="243"/>
      <c r="WTE147" s="219"/>
      <c r="WTF147" s="219"/>
      <c r="WTG147" s="219"/>
      <c r="WTT147" s="220"/>
      <c r="WTU147" s="220"/>
      <c r="WTV147" s="220"/>
      <c r="WTW147" s="220"/>
      <c r="WTX147" s="220"/>
      <c r="WTY147" s="220"/>
      <c r="WTZ147" s="221"/>
      <c r="WUA147" s="233"/>
      <c r="WUB147" s="234"/>
      <c r="WUC147" s="235"/>
      <c r="WUD147" s="235"/>
      <c r="WUE147" s="237"/>
      <c r="WUF147" s="238"/>
      <c r="WUG147" s="238"/>
      <c r="WUH147" s="237"/>
      <c r="WUI147" s="235"/>
      <c r="WUJ147" s="236"/>
      <c r="WUK147" s="237"/>
      <c r="WUL147" s="240"/>
      <c r="WUM147" s="240"/>
      <c r="WUN147" s="237"/>
      <c r="WUO147" s="241"/>
      <c r="WUP147" s="241"/>
      <c r="WUQ147" s="237"/>
      <c r="WUR147" s="242"/>
      <c r="WUS147" s="242"/>
      <c r="WUT147" s="218"/>
      <c r="WUU147" s="218"/>
      <c r="WUV147" s="218"/>
      <c r="WUW147" s="218"/>
      <c r="WUX147" s="218"/>
      <c r="WUY147" s="218"/>
      <c r="WUZ147" s="218"/>
      <c r="WVA147" s="243"/>
      <c r="WVB147" s="219"/>
      <c r="WVC147" s="219"/>
      <c r="WVD147" s="219"/>
      <c r="WVQ147" s="220"/>
      <c r="WVR147" s="220"/>
      <c r="WVS147" s="220"/>
      <c r="WVT147" s="220"/>
      <c r="WVU147" s="220"/>
      <c r="WVV147" s="220"/>
      <c r="WVW147" s="221"/>
      <c r="WVX147" s="233"/>
      <c r="WVY147" s="234"/>
      <c r="WVZ147" s="235"/>
      <c r="WWA147" s="235"/>
      <c r="WWB147" s="237"/>
      <c r="WWC147" s="238"/>
      <c r="WWD147" s="238"/>
      <c r="WWE147" s="237"/>
      <c r="WWF147" s="235"/>
      <c r="WWG147" s="236"/>
      <c r="WWH147" s="237"/>
      <c r="WWI147" s="240"/>
      <c r="WWJ147" s="240"/>
      <c r="WWK147" s="237"/>
      <c r="WWL147" s="241"/>
      <c r="WWM147" s="241"/>
      <c r="WWN147" s="237"/>
      <c r="WWO147" s="242"/>
      <c r="WWP147" s="242"/>
      <c r="WWQ147" s="218"/>
      <c r="WWR147" s="218"/>
      <c r="WWS147" s="218"/>
      <c r="WWT147" s="218"/>
      <c r="WWU147" s="218"/>
      <c r="WWV147" s="218"/>
      <c r="WWW147" s="218"/>
      <c r="WWX147" s="243"/>
      <c r="WWY147" s="219"/>
      <c r="WWZ147" s="219"/>
      <c r="WXA147" s="219"/>
      <c r="WXN147" s="220"/>
      <c r="WXO147" s="220"/>
      <c r="WXP147" s="220"/>
      <c r="WXQ147" s="220"/>
      <c r="WXR147" s="220"/>
      <c r="WXS147" s="220"/>
      <c r="WXT147" s="221"/>
      <c r="WXU147" s="233"/>
      <c r="WXV147" s="234"/>
      <c r="WXW147" s="235"/>
      <c r="WXX147" s="235"/>
      <c r="WXY147" s="237"/>
      <c r="WXZ147" s="238"/>
      <c r="WYA147" s="238"/>
      <c r="WYB147" s="237"/>
      <c r="WYC147" s="235"/>
      <c r="WYD147" s="236"/>
      <c r="WYE147" s="237"/>
      <c r="WYF147" s="240"/>
      <c r="WYG147" s="240"/>
      <c r="WYH147" s="237"/>
      <c r="WYI147" s="241"/>
      <c r="WYJ147" s="241"/>
      <c r="WYK147" s="237"/>
      <c r="WYL147" s="242"/>
      <c r="WYM147" s="242"/>
      <c r="WYN147" s="218"/>
      <c r="WYO147" s="218"/>
      <c r="WYP147" s="218"/>
      <c r="WYQ147" s="218"/>
      <c r="WYR147" s="218"/>
      <c r="WYS147" s="218"/>
      <c r="WYT147" s="218"/>
      <c r="WYU147" s="243"/>
      <c r="WYV147" s="219"/>
      <c r="WYW147" s="219"/>
      <c r="WYX147" s="219"/>
      <c r="WZK147" s="220"/>
      <c r="WZL147" s="220"/>
      <c r="WZM147" s="220"/>
      <c r="WZN147" s="220"/>
      <c r="WZO147" s="220"/>
      <c r="WZP147" s="220"/>
      <c r="WZQ147" s="221"/>
      <c r="WZR147" s="233"/>
      <c r="WZS147" s="234"/>
      <c r="WZT147" s="235"/>
      <c r="WZU147" s="235"/>
      <c r="WZV147" s="237"/>
      <c r="WZW147" s="238"/>
      <c r="WZX147" s="238"/>
      <c r="WZY147" s="237"/>
      <c r="WZZ147" s="235"/>
      <c r="XAA147" s="236"/>
      <c r="XAB147" s="237"/>
      <c r="XAC147" s="240"/>
      <c r="XAD147" s="240"/>
      <c r="XAE147" s="237"/>
      <c r="XAF147" s="241"/>
      <c r="XAG147" s="241"/>
      <c r="XAH147" s="237"/>
      <c r="XAI147" s="242"/>
      <c r="XAJ147" s="242"/>
      <c r="XAK147" s="218"/>
      <c r="XAL147" s="218"/>
      <c r="XAM147" s="218"/>
      <c r="XAN147" s="218"/>
      <c r="XAO147" s="218"/>
      <c r="XAP147" s="218"/>
      <c r="XAQ147" s="218"/>
      <c r="XAR147" s="243"/>
      <c r="XAS147" s="219"/>
      <c r="XAT147" s="219"/>
      <c r="XAU147" s="219"/>
      <c r="XBH147" s="220"/>
      <c r="XBI147" s="220"/>
      <c r="XBJ147" s="220"/>
      <c r="XBK147" s="220"/>
      <c r="XBL147" s="220"/>
      <c r="XBM147" s="220"/>
      <c r="XBN147" s="221"/>
      <c r="XBO147" s="233"/>
      <c r="XBP147" s="234"/>
      <c r="XBQ147" s="235"/>
      <c r="XBR147" s="235"/>
      <c r="XBS147" s="237"/>
      <c r="XBT147" s="238"/>
      <c r="XBU147" s="238"/>
      <c r="XBV147" s="237"/>
      <c r="XBW147" s="235"/>
      <c r="XBX147" s="236"/>
      <c r="XBY147" s="237"/>
      <c r="XBZ147" s="240"/>
      <c r="XCA147" s="240"/>
      <c r="XCB147" s="237"/>
      <c r="XCC147" s="241"/>
      <c r="XCD147" s="241"/>
      <c r="XCE147" s="237"/>
      <c r="XCF147" s="242"/>
    </row>
    <row r="148" spans="1:16308" ht="15.75" customHeight="1">
      <c r="A148" s="187"/>
      <c r="B148" s="256"/>
      <c r="C148" s="146"/>
      <c r="D148" s="146"/>
      <c r="E148" s="147"/>
      <c r="F148" s="204"/>
      <c r="G148" s="204"/>
      <c r="H148" s="147"/>
      <c r="I148" s="146"/>
      <c r="J148" s="215"/>
      <c r="K148" s="147"/>
      <c r="L148" s="217"/>
      <c r="M148" s="217"/>
      <c r="N148" s="147" t="s">
        <v>77</v>
      </c>
      <c r="O148" s="148"/>
      <c r="P148" s="148"/>
      <c r="Q148" s="147"/>
      <c r="R148" s="139"/>
      <c r="S148" s="139"/>
      <c r="T148" s="58"/>
      <c r="U148" s="58"/>
      <c r="V148" s="58"/>
      <c r="W148" s="58"/>
      <c r="X148" s="58"/>
      <c r="Y148" s="58"/>
      <c r="Z148" s="58"/>
      <c r="AA148" s="77"/>
      <c r="AB148" s="46"/>
      <c r="AC148" s="46"/>
      <c r="AD148" s="46"/>
      <c r="AX148" s="219"/>
      <c r="AY148" s="219"/>
      <c r="AZ148" s="219"/>
      <c r="BM148" s="220"/>
      <c r="BN148" s="220"/>
      <c r="BO148" s="220"/>
      <c r="BP148" s="220"/>
      <c r="BQ148" s="220"/>
      <c r="BR148" s="220"/>
      <c r="BS148" s="221"/>
      <c r="BT148" s="233"/>
      <c r="BU148" s="234"/>
      <c r="BV148" s="235"/>
      <c r="BW148" s="235"/>
      <c r="BX148" s="237"/>
      <c r="BY148" s="238"/>
      <c r="BZ148" s="238"/>
      <c r="CA148" s="237"/>
      <c r="CB148" s="235"/>
      <c r="CC148" s="236"/>
      <c r="CD148" s="237"/>
      <c r="CE148" s="240"/>
      <c r="CF148" s="240"/>
      <c r="CG148" s="237"/>
      <c r="CH148" s="241"/>
      <c r="CI148" s="241"/>
      <c r="CJ148" s="237"/>
      <c r="CK148" s="242"/>
      <c r="CL148" s="242"/>
      <c r="CM148" s="218"/>
      <c r="CN148" s="218"/>
      <c r="CO148" s="218"/>
      <c r="CP148" s="218"/>
      <c r="CQ148" s="218"/>
      <c r="CR148" s="218"/>
      <c r="CS148" s="218"/>
      <c r="CT148" s="218"/>
      <c r="CU148" s="219"/>
      <c r="CV148" s="219"/>
      <c r="CW148" s="219"/>
      <c r="DJ148" s="220"/>
      <c r="DK148" s="220"/>
      <c r="DL148" s="220"/>
      <c r="DM148" s="220"/>
      <c r="DN148" s="220"/>
      <c r="DO148" s="220"/>
      <c r="DP148" s="221"/>
      <c r="DQ148" s="233"/>
      <c r="DR148" s="234"/>
      <c r="DS148" s="235"/>
      <c r="DT148" s="235"/>
      <c r="DU148" s="237"/>
      <c r="DV148" s="238"/>
      <c r="DW148" s="238"/>
      <c r="DX148" s="237"/>
      <c r="DY148" s="235"/>
      <c r="DZ148" s="236"/>
      <c r="EA148" s="237"/>
      <c r="EB148" s="240"/>
      <c r="EC148" s="240"/>
      <c r="ED148" s="237"/>
      <c r="EE148" s="241"/>
      <c r="EF148" s="241"/>
      <c r="EG148" s="237"/>
      <c r="EH148" s="242"/>
      <c r="EI148" s="242"/>
      <c r="EJ148" s="218"/>
      <c r="EK148" s="218"/>
      <c r="EL148" s="218"/>
      <c r="EM148" s="218"/>
      <c r="EN148" s="218"/>
      <c r="EO148" s="218"/>
      <c r="EP148" s="218"/>
      <c r="EQ148" s="218"/>
      <c r="ER148" s="219"/>
      <c r="ES148" s="219"/>
      <c r="ET148" s="219"/>
      <c r="FG148" s="220"/>
      <c r="FH148" s="220"/>
      <c r="FI148" s="220"/>
      <c r="FJ148" s="220"/>
      <c r="FK148" s="220"/>
      <c r="FL148" s="220"/>
      <c r="FM148" s="221"/>
      <c r="FN148" s="233"/>
      <c r="FO148" s="234"/>
      <c r="FP148" s="235"/>
      <c r="FQ148" s="235"/>
      <c r="FR148" s="237"/>
      <c r="FS148" s="238"/>
      <c r="FT148" s="238"/>
      <c r="FU148" s="237"/>
      <c r="FV148" s="235"/>
      <c r="FW148" s="236"/>
      <c r="FX148" s="237"/>
      <c r="FY148" s="240"/>
      <c r="FZ148" s="240"/>
      <c r="GA148" s="237"/>
      <c r="GB148" s="241"/>
      <c r="GC148" s="241"/>
      <c r="GD148" s="237"/>
      <c r="GE148" s="242"/>
      <c r="GF148" s="242"/>
      <c r="GG148" s="218"/>
      <c r="GH148" s="218"/>
      <c r="GI148" s="218"/>
      <c r="GJ148" s="218"/>
      <c r="GK148" s="218"/>
      <c r="GL148" s="218"/>
      <c r="GM148" s="218"/>
      <c r="GN148" s="218"/>
      <c r="GO148" s="219"/>
      <c r="GP148" s="219"/>
      <c r="GQ148" s="219"/>
      <c r="HD148" s="220"/>
      <c r="HE148" s="220"/>
      <c r="HF148" s="220"/>
      <c r="HG148" s="220"/>
      <c r="HH148" s="220"/>
      <c r="HI148" s="220"/>
      <c r="HJ148" s="221"/>
      <c r="HK148" s="233"/>
      <c r="HL148" s="234"/>
      <c r="HM148" s="235"/>
      <c r="HN148" s="235"/>
      <c r="HO148" s="237"/>
      <c r="HP148" s="238"/>
      <c r="HQ148" s="238"/>
      <c r="HR148" s="237"/>
      <c r="HS148" s="235"/>
      <c r="HT148" s="236"/>
      <c r="HU148" s="237"/>
      <c r="HV148" s="240"/>
      <c r="HW148" s="240"/>
      <c r="HX148" s="237"/>
      <c r="HY148" s="241"/>
      <c r="HZ148" s="241"/>
      <c r="IA148" s="237"/>
      <c r="IB148" s="242"/>
      <c r="IC148" s="242"/>
      <c r="ID148" s="218"/>
      <c r="IE148" s="218"/>
      <c r="IF148" s="218"/>
      <c r="IG148" s="218"/>
      <c r="IH148" s="218"/>
      <c r="II148" s="218"/>
      <c r="IJ148" s="218"/>
      <c r="IK148" s="218"/>
      <c r="IL148" s="219"/>
      <c r="IM148" s="219"/>
      <c r="IN148" s="219"/>
      <c r="JA148" s="220"/>
      <c r="JB148" s="220"/>
      <c r="JC148" s="220"/>
      <c r="JD148" s="220"/>
      <c r="JE148" s="220"/>
      <c r="JF148" s="220"/>
      <c r="JG148" s="221"/>
      <c r="JH148" s="233"/>
      <c r="JI148" s="234"/>
      <c r="JJ148" s="235"/>
      <c r="JK148" s="235"/>
      <c r="JL148" s="237"/>
      <c r="JM148" s="238"/>
      <c r="JN148" s="238"/>
      <c r="JO148" s="237"/>
      <c r="JP148" s="235"/>
      <c r="JQ148" s="236"/>
      <c r="JR148" s="237"/>
      <c r="JS148" s="240"/>
      <c r="JT148" s="240"/>
      <c r="JU148" s="237"/>
      <c r="JV148" s="241"/>
      <c r="JW148" s="241"/>
      <c r="JX148" s="237"/>
      <c r="JY148" s="242"/>
      <c r="JZ148" s="242"/>
      <c r="KA148" s="218"/>
      <c r="KB148" s="218"/>
      <c r="KC148" s="218"/>
      <c r="KD148" s="218"/>
      <c r="KE148" s="218"/>
      <c r="KF148" s="218"/>
      <c r="KG148" s="218"/>
      <c r="KH148" s="218"/>
      <c r="KI148" s="219"/>
      <c r="KJ148" s="219"/>
      <c r="KK148" s="219"/>
      <c r="KX148" s="220"/>
      <c r="KY148" s="220"/>
      <c r="KZ148" s="220"/>
      <c r="LA148" s="220"/>
      <c r="LB148" s="220"/>
      <c r="LC148" s="220"/>
      <c r="LD148" s="221"/>
      <c r="LE148" s="233"/>
      <c r="LF148" s="234"/>
      <c r="LG148" s="235"/>
      <c r="LH148" s="235"/>
      <c r="LI148" s="237"/>
      <c r="LJ148" s="238"/>
      <c r="LK148" s="238"/>
      <c r="LL148" s="237"/>
      <c r="LM148" s="235"/>
      <c r="LN148" s="236"/>
      <c r="LO148" s="237"/>
      <c r="LP148" s="240"/>
      <c r="LQ148" s="240"/>
      <c r="LR148" s="237"/>
      <c r="LS148" s="241"/>
      <c r="LT148" s="241"/>
      <c r="LU148" s="237"/>
      <c r="LV148" s="242"/>
      <c r="LW148" s="242"/>
      <c r="LX148" s="218"/>
      <c r="LY148" s="218"/>
      <c r="LZ148" s="218"/>
      <c r="MA148" s="218"/>
      <c r="MB148" s="218"/>
      <c r="MC148" s="218"/>
      <c r="MD148" s="218"/>
      <c r="ME148" s="218"/>
      <c r="MF148" s="219"/>
      <c r="MG148" s="219"/>
      <c r="MH148" s="219"/>
      <c r="MU148" s="220"/>
      <c r="MV148" s="220"/>
      <c r="MW148" s="220"/>
      <c r="MX148" s="220"/>
      <c r="MY148" s="220"/>
      <c r="MZ148" s="220"/>
      <c r="NA148" s="221"/>
      <c r="NB148" s="233"/>
      <c r="NC148" s="234"/>
      <c r="ND148" s="235"/>
      <c r="NE148" s="235"/>
      <c r="NF148" s="237"/>
      <c r="NG148" s="238"/>
      <c r="NH148" s="238"/>
      <c r="NI148" s="237"/>
      <c r="NJ148" s="235"/>
      <c r="NK148" s="236"/>
      <c r="NL148" s="237"/>
      <c r="NM148" s="240"/>
      <c r="NN148" s="240"/>
      <c r="NO148" s="237"/>
      <c r="NP148" s="241"/>
      <c r="NQ148" s="241"/>
      <c r="NR148" s="237"/>
      <c r="NS148" s="242"/>
      <c r="NT148" s="242"/>
      <c r="NU148" s="218"/>
      <c r="NV148" s="218"/>
      <c r="NW148" s="218"/>
      <c r="NX148" s="218"/>
      <c r="NY148" s="218"/>
      <c r="NZ148" s="218"/>
      <c r="OA148" s="218"/>
      <c r="OB148" s="218"/>
      <c r="OC148" s="219"/>
      <c r="OD148" s="219"/>
      <c r="OE148" s="219"/>
      <c r="OR148" s="220"/>
      <c r="OS148" s="220"/>
      <c r="OT148" s="220"/>
      <c r="OU148" s="220"/>
      <c r="OV148" s="220"/>
      <c r="OW148" s="220"/>
      <c r="OX148" s="221"/>
      <c r="OY148" s="233"/>
      <c r="OZ148" s="234"/>
      <c r="PA148" s="235"/>
      <c r="PB148" s="235"/>
      <c r="PC148" s="237"/>
      <c r="PD148" s="238"/>
      <c r="PE148" s="238"/>
      <c r="PF148" s="237"/>
      <c r="PG148" s="235"/>
      <c r="PH148" s="236"/>
      <c r="PI148" s="237"/>
      <c r="PJ148" s="240"/>
      <c r="PK148" s="240"/>
      <c r="PL148" s="237"/>
      <c r="PM148" s="241"/>
      <c r="PN148" s="241"/>
      <c r="PO148" s="237"/>
      <c r="PP148" s="242"/>
      <c r="PQ148" s="242"/>
      <c r="PR148" s="218"/>
      <c r="PS148" s="218"/>
      <c r="PT148" s="218"/>
      <c r="PU148" s="218"/>
      <c r="PV148" s="218"/>
      <c r="PW148" s="218"/>
      <c r="PX148" s="218"/>
      <c r="PY148" s="218"/>
      <c r="PZ148" s="219"/>
      <c r="QA148" s="219"/>
      <c r="QB148" s="219"/>
      <c r="QO148" s="220"/>
      <c r="QP148" s="220"/>
      <c r="QQ148" s="220"/>
      <c r="QR148" s="220"/>
      <c r="QS148" s="220"/>
      <c r="QT148" s="220"/>
      <c r="QU148" s="221"/>
      <c r="QV148" s="233"/>
      <c r="QW148" s="234"/>
      <c r="QX148" s="235"/>
      <c r="QY148" s="235"/>
      <c r="QZ148" s="237"/>
      <c r="RA148" s="238"/>
      <c r="RB148" s="238"/>
      <c r="RC148" s="237"/>
      <c r="RD148" s="235"/>
      <c r="RE148" s="236"/>
      <c r="RF148" s="237"/>
      <c r="RG148" s="240"/>
      <c r="RH148" s="240"/>
      <c r="RI148" s="237"/>
      <c r="RJ148" s="241"/>
      <c r="RK148" s="241"/>
      <c r="RL148" s="237"/>
      <c r="RM148" s="242"/>
      <c r="RN148" s="242"/>
      <c r="RO148" s="218"/>
      <c r="RP148" s="218"/>
      <c r="RQ148" s="218"/>
      <c r="RR148" s="218"/>
      <c r="RS148" s="218"/>
      <c r="RT148" s="218"/>
      <c r="RU148" s="218"/>
      <c r="RV148" s="218"/>
      <c r="RW148" s="219"/>
      <c r="RX148" s="219"/>
      <c r="RY148" s="219"/>
      <c r="SL148" s="220"/>
      <c r="SM148" s="220"/>
      <c r="SN148" s="220"/>
      <c r="SO148" s="220"/>
      <c r="SP148" s="220"/>
      <c r="SQ148" s="220"/>
      <c r="SR148" s="221"/>
      <c r="SS148" s="233"/>
      <c r="ST148" s="234"/>
      <c r="SU148" s="235"/>
      <c r="SV148" s="235"/>
      <c r="SW148" s="237"/>
      <c r="SX148" s="238"/>
      <c r="SY148" s="238"/>
      <c r="SZ148" s="237"/>
      <c r="TA148" s="235"/>
      <c r="TB148" s="236"/>
      <c r="TC148" s="237"/>
      <c r="TD148" s="240"/>
      <c r="TE148" s="240"/>
      <c r="TF148" s="237"/>
      <c r="TG148" s="241"/>
      <c r="TH148" s="241"/>
      <c r="TI148" s="237"/>
      <c r="TJ148" s="242"/>
      <c r="TK148" s="242"/>
      <c r="TL148" s="218"/>
      <c r="TM148" s="218"/>
      <c r="TN148" s="218"/>
      <c r="TO148" s="218"/>
      <c r="TP148" s="218"/>
      <c r="TQ148" s="218"/>
      <c r="TR148" s="218"/>
      <c r="TS148" s="218"/>
      <c r="TT148" s="219"/>
      <c r="TU148" s="219"/>
      <c r="TV148" s="219"/>
      <c r="UI148" s="220"/>
      <c r="UJ148" s="220"/>
      <c r="UK148" s="220"/>
      <c r="UL148" s="220"/>
      <c r="UM148" s="220"/>
      <c r="UN148" s="220"/>
      <c r="UO148" s="221"/>
      <c r="UP148" s="233"/>
      <c r="UQ148" s="234"/>
      <c r="UR148" s="235"/>
      <c r="US148" s="235"/>
      <c r="UT148" s="237"/>
      <c r="UU148" s="238"/>
      <c r="UV148" s="238"/>
      <c r="UW148" s="237"/>
      <c r="UX148" s="235"/>
      <c r="UY148" s="236"/>
      <c r="UZ148" s="237"/>
      <c r="VA148" s="240"/>
      <c r="VB148" s="240"/>
      <c r="VC148" s="237"/>
      <c r="VD148" s="241"/>
      <c r="VE148" s="241"/>
      <c r="VF148" s="237"/>
      <c r="VG148" s="242"/>
      <c r="VH148" s="242"/>
      <c r="VI148" s="218"/>
      <c r="VJ148" s="218"/>
      <c r="VK148" s="218"/>
      <c r="VL148" s="218"/>
      <c r="VM148" s="218"/>
      <c r="VN148" s="218"/>
      <c r="VO148" s="218"/>
      <c r="VP148" s="218"/>
      <c r="VQ148" s="219"/>
      <c r="VR148" s="219"/>
      <c r="VS148" s="219"/>
      <c r="WF148" s="220"/>
      <c r="WG148" s="220"/>
      <c r="WH148" s="220"/>
      <c r="WI148" s="220"/>
      <c r="WJ148" s="220"/>
      <c r="WK148" s="220"/>
      <c r="WL148" s="221"/>
      <c r="WM148" s="233"/>
      <c r="WN148" s="234"/>
      <c r="WO148" s="235"/>
      <c r="WP148" s="235"/>
      <c r="WQ148" s="237"/>
      <c r="WR148" s="238"/>
      <c r="WS148" s="238"/>
      <c r="WT148" s="237"/>
      <c r="WU148" s="235"/>
      <c r="WV148" s="236"/>
      <c r="WW148" s="237"/>
      <c r="WX148" s="240"/>
      <c r="WY148" s="240"/>
      <c r="WZ148" s="237"/>
      <c r="XA148" s="241"/>
      <c r="XB148" s="241"/>
      <c r="XC148" s="237"/>
      <c r="XD148" s="242"/>
      <c r="XE148" s="242"/>
      <c r="XF148" s="218"/>
      <c r="XG148" s="218"/>
      <c r="XH148" s="218"/>
      <c r="XI148" s="218"/>
      <c r="XJ148" s="218"/>
      <c r="XK148" s="218"/>
      <c r="XL148" s="218"/>
      <c r="XM148" s="218"/>
      <c r="XN148" s="219"/>
      <c r="XO148" s="219"/>
      <c r="XP148" s="219"/>
      <c r="YC148" s="220"/>
      <c r="YD148" s="220"/>
      <c r="YE148" s="220"/>
      <c r="YF148" s="220"/>
      <c r="YG148" s="220"/>
      <c r="YH148" s="220"/>
      <c r="YI148" s="221"/>
      <c r="YJ148" s="233"/>
      <c r="YK148" s="234"/>
      <c r="YL148" s="235"/>
      <c r="YM148" s="235"/>
      <c r="YN148" s="237"/>
      <c r="YO148" s="238"/>
      <c r="YP148" s="238"/>
      <c r="YQ148" s="237"/>
      <c r="YR148" s="235"/>
      <c r="YS148" s="236"/>
      <c r="YT148" s="237"/>
      <c r="YU148" s="240"/>
      <c r="YV148" s="240"/>
      <c r="YW148" s="237"/>
      <c r="YX148" s="241"/>
      <c r="YY148" s="241"/>
      <c r="YZ148" s="237"/>
      <c r="ZA148" s="242"/>
      <c r="ZB148" s="242"/>
      <c r="ZC148" s="218"/>
      <c r="ZD148" s="218"/>
      <c r="ZE148" s="218"/>
      <c r="ZF148" s="218"/>
      <c r="ZG148" s="218"/>
      <c r="ZH148" s="218"/>
      <c r="ZI148" s="218"/>
      <c r="ZJ148" s="218"/>
      <c r="ZK148" s="219"/>
      <c r="ZL148" s="219"/>
      <c r="ZM148" s="219"/>
      <c r="ZZ148" s="220"/>
      <c r="AAA148" s="220"/>
      <c r="AAB148" s="220"/>
      <c r="AAC148" s="220"/>
      <c r="AAD148" s="220"/>
      <c r="AAE148" s="220"/>
      <c r="AAF148" s="221"/>
      <c r="AAG148" s="233"/>
      <c r="AAH148" s="234"/>
      <c r="AAI148" s="235"/>
      <c r="AAJ148" s="235"/>
      <c r="AAK148" s="237"/>
      <c r="AAL148" s="238"/>
      <c r="AAM148" s="238"/>
      <c r="AAN148" s="237"/>
      <c r="AAO148" s="235"/>
      <c r="AAP148" s="236"/>
      <c r="AAQ148" s="237"/>
      <c r="AAR148" s="240"/>
      <c r="AAS148" s="240"/>
      <c r="AAT148" s="237"/>
      <c r="AAU148" s="241"/>
      <c r="AAV148" s="241"/>
      <c r="AAW148" s="237"/>
      <c r="AAX148" s="242"/>
      <c r="AAY148" s="242"/>
      <c r="AAZ148" s="218"/>
      <c r="ABA148" s="218"/>
      <c r="ABB148" s="218"/>
      <c r="ABC148" s="218"/>
      <c r="ABD148" s="218"/>
      <c r="ABE148" s="218"/>
      <c r="ABF148" s="218"/>
      <c r="ABG148" s="218"/>
      <c r="ABH148" s="219"/>
      <c r="ABI148" s="219"/>
      <c r="ABJ148" s="219"/>
      <c r="ABW148" s="220"/>
      <c r="ABX148" s="220"/>
      <c r="ABY148" s="220"/>
      <c r="ABZ148" s="220"/>
      <c r="ACA148" s="220"/>
      <c r="ACB148" s="220"/>
      <c r="ACC148" s="221"/>
      <c r="ACD148" s="233"/>
      <c r="ACE148" s="234"/>
      <c r="ACF148" s="235"/>
      <c r="ACG148" s="235"/>
      <c r="ACH148" s="237"/>
      <c r="ACI148" s="238"/>
      <c r="ACJ148" s="238"/>
      <c r="ACK148" s="237"/>
      <c r="ACL148" s="235"/>
      <c r="ACM148" s="236"/>
      <c r="ACN148" s="237"/>
      <c r="ACO148" s="240"/>
      <c r="ACP148" s="240"/>
      <c r="ACQ148" s="237"/>
      <c r="ACR148" s="241"/>
      <c r="ACS148" s="241"/>
      <c r="ACT148" s="237"/>
      <c r="ACU148" s="242"/>
      <c r="ACV148" s="242"/>
      <c r="ACW148" s="218"/>
      <c r="ACX148" s="218"/>
      <c r="ACY148" s="218"/>
      <c r="ACZ148" s="218"/>
      <c r="ADA148" s="218"/>
      <c r="ADB148" s="218"/>
      <c r="ADC148" s="218"/>
      <c r="ADD148" s="218"/>
      <c r="ADE148" s="219"/>
      <c r="ADF148" s="219"/>
      <c r="ADG148" s="219"/>
      <c r="ADT148" s="220"/>
      <c r="ADU148" s="220"/>
      <c r="ADV148" s="220"/>
      <c r="ADW148" s="220"/>
      <c r="ADX148" s="220"/>
      <c r="ADY148" s="220"/>
      <c r="ADZ148" s="221"/>
      <c r="AEA148" s="233"/>
      <c r="AEB148" s="234"/>
      <c r="AEC148" s="235"/>
      <c r="AED148" s="235"/>
      <c r="AEE148" s="237"/>
      <c r="AEF148" s="238"/>
      <c r="AEG148" s="238"/>
      <c r="AEH148" s="237"/>
      <c r="AEI148" s="235"/>
      <c r="AEJ148" s="236"/>
      <c r="AEK148" s="237"/>
      <c r="AEL148" s="240"/>
      <c r="AEM148" s="240"/>
      <c r="AEN148" s="237"/>
      <c r="AEO148" s="241"/>
      <c r="AEP148" s="241"/>
      <c r="AEQ148" s="237"/>
      <c r="AER148" s="242"/>
      <c r="AES148" s="242"/>
      <c r="AET148" s="218"/>
      <c r="AEU148" s="218"/>
      <c r="AEV148" s="218"/>
      <c r="AEW148" s="218"/>
      <c r="AEX148" s="218"/>
      <c r="AEY148" s="218"/>
      <c r="AEZ148" s="218"/>
      <c r="AFA148" s="218"/>
      <c r="AFB148" s="219"/>
      <c r="AFC148" s="219"/>
      <c r="AFD148" s="219"/>
      <c r="AFQ148" s="220"/>
      <c r="AFR148" s="220"/>
      <c r="AFS148" s="220"/>
      <c r="AFT148" s="220"/>
      <c r="AFU148" s="220"/>
      <c r="AFV148" s="220"/>
      <c r="AFW148" s="221"/>
      <c r="AFX148" s="233"/>
      <c r="AFY148" s="234"/>
      <c r="AFZ148" s="235"/>
      <c r="AGA148" s="235"/>
      <c r="AGB148" s="237"/>
      <c r="AGC148" s="238"/>
      <c r="AGD148" s="238"/>
      <c r="AGE148" s="237"/>
      <c r="AGF148" s="235"/>
      <c r="AGG148" s="236"/>
      <c r="AGH148" s="237"/>
      <c r="AGI148" s="240"/>
      <c r="AGJ148" s="240"/>
      <c r="AGK148" s="237"/>
      <c r="AGL148" s="241"/>
      <c r="AGM148" s="241"/>
      <c r="AGN148" s="237"/>
      <c r="AGO148" s="242"/>
      <c r="AGP148" s="242"/>
      <c r="AGQ148" s="218"/>
      <c r="AGR148" s="218"/>
      <c r="AGS148" s="218"/>
      <c r="AGT148" s="218"/>
      <c r="AGU148" s="218"/>
      <c r="AGV148" s="218"/>
      <c r="AGW148" s="218"/>
      <c r="AGX148" s="218"/>
      <c r="AGY148" s="219"/>
      <c r="AGZ148" s="219"/>
      <c r="AHA148" s="219"/>
      <c r="AHN148" s="220"/>
      <c r="AHO148" s="220"/>
      <c r="AHP148" s="220"/>
      <c r="AHQ148" s="220"/>
      <c r="AHR148" s="220"/>
      <c r="AHS148" s="220"/>
      <c r="AHT148" s="221"/>
      <c r="AHU148" s="233"/>
      <c r="AHV148" s="234"/>
      <c r="AHW148" s="235"/>
      <c r="AHX148" s="235"/>
      <c r="AHY148" s="237"/>
      <c r="AHZ148" s="238"/>
      <c r="AIA148" s="238"/>
      <c r="AIB148" s="237"/>
      <c r="AIC148" s="235"/>
      <c r="AID148" s="236"/>
      <c r="AIE148" s="237"/>
      <c r="AIF148" s="240"/>
      <c r="AIG148" s="240"/>
      <c r="AIH148" s="237"/>
      <c r="AII148" s="241"/>
      <c r="AIJ148" s="241"/>
      <c r="AIK148" s="237"/>
      <c r="AIL148" s="242"/>
      <c r="AIM148" s="242"/>
      <c r="AIN148" s="218"/>
      <c r="AIO148" s="218"/>
      <c r="AIP148" s="218"/>
      <c r="AIQ148" s="218"/>
      <c r="AIR148" s="218"/>
      <c r="AIS148" s="218"/>
      <c r="AIT148" s="218"/>
      <c r="AIU148" s="218"/>
      <c r="AIV148" s="219"/>
      <c r="AIW148" s="219"/>
      <c r="AIX148" s="219"/>
      <c r="AJK148" s="220"/>
      <c r="AJL148" s="220"/>
      <c r="AJM148" s="220"/>
      <c r="AJN148" s="220"/>
      <c r="AJO148" s="220"/>
      <c r="AJP148" s="220"/>
      <c r="AJQ148" s="221"/>
      <c r="AJR148" s="233"/>
      <c r="AJS148" s="234"/>
      <c r="AJT148" s="235"/>
      <c r="AJU148" s="235"/>
      <c r="AJV148" s="237"/>
      <c r="AJW148" s="238"/>
      <c r="AJX148" s="238"/>
      <c r="AJY148" s="237"/>
      <c r="AJZ148" s="235"/>
      <c r="AKA148" s="236"/>
      <c r="AKB148" s="237"/>
      <c r="AKC148" s="240"/>
      <c r="AKD148" s="240"/>
      <c r="AKE148" s="237"/>
      <c r="AKF148" s="241"/>
      <c r="AKG148" s="241"/>
      <c r="AKH148" s="237"/>
      <c r="AKI148" s="242"/>
      <c r="AKJ148" s="242"/>
      <c r="AKK148" s="218"/>
      <c r="AKL148" s="218"/>
      <c r="AKM148" s="218"/>
      <c r="AKN148" s="218"/>
      <c r="AKO148" s="218"/>
      <c r="AKP148" s="218"/>
      <c r="AKQ148" s="218"/>
      <c r="AKR148" s="218"/>
      <c r="AKS148" s="219"/>
      <c r="AKT148" s="219"/>
      <c r="AKU148" s="219"/>
      <c r="ALH148" s="220"/>
      <c r="ALI148" s="220"/>
      <c r="ALJ148" s="220"/>
      <c r="ALK148" s="220"/>
      <c r="ALL148" s="220"/>
      <c r="ALM148" s="220"/>
      <c r="ALN148" s="221"/>
      <c r="ALO148" s="233"/>
      <c r="ALP148" s="234"/>
      <c r="ALQ148" s="235"/>
      <c r="ALR148" s="235"/>
      <c r="ALS148" s="237"/>
      <c r="ALT148" s="238"/>
      <c r="ALU148" s="238"/>
      <c r="ALV148" s="237"/>
      <c r="ALW148" s="235"/>
      <c r="ALX148" s="236"/>
      <c r="ALY148" s="237"/>
      <c r="ALZ148" s="240"/>
      <c r="AMA148" s="240"/>
      <c r="AMB148" s="237"/>
      <c r="AMC148" s="241"/>
      <c r="AMD148" s="241"/>
      <c r="AME148" s="237"/>
      <c r="AMF148" s="242"/>
      <c r="AMG148" s="242"/>
      <c r="AMH148" s="218"/>
      <c r="AMI148" s="218"/>
      <c r="AMJ148" s="218"/>
      <c r="AMK148" s="218"/>
      <c r="AML148" s="218"/>
      <c r="AMM148" s="218"/>
      <c r="AMN148" s="218"/>
      <c r="AMO148" s="218"/>
      <c r="AMP148" s="219"/>
      <c r="AMQ148" s="219"/>
      <c r="AMR148" s="219"/>
      <c r="ANE148" s="220"/>
      <c r="ANF148" s="220"/>
      <c r="ANG148" s="220"/>
      <c r="ANH148" s="220"/>
      <c r="ANI148" s="220"/>
      <c r="ANJ148" s="220"/>
      <c r="ANK148" s="221"/>
      <c r="ANL148" s="233"/>
      <c r="ANM148" s="234"/>
      <c r="ANN148" s="235"/>
      <c r="ANO148" s="235"/>
      <c r="ANP148" s="237"/>
      <c r="ANQ148" s="238"/>
      <c r="ANR148" s="238"/>
      <c r="ANS148" s="237"/>
      <c r="ANT148" s="235"/>
      <c r="ANU148" s="236"/>
      <c r="ANV148" s="237"/>
      <c r="ANW148" s="240"/>
      <c r="ANX148" s="240"/>
      <c r="ANY148" s="237"/>
      <c r="ANZ148" s="241"/>
      <c r="AOA148" s="241"/>
      <c r="AOB148" s="237"/>
      <c r="AOC148" s="242"/>
      <c r="AOD148" s="242"/>
      <c r="AOE148" s="218"/>
      <c r="AOF148" s="218"/>
      <c r="AOG148" s="218"/>
      <c r="AOH148" s="218"/>
      <c r="AOI148" s="218"/>
      <c r="AOJ148" s="218"/>
      <c r="AOK148" s="218"/>
      <c r="AOL148" s="218"/>
      <c r="AOM148" s="219"/>
      <c r="AON148" s="219"/>
      <c r="AOO148" s="219"/>
      <c r="APB148" s="220"/>
      <c r="APC148" s="220"/>
      <c r="APD148" s="220"/>
      <c r="APE148" s="220"/>
      <c r="APF148" s="220"/>
      <c r="APG148" s="220"/>
      <c r="APH148" s="221"/>
      <c r="API148" s="233"/>
      <c r="APJ148" s="234"/>
      <c r="APK148" s="235"/>
      <c r="APL148" s="235"/>
      <c r="APM148" s="237"/>
      <c r="APN148" s="238"/>
      <c r="APO148" s="238"/>
      <c r="APP148" s="237"/>
      <c r="APQ148" s="235"/>
      <c r="APR148" s="236"/>
      <c r="APS148" s="237"/>
      <c r="APT148" s="240"/>
      <c r="APU148" s="240"/>
      <c r="APV148" s="237"/>
      <c r="APW148" s="241"/>
      <c r="APX148" s="241"/>
      <c r="APY148" s="237"/>
      <c r="APZ148" s="242"/>
      <c r="AQA148" s="242"/>
      <c r="AQB148" s="218"/>
      <c r="AQC148" s="218"/>
      <c r="AQD148" s="218"/>
      <c r="AQE148" s="218"/>
      <c r="AQF148" s="218"/>
      <c r="AQG148" s="218"/>
      <c r="AQH148" s="218"/>
      <c r="AQI148" s="218"/>
      <c r="AQJ148" s="219"/>
      <c r="AQK148" s="219"/>
      <c r="AQL148" s="219"/>
      <c r="AQY148" s="220"/>
      <c r="AQZ148" s="220"/>
      <c r="ARA148" s="220"/>
      <c r="ARB148" s="220"/>
      <c r="ARC148" s="220"/>
      <c r="ARD148" s="220"/>
      <c r="ARE148" s="221"/>
      <c r="ARF148" s="233"/>
      <c r="ARG148" s="234"/>
      <c r="ARH148" s="235"/>
      <c r="ARI148" s="235"/>
      <c r="ARJ148" s="237"/>
      <c r="ARK148" s="238"/>
      <c r="ARL148" s="238"/>
      <c r="ARM148" s="237"/>
      <c r="ARN148" s="235"/>
      <c r="ARO148" s="236"/>
      <c r="ARP148" s="237"/>
      <c r="ARQ148" s="240"/>
      <c r="ARR148" s="240"/>
      <c r="ARS148" s="237"/>
      <c r="ART148" s="241"/>
      <c r="ARU148" s="241"/>
      <c r="ARV148" s="237"/>
      <c r="ARW148" s="242"/>
      <c r="ARX148" s="242"/>
      <c r="ARY148" s="218"/>
      <c r="ARZ148" s="218"/>
      <c r="ASA148" s="218"/>
      <c r="ASB148" s="218"/>
      <c r="ASC148" s="218"/>
      <c r="ASD148" s="218"/>
      <c r="ASE148" s="218"/>
      <c r="ASF148" s="218"/>
      <c r="ASG148" s="219"/>
      <c r="ASH148" s="219"/>
      <c r="ASI148" s="219"/>
      <c r="ASV148" s="220"/>
      <c r="ASW148" s="220"/>
      <c r="ASX148" s="220"/>
      <c r="ASY148" s="220"/>
      <c r="ASZ148" s="220"/>
      <c r="ATA148" s="220"/>
      <c r="ATB148" s="221"/>
      <c r="ATC148" s="233"/>
      <c r="ATD148" s="234"/>
      <c r="ATE148" s="235"/>
      <c r="ATF148" s="235"/>
      <c r="ATG148" s="237"/>
      <c r="ATH148" s="238"/>
      <c r="ATI148" s="238"/>
      <c r="ATJ148" s="237"/>
      <c r="ATK148" s="235"/>
      <c r="ATL148" s="236"/>
      <c r="ATM148" s="237"/>
      <c r="ATN148" s="240"/>
      <c r="ATO148" s="240"/>
      <c r="ATP148" s="237"/>
      <c r="ATQ148" s="241"/>
      <c r="ATR148" s="241"/>
      <c r="ATS148" s="237"/>
      <c r="ATT148" s="242"/>
      <c r="ATU148" s="242"/>
      <c r="ATV148" s="218"/>
      <c r="ATW148" s="218"/>
      <c r="ATX148" s="218"/>
      <c r="ATY148" s="218"/>
      <c r="ATZ148" s="218"/>
      <c r="AUA148" s="218"/>
      <c r="AUB148" s="218"/>
      <c r="AUC148" s="218"/>
      <c r="AUD148" s="219"/>
      <c r="AUE148" s="219"/>
      <c r="AUF148" s="219"/>
      <c r="AUS148" s="220"/>
      <c r="AUT148" s="220"/>
      <c r="AUU148" s="220"/>
      <c r="AUV148" s="220"/>
      <c r="AUW148" s="220"/>
      <c r="AUX148" s="220"/>
      <c r="AUY148" s="221"/>
      <c r="AUZ148" s="233"/>
      <c r="AVA148" s="234"/>
      <c r="AVB148" s="235"/>
      <c r="AVC148" s="235"/>
      <c r="AVD148" s="237"/>
      <c r="AVE148" s="238"/>
      <c r="AVF148" s="238"/>
      <c r="AVG148" s="237"/>
      <c r="AVH148" s="235"/>
      <c r="AVI148" s="236"/>
      <c r="AVJ148" s="237"/>
      <c r="AVK148" s="240"/>
      <c r="AVL148" s="240"/>
      <c r="AVM148" s="237"/>
      <c r="AVN148" s="241"/>
      <c r="AVO148" s="241"/>
      <c r="AVP148" s="237"/>
      <c r="AVQ148" s="242"/>
      <c r="AVR148" s="242"/>
      <c r="AVS148" s="218"/>
      <c r="AVT148" s="218"/>
      <c r="AVU148" s="218"/>
      <c r="AVV148" s="218"/>
      <c r="AVW148" s="218"/>
      <c r="AVX148" s="218"/>
      <c r="AVY148" s="218"/>
      <c r="AVZ148" s="218"/>
      <c r="AWA148" s="219"/>
      <c r="AWB148" s="219"/>
      <c r="AWC148" s="219"/>
      <c r="AWP148" s="220"/>
      <c r="AWQ148" s="220"/>
      <c r="AWR148" s="220"/>
      <c r="AWS148" s="220"/>
      <c r="AWT148" s="220"/>
      <c r="AWU148" s="220"/>
      <c r="AWV148" s="221"/>
      <c r="AWW148" s="233"/>
      <c r="AWX148" s="234"/>
      <c r="AWY148" s="235"/>
      <c r="AWZ148" s="235"/>
      <c r="AXA148" s="237"/>
      <c r="AXB148" s="238"/>
      <c r="AXC148" s="238"/>
      <c r="AXD148" s="237"/>
      <c r="AXE148" s="235"/>
      <c r="AXF148" s="236"/>
      <c r="AXG148" s="237"/>
      <c r="AXH148" s="240"/>
      <c r="AXI148" s="240"/>
      <c r="AXJ148" s="237"/>
      <c r="AXK148" s="241"/>
      <c r="AXL148" s="241"/>
      <c r="AXM148" s="237"/>
      <c r="AXN148" s="242"/>
      <c r="AXO148" s="242"/>
      <c r="AXP148" s="218"/>
      <c r="AXQ148" s="218"/>
      <c r="AXR148" s="218"/>
      <c r="AXS148" s="218"/>
      <c r="AXT148" s="218"/>
      <c r="AXU148" s="218"/>
      <c r="AXV148" s="218"/>
      <c r="AXW148" s="218"/>
      <c r="AXX148" s="219"/>
      <c r="AXY148" s="219"/>
      <c r="AXZ148" s="219"/>
      <c r="AYM148" s="220"/>
      <c r="AYN148" s="220"/>
      <c r="AYO148" s="220"/>
      <c r="AYP148" s="220"/>
      <c r="AYQ148" s="220"/>
      <c r="AYR148" s="220"/>
      <c r="AYS148" s="221"/>
      <c r="AYT148" s="233"/>
      <c r="AYU148" s="234"/>
      <c r="AYV148" s="235"/>
      <c r="AYW148" s="235"/>
      <c r="AYX148" s="237"/>
      <c r="AYY148" s="238"/>
      <c r="AYZ148" s="238"/>
      <c r="AZA148" s="237"/>
      <c r="AZB148" s="235"/>
      <c r="AZC148" s="236"/>
      <c r="AZD148" s="237"/>
      <c r="AZE148" s="240"/>
      <c r="AZF148" s="240"/>
      <c r="AZG148" s="237"/>
      <c r="AZH148" s="241"/>
      <c r="AZI148" s="241"/>
      <c r="AZJ148" s="237"/>
      <c r="AZK148" s="242"/>
      <c r="AZL148" s="242"/>
      <c r="AZM148" s="218"/>
      <c r="AZN148" s="218"/>
      <c r="AZO148" s="218"/>
      <c r="AZP148" s="218"/>
      <c r="AZQ148" s="218"/>
      <c r="AZR148" s="218"/>
      <c r="AZS148" s="218"/>
      <c r="AZT148" s="218"/>
      <c r="AZU148" s="219"/>
      <c r="AZV148" s="219"/>
      <c r="AZW148" s="219"/>
      <c r="BAJ148" s="220"/>
      <c r="BAK148" s="220"/>
      <c r="BAL148" s="220"/>
      <c r="BAM148" s="220"/>
      <c r="BAN148" s="220"/>
      <c r="BAO148" s="220"/>
      <c r="BAP148" s="221"/>
      <c r="BAQ148" s="233"/>
      <c r="BAR148" s="234"/>
      <c r="BAS148" s="235"/>
      <c r="BAT148" s="235"/>
      <c r="BAU148" s="237"/>
      <c r="BAV148" s="238"/>
      <c r="BAW148" s="238"/>
      <c r="BAX148" s="237"/>
      <c r="BAY148" s="235"/>
      <c r="BAZ148" s="236"/>
      <c r="BBA148" s="237"/>
      <c r="BBB148" s="240"/>
      <c r="BBC148" s="240"/>
      <c r="BBD148" s="237"/>
      <c r="BBE148" s="241"/>
      <c r="BBF148" s="241"/>
      <c r="BBG148" s="237"/>
      <c r="BBH148" s="242"/>
      <c r="BBI148" s="242"/>
      <c r="BBJ148" s="218"/>
      <c r="BBK148" s="218"/>
      <c r="BBL148" s="218"/>
      <c r="BBM148" s="218"/>
      <c r="BBN148" s="218"/>
      <c r="BBO148" s="218"/>
      <c r="BBP148" s="218"/>
      <c r="BBQ148" s="218"/>
      <c r="BBR148" s="219"/>
      <c r="BBS148" s="219"/>
      <c r="BBT148" s="219"/>
      <c r="BCG148" s="220"/>
      <c r="BCH148" s="220"/>
      <c r="BCI148" s="220"/>
      <c r="BCJ148" s="220"/>
      <c r="BCK148" s="220"/>
      <c r="BCL148" s="220"/>
      <c r="BCM148" s="221"/>
      <c r="BCN148" s="233"/>
      <c r="BCO148" s="234"/>
      <c r="BCP148" s="235"/>
      <c r="BCQ148" s="235"/>
      <c r="BCR148" s="237"/>
      <c r="BCS148" s="238"/>
      <c r="BCT148" s="238"/>
      <c r="BCU148" s="237"/>
      <c r="BCV148" s="235"/>
      <c r="BCW148" s="236"/>
      <c r="BCX148" s="237"/>
      <c r="BCY148" s="240"/>
      <c r="BCZ148" s="240"/>
      <c r="BDA148" s="237"/>
      <c r="BDB148" s="241"/>
      <c r="BDC148" s="241"/>
      <c r="BDD148" s="237"/>
      <c r="BDE148" s="242"/>
      <c r="BDF148" s="242"/>
      <c r="BDG148" s="218"/>
      <c r="BDH148" s="218"/>
      <c r="BDI148" s="218"/>
      <c r="BDJ148" s="218"/>
      <c r="BDK148" s="218"/>
      <c r="BDL148" s="218"/>
      <c r="BDM148" s="218"/>
      <c r="BDN148" s="218"/>
      <c r="BDO148" s="219"/>
      <c r="BDP148" s="219"/>
      <c r="BDQ148" s="219"/>
      <c r="BED148" s="220"/>
      <c r="BEE148" s="220"/>
      <c r="BEF148" s="220"/>
      <c r="BEG148" s="220"/>
      <c r="BEH148" s="220"/>
      <c r="BEI148" s="220"/>
      <c r="BEJ148" s="221"/>
      <c r="BEK148" s="233"/>
      <c r="BEL148" s="234"/>
      <c r="BEM148" s="235"/>
      <c r="BEN148" s="235"/>
      <c r="BEO148" s="237"/>
      <c r="BEP148" s="238"/>
      <c r="BEQ148" s="238"/>
      <c r="BER148" s="237"/>
      <c r="BES148" s="235"/>
      <c r="BET148" s="236"/>
      <c r="BEU148" s="237"/>
      <c r="BEV148" s="240"/>
      <c r="BEW148" s="240"/>
      <c r="BEX148" s="237"/>
      <c r="BEY148" s="241"/>
      <c r="BEZ148" s="241"/>
      <c r="BFA148" s="237"/>
      <c r="BFB148" s="242"/>
      <c r="BFC148" s="242"/>
      <c r="BFD148" s="218"/>
      <c r="BFE148" s="218"/>
      <c r="BFF148" s="218"/>
      <c r="BFG148" s="218"/>
      <c r="BFH148" s="218"/>
      <c r="BFI148" s="218"/>
      <c r="BFJ148" s="218"/>
      <c r="BFK148" s="218"/>
      <c r="BFL148" s="219"/>
      <c r="BFM148" s="219"/>
      <c r="BFN148" s="219"/>
      <c r="BGA148" s="220"/>
      <c r="BGB148" s="220"/>
      <c r="BGC148" s="220"/>
      <c r="BGD148" s="220"/>
      <c r="BGE148" s="220"/>
      <c r="BGF148" s="220"/>
      <c r="BGG148" s="221"/>
      <c r="BGH148" s="233"/>
      <c r="BGI148" s="234"/>
      <c r="BGJ148" s="235"/>
      <c r="BGK148" s="235"/>
      <c r="BGL148" s="237"/>
      <c r="BGM148" s="238"/>
      <c r="BGN148" s="238"/>
      <c r="BGO148" s="237"/>
      <c r="BGP148" s="235"/>
      <c r="BGQ148" s="236"/>
      <c r="BGR148" s="237"/>
      <c r="BGS148" s="240"/>
      <c r="BGT148" s="240"/>
      <c r="BGU148" s="237"/>
      <c r="BGV148" s="241"/>
      <c r="BGW148" s="241"/>
      <c r="BGX148" s="237"/>
      <c r="BGY148" s="242"/>
      <c r="BGZ148" s="242"/>
      <c r="BHA148" s="218"/>
      <c r="BHB148" s="218"/>
      <c r="BHC148" s="218"/>
      <c r="BHD148" s="218"/>
      <c r="BHE148" s="218"/>
      <c r="BHF148" s="218"/>
      <c r="BHG148" s="218"/>
      <c r="BHH148" s="218"/>
      <c r="BHI148" s="219"/>
      <c r="BHJ148" s="219"/>
      <c r="BHK148" s="219"/>
      <c r="BHX148" s="220"/>
      <c r="BHY148" s="220"/>
      <c r="BHZ148" s="220"/>
      <c r="BIA148" s="220"/>
      <c r="BIB148" s="220"/>
      <c r="BIC148" s="220"/>
      <c r="BID148" s="221"/>
      <c r="BIE148" s="233"/>
      <c r="BIF148" s="234"/>
      <c r="BIG148" s="235"/>
      <c r="BIH148" s="235"/>
      <c r="BII148" s="237"/>
      <c r="BIJ148" s="238"/>
      <c r="BIK148" s="238"/>
      <c r="BIL148" s="237"/>
      <c r="BIM148" s="235"/>
      <c r="BIN148" s="236"/>
      <c r="BIO148" s="237"/>
      <c r="BIP148" s="240"/>
      <c r="BIQ148" s="240"/>
      <c r="BIR148" s="237"/>
      <c r="BIS148" s="241"/>
      <c r="BIT148" s="241"/>
      <c r="BIU148" s="237"/>
      <c r="BIV148" s="242"/>
      <c r="BIW148" s="242"/>
      <c r="BIX148" s="218"/>
      <c r="BIY148" s="218"/>
      <c r="BIZ148" s="218"/>
      <c r="BJA148" s="218"/>
      <c r="BJB148" s="218"/>
      <c r="BJC148" s="218"/>
      <c r="BJD148" s="218"/>
      <c r="BJE148" s="218"/>
      <c r="BJF148" s="219"/>
      <c r="BJG148" s="219"/>
      <c r="BJH148" s="219"/>
      <c r="BJU148" s="220"/>
      <c r="BJV148" s="220"/>
      <c r="BJW148" s="220"/>
      <c r="BJX148" s="220"/>
      <c r="BJY148" s="220"/>
      <c r="BJZ148" s="220"/>
      <c r="BKA148" s="221"/>
      <c r="BKB148" s="233"/>
      <c r="BKC148" s="234"/>
      <c r="BKD148" s="235"/>
      <c r="BKE148" s="235"/>
      <c r="BKF148" s="237"/>
      <c r="BKG148" s="238"/>
      <c r="BKH148" s="238"/>
      <c r="BKI148" s="237"/>
      <c r="BKJ148" s="235"/>
      <c r="BKK148" s="236"/>
      <c r="BKL148" s="237"/>
      <c r="BKM148" s="240"/>
      <c r="BKN148" s="240"/>
      <c r="BKO148" s="237"/>
      <c r="BKP148" s="241"/>
      <c r="BKQ148" s="241"/>
      <c r="BKR148" s="237"/>
      <c r="BKS148" s="242"/>
      <c r="BKT148" s="242"/>
      <c r="BKU148" s="218"/>
      <c r="BKV148" s="218"/>
      <c r="BKW148" s="218"/>
      <c r="BKX148" s="218"/>
      <c r="BKY148" s="218"/>
      <c r="BKZ148" s="218"/>
      <c r="BLA148" s="218"/>
      <c r="BLB148" s="218"/>
      <c r="BLC148" s="219"/>
      <c r="BLD148" s="219"/>
      <c r="BLE148" s="219"/>
      <c r="BLR148" s="220"/>
      <c r="BLS148" s="220"/>
      <c r="BLT148" s="220"/>
      <c r="BLU148" s="220"/>
      <c r="BLV148" s="220"/>
      <c r="BLW148" s="220"/>
      <c r="BLX148" s="221"/>
      <c r="BLY148" s="233"/>
      <c r="BLZ148" s="234"/>
      <c r="BMA148" s="235"/>
      <c r="BMB148" s="235"/>
      <c r="BMC148" s="237"/>
      <c r="BMD148" s="238"/>
      <c r="BME148" s="238"/>
      <c r="BMF148" s="237"/>
      <c r="BMG148" s="235"/>
      <c r="BMH148" s="236"/>
      <c r="BMI148" s="237"/>
      <c r="BMJ148" s="240"/>
      <c r="BMK148" s="240"/>
      <c r="BML148" s="237"/>
      <c r="BMM148" s="241"/>
      <c r="BMN148" s="241"/>
      <c r="BMO148" s="237"/>
      <c r="BMP148" s="242"/>
      <c r="BMQ148" s="242"/>
      <c r="BMR148" s="218"/>
      <c r="BMS148" s="218"/>
      <c r="BMT148" s="218"/>
      <c r="BMU148" s="218"/>
      <c r="BMV148" s="218"/>
      <c r="BMW148" s="218"/>
      <c r="BMX148" s="218"/>
      <c r="BMY148" s="218"/>
      <c r="BMZ148" s="219"/>
      <c r="BNA148" s="219"/>
      <c r="BNB148" s="219"/>
      <c r="BNO148" s="220"/>
      <c r="BNP148" s="220"/>
      <c r="BNQ148" s="220"/>
      <c r="BNR148" s="220"/>
      <c r="BNS148" s="220"/>
      <c r="BNT148" s="220"/>
      <c r="BNU148" s="221"/>
      <c r="BNV148" s="233"/>
      <c r="BNW148" s="234"/>
      <c r="BNX148" s="235"/>
      <c r="BNY148" s="235"/>
      <c r="BNZ148" s="237"/>
      <c r="BOA148" s="238"/>
      <c r="BOB148" s="238"/>
      <c r="BOC148" s="237"/>
      <c r="BOD148" s="235"/>
      <c r="BOE148" s="236"/>
      <c r="BOF148" s="237"/>
      <c r="BOG148" s="240"/>
      <c r="BOH148" s="240"/>
      <c r="BOI148" s="237"/>
      <c r="BOJ148" s="241"/>
      <c r="BOK148" s="241"/>
      <c r="BOL148" s="237"/>
      <c r="BOM148" s="242"/>
      <c r="BON148" s="242"/>
      <c r="BOO148" s="218"/>
      <c r="BOP148" s="218"/>
      <c r="BOQ148" s="218"/>
      <c r="BOR148" s="218"/>
      <c r="BOS148" s="218"/>
      <c r="BOT148" s="218"/>
      <c r="BOU148" s="218"/>
      <c r="BOV148" s="218"/>
      <c r="BOW148" s="219"/>
      <c r="BOX148" s="219"/>
      <c r="BOY148" s="219"/>
      <c r="BPL148" s="220"/>
      <c r="BPM148" s="220"/>
      <c r="BPN148" s="220"/>
      <c r="BPO148" s="220"/>
      <c r="BPP148" s="220"/>
      <c r="BPQ148" s="220"/>
      <c r="BPR148" s="221"/>
      <c r="BPS148" s="233"/>
      <c r="BPT148" s="234"/>
      <c r="BPU148" s="235"/>
      <c r="BPV148" s="235"/>
      <c r="BPW148" s="237"/>
      <c r="BPX148" s="238"/>
      <c r="BPY148" s="238"/>
      <c r="BPZ148" s="237"/>
      <c r="BQA148" s="235"/>
      <c r="BQB148" s="236"/>
      <c r="BQC148" s="237"/>
      <c r="BQD148" s="240"/>
      <c r="BQE148" s="240"/>
      <c r="BQF148" s="237"/>
      <c r="BQG148" s="241"/>
      <c r="BQH148" s="241"/>
      <c r="BQI148" s="237"/>
      <c r="BQJ148" s="242"/>
      <c r="BQK148" s="242"/>
      <c r="BQL148" s="218"/>
      <c r="BQM148" s="218"/>
      <c r="BQN148" s="218"/>
      <c r="BQO148" s="218"/>
      <c r="BQP148" s="218"/>
      <c r="BQQ148" s="218"/>
      <c r="BQR148" s="218"/>
      <c r="BQS148" s="218"/>
      <c r="BQT148" s="219"/>
      <c r="BQU148" s="219"/>
      <c r="BQV148" s="219"/>
      <c r="BRI148" s="220"/>
      <c r="BRJ148" s="220"/>
      <c r="BRK148" s="220"/>
      <c r="BRL148" s="220"/>
      <c r="BRM148" s="220"/>
      <c r="BRN148" s="220"/>
      <c r="BRO148" s="221"/>
      <c r="BRP148" s="233"/>
      <c r="BRQ148" s="234"/>
      <c r="BRR148" s="235"/>
      <c r="BRS148" s="235"/>
      <c r="BRT148" s="237"/>
      <c r="BRU148" s="238"/>
      <c r="BRV148" s="238"/>
      <c r="BRW148" s="237"/>
      <c r="BRX148" s="235"/>
      <c r="BRY148" s="236"/>
      <c r="BRZ148" s="237"/>
      <c r="BSA148" s="240"/>
      <c r="BSB148" s="240"/>
      <c r="BSC148" s="237"/>
      <c r="BSD148" s="241"/>
      <c r="BSE148" s="241"/>
      <c r="BSF148" s="237"/>
      <c r="BSG148" s="242"/>
      <c r="BSH148" s="242"/>
      <c r="BSI148" s="218"/>
      <c r="BSJ148" s="218"/>
      <c r="BSK148" s="218"/>
      <c r="BSL148" s="218"/>
      <c r="BSM148" s="218"/>
      <c r="BSN148" s="218"/>
      <c r="BSO148" s="218"/>
      <c r="BSP148" s="218"/>
      <c r="BSQ148" s="219"/>
      <c r="BSR148" s="219"/>
      <c r="BSS148" s="219"/>
      <c r="BTF148" s="220"/>
      <c r="BTG148" s="220"/>
      <c r="BTH148" s="220"/>
      <c r="BTI148" s="220"/>
      <c r="BTJ148" s="220"/>
      <c r="BTK148" s="220"/>
      <c r="BTL148" s="221"/>
      <c r="BTM148" s="233"/>
      <c r="BTN148" s="234"/>
      <c r="BTO148" s="235"/>
      <c r="BTP148" s="235"/>
      <c r="BTQ148" s="237"/>
      <c r="BTR148" s="238"/>
      <c r="BTS148" s="238"/>
      <c r="BTT148" s="237"/>
      <c r="BTU148" s="235"/>
      <c r="BTV148" s="236"/>
      <c r="BTW148" s="237"/>
      <c r="BTX148" s="240"/>
      <c r="BTY148" s="240"/>
      <c r="BTZ148" s="237"/>
      <c r="BUA148" s="241"/>
      <c r="BUB148" s="241"/>
      <c r="BUC148" s="237"/>
      <c r="BUD148" s="242"/>
      <c r="BUE148" s="242"/>
      <c r="BUF148" s="218"/>
      <c r="BUG148" s="218"/>
      <c r="BUH148" s="218"/>
      <c r="BUI148" s="218"/>
      <c r="BUJ148" s="218"/>
      <c r="BUK148" s="218"/>
      <c r="BUL148" s="218"/>
      <c r="BUM148" s="218"/>
      <c r="BUN148" s="219"/>
      <c r="BUO148" s="219"/>
      <c r="BUP148" s="219"/>
      <c r="BVC148" s="220"/>
      <c r="BVD148" s="220"/>
      <c r="BVE148" s="220"/>
      <c r="BVF148" s="220"/>
      <c r="BVG148" s="220"/>
      <c r="BVH148" s="220"/>
      <c r="BVI148" s="221"/>
      <c r="BVJ148" s="233"/>
      <c r="BVK148" s="234"/>
      <c r="BVL148" s="235"/>
      <c r="BVM148" s="235"/>
      <c r="BVN148" s="237"/>
      <c r="BVO148" s="238"/>
      <c r="BVP148" s="238"/>
      <c r="BVQ148" s="237"/>
      <c r="BVR148" s="235"/>
      <c r="BVS148" s="236"/>
      <c r="BVT148" s="237"/>
      <c r="BVU148" s="240"/>
      <c r="BVV148" s="240"/>
      <c r="BVW148" s="237"/>
      <c r="BVX148" s="241"/>
      <c r="BVY148" s="241"/>
      <c r="BVZ148" s="237"/>
      <c r="BWA148" s="242"/>
      <c r="BWB148" s="242"/>
      <c r="BWC148" s="218"/>
      <c r="BWD148" s="218"/>
      <c r="BWE148" s="218"/>
      <c r="BWF148" s="218"/>
      <c r="BWG148" s="218"/>
      <c r="BWH148" s="218"/>
      <c r="BWI148" s="218"/>
      <c r="BWJ148" s="218"/>
      <c r="BWK148" s="219"/>
      <c r="BWL148" s="219"/>
      <c r="BWM148" s="219"/>
      <c r="BWZ148" s="220"/>
      <c r="BXA148" s="220"/>
      <c r="BXB148" s="220"/>
      <c r="BXC148" s="220"/>
      <c r="BXD148" s="220"/>
      <c r="BXE148" s="220"/>
      <c r="BXF148" s="221"/>
      <c r="BXG148" s="233"/>
      <c r="BXH148" s="234"/>
      <c r="BXI148" s="235"/>
      <c r="BXJ148" s="235"/>
      <c r="BXK148" s="237"/>
      <c r="BXL148" s="238"/>
      <c r="BXM148" s="238"/>
      <c r="BXN148" s="237"/>
      <c r="BXO148" s="235"/>
      <c r="BXP148" s="236"/>
      <c r="BXQ148" s="237"/>
      <c r="BXR148" s="240"/>
      <c r="BXS148" s="240"/>
      <c r="BXT148" s="237"/>
      <c r="BXU148" s="241"/>
      <c r="BXV148" s="241"/>
      <c r="BXW148" s="237"/>
      <c r="BXX148" s="242"/>
      <c r="BXY148" s="242"/>
      <c r="BXZ148" s="218"/>
      <c r="BYA148" s="218"/>
      <c r="BYB148" s="218"/>
      <c r="BYC148" s="218"/>
      <c r="BYD148" s="218"/>
      <c r="BYE148" s="218"/>
      <c r="BYF148" s="218"/>
      <c r="BYG148" s="218"/>
      <c r="BYH148" s="219"/>
      <c r="BYI148" s="219"/>
      <c r="BYJ148" s="219"/>
      <c r="BYW148" s="220"/>
      <c r="BYX148" s="220"/>
      <c r="BYY148" s="220"/>
      <c r="BYZ148" s="220"/>
      <c r="BZA148" s="220"/>
      <c r="BZB148" s="220"/>
      <c r="BZC148" s="221"/>
      <c r="BZD148" s="233"/>
      <c r="BZE148" s="234"/>
      <c r="BZF148" s="235"/>
      <c r="BZG148" s="235"/>
      <c r="BZH148" s="237"/>
      <c r="BZI148" s="238"/>
      <c r="BZJ148" s="238"/>
      <c r="BZK148" s="237"/>
      <c r="BZL148" s="235"/>
      <c r="BZM148" s="236"/>
      <c r="BZN148" s="237"/>
      <c r="BZO148" s="240"/>
      <c r="BZP148" s="240"/>
      <c r="BZQ148" s="237"/>
      <c r="BZR148" s="241"/>
      <c r="BZS148" s="241"/>
      <c r="BZT148" s="237"/>
      <c r="BZU148" s="242"/>
      <c r="BZV148" s="242"/>
      <c r="BZW148" s="218"/>
      <c r="BZX148" s="218"/>
      <c r="BZY148" s="218"/>
      <c r="BZZ148" s="218"/>
      <c r="CAA148" s="218"/>
      <c r="CAB148" s="218"/>
      <c r="CAC148" s="218"/>
      <c r="CAD148" s="218"/>
      <c r="CAE148" s="219"/>
      <c r="CAF148" s="219"/>
      <c r="CAG148" s="219"/>
      <c r="CAT148" s="220"/>
      <c r="CAU148" s="220"/>
      <c r="CAV148" s="220"/>
      <c r="CAW148" s="220"/>
      <c r="CAX148" s="220"/>
      <c r="CAY148" s="220"/>
      <c r="CAZ148" s="221"/>
      <c r="CBA148" s="233"/>
      <c r="CBB148" s="234"/>
      <c r="CBC148" s="235"/>
      <c r="CBD148" s="235"/>
      <c r="CBE148" s="237"/>
      <c r="CBF148" s="238"/>
      <c r="CBG148" s="238"/>
      <c r="CBH148" s="237"/>
      <c r="CBI148" s="235"/>
      <c r="CBJ148" s="236"/>
      <c r="CBK148" s="237"/>
      <c r="CBL148" s="240"/>
      <c r="CBM148" s="240"/>
      <c r="CBN148" s="237"/>
      <c r="CBO148" s="241"/>
      <c r="CBP148" s="241"/>
      <c r="CBQ148" s="237"/>
      <c r="CBR148" s="242"/>
      <c r="CBS148" s="242"/>
      <c r="CBT148" s="218"/>
      <c r="CBU148" s="218"/>
      <c r="CBV148" s="218"/>
      <c r="CBW148" s="218"/>
      <c r="CBX148" s="218"/>
      <c r="CBY148" s="218"/>
      <c r="CBZ148" s="218"/>
      <c r="CCA148" s="218"/>
      <c r="CCB148" s="219"/>
      <c r="CCC148" s="219"/>
      <c r="CCD148" s="219"/>
      <c r="CCQ148" s="220"/>
      <c r="CCR148" s="220"/>
      <c r="CCS148" s="220"/>
      <c r="CCT148" s="220"/>
      <c r="CCU148" s="220"/>
      <c r="CCV148" s="220"/>
      <c r="CCW148" s="221"/>
      <c r="CCX148" s="233"/>
      <c r="CCY148" s="234"/>
      <c r="CCZ148" s="235"/>
      <c r="CDA148" s="235"/>
      <c r="CDB148" s="237"/>
      <c r="CDC148" s="238"/>
      <c r="CDD148" s="238"/>
      <c r="CDE148" s="237"/>
      <c r="CDF148" s="235"/>
      <c r="CDG148" s="236"/>
      <c r="CDH148" s="237"/>
      <c r="CDI148" s="240"/>
      <c r="CDJ148" s="240"/>
      <c r="CDK148" s="237"/>
      <c r="CDL148" s="241"/>
      <c r="CDM148" s="241"/>
      <c r="CDN148" s="237"/>
      <c r="CDO148" s="242"/>
      <c r="CDP148" s="242"/>
      <c r="CDQ148" s="218"/>
      <c r="CDR148" s="218"/>
      <c r="CDS148" s="218"/>
      <c r="CDT148" s="218"/>
      <c r="CDU148" s="218"/>
      <c r="CDV148" s="218"/>
      <c r="CDW148" s="218"/>
      <c r="CDX148" s="218"/>
      <c r="CDY148" s="219"/>
      <c r="CDZ148" s="219"/>
      <c r="CEA148" s="219"/>
      <c r="CEN148" s="220"/>
      <c r="CEO148" s="220"/>
      <c r="CEP148" s="220"/>
      <c r="CEQ148" s="220"/>
      <c r="CER148" s="220"/>
      <c r="CES148" s="220"/>
      <c r="CET148" s="221"/>
      <c r="CEU148" s="233"/>
      <c r="CEV148" s="234"/>
      <c r="CEW148" s="235"/>
      <c r="CEX148" s="235"/>
      <c r="CEY148" s="237"/>
      <c r="CEZ148" s="238"/>
      <c r="CFA148" s="238"/>
      <c r="CFB148" s="237"/>
      <c r="CFC148" s="235"/>
      <c r="CFD148" s="236"/>
      <c r="CFE148" s="237"/>
      <c r="CFF148" s="240"/>
      <c r="CFG148" s="240"/>
      <c r="CFH148" s="237"/>
      <c r="CFI148" s="241"/>
      <c r="CFJ148" s="241"/>
      <c r="CFK148" s="237"/>
      <c r="CFL148" s="242"/>
      <c r="CFM148" s="242"/>
      <c r="CFN148" s="218"/>
      <c r="CFO148" s="218"/>
      <c r="CFP148" s="218"/>
      <c r="CFQ148" s="218"/>
      <c r="CFR148" s="218"/>
      <c r="CFS148" s="218"/>
      <c r="CFT148" s="218"/>
      <c r="CFU148" s="218"/>
      <c r="CFV148" s="219"/>
      <c r="CFW148" s="219"/>
      <c r="CFX148" s="219"/>
      <c r="CGK148" s="220"/>
      <c r="CGL148" s="220"/>
      <c r="CGM148" s="220"/>
      <c r="CGN148" s="220"/>
      <c r="CGO148" s="220"/>
      <c r="CGP148" s="220"/>
      <c r="CGQ148" s="221"/>
      <c r="CGR148" s="233"/>
      <c r="CGS148" s="234"/>
      <c r="CGT148" s="235"/>
      <c r="CGU148" s="235"/>
      <c r="CGV148" s="237"/>
      <c r="CGW148" s="238"/>
      <c r="CGX148" s="238"/>
      <c r="CGY148" s="237"/>
      <c r="CGZ148" s="235"/>
      <c r="CHA148" s="236"/>
      <c r="CHB148" s="237"/>
      <c r="CHC148" s="240"/>
      <c r="CHD148" s="240"/>
      <c r="CHE148" s="237"/>
      <c r="CHF148" s="241"/>
      <c r="CHG148" s="241"/>
      <c r="CHH148" s="237"/>
      <c r="CHI148" s="242"/>
      <c r="CHJ148" s="242"/>
      <c r="CHK148" s="218"/>
      <c r="CHL148" s="218"/>
      <c r="CHM148" s="218"/>
      <c r="CHN148" s="218"/>
      <c r="CHO148" s="218"/>
      <c r="CHP148" s="218"/>
      <c r="CHQ148" s="218"/>
      <c r="CHR148" s="218"/>
      <c r="CHS148" s="219"/>
      <c r="CHT148" s="219"/>
      <c r="CHU148" s="219"/>
      <c r="CIH148" s="220"/>
      <c r="CII148" s="220"/>
      <c r="CIJ148" s="220"/>
      <c r="CIK148" s="220"/>
      <c r="CIL148" s="220"/>
      <c r="CIM148" s="220"/>
      <c r="CIN148" s="221"/>
      <c r="CIO148" s="233"/>
      <c r="CIP148" s="234"/>
      <c r="CIQ148" s="235"/>
      <c r="CIR148" s="235"/>
      <c r="CIS148" s="237"/>
      <c r="CIT148" s="238"/>
      <c r="CIU148" s="238"/>
      <c r="CIV148" s="237"/>
      <c r="CIW148" s="235"/>
      <c r="CIX148" s="236"/>
      <c r="CIY148" s="237"/>
      <c r="CIZ148" s="240"/>
      <c r="CJA148" s="240"/>
      <c r="CJB148" s="237"/>
      <c r="CJC148" s="241"/>
      <c r="CJD148" s="241"/>
      <c r="CJE148" s="237"/>
      <c r="CJF148" s="242"/>
      <c r="CJG148" s="242"/>
      <c r="CJH148" s="218"/>
      <c r="CJI148" s="218"/>
      <c r="CJJ148" s="218"/>
      <c r="CJK148" s="218"/>
      <c r="CJL148" s="218"/>
      <c r="CJM148" s="218"/>
      <c r="CJN148" s="218"/>
      <c r="CJO148" s="218"/>
      <c r="CJP148" s="219"/>
      <c r="CJQ148" s="219"/>
      <c r="CJR148" s="219"/>
      <c r="CKE148" s="220"/>
      <c r="CKF148" s="220"/>
      <c r="CKG148" s="220"/>
      <c r="CKH148" s="220"/>
      <c r="CKI148" s="220"/>
      <c r="CKJ148" s="220"/>
      <c r="CKK148" s="221"/>
      <c r="CKL148" s="233"/>
      <c r="CKM148" s="234"/>
      <c r="CKN148" s="235"/>
      <c r="CKO148" s="235"/>
      <c r="CKP148" s="237"/>
      <c r="CKQ148" s="238"/>
      <c r="CKR148" s="238"/>
      <c r="CKS148" s="237"/>
      <c r="CKT148" s="235"/>
      <c r="CKU148" s="236"/>
      <c r="CKV148" s="237"/>
      <c r="CKW148" s="240"/>
      <c r="CKX148" s="240"/>
      <c r="CKY148" s="237"/>
      <c r="CKZ148" s="241"/>
      <c r="CLA148" s="241"/>
      <c r="CLB148" s="237"/>
      <c r="CLC148" s="242"/>
      <c r="CLD148" s="242"/>
      <c r="CLE148" s="218"/>
      <c r="CLF148" s="218"/>
      <c r="CLG148" s="218"/>
      <c r="CLH148" s="218"/>
      <c r="CLI148" s="218"/>
      <c r="CLJ148" s="218"/>
      <c r="CLK148" s="218"/>
      <c r="CLL148" s="218"/>
      <c r="CLM148" s="219"/>
      <c r="CLN148" s="219"/>
      <c r="CLO148" s="219"/>
      <c r="CMB148" s="220"/>
      <c r="CMC148" s="220"/>
      <c r="CMD148" s="220"/>
      <c r="CME148" s="220"/>
      <c r="CMF148" s="220"/>
      <c r="CMG148" s="220"/>
      <c r="CMH148" s="221"/>
      <c r="CMI148" s="233"/>
      <c r="CMJ148" s="234"/>
      <c r="CMK148" s="235"/>
      <c r="CML148" s="235"/>
      <c r="CMM148" s="237"/>
      <c r="CMN148" s="238"/>
      <c r="CMO148" s="238"/>
      <c r="CMP148" s="237"/>
      <c r="CMQ148" s="235"/>
      <c r="CMR148" s="236"/>
      <c r="CMS148" s="237"/>
      <c r="CMT148" s="240"/>
      <c r="CMU148" s="240"/>
      <c r="CMV148" s="237"/>
      <c r="CMW148" s="241"/>
      <c r="CMX148" s="241"/>
      <c r="CMY148" s="237"/>
      <c r="CMZ148" s="242"/>
      <c r="CNA148" s="242"/>
      <c r="CNB148" s="218"/>
      <c r="CNC148" s="218"/>
      <c r="CND148" s="218"/>
      <c r="CNE148" s="218"/>
      <c r="CNF148" s="218"/>
      <c r="CNG148" s="218"/>
      <c r="CNH148" s="218"/>
      <c r="CNI148" s="218"/>
      <c r="CNJ148" s="219"/>
      <c r="CNK148" s="219"/>
      <c r="CNL148" s="219"/>
      <c r="CNY148" s="220"/>
      <c r="CNZ148" s="220"/>
      <c r="COA148" s="220"/>
      <c r="COB148" s="220"/>
      <c r="COC148" s="220"/>
      <c r="COD148" s="220"/>
      <c r="COE148" s="221"/>
      <c r="COF148" s="233"/>
      <c r="COG148" s="234"/>
      <c r="COH148" s="235"/>
      <c r="COI148" s="235"/>
      <c r="COJ148" s="237"/>
      <c r="COK148" s="238"/>
      <c r="COL148" s="238"/>
      <c r="COM148" s="237"/>
      <c r="CON148" s="235"/>
      <c r="COO148" s="236"/>
      <c r="COP148" s="237"/>
      <c r="COQ148" s="240"/>
      <c r="COR148" s="240"/>
      <c r="COS148" s="237"/>
      <c r="COT148" s="241"/>
      <c r="COU148" s="241"/>
      <c r="COV148" s="237"/>
      <c r="COW148" s="242"/>
      <c r="COX148" s="242"/>
      <c r="COY148" s="218"/>
      <c r="COZ148" s="218"/>
      <c r="CPA148" s="218"/>
      <c r="CPB148" s="218"/>
      <c r="CPC148" s="218"/>
      <c r="CPD148" s="218"/>
      <c r="CPE148" s="218"/>
      <c r="CPF148" s="218"/>
      <c r="CPG148" s="219"/>
      <c r="CPH148" s="219"/>
      <c r="CPI148" s="219"/>
      <c r="CPV148" s="220"/>
      <c r="CPW148" s="220"/>
      <c r="CPX148" s="220"/>
      <c r="CPY148" s="220"/>
      <c r="CPZ148" s="220"/>
      <c r="CQA148" s="220"/>
      <c r="CQB148" s="221"/>
      <c r="CQC148" s="233"/>
      <c r="CQD148" s="234"/>
      <c r="CQE148" s="235"/>
      <c r="CQF148" s="235"/>
      <c r="CQG148" s="237"/>
      <c r="CQH148" s="238"/>
      <c r="CQI148" s="238"/>
      <c r="CQJ148" s="237"/>
      <c r="CQK148" s="235"/>
      <c r="CQL148" s="236"/>
      <c r="CQM148" s="237"/>
      <c r="CQN148" s="240"/>
      <c r="CQO148" s="240"/>
      <c r="CQP148" s="237"/>
      <c r="CQQ148" s="241"/>
      <c r="CQR148" s="241"/>
      <c r="CQS148" s="237"/>
      <c r="CQT148" s="242"/>
      <c r="CQU148" s="242"/>
      <c r="CQV148" s="218"/>
      <c r="CQW148" s="218"/>
      <c r="CQX148" s="218"/>
      <c r="CQY148" s="218"/>
      <c r="CQZ148" s="218"/>
      <c r="CRA148" s="218"/>
      <c r="CRB148" s="218"/>
      <c r="CRC148" s="218"/>
      <c r="CRD148" s="219"/>
      <c r="CRE148" s="219"/>
      <c r="CRF148" s="219"/>
      <c r="CRS148" s="220"/>
      <c r="CRT148" s="220"/>
      <c r="CRU148" s="220"/>
      <c r="CRV148" s="220"/>
      <c r="CRW148" s="220"/>
      <c r="CRX148" s="220"/>
      <c r="CRY148" s="221"/>
      <c r="CRZ148" s="233"/>
      <c r="CSA148" s="234"/>
      <c r="CSB148" s="235"/>
      <c r="CSC148" s="235"/>
      <c r="CSD148" s="237"/>
      <c r="CSE148" s="238"/>
      <c r="CSF148" s="238"/>
      <c r="CSG148" s="237"/>
      <c r="CSH148" s="235"/>
      <c r="CSI148" s="236"/>
      <c r="CSJ148" s="237"/>
      <c r="CSK148" s="240"/>
      <c r="CSL148" s="240"/>
      <c r="CSM148" s="237"/>
      <c r="CSN148" s="241"/>
      <c r="CSO148" s="241"/>
      <c r="CSP148" s="237"/>
      <c r="CSQ148" s="242"/>
      <c r="CSR148" s="242"/>
      <c r="CSS148" s="218"/>
      <c r="CST148" s="218"/>
      <c r="CSU148" s="218"/>
      <c r="CSV148" s="218"/>
      <c r="CSW148" s="218"/>
      <c r="CSX148" s="218"/>
      <c r="CSY148" s="218"/>
      <c r="CSZ148" s="218"/>
      <c r="CTA148" s="219"/>
      <c r="CTB148" s="219"/>
      <c r="CTC148" s="219"/>
      <c r="CTP148" s="220"/>
      <c r="CTQ148" s="220"/>
      <c r="CTR148" s="220"/>
      <c r="CTS148" s="220"/>
      <c r="CTT148" s="220"/>
      <c r="CTU148" s="220"/>
      <c r="CTV148" s="221"/>
      <c r="CTW148" s="233"/>
      <c r="CTX148" s="234"/>
      <c r="CTY148" s="235"/>
      <c r="CTZ148" s="235"/>
      <c r="CUA148" s="237"/>
      <c r="CUB148" s="238"/>
      <c r="CUC148" s="238"/>
      <c r="CUD148" s="237"/>
      <c r="CUE148" s="235"/>
      <c r="CUF148" s="236"/>
      <c r="CUG148" s="237"/>
      <c r="CUH148" s="240"/>
      <c r="CUI148" s="240"/>
      <c r="CUJ148" s="237"/>
      <c r="CUK148" s="241"/>
      <c r="CUL148" s="241"/>
      <c r="CUM148" s="237"/>
      <c r="CUN148" s="242"/>
      <c r="CUO148" s="242"/>
      <c r="CUP148" s="218"/>
      <c r="CUQ148" s="218"/>
      <c r="CUR148" s="218"/>
      <c r="CUS148" s="218"/>
      <c r="CUT148" s="218"/>
      <c r="CUU148" s="218"/>
      <c r="CUV148" s="218"/>
      <c r="CUW148" s="218"/>
      <c r="CUX148" s="219"/>
      <c r="CUY148" s="219"/>
      <c r="CUZ148" s="219"/>
      <c r="CVM148" s="220"/>
      <c r="CVN148" s="220"/>
      <c r="CVO148" s="220"/>
      <c r="CVP148" s="220"/>
      <c r="CVQ148" s="220"/>
      <c r="CVR148" s="220"/>
      <c r="CVS148" s="221"/>
      <c r="CVT148" s="233"/>
      <c r="CVU148" s="234"/>
      <c r="CVV148" s="235"/>
      <c r="CVW148" s="235"/>
      <c r="CVX148" s="237"/>
      <c r="CVY148" s="238"/>
      <c r="CVZ148" s="238"/>
      <c r="CWA148" s="237"/>
      <c r="CWB148" s="235"/>
      <c r="CWC148" s="236"/>
      <c r="CWD148" s="237"/>
      <c r="CWE148" s="240"/>
      <c r="CWF148" s="240"/>
      <c r="CWG148" s="237"/>
      <c r="CWH148" s="241"/>
      <c r="CWI148" s="241"/>
      <c r="CWJ148" s="237"/>
      <c r="CWK148" s="242"/>
      <c r="CWL148" s="242"/>
      <c r="CWM148" s="218"/>
      <c r="CWN148" s="218"/>
      <c r="CWO148" s="218"/>
      <c r="CWP148" s="218"/>
      <c r="CWQ148" s="218"/>
      <c r="CWR148" s="218"/>
      <c r="CWS148" s="218"/>
      <c r="CWT148" s="218"/>
      <c r="CWU148" s="219"/>
      <c r="CWV148" s="219"/>
      <c r="CWW148" s="219"/>
      <c r="CXJ148" s="220"/>
      <c r="CXK148" s="220"/>
      <c r="CXL148" s="220"/>
      <c r="CXM148" s="220"/>
      <c r="CXN148" s="220"/>
      <c r="CXO148" s="220"/>
      <c r="CXP148" s="221"/>
      <c r="CXQ148" s="233"/>
      <c r="CXR148" s="234"/>
      <c r="CXS148" s="235"/>
      <c r="CXT148" s="235"/>
      <c r="CXU148" s="237"/>
      <c r="CXV148" s="238"/>
      <c r="CXW148" s="238"/>
      <c r="CXX148" s="237"/>
      <c r="CXY148" s="235"/>
      <c r="CXZ148" s="236"/>
      <c r="CYA148" s="237"/>
      <c r="CYB148" s="240"/>
      <c r="CYC148" s="240"/>
      <c r="CYD148" s="237"/>
      <c r="CYE148" s="241"/>
      <c r="CYF148" s="241"/>
      <c r="CYG148" s="237"/>
      <c r="CYH148" s="242"/>
      <c r="CYI148" s="242"/>
      <c r="CYJ148" s="218"/>
      <c r="CYK148" s="218"/>
      <c r="CYL148" s="218"/>
      <c r="CYM148" s="218"/>
      <c r="CYN148" s="218"/>
      <c r="CYO148" s="218"/>
      <c r="CYP148" s="218"/>
      <c r="CYQ148" s="218"/>
      <c r="CYR148" s="219"/>
      <c r="CYS148" s="219"/>
      <c r="CYT148" s="219"/>
      <c r="CZG148" s="220"/>
      <c r="CZH148" s="220"/>
      <c r="CZI148" s="220"/>
      <c r="CZJ148" s="220"/>
      <c r="CZK148" s="220"/>
      <c r="CZL148" s="220"/>
      <c r="CZM148" s="221"/>
      <c r="CZN148" s="233"/>
      <c r="CZO148" s="234"/>
      <c r="CZP148" s="235"/>
      <c r="CZQ148" s="235"/>
      <c r="CZR148" s="237"/>
      <c r="CZS148" s="238"/>
      <c r="CZT148" s="238"/>
      <c r="CZU148" s="237"/>
      <c r="CZV148" s="235"/>
      <c r="CZW148" s="236"/>
      <c r="CZX148" s="237"/>
      <c r="CZY148" s="240"/>
      <c r="CZZ148" s="240"/>
      <c r="DAA148" s="237"/>
      <c r="DAB148" s="241"/>
      <c r="DAC148" s="241"/>
      <c r="DAD148" s="237"/>
      <c r="DAE148" s="242"/>
      <c r="DAF148" s="242"/>
      <c r="DAG148" s="218"/>
      <c r="DAH148" s="218"/>
      <c r="DAI148" s="218"/>
      <c r="DAJ148" s="218"/>
      <c r="DAK148" s="218"/>
      <c r="DAL148" s="218"/>
      <c r="DAM148" s="218"/>
      <c r="DAN148" s="218"/>
      <c r="DAO148" s="219"/>
      <c r="DAP148" s="219"/>
      <c r="DAQ148" s="219"/>
      <c r="DBD148" s="220"/>
      <c r="DBE148" s="220"/>
      <c r="DBF148" s="220"/>
      <c r="DBG148" s="220"/>
      <c r="DBH148" s="220"/>
      <c r="DBI148" s="220"/>
      <c r="DBJ148" s="221"/>
      <c r="DBK148" s="233"/>
      <c r="DBL148" s="234"/>
      <c r="DBM148" s="235"/>
      <c r="DBN148" s="235"/>
      <c r="DBO148" s="237"/>
      <c r="DBP148" s="238"/>
      <c r="DBQ148" s="238"/>
      <c r="DBR148" s="237"/>
      <c r="DBS148" s="235"/>
      <c r="DBT148" s="236"/>
      <c r="DBU148" s="237"/>
      <c r="DBV148" s="240"/>
      <c r="DBW148" s="240"/>
      <c r="DBX148" s="237"/>
      <c r="DBY148" s="241"/>
      <c r="DBZ148" s="241"/>
      <c r="DCA148" s="237"/>
      <c r="DCB148" s="242"/>
      <c r="DCC148" s="242"/>
      <c r="DCD148" s="218"/>
      <c r="DCE148" s="218"/>
      <c r="DCF148" s="218"/>
      <c r="DCG148" s="218"/>
      <c r="DCH148" s="218"/>
      <c r="DCI148" s="218"/>
      <c r="DCJ148" s="218"/>
      <c r="DCK148" s="218"/>
      <c r="DCL148" s="219"/>
      <c r="DCM148" s="219"/>
      <c r="DCN148" s="219"/>
      <c r="DDA148" s="220"/>
      <c r="DDB148" s="220"/>
      <c r="DDC148" s="220"/>
      <c r="DDD148" s="220"/>
      <c r="DDE148" s="220"/>
      <c r="DDF148" s="220"/>
      <c r="DDG148" s="221"/>
      <c r="DDH148" s="233"/>
      <c r="DDI148" s="234"/>
      <c r="DDJ148" s="235"/>
      <c r="DDK148" s="235"/>
      <c r="DDL148" s="237"/>
      <c r="DDM148" s="238"/>
      <c r="DDN148" s="238"/>
      <c r="DDO148" s="237"/>
      <c r="DDP148" s="235"/>
      <c r="DDQ148" s="236"/>
      <c r="DDR148" s="237"/>
      <c r="DDS148" s="240"/>
      <c r="DDT148" s="240"/>
      <c r="DDU148" s="237"/>
      <c r="DDV148" s="241"/>
      <c r="DDW148" s="241"/>
      <c r="DDX148" s="237"/>
      <c r="DDY148" s="242"/>
      <c r="DDZ148" s="242"/>
      <c r="DEA148" s="218"/>
      <c r="DEB148" s="218"/>
      <c r="DEC148" s="218"/>
      <c r="DED148" s="218"/>
      <c r="DEE148" s="218"/>
      <c r="DEF148" s="218"/>
      <c r="DEG148" s="218"/>
      <c r="DEH148" s="218"/>
      <c r="DEI148" s="219"/>
      <c r="DEJ148" s="219"/>
      <c r="DEK148" s="219"/>
      <c r="DEX148" s="220"/>
      <c r="DEY148" s="220"/>
      <c r="DEZ148" s="220"/>
      <c r="DFA148" s="220"/>
      <c r="DFB148" s="220"/>
      <c r="DFC148" s="220"/>
      <c r="DFD148" s="221"/>
      <c r="DFE148" s="233"/>
      <c r="DFF148" s="234"/>
      <c r="DFG148" s="235"/>
      <c r="DFH148" s="235"/>
      <c r="DFI148" s="237"/>
      <c r="DFJ148" s="238"/>
      <c r="DFK148" s="238"/>
      <c r="DFL148" s="237"/>
      <c r="DFM148" s="235"/>
      <c r="DFN148" s="236"/>
      <c r="DFO148" s="237"/>
      <c r="DFP148" s="240"/>
      <c r="DFQ148" s="240"/>
      <c r="DFR148" s="237"/>
      <c r="DFS148" s="241"/>
      <c r="DFT148" s="241"/>
      <c r="DFU148" s="237"/>
      <c r="DFV148" s="242"/>
      <c r="DFW148" s="242"/>
      <c r="DFX148" s="218"/>
      <c r="DFY148" s="218"/>
      <c r="DFZ148" s="218"/>
      <c r="DGA148" s="218"/>
      <c r="DGB148" s="218"/>
      <c r="DGC148" s="218"/>
      <c r="DGD148" s="218"/>
      <c r="DGE148" s="218"/>
      <c r="DGF148" s="219"/>
      <c r="DGG148" s="219"/>
      <c r="DGH148" s="219"/>
      <c r="DGU148" s="220"/>
      <c r="DGV148" s="220"/>
      <c r="DGW148" s="220"/>
      <c r="DGX148" s="220"/>
      <c r="DGY148" s="220"/>
      <c r="DGZ148" s="220"/>
      <c r="DHA148" s="221"/>
      <c r="DHB148" s="233"/>
      <c r="DHC148" s="234"/>
      <c r="DHD148" s="235"/>
      <c r="DHE148" s="235"/>
      <c r="DHF148" s="237"/>
      <c r="DHG148" s="238"/>
      <c r="DHH148" s="238"/>
      <c r="DHI148" s="237"/>
      <c r="DHJ148" s="235"/>
      <c r="DHK148" s="236"/>
      <c r="DHL148" s="237"/>
      <c r="DHM148" s="240"/>
      <c r="DHN148" s="240"/>
      <c r="DHO148" s="237"/>
      <c r="DHP148" s="241"/>
      <c r="DHQ148" s="241"/>
      <c r="DHR148" s="237"/>
      <c r="DHS148" s="242"/>
      <c r="DHT148" s="242"/>
      <c r="DHU148" s="218"/>
      <c r="DHV148" s="218"/>
      <c r="DHW148" s="218"/>
      <c r="DHX148" s="218"/>
      <c r="DHY148" s="218"/>
      <c r="DHZ148" s="218"/>
      <c r="DIA148" s="218"/>
      <c r="DIB148" s="218"/>
      <c r="DIC148" s="219"/>
      <c r="DID148" s="219"/>
      <c r="DIE148" s="219"/>
      <c r="DIR148" s="220"/>
      <c r="DIS148" s="220"/>
      <c r="DIT148" s="220"/>
      <c r="DIU148" s="220"/>
      <c r="DIV148" s="220"/>
      <c r="DIW148" s="220"/>
      <c r="DIX148" s="221"/>
      <c r="DIY148" s="233"/>
      <c r="DIZ148" s="234"/>
      <c r="DJA148" s="235"/>
      <c r="DJB148" s="235"/>
      <c r="DJC148" s="237"/>
      <c r="DJD148" s="238"/>
      <c r="DJE148" s="238"/>
      <c r="DJF148" s="237"/>
      <c r="DJG148" s="235"/>
      <c r="DJH148" s="236"/>
      <c r="DJI148" s="237"/>
      <c r="DJJ148" s="240"/>
      <c r="DJK148" s="240"/>
      <c r="DJL148" s="237"/>
      <c r="DJM148" s="241"/>
      <c r="DJN148" s="241"/>
      <c r="DJO148" s="237"/>
      <c r="DJP148" s="242"/>
      <c r="DJQ148" s="242"/>
      <c r="DJR148" s="218"/>
      <c r="DJS148" s="218"/>
      <c r="DJT148" s="218"/>
      <c r="DJU148" s="218"/>
      <c r="DJV148" s="218"/>
      <c r="DJW148" s="218"/>
      <c r="DJX148" s="218"/>
      <c r="DJY148" s="218"/>
      <c r="DJZ148" s="219"/>
      <c r="DKA148" s="219"/>
      <c r="DKB148" s="219"/>
      <c r="DKO148" s="220"/>
      <c r="DKP148" s="220"/>
      <c r="DKQ148" s="220"/>
      <c r="DKR148" s="220"/>
      <c r="DKS148" s="220"/>
      <c r="DKT148" s="220"/>
      <c r="DKU148" s="221"/>
      <c r="DKV148" s="233"/>
      <c r="DKW148" s="234"/>
      <c r="DKX148" s="235"/>
      <c r="DKY148" s="235"/>
      <c r="DKZ148" s="237"/>
      <c r="DLA148" s="238"/>
      <c r="DLB148" s="238"/>
      <c r="DLC148" s="237"/>
      <c r="DLD148" s="235"/>
      <c r="DLE148" s="236"/>
      <c r="DLF148" s="237"/>
      <c r="DLG148" s="240"/>
      <c r="DLH148" s="240"/>
      <c r="DLI148" s="237"/>
      <c r="DLJ148" s="241"/>
      <c r="DLK148" s="241"/>
      <c r="DLL148" s="237"/>
      <c r="DLM148" s="242"/>
      <c r="DLN148" s="242"/>
      <c r="DLO148" s="218"/>
      <c r="DLP148" s="218"/>
      <c r="DLQ148" s="218"/>
      <c r="DLR148" s="218"/>
      <c r="DLS148" s="218"/>
      <c r="DLT148" s="218"/>
      <c r="DLU148" s="218"/>
      <c r="DLV148" s="218"/>
      <c r="DLW148" s="219"/>
      <c r="DLX148" s="219"/>
      <c r="DLY148" s="219"/>
      <c r="DML148" s="220"/>
      <c r="DMM148" s="220"/>
      <c r="DMN148" s="220"/>
      <c r="DMO148" s="220"/>
      <c r="DMP148" s="220"/>
      <c r="DMQ148" s="220"/>
      <c r="DMR148" s="221"/>
      <c r="DMS148" s="233"/>
      <c r="DMT148" s="234"/>
      <c r="DMU148" s="235"/>
      <c r="DMV148" s="235"/>
      <c r="DMW148" s="237"/>
      <c r="DMX148" s="238"/>
      <c r="DMY148" s="238"/>
      <c r="DMZ148" s="237"/>
      <c r="DNA148" s="235"/>
      <c r="DNB148" s="236"/>
      <c r="DNC148" s="237"/>
      <c r="DND148" s="240"/>
      <c r="DNE148" s="240"/>
      <c r="DNF148" s="237"/>
      <c r="DNG148" s="241"/>
      <c r="DNH148" s="241"/>
      <c r="DNI148" s="237"/>
      <c r="DNJ148" s="242"/>
      <c r="DNK148" s="242"/>
      <c r="DNL148" s="218"/>
      <c r="DNM148" s="218"/>
      <c r="DNN148" s="218"/>
      <c r="DNO148" s="218"/>
      <c r="DNP148" s="218"/>
      <c r="DNQ148" s="218"/>
      <c r="DNR148" s="218"/>
      <c r="DNS148" s="218"/>
      <c r="DNT148" s="219"/>
      <c r="DNU148" s="219"/>
      <c r="DNV148" s="219"/>
      <c r="DOI148" s="220"/>
      <c r="DOJ148" s="220"/>
      <c r="DOK148" s="220"/>
      <c r="DOL148" s="220"/>
      <c r="DOM148" s="220"/>
      <c r="DON148" s="220"/>
      <c r="DOO148" s="221"/>
      <c r="DOP148" s="233"/>
      <c r="DOQ148" s="234"/>
      <c r="DOR148" s="235"/>
      <c r="DOS148" s="235"/>
      <c r="DOT148" s="237"/>
      <c r="DOU148" s="238"/>
      <c r="DOV148" s="238"/>
      <c r="DOW148" s="237"/>
      <c r="DOX148" s="235"/>
      <c r="DOY148" s="236"/>
      <c r="DOZ148" s="237"/>
      <c r="DPA148" s="240"/>
      <c r="DPB148" s="240"/>
      <c r="DPC148" s="237"/>
      <c r="DPD148" s="241"/>
      <c r="DPE148" s="241"/>
      <c r="DPF148" s="237"/>
      <c r="DPG148" s="242"/>
      <c r="DPH148" s="242"/>
      <c r="DPI148" s="218"/>
      <c r="DPJ148" s="218"/>
      <c r="DPK148" s="218"/>
      <c r="DPL148" s="218"/>
      <c r="DPM148" s="218"/>
      <c r="DPN148" s="218"/>
      <c r="DPO148" s="218"/>
      <c r="DPP148" s="218"/>
      <c r="DPQ148" s="219"/>
      <c r="DPR148" s="219"/>
      <c r="DPS148" s="219"/>
      <c r="DQF148" s="220"/>
      <c r="DQG148" s="220"/>
      <c r="DQH148" s="220"/>
      <c r="DQI148" s="220"/>
      <c r="DQJ148" s="220"/>
      <c r="DQK148" s="220"/>
      <c r="DQL148" s="221"/>
      <c r="DQM148" s="233"/>
      <c r="DQN148" s="234"/>
      <c r="DQO148" s="235"/>
      <c r="DQP148" s="235"/>
      <c r="DQQ148" s="237"/>
      <c r="DQR148" s="238"/>
      <c r="DQS148" s="238"/>
      <c r="DQT148" s="237"/>
      <c r="DQU148" s="235"/>
      <c r="DQV148" s="236"/>
      <c r="DQW148" s="237"/>
      <c r="DQX148" s="240"/>
      <c r="DQY148" s="240"/>
      <c r="DQZ148" s="237"/>
      <c r="DRA148" s="241"/>
      <c r="DRB148" s="241"/>
      <c r="DRC148" s="237"/>
      <c r="DRD148" s="242"/>
      <c r="DRE148" s="242"/>
      <c r="DRF148" s="218"/>
      <c r="DRG148" s="218"/>
      <c r="DRH148" s="218"/>
      <c r="DRI148" s="218"/>
      <c r="DRJ148" s="218"/>
      <c r="DRK148" s="218"/>
      <c r="DRL148" s="218"/>
      <c r="DRM148" s="218"/>
      <c r="DRN148" s="219"/>
      <c r="DRO148" s="219"/>
      <c r="DRP148" s="219"/>
      <c r="DSC148" s="220"/>
      <c r="DSD148" s="220"/>
      <c r="DSE148" s="220"/>
      <c r="DSF148" s="220"/>
      <c r="DSG148" s="220"/>
      <c r="DSH148" s="220"/>
      <c r="DSI148" s="221"/>
      <c r="DSJ148" s="233"/>
      <c r="DSK148" s="234"/>
      <c r="DSL148" s="235"/>
      <c r="DSM148" s="235"/>
      <c r="DSN148" s="237"/>
      <c r="DSO148" s="238"/>
      <c r="DSP148" s="238"/>
      <c r="DSQ148" s="237"/>
      <c r="DSR148" s="235"/>
      <c r="DSS148" s="236"/>
      <c r="DST148" s="237"/>
      <c r="DSU148" s="240"/>
      <c r="DSV148" s="240"/>
      <c r="DSW148" s="237"/>
      <c r="DSX148" s="241"/>
      <c r="DSY148" s="241"/>
      <c r="DSZ148" s="237"/>
      <c r="DTA148" s="242"/>
      <c r="DTB148" s="242"/>
      <c r="DTC148" s="218"/>
      <c r="DTD148" s="218"/>
      <c r="DTE148" s="218"/>
      <c r="DTF148" s="218"/>
      <c r="DTG148" s="218"/>
      <c r="DTH148" s="218"/>
      <c r="DTI148" s="218"/>
      <c r="DTJ148" s="218"/>
      <c r="DTK148" s="219"/>
      <c r="DTL148" s="219"/>
      <c r="DTM148" s="219"/>
      <c r="DTZ148" s="220"/>
      <c r="DUA148" s="220"/>
      <c r="DUB148" s="220"/>
      <c r="DUC148" s="220"/>
      <c r="DUD148" s="220"/>
      <c r="DUE148" s="220"/>
      <c r="DUF148" s="221"/>
      <c r="DUG148" s="233"/>
      <c r="DUH148" s="234"/>
      <c r="DUI148" s="235"/>
      <c r="DUJ148" s="235"/>
      <c r="DUK148" s="237"/>
      <c r="DUL148" s="238"/>
      <c r="DUM148" s="238"/>
      <c r="DUN148" s="237"/>
      <c r="DUO148" s="235"/>
      <c r="DUP148" s="236"/>
      <c r="DUQ148" s="237"/>
      <c r="DUR148" s="240"/>
      <c r="DUS148" s="240"/>
      <c r="DUT148" s="237"/>
      <c r="DUU148" s="241"/>
      <c r="DUV148" s="241"/>
      <c r="DUW148" s="237"/>
      <c r="DUX148" s="242"/>
      <c r="DUY148" s="242"/>
      <c r="DUZ148" s="218"/>
      <c r="DVA148" s="218"/>
      <c r="DVB148" s="218"/>
      <c r="DVC148" s="218"/>
      <c r="DVD148" s="218"/>
      <c r="DVE148" s="218"/>
      <c r="DVF148" s="218"/>
      <c r="DVG148" s="218"/>
      <c r="DVH148" s="219"/>
      <c r="DVI148" s="219"/>
      <c r="DVJ148" s="219"/>
      <c r="DVW148" s="220"/>
      <c r="DVX148" s="220"/>
      <c r="DVY148" s="220"/>
      <c r="DVZ148" s="220"/>
      <c r="DWA148" s="220"/>
      <c r="DWB148" s="220"/>
      <c r="DWC148" s="221"/>
      <c r="DWD148" s="233"/>
      <c r="DWE148" s="234"/>
      <c r="DWF148" s="235"/>
      <c r="DWG148" s="235"/>
      <c r="DWH148" s="237"/>
      <c r="DWI148" s="238"/>
      <c r="DWJ148" s="238"/>
      <c r="DWK148" s="237"/>
      <c r="DWL148" s="235"/>
      <c r="DWM148" s="236"/>
      <c r="DWN148" s="237"/>
      <c r="DWO148" s="240"/>
      <c r="DWP148" s="240"/>
      <c r="DWQ148" s="237"/>
      <c r="DWR148" s="241"/>
      <c r="DWS148" s="241"/>
      <c r="DWT148" s="237"/>
      <c r="DWU148" s="242"/>
      <c r="DWV148" s="242"/>
      <c r="DWW148" s="218"/>
      <c r="DWX148" s="218"/>
      <c r="DWY148" s="218"/>
      <c r="DWZ148" s="218"/>
      <c r="DXA148" s="218"/>
      <c r="DXB148" s="218"/>
      <c r="DXC148" s="218"/>
      <c r="DXD148" s="218"/>
      <c r="DXE148" s="219"/>
      <c r="DXF148" s="219"/>
      <c r="DXG148" s="219"/>
      <c r="DXT148" s="220"/>
      <c r="DXU148" s="220"/>
      <c r="DXV148" s="220"/>
      <c r="DXW148" s="220"/>
      <c r="DXX148" s="220"/>
      <c r="DXY148" s="220"/>
      <c r="DXZ148" s="221"/>
      <c r="DYA148" s="233"/>
      <c r="DYB148" s="234"/>
      <c r="DYC148" s="235"/>
      <c r="DYD148" s="235"/>
      <c r="DYE148" s="237"/>
      <c r="DYF148" s="238"/>
      <c r="DYG148" s="238"/>
      <c r="DYH148" s="237"/>
      <c r="DYI148" s="235"/>
      <c r="DYJ148" s="236"/>
      <c r="DYK148" s="237"/>
      <c r="DYL148" s="240"/>
      <c r="DYM148" s="240"/>
      <c r="DYN148" s="237"/>
      <c r="DYO148" s="241"/>
      <c r="DYP148" s="241"/>
      <c r="DYQ148" s="237"/>
      <c r="DYR148" s="242"/>
      <c r="DYS148" s="242"/>
      <c r="DYT148" s="218"/>
      <c r="DYU148" s="218"/>
      <c r="DYV148" s="218"/>
      <c r="DYW148" s="218"/>
      <c r="DYX148" s="218"/>
      <c r="DYY148" s="218"/>
      <c r="DYZ148" s="218"/>
      <c r="DZA148" s="218"/>
      <c r="DZB148" s="219"/>
      <c r="DZC148" s="219"/>
      <c r="DZD148" s="219"/>
      <c r="DZQ148" s="220"/>
      <c r="DZR148" s="220"/>
      <c r="DZS148" s="220"/>
      <c r="DZT148" s="220"/>
      <c r="DZU148" s="220"/>
      <c r="DZV148" s="220"/>
      <c r="DZW148" s="221"/>
      <c r="DZX148" s="233"/>
      <c r="DZY148" s="234"/>
      <c r="DZZ148" s="235"/>
      <c r="EAA148" s="235"/>
      <c r="EAB148" s="237"/>
      <c r="EAC148" s="238"/>
      <c r="EAD148" s="238"/>
      <c r="EAE148" s="237"/>
      <c r="EAF148" s="235"/>
      <c r="EAG148" s="236"/>
      <c r="EAH148" s="237"/>
      <c r="EAI148" s="240"/>
      <c r="EAJ148" s="240"/>
      <c r="EAK148" s="237"/>
      <c r="EAL148" s="241"/>
      <c r="EAM148" s="241"/>
      <c r="EAN148" s="237"/>
      <c r="EAO148" s="242"/>
      <c r="EAP148" s="242"/>
      <c r="EAQ148" s="218"/>
      <c r="EAR148" s="218"/>
      <c r="EAS148" s="218"/>
      <c r="EAT148" s="218"/>
      <c r="EAU148" s="218"/>
      <c r="EAV148" s="218"/>
      <c r="EAW148" s="218"/>
      <c r="EAX148" s="218"/>
      <c r="EAY148" s="219"/>
      <c r="EAZ148" s="219"/>
      <c r="EBA148" s="219"/>
      <c r="EBN148" s="220"/>
      <c r="EBO148" s="220"/>
      <c r="EBP148" s="220"/>
      <c r="EBQ148" s="220"/>
      <c r="EBR148" s="220"/>
      <c r="EBS148" s="220"/>
      <c r="EBT148" s="221"/>
      <c r="EBU148" s="233"/>
      <c r="EBV148" s="234"/>
      <c r="EBW148" s="235"/>
      <c r="EBX148" s="235"/>
      <c r="EBY148" s="237"/>
      <c r="EBZ148" s="238"/>
      <c r="ECA148" s="238"/>
      <c r="ECB148" s="237"/>
      <c r="ECC148" s="235"/>
      <c r="ECD148" s="236"/>
      <c r="ECE148" s="237"/>
      <c r="ECF148" s="240"/>
      <c r="ECG148" s="240"/>
      <c r="ECH148" s="237"/>
      <c r="ECI148" s="241"/>
      <c r="ECJ148" s="241"/>
      <c r="ECK148" s="237"/>
      <c r="ECL148" s="242"/>
      <c r="ECM148" s="242"/>
      <c r="ECN148" s="218"/>
      <c r="ECO148" s="218"/>
      <c r="ECP148" s="218"/>
      <c r="ECQ148" s="218"/>
      <c r="ECR148" s="218"/>
      <c r="ECS148" s="218"/>
      <c r="ECT148" s="218"/>
      <c r="ECU148" s="218"/>
      <c r="ECV148" s="219"/>
      <c r="ECW148" s="219"/>
      <c r="ECX148" s="219"/>
      <c r="EDK148" s="220"/>
      <c r="EDL148" s="220"/>
      <c r="EDM148" s="220"/>
      <c r="EDN148" s="220"/>
      <c r="EDO148" s="220"/>
      <c r="EDP148" s="220"/>
      <c r="EDQ148" s="221"/>
      <c r="EDR148" s="233"/>
      <c r="EDS148" s="234"/>
      <c r="EDT148" s="235"/>
      <c r="EDU148" s="235"/>
      <c r="EDV148" s="237"/>
      <c r="EDW148" s="238"/>
      <c r="EDX148" s="238"/>
      <c r="EDY148" s="237"/>
      <c r="EDZ148" s="235"/>
      <c r="EEA148" s="236"/>
      <c r="EEB148" s="237"/>
      <c r="EEC148" s="240"/>
      <c r="EED148" s="240"/>
      <c r="EEE148" s="237"/>
      <c r="EEF148" s="241"/>
      <c r="EEG148" s="241"/>
      <c r="EEH148" s="237"/>
      <c r="EEI148" s="242"/>
      <c r="EEJ148" s="242"/>
      <c r="EEK148" s="218"/>
      <c r="EEL148" s="218"/>
      <c r="EEM148" s="218"/>
      <c r="EEN148" s="218"/>
      <c r="EEO148" s="218"/>
      <c r="EEP148" s="218"/>
      <c r="EEQ148" s="218"/>
      <c r="EER148" s="218"/>
      <c r="EES148" s="219"/>
      <c r="EET148" s="219"/>
      <c r="EEU148" s="219"/>
      <c r="EFH148" s="220"/>
      <c r="EFI148" s="220"/>
      <c r="EFJ148" s="220"/>
      <c r="EFK148" s="220"/>
      <c r="EFL148" s="220"/>
      <c r="EFM148" s="220"/>
      <c r="EFN148" s="221"/>
      <c r="EFO148" s="233"/>
      <c r="EFP148" s="234"/>
      <c r="EFQ148" s="235"/>
      <c r="EFR148" s="235"/>
      <c r="EFS148" s="237"/>
      <c r="EFT148" s="238"/>
      <c r="EFU148" s="238"/>
      <c r="EFV148" s="237"/>
      <c r="EFW148" s="235"/>
      <c r="EFX148" s="236"/>
      <c r="EFY148" s="237"/>
      <c r="EFZ148" s="240"/>
      <c r="EGA148" s="240"/>
      <c r="EGB148" s="237"/>
      <c r="EGC148" s="241"/>
      <c r="EGD148" s="241"/>
      <c r="EGE148" s="237"/>
      <c r="EGF148" s="242"/>
      <c r="EGG148" s="242"/>
      <c r="EGH148" s="218"/>
      <c r="EGI148" s="218"/>
      <c r="EGJ148" s="218"/>
      <c r="EGK148" s="218"/>
      <c r="EGL148" s="218"/>
      <c r="EGM148" s="218"/>
      <c r="EGN148" s="218"/>
      <c r="EGO148" s="218"/>
      <c r="EGP148" s="219"/>
      <c r="EGQ148" s="219"/>
      <c r="EGR148" s="219"/>
      <c r="EHE148" s="220"/>
      <c r="EHF148" s="220"/>
      <c r="EHG148" s="220"/>
      <c r="EHH148" s="220"/>
      <c r="EHI148" s="220"/>
      <c r="EHJ148" s="220"/>
      <c r="EHK148" s="221"/>
      <c r="EHL148" s="233"/>
      <c r="EHM148" s="234"/>
      <c r="EHN148" s="235"/>
      <c r="EHO148" s="235"/>
      <c r="EHP148" s="237"/>
      <c r="EHQ148" s="238"/>
      <c r="EHR148" s="238"/>
      <c r="EHS148" s="237"/>
      <c r="EHT148" s="235"/>
      <c r="EHU148" s="236"/>
      <c r="EHV148" s="237"/>
      <c r="EHW148" s="240"/>
      <c r="EHX148" s="240"/>
      <c r="EHY148" s="237"/>
      <c r="EHZ148" s="241"/>
      <c r="EIA148" s="241"/>
      <c r="EIB148" s="237"/>
      <c r="EIC148" s="242"/>
      <c r="EID148" s="242"/>
      <c r="EIE148" s="218"/>
      <c r="EIF148" s="218"/>
      <c r="EIG148" s="218"/>
      <c r="EIH148" s="218"/>
      <c r="EII148" s="218"/>
      <c r="EIJ148" s="218"/>
      <c r="EIK148" s="218"/>
      <c r="EIL148" s="218"/>
      <c r="EIM148" s="219"/>
      <c r="EIN148" s="219"/>
      <c r="EIO148" s="219"/>
      <c r="EJB148" s="220"/>
      <c r="EJC148" s="220"/>
      <c r="EJD148" s="220"/>
      <c r="EJE148" s="220"/>
      <c r="EJF148" s="220"/>
      <c r="EJG148" s="220"/>
      <c r="EJH148" s="221"/>
      <c r="EJI148" s="233"/>
      <c r="EJJ148" s="234"/>
      <c r="EJK148" s="235"/>
      <c r="EJL148" s="235"/>
      <c r="EJM148" s="237"/>
      <c r="EJN148" s="238"/>
      <c r="EJO148" s="238"/>
      <c r="EJP148" s="237"/>
      <c r="EJQ148" s="235"/>
      <c r="EJR148" s="236"/>
      <c r="EJS148" s="237"/>
      <c r="EJT148" s="240"/>
      <c r="EJU148" s="240"/>
      <c r="EJV148" s="237"/>
      <c r="EJW148" s="241"/>
      <c r="EJX148" s="241"/>
      <c r="EJY148" s="237"/>
      <c r="EJZ148" s="242"/>
      <c r="EKA148" s="242"/>
      <c r="EKB148" s="218"/>
      <c r="EKC148" s="218"/>
      <c r="EKD148" s="218"/>
      <c r="EKE148" s="218"/>
      <c r="EKF148" s="218"/>
      <c r="EKG148" s="218"/>
      <c r="EKH148" s="218"/>
      <c r="EKI148" s="218"/>
      <c r="EKJ148" s="219"/>
      <c r="EKK148" s="219"/>
      <c r="EKL148" s="219"/>
      <c r="EKY148" s="220"/>
      <c r="EKZ148" s="220"/>
      <c r="ELA148" s="220"/>
      <c r="ELB148" s="220"/>
      <c r="ELC148" s="220"/>
      <c r="ELD148" s="220"/>
      <c r="ELE148" s="221"/>
      <c r="ELF148" s="233"/>
      <c r="ELG148" s="234"/>
      <c r="ELH148" s="235"/>
      <c r="ELI148" s="235"/>
      <c r="ELJ148" s="237"/>
      <c r="ELK148" s="238"/>
      <c r="ELL148" s="238"/>
      <c r="ELM148" s="237"/>
      <c r="ELN148" s="235"/>
      <c r="ELO148" s="236"/>
      <c r="ELP148" s="237"/>
      <c r="ELQ148" s="240"/>
      <c r="ELR148" s="240"/>
      <c r="ELS148" s="237"/>
      <c r="ELT148" s="241"/>
      <c r="ELU148" s="241"/>
      <c r="ELV148" s="237"/>
      <c r="ELW148" s="242"/>
      <c r="ELX148" s="242"/>
      <c r="ELY148" s="218"/>
      <c r="ELZ148" s="218"/>
      <c r="EMA148" s="218"/>
      <c r="EMB148" s="218"/>
      <c r="EMC148" s="218"/>
      <c r="EMD148" s="218"/>
      <c r="EME148" s="218"/>
      <c r="EMF148" s="218"/>
      <c r="EMG148" s="219"/>
      <c r="EMH148" s="219"/>
      <c r="EMI148" s="219"/>
      <c r="EMV148" s="220"/>
      <c r="EMW148" s="220"/>
      <c r="EMX148" s="220"/>
      <c r="EMY148" s="220"/>
      <c r="EMZ148" s="220"/>
      <c r="ENA148" s="220"/>
      <c r="ENB148" s="221"/>
      <c r="ENC148" s="233"/>
      <c r="END148" s="234"/>
      <c r="ENE148" s="235"/>
      <c r="ENF148" s="235"/>
      <c r="ENG148" s="237"/>
      <c r="ENH148" s="238"/>
      <c r="ENI148" s="238"/>
      <c r="ENJ148" s="237"/>
      <c r="ENK148" s="235"/>
      <c r="ENL148" s="236"/>
      <c r="ENM148" s="237"/>
      <c r="ENN148" s="240"/>
      <c r="ENO148" s="240"/>
      <c r="ENP148" s="237"/>
      <c r="ENQ148" s="241"/>
      <c r="ENR148" s="241"/>
      <c r="ENS148" s="237"/>
      <c r="ENT148" s="242"/>
      <c r="ENU148" s="242"/>
      <c r="ENV148" s="218"/>
      <c r="ENW148" s="218"/>
      <c r="ENX148" s="218"/>
      <c r="ENY148" s="218"/>
      <c r="ENZ148" s="218"/>
      <c r="EOA148" s="218"/>
      <c r="EOB148" s="218"/>
      <c r="EOC148" s="218"/>
      <c r="EOD148" s="219"/>
      <c r="EOE148" s="219"/>
      <c r="EOF148" s="219"/>
      <c r="EOS148" s="220"/>
      <c r="EOT148" s="220"/>
      <c r="EOU148" s="220"/>
      <c r="EOV148" s="220"/>
      <c r="EOW148" s="220"/>
      <c r="EOX148" s="220"/>
      <c r="EOY148" s="221"/>
      <c r="EOZ148" s="233"/>
      <c r="EPA148" s="234"/>
      <c r="EPB148" s="235"/>
      <c r="EPC148" s="235"/>
      <c r="EPD148" s="237"/>
      <c r="EPE148" s="238"/>
      <c r="EPF148" s="238"/>
      <c r="EPG148" s="237"/>
      <c r="EPH148" s="235"/>
      <c r="EPI148" s="236"/>
      <c r="EPJ148" s="237"/>
      <c r="EPK148" s="240"/>
      <c r="EPL148" s="240"/>
      <c r="EPM148" s="237"/>
      <c r="EPN148" s="241"/>
      <c r="EPO148" s="241"/>
      <c r="EPP148" s="237"/>
      <c r="EPQ148" s="242"/>
      <c r="EPR148" s="242"/>
      <c r="EPS148" s="218"/>
      <c r="EPT148" s="218"/>
      <c r="EPU148" s="218"/>
      <c r="EPV148" s="218"/>
      <c r="EPW148" s="218"/>
      <c r="EPX148" s="218"/>
      <c r="EPY148" s="218"/>
      <c r="EPZ148" s="218"/>
      <c r="EQA148" s="219"/>
      <c r="EQB148" s="219"/>
      <c r="EQC148" s="219"/>
      <c r="EQP148" s="220"/>
      <c r="EQQ148" s="220"/>
      <c r="EQR148" s="220"/>
      <c r="EQS148" s="220"/>
      <c r="EQT148" s="220"/>
      <c r="EQU148" s="220"/>
      <c r="EQV148" s="221"/>
      <c r="EQW148" s="233"/>
      <c r="EQX148" s="234"/>
      <c r="EQY148" s="235"/>
      <c r="EQZ148" s="235"/>
      <c r="ERA148" s="237"/>
      <c r="ERB148" s="238"/>
      <c r="ERC148" s="238"/>
      <c r="ERD148" s="237"/>
      <c r="ERE148" s="235"/>
      <c r="ERF148" s="236"/>
      <c r="ERG148" s="237"/>
      <c r="ERH148" s="240"/>
      <c r="ERI148" s="240"/>
      <c r="ERJ148" s="237"/>
      <c r="ERK148" s="241"/>
      <c r="ERL148" s="241"/>
      <c r="ERM148" s="237"/>
      <c r="ERN148" s="242"/>
      <c r="ERO148" s="242"/>
      <c r="ERP148" s="218"/>
      <c r="ERQ148" s="218"/>
      <c r="ERR148" s="218"/>
      <c r="ERS148" s="218"/>
      <c r="ERT148" s="218"/>
      <c r="ERU148" s="218"/>
      <c r="ERV148" s="218"/>
      <c r="ERW148" s="218"/>
      <c r="ERX148" s="219"/>
      <c r="ERY148" s="219"/>
      <c r="ERZ148" s="219"/>
      <c r="ESM148" s="220"/>
      <c r="ESN148" s="220"/>
      <c r="ESO148" s="220"/>
      <c r="ESP148" s="220"/>
      <c r="ESQ148" s="220"/>
      <c r="ESR148" s="220"/>
      <c r="ESS148" s="221"/>
      <c r="EST148" s="233"/>
      <c r="ESU148" s="234"/>
      <c r="ESV148" s="235"/>
      <c r="ESW148" s="235"/>
      <c r="ESX148" s="237"/>
      <c r="ESY148" s="238"/>
      <c r="ESZ148" s="238"/>
      <c r="ETA148" s="237"/>
      <c r="ETB148" s="235"/>
      <c r="ETC148" s="236"/>
      <c r="ETD148" s="237"/>
      <c r="ETE148" s="240"/>
      <c r="ETF148" s="240"/>
      <c r="ETG148" s="237"/>
      <c r="ETH148" s="241"/>
      <c r="ETI148" s="241"/>
      <c r="ETJ148" s="237"/>
      <c r="ETK148" s="242"/>
      <c r="ETL148" s="242"/>
      <c r="ETM148" s="218"/>
      <c r="ETN148" s="218"/>
      <c r="ETO148" s="218"/>
      <c r="ETP148" s="218"/>
      <c r="ETQ148" s="218"/>
      <c r="ETR148" s="218"/>
      <c r="ETS148" s="218"/>
      <c r="ETT148" s="218"/>
      <c r="ETU148" s="219"/>
      <c r="ETV148" s="219"/>
      <c r="ETW148" s="219"/>
      <c r="EUJ148" s="220"/>
      <c r="EUK148" s="220"/>
      <c r="EUL148" s="220"/>
      <c r="EUM148" s="220"/>
      <c r="EUN148" s="220"/>
      <c r="EUO148" s="220"/>
      <c r="EUP148" s="221"/>
      <c r="EUQ148" s="233"/>
      <c r="EUR148" s="234"/>
      <c r="EUS148" s="235"/>
      <c r="EUT148" s="235"/>
      <c r="EUU148" s="237"/>
      <c r="EUV148" s="238"/>
      <c r="EUW148" s="238"/>
      <c r="EUX148" s="237"/>
      <c r="EUY148" s="235"/>
      <c r="EUZ148" s="236"/>
      <c r="EVA148" s="237"/>
      <c r="EVB148" s="240"/>
      <c r="EVC148" s="240"/>
      <c r="EVD148" s="237"/>
      <c r="EVE148" s="241"/>
      <c r="EVF148" s="241"/>
      <c r="EVG148" s="237"/>
      <c r="EVH148" s="242"/>
      <c r="EVI148" s="242"/>
      <c r="EVJ148" s="218"/>
      <c r="EVK148" s="218"/>
      <c r="EVL148" s="218"/>
      <c r="EVM148" s="218"/>
      <c r="EVN148" s="218"/>
      <c r="EVO148" s="218"/>
      <c r="EVP148" s="218"/>
      <c r="EVQ148" s="218"/>
      <c r="EVR148" s="219"/>
      <c r="EVS148" s="219"/>
      <c r="EVT148" s="219"/>
      <c r="EWG148" s="220"/>
      <c r="EWH148" s="220"/>
      <c r="EWI148" s="220"/>
      <c r="EWJ148" s="220"/>
      <c r="EWK148" s="220"/>
      <c r="EWL148" s="220"/>
      <c r="EWM148" s="221"/>
      <c r="EWN148" s="233"/>
      <c r="EWO148" s="234"/>
      <c r="EWP148" s="235"/>
      <c r="EWQ148" s="235"/>
      <c r="EWR148" s="237"/>
      <c r="EWS148" s="238"/>
      <c r="EWT148" s="238"/>
      <c r="EWU148" s="237"/>
      <c r="EWV148" s="235"/>
      <c r="EWW148" s="236"/>
      <c r="EWX148" s="237"/>
      <c r="EWY148" s="240"/>
      <c r="EWZ148" s="240"/>
      <c r="EXA148" s="237"/>
      <c r="EXB148" s="241"/>
      <c r="EXC148" s="241"/>
      <c r="EXD148" s="237"/>
      <c r="EXE148" s="242"/>
      <c r="EXF148" s="242"/>
      <c r="EXG148" s="218"/>
      <c r="EXH148" s="218"/>
      <c r="EXI148" s="218"/>
      <c r="EXJ148" s="218"/>
      <c r="EXK148" s="218"/>
      <c r="EXL148" s="218"/>
      <c r="EXM148" s="218"/>
      <c r="EXN148" s="218"/>
      <c r="EXO148" s="219"/>
      <c r="EXP148" s="219"/>
      <c r="EXQ148" s="219"/>
      <c r="EYD148" s="220"/>
      <c r="EYE148" s="220"/>
      <c r="EYF148" s="220"/>
      <c r="EYG148" s="220"/>
      <c r="EYH148" s="220"/>
      <c r="EYI148" s="220"/>
      <c r="EYJ148" s="221"/>
      <c r="EYK148" s="233"/>
      <c r="EYL148" s="234"/>
      <c r="EYM148" s="235"/>
      <c r="EYN148" s="235"/>
      <c r="EYO148" s="237"/>
      <c r="EYP148" s="238"/>
      <c r="EYQ148" s="238"/>
      <c r="EYR148" s="237"/>
      <c r="EYS148" s="235"/>
      <c r="EYT148" s="236"/>
      <c r="EYU148" s="237"/>
      <c r="EYV148" s="240"/>
      <c r="EYW148" s="240"/>
      <c r="EYX148" s="237"/>
      <c r="EYY148" s="241"/>
      <c r="EYZ148" s="241"/>
      <c r="EZA148" s="237"/>
      <c r="EZB148" s="242"/>
      <c r="EZC148" s="242"/>
      <c r="EZD148" s="218"/>
      <c r="EZE148" s="218"/>
      <c r="EZF148" s="218"/>
      <c r="EZG148" s="218"/>
      <c r="EZH148" s="218"/>
      <c r="EZI148" s="218"/>
      <c r="EZJ148" s="218"/>
      <c r="EZK148" s="218"/>
      <c r="EZL148" s="219"/>
      <c r="EZM148" s="219"/>
      <c r="EZN148" s="219"/>
      <c r="FAA148" s="220"/>
      <c r="FAB148" s="220"/>
      <c r="FAC148" s="220"/>
      <c r="FAD148" s="220"/>
      <c r="FAE148" s="220"/>
      <c r="FAF148" s="220"/>
      <c r="FAG148" s="221"/>
      <c r="FAH148" s="233"/>
      <c r="FAI148" s="234"/>
      <c r="FAJ148" s="235"/>
      <c r="FAK148" s="235"/>
      <c r="FAL148" s="237"/>
      <c r="FAM148" s="238"/>
      <c r="FAN148" s="238"/>
      <c r="FAO148" s="237"/>
      <c r="FAP148" s="235"/>
      <c r="FAQ148" s="236"/>
      <c r="FAR148" s="237"/>
      <c r="FAS148" s="240"/>
      <c r="FAT148" s="240"/>
      <c r="FAU148" s="237"/>
      <c r="FAV148" s="241"/>
      <c r="FAW148" s="241"/>
      <c r="FAX148" s="237"/>
      <c r="FAY148" s="242"/>
      <c r="FAZ148" s="242"/>
      <c r="FBA148" s="218"/>
      <c r="FBB148" s="218"/>
      <c r="FBC148" s="218"/>
      <c r="FBD148" s="218"/>
      <c r="FBE148" s="218"/>
      <c r="FBF148" s="218"/>
      <c r="FBG148" s="218"/>
      <c r="FBH148" s="218"/>
      <c r="FBI148" s="219"/>
      <c r="FBJ148" s="219"/>
      <c r="FBK148" s="219"/>
      <c r="FBX148" s="220"/>
      <c r="FBY148" s="220"/>
      <c r="FBZ148" s="220"/>
      <c r="FCA148" s="220"/>
      <c r="FCB148" s="220"/>
      <c r="FCC148" s="220"/>
      <c r="FCD148" s="221"/>
      <c r="FCE148" s="233"/>
      <c r="FCF148" s="234"/>
      <c r="FCG148" s="235"/>
      <c r="FCH148" s="235"/>
      <c r="FCI148" s="237"/>
      <c r="FCJ148" s="238"/>
      <c r="FCK148" s="238"/>
      <c r="FCL148" s="237"/>
      <c r="FCM148" s="235"/>
      <c r="FCN148" s="236"/>
      <c r="FCO148" s="237"/>
      <c r="FCP148" s="240"/>
      <c r="FCQ148" s="240"/>
      <c r="FCR148" s="237"/>
      <c r="FCS148" s="241"/>
      <c r="FCT148" s="241"/>
      <c r="FCU148" s="237"/>
      <c r="FCV148" s="242"/>
      <c r="FCW148" s="242"/>
      <c r="FCX148" s="218"/>
      <c r="FCY148" s="218"/>
      <c r="FCZ148" s="218"/>
      <c r="FDA148" s="218"/>
      <c r="FDB148" s="218"/>
      <c r="FDC148" s="218"/>
      <c r="FDD148" s="218"/>
      <c r="FDE148" s="218"/>
      <c r="FDF148" s="219"/>
      <c r="FDG148" s="219"/>
      <c r="FDH148" s="219"/>
      <c r="FDU148" s="220"/>
      <c r="FDV148" s="220"/>
      <c r="FDW148" s="220"/>
      <c r="FDX148" s="220"/>
      <c r="FDY148" s="220"/>
      <c r="FDZ148" s="220"/>
      <c r="FEA148" s="221"/>
      <c r="FEB148" s="233"/>
      <c r="FEC148" s="234"/>
      <c r="FED148" s="235"/>
      <c r="FEE148" s="235"/>
      <c r="FEF148" s="237"/>
      <c r="FEG148" s="238"/>
      <c r="FEH148" s="238"/>
      <c r="FEI148" s="237"/>
      <c r="FEJ148" s="235"/>
      <c r="FEK148" s="236"/>
      <c r="FEL148" s="237"/>
      <c r="FEM148" s="240"/>
      <c r="FEN148" s="240"/>
      <c r="FEO148" s="237"/>
      <c r="FEP148" s="241"/>
      <c r="FEQ148" s="241"/>
      <c r="FER148" s="237"/>
      <c r="FES148" s="242"/>
      <c r="FET148" s="242"/>
      <c r="FEU148" s="218"/>
      <c r="FEV148" s="218"/>
      <c r="FEW148" s="218"/>
      <c r="FEX148" s="218"/>
      <c r="FEY148" s="218"/>
      <c r="FEZ148" s="218"/>
      <c r="FFA148" s="218"/>
      <c r="FFB148" s="218"/>
      <c r="FFC148" s="219"/>
      <c r="FFD148" s="219"/>
      <c r="FFE148" s="219"/>
      <c r="FFR148" s="220"/>
      <c r="FFS148" s="220"/>
      <c r="FFT148" s="220"/>
      <c r="FFU148" s="220"/>
      <c r="FFV148" s="220"/>
      <c r="FFW148" s="220"/>
      <c r="FFX148" s="221"/>
      <c r="FFY148" s="233"/>
      <c r="FFZ148" s="234"/>
      <c r="FGA148" s="235"/>
      <c r="FGB148" s="235"/>
      <c r="FGC148" s="237"/>
      <c r="FGD148" s="238"/>
      <c r="FGE148" s="238"/>
      <c r="FGF148" s="237"/>
      <c r="FGG148" s="235"/>
      <c r="FGH148" s="236"/>
      <c r="FGI148" s="237"/>
      <c r="FGJ148" s="240"/>
      <c r="FGK148" s="240"/>
      <c r="FGL148" s="237"/>
      <c r="FGM148" s="241"/>
      <c r="FGN148" s="241"/>
      <c r="FGO148" s="237"/>
      <c r="FGP148" s="242"/>
      <c r="FGQ148" s="242"/>
      <c r="FGR148" s="218"/>
      <c r="FGS148" s="218"/>
      <c r="FGT148" s="218"/>
      <c r="FGU148" s="218"/>
      <c r="FGV148" s="218"/>
      <c r="FGW148" s="218"/>
      <c r="FGX148" s="218"/>
      <c r="FGY148" s="218"/>
      <c r="FGZ148" s="219"/>
      <c r="FHA148" s="219"/>
      <c r="FHB148" s="219"/>
      <c r="FHO148" s="220"/>
      <c r="FHP148" s="220"/>
      <c r="FHQ148" s="220"/>
      <c r="FHR148" s="220"/>
      <c r="FHS148" s="220"/>
      <c r="FHT148" s="220"/>
      <c r="FHU148" s="221"/>
      <c r="FHV148" s="233"/>
      <c r="FHW148" s="234"/>
      <c r="FHX148" s="235"/>
      <c r="FHY148" s="235"/>
      <c r="FHZ148" s="237"/>
      <c r="FIA148" s="238"/>
      <c r="FIB148" s="238"/>
      <c r="FIC148" s="237"/>
      <c r="FID148" s="235"/>
      <c r="FIE148" s="236"/>
      <c r="FIF148" s="237"/>
      <c r="FIG148" s="240"/>
      <c r="FIH148" s="240"/>
      <c r="FII148" s="237"/>
      <c r="FIJ148" s="241"/>
      <c r="FIK148" s="241"/>
      <c r="FIL148" s="237"/>
      <c r="FIM148" s="242"/>
      <c r="FIN148" s="242"/>
      <c r="FIO148" s="218"/>
      <c r="FIP148" s="218"/>
      <c r="FIQ148" s="218"/>
      <c r="FIR148" s="218"/>
      <c r="FIS148" s="218"/>
      <c r="FIT148" s="218"/>
      <c r="FIU148" s="218"/>
      <c r="FIV148" s="218"/>
      <c r="FIW148" s="219"/>
      <c r="FIX148" s="219"/>
      <c r="FIY148" s="219"/>
      <c r="FJL148" s="220"/>
      <c r="FJM148" s="220"/>
      <c r="FJN148" s="220"/>
      <c r="FJO148" s="220"/>
      <c r="FJP148" s="220"/>
      <c r="FJQ148" s="220"/>
      <c r="FJR148" s="221"/>
      <c r="FJS148" s="233"/>
      <c r="FJT148" s="234"/>
      <c r="FJU148" s="235"/>
      <c r="FJV148" s="235"/>
      <c r="FJW148" s="237"/>
      <c r="FJX148" s="238"/>
      <c r="FJY148" s="238"/>
      <c r="FJZ148" s="237"/>
      <c r="FKA148" s="235"/>
      <c r="FKB148" s="236"/>
      <c r="FKC148" s="237"/>
      <c r="FKD148" s="240"/>
      <c r="FKE148" s="240"/>
      <c r="FKF148" s="237"/>
      <c r="FKG148" s="241"/>
      <c r="FKH148" s="241"/>
      <c r="FKI148" s="237"/>
      <c r="FKJ148" s="242"/>
      <c r="FKK148" s="242"/>
      <c r="FKL148" s="218"/>
      <c r="FKM148" s="218"/>
      <c r="FKN148" s="218"/>
      <c r="FKO148" s="218"/>
      <c r="FKP148" s="218"/>
      <c r="FKQ148" s="218"/>
      <c r="FKR148" s="218"/>
      <c r="FKS148" s="218"/>
      <c r="FKT148" s="219"/>
      <c r="FKU148" s="219"/>
      <c r="FKV148" s="219"/>
      <c r="FLI148" s="220"/>
      <c r="FLJ148" s="220"/>
      <c r="FLK148" s="220"/>
      <c r="FLL148" s="220"/>
      <c r="FLM148" s="220"/>
      <c r="FLN148" s="220"/>
      <c r="FLO148" s="221"/>
      <c r="FLP148" s="233"/>
      <c r="FLQ148" s="234"/>
      <c r="FLR148" s="235"/>
      <c r="FLS148" s="235"/>
      <c r="FLT148" s="237"/>
      <c r="FLU148" s="238"/>
      <c r="FLV148" s="238"/>
      <c r="FLW148" s="237"/>
      <c r="FLX148" s="235"/>
      <c r="FLY148" s="236"/>
      <c r="FLZ148" s="237"/>
      <c r="FMA148" s="240"/>
      <c r="FMB148" s="240"/>
      <c r="FMC148" s="237"/>
      <c r="FMD148" s="241"/>
      <c r="FME148" s="241"/>
      <c r="FMF148" s="237"/>
      <c r="FMG148" s="242"/>
      <c r="FMH148" s="242"/>
      <c r="FMI148" s="218"/>
      <c r="FMJ148" s="218"/>
      <c r="FMK148" s="218"/>
      <c r="FML148" s="218"/>
      <c r="FMM148" s="218"/>
      <c r="FMN148" s="218"/>
      <c r="FMO148" s="218"/>
      <c r="FMP148" s="218"/>
      <c r="FMQ148" s="219"/>
      <c r="FMR148" s="219"/>
      <c r="FMS148" s="219"/>
      <c r="FNF148" s="220"/>
      <c r="FNG148" s="220"/>
      <c r="FNH148" s="220"/>
      <c r="FNI148" s="220"/>
      <c r="FNJ148" s="220"/>
      <c r="FNK148" s="220"/>
      <c r="FNL148" s="221"/>
      <c r="FNM148" s="233"/>
      <c r="FNN148" s="234"/>
      <c r="FNO148" s="235"/>
      <c r="FNP148" s="235"/>
      <c r="FNQ148" s="237"/>
      <c r="FNR148" s="238"/>
      <c r="FNS148" s="238"/>
      <c r="FNT148" s="237"/>
      <c r="FNU148" s="235"/>
      <c r="FNV148" s="236"/>
      <c r="FNW148" s="237"/>
      <c r="FNX148" s="240"/>
      <c r="FNY148" s="240"/>
      <c r="FNZ148" s="237"/>
      <c r="FOA148" s="241"/>
      <c r="FOB148" s="241"/>
      <c r="FOC148" s="237"/>
      <c r="FOD148" s="242"/>
      <c r="FOE148" s="242"/>
      <c r="FOF148" s="218"/>
      <c r="FOG148" s="218"/>
      <c r="FOH148" s="218"/>
      <c r="FOI148" s="218"/>
      <c r="FOJ148" s="218"/>
      <c r="FOK148" s="218"/>
      <c r="FOL148" s="218"/>
      <c r="FOM148" s="218"/>
      <c r="FON148" s="219"/>
      <c r="FOO148" s="219"/>
      <c r="FOP148" s="219"/>
      <c r="FPC148" s="220"/>
      <c r="FPD148" s="220"/>
      <c r="FPE148" s="220"/>
      <c r="FPF148" s="220"/>
      <c r="FPG148" s="220"/>
      <c r="FPH148" s="220"/>
      <c r="FPI148" s="221"/>
      <c r="FPJ148" s="233"/>
      <c r="FPK148" s="234"/>
      <c r="FPL148" s="235"/>
      <c r="FPM148" s="235"/>
      <c r="FPN148" s="237"/>
      <c r="FPO148" s="238"/>
      <c r="FPP148" s="238"/>
      <c r="FPQ148" s="237"/>
      <c r="FPR148" s="235"/>
      <c r="FPS148" s="236"/>
      <c r="FPT148" s="237"/>
      <c r="FPU148" s="240"/>
      <c r="FPV148" s="240"/>
      <c r="FPW148" s="237"/>
      <c r="FPX148" s="241"/>
      <c r="FPY148" s="241"/>
      <c r="FPZ148" s="237"/>
      <c r="FQA148" s="242"/>
      <c r="FQB148" s="242"/>
      <c r="FQC148" s="218"/>
      <c r="FQD148" s="218"/>
      <c r="FQE148" s="218"/>
      <c r="FQF148" s="218"/>
      <c r="FQG148" s="218"/>
      <c r="FQH148" s="218"/>
      <c r="FQI148" s="218"/>
      <c r="FQJ148" s="218"/>
      <c r="FQK148" s="219"/>
      <c r="FQL148" s="219"/>
      <c r="FQM148" s="219"/>
      <c r="FQZ148" s="220"/>
      <c r="FRA148" s="220"/>
      <c r="FRB148" s="220"/>
      <c r="FRC148" s="220"/>
      <c r="FRD148" s="220"/>
      <c r="FRE148" s="220"/>
      <c r="FRF148" s="221"/>
      <c r="FRG148" s="233"/>
      <c r="FRH148" s="234"/>
      <c r="FRI148" s="235"/>
      <c r="FRJ148" s="235"/>
      <c r="FRK148" s="237"/>
      <c r="FRL148" s="238"/>
      <c r="FRM148" s="238"/>
      <c r="FRN148" s="237"/>
      <c r="FRO148" s="235"/>
      <c r="FRP148" s="236"/>
      <c r="FRQ148" s="237"/>
      <c r="FRR148" s="240"/>
      <c r="FRS148" s="240"/>
      <c r="FRT148" s="237"/>
      <c r="FRU148" s="241"/>
      <c r="FRV148" s="241"/>
      <c r="FRW148" s="237"/>
      <c r="FRX148" s="242"/>
      <c r="FRY148" s="242"/>
      <c r="FRZ148" s="218"/>
      <c r="FSA148" s="218"/>
      <c r="FSB148" s="218"/>
      <c r="FSC148" s="218"/>
      <c r="FSD148" s="218"/>
      <c r="FSE148" s="218"/>
      <c r="FSF148" s="218"/>
      <c r="FSG148" s="218"/>
      <c r="FSH148" s="219"/>
      <c r="FSI148" s="219"/>
      <c r="FSJ148" s="219"/>
      <c r="FSW148" s="220"/>
      <c r="FSX148" s="220"/>
      <c r="FSY148" s="220"/>
      <c r="FSZ148" s="220"/>
      <c r="FTA148" s="220"/>
      <c r="FTB148" s="220"/>
      <c r="FTC148" s="221"/>
      <c r="FTD148" s="233"/>
      <c r="FTE148" s="234"/>
      <c r="FTF148" s="235"/>
      <c r="FTG148" s="235"/>
      <c r="FTH148" s="237"/>
      <c r="FTI148" s="238"/>
      <c r="FTJ148" s="238"/>
      <c r="FTK148" s="237"/>
      <c r="FTL148" s="235"/>
      <c r="FTM148" s="236"/>
      <c r="FTN148" s="237"/>
      <c r="FTO148" s="240"/>
      <c r="FTP148" s="240"/>
      <c r="FTQ148" s="237"/>
      <c r="FTR148" s="241"/>
      <c r="FTS148" s="241"/>
      <c r="FTT148" s="237"/>
      <c r="FTU148" s="242"/>
      <c r="FTV148" s="242"/>
      <c r="FTW148" s="218"/>
      <c r="FTX148" s="218"/>
      <c r="FTY148" s="218"/>
      <c r="FTZ148" s="218"/>
      <c r="FUA148" s="218"/>
      <c r="FUB148" s="218"/>
      <c r="FUC148" s="218"/>
      <c r="FUD148" s="218"/>
      <c r="FUE148" s="219"/>
      <c r="FUF148" s="219"/>
      <c r="FUG148" s="219"/>
      <c r="FUT148" s="220"/>
      <c r="FUU148" s="220"/>
      <c r="FUV148" s="220"/>
      <c r="FUW148" s="220"/>
      <c r="FUX148" s="220"/>
      <c r="FUY148" s="220"/>
      <c r="FUZ148" s="221"/>
      <c r="FVA148" s="233"/>
      <c r="FVB148" s="234"/>
      <c r="FVC148" s="235"/>
      <c r="FVD148" s="235"/>
      <c r="FVE148" s="237"/>
      <c r="FVF148" s="238"/>
      <c r="FVG148" s="238"/>
      <c r="FVH148" s="237"/>
      <c r="FVI148" s="235"/>
      <c r="FVJ148" s="236"/>
      <c r="FVK148" s="237"/>
      <c r="FVL148" s="240"/>
      <c r="FVM148" s="240"/>
      <c r="FVN148" s="237"/>
      <c r="FVO148" s="241"/>
      <c r="FVP148" s="241"/>
      <c r="FVQ148" s="237"/>
      <c r="FVR148" s="242"/>
      <c r="FVS148" s="242"/>
      <c r="FVT148" s="218"/>
      <c r="FVU148" s="218"/>
      <c r="FVV148" s="218"/>
      <c r="FVW148" s="218"/>
      <c r="FVX148" s="218"/>
      <c r="FVY148" s="218"/>
      <c r="FVZ148" s="218"/>
      <c r="FWA148" s="218"/>
      <c r="FWB148" s="219"/>
      <c r="FWC148" s="219"/>
      <c r="FWD148" s="219"/>
      <c r="FWQ148" s="220"/>
      <c r="FWR148" s="220"/>
      <c r="FWS148" s="220"/>
      <c r="FWT148" s="220"/>
      <c r="FWU148" s="220"/>
      <c r="FWV148" s="220"/>
      <c r="FWW148" s="221"/>
      <c r="FWX148" s="233"/>
      <c r="FWY148" s="234"/>
      <c r="FWZ148" s="235"/>
      <c r="FXA148" s="235"/>
      <c r="FXB148" s="237"/>
      <c r="FXC148" s="238"/>
      <c r="FXD148" s="238"/>
      <c r="FXE148" s="237"/>
      <c r="FXF148" s="235"/>
      <c r="FXG148" s="236"/>
      <c r="FXH148" s="237"/>
      <c r="FXI148" s="240"/>
      <c r="FXJ148" s="240"/>
      <c r="FXK148" s="237"/>
      <c r="FXL148" s="241"/>
      <c r="FXM148" s="241"/>
      <c r="FXN148" s="237"/>
      <c r="FXO148" s="242"/>
      <c r="FXP148" s="242"/>
      <c r="FXQ148" s="218"/>
      <c r="FXR148" s="218"/>
      <c r="FXS148" s="218"/>
      <c r="FXT148" s="218"/>
      <c r="FXU148" s="218"/>
      <c r="FXV148" s="218"/>
      <c r="FXW148" s="218"/>
      <c r="FXX148" s="218"/>
      <c r="FXY148" s="219"/>
      <c r="FXZ148" s="219"/>
      <c r="FYA148" s="219"/>
      <c r="FYN148" s="220"/>
      <c r="FYO148" s="220"/>
      <c r="FYP148" s="220"/>
      <c r="FYQ148" s="220"/>
      <c r="FYR148" s="220"/>
      <c r="FYS148" s="220"/>
      <c r="FYT148" s="221"/>
      <c r="FYU148" s="233"/>
      <c r="FYV148" s="234"/>
      <c r="FYW148" s="235"/>
      <c r="FYX148" s="235"/>
      <c r="FYY148" s="237"/>
      <c r="FYZ148" s="238"/>
      <c r="FZA148" s="238"/>
      <c r="FZB148" s="237"/>
      <c r="FZC148" s="235"/>
      <c r="FZD148" s="236"/>
      <c r="FZE148" s="237"/>
      <c r="FZF148" s="240"/>
      <c r="FZG148" s="240"/>
      <c r="FZH148" s="237"/>
      <c r="FZI148" s="241"/>
      <c r="FZJ148" s="241"/>
      <c r="FZK148" s="237"/>
      <c r="FZL148" s="242"/>
      <c r="FZM148" s="242"/>
      <c r="FZN148" s="218"/>
      <c r="FZO148" s="218"/>
      <c r="FZP148" s="218"/>
      <c r="FZQ148" s="218"/>
      <c r="FZR148" s="218"/>
      <c r="FZS148" s="218"/>
      <c r="FZT148" s="218"/>
      <c r="FZU148" s="218"/>
      <c r="FZV148" s="219"/>
      <c r="FZW148" s="219"/>
      <c r="FZX148" s="219"/>
      <c r="GAK148" s="220"/>
      <c r="GAL148" s="220"/>
      <c r="GAM148" s="220"/>
      <c r="GAN148" s="220"/>
      <c r="GAO148" s="220"/>
      <c r="GAP148" s="220"/>
      <c r="GAQ148" s="221"/>
      <c r="GAR148" s="233"/>
      <c r="GAS148" s="234"/>
      <c r="GAT148" s="235"/>
      <c r="GAU148" s="235"/>
      <c r="GAV148" s="237"/>
      <c r="GAW148" s="238"/>
      <c r="GAX148" s="238"/>
      <c r="GAY148" s="237"/>
      <c r="GAZ148" s="235"/>
      <c r="GBA148" s="236"/>
      <c r="GBB148" s="237"/>
      <c r="GBC148" s="240"/>
      <c r="GBD148" s="240"/>
      <c r="GBE148" s="237"/>
      <c r="GBF148" s="241"/>
      <c r="GBG148" s="241"/>
      <c r="GBH148" s="237"/>
      <c r="GBI148" s="242"/>
      <c r="GBJ148" s="242"/>
      <c r="GBK148" s="218"/>
      <c r="GBL148" s="218"/>
      <c r="GBM148" s="218"/>
      <c r="GBN148" s="218"/>
      <c r="GBO148" s="218"/>
      <c r="GBP148" s="218"/>
      <c r="GBQ148" s="218"/>
      <c r="GBR148" s="218"/>
      <c r="GBS148" s="219"/>
      <c r="GBT148" s="219"/>
      <c r="GBU148" s="219"/>
      <c r="GCH148" s="220"/>
      <c r="GCI148" s="220"/>
      <c r="GCJ148" s="220"/>
      <c r="GCK148" s="220"/>
      <c r="GCL148" s="220"/>
      <c r="GCM148" s="220"/>
      <c r="GCN148" s="221"/>
      <c r="GCO148" s="233"/>
      <c r="GCP148" s="234"/>
      <c r="GCQ148" s="235"/>
      <c r="GCR148" s="235"/>
      <c r="GCS148" s="237"/>
      <c r="GCT148" s="238"/>
      <c r="GCU148" s="238"/>
      <c r="GCV148" s="237"/>
      <c r="GCW148" s="235"/>
      <c r="GCX148" s="236"/>
      <c r="GCY148" s="237"/>
      <c r="GCZ148" s="240"/>
      <c r="GDA148" s="240"/>
      <c r="GDB148" s="237"/>
      <c r="GDC148" s="241"/>
      <c r="GDD148" s="241"/>
      <c r="GDE148" s="237"/>
      <c r="GDF148" s="242"/>
      <c r="GDG148" s="242"/>
      <c r="GDH148" s="218"/>
      <c r="GDI148" s="218"/>
      <c r="GDJ148" s="218"/>
      <c r="GDK148" s="218"/>
      <c r="GDL148" s="218"/>
      <c r="GDM148" s="218"/>
      <c r="GDN148" s="218"/>
      <c r="GDO148" s="218"/>
      <c r="GDP148" s="219"/>
      <c r="GDQ148" s="219"/>
      <c r="GDR148" s="219"/>
      <c r="GEE148" s="220"/>
      <c r="GEF148" s="220"/>
      <c r="GEG148" s="220"/>
      <c r="GEH148" s="220"/>
      <c r="GEI148" s="220"/>
      <c r="GEJ148" s="220"/>
      <c r="GEK148" s="221"/>
      <c r="GEL148" s="233"/>
      <c r="GEM148" s="234"/>
      <c r="GEN148" s="235"/>
      <c r="GEO148" s="235"/>
      <c r="GEP148" s="237"/>
      <c r="GEQ148" s="238"/>
      <c r="GER148" s="238"/>
      <c r="GES148" s="237"/>
      <c r="GET148" s="235"/>
      <c r="GEU148" s="236"/>
      <c r="GEV148" s="237"/>
      <c r="GEW148" s="240"/>
      <c r="GEX148" s="240"/>
      <c r="GEY148" s="237"/>
      <c r="GEZ148" s="241"/>
      <c r="GFA148" s="241"/>
      <c r="GFB148" s="237"/>
      <c r="GFC148" s="242"/>
      <c r="GFD148" s="242"/>
      <c r="GFE148" s="218"/>
      <c r="GFF148" s="218"/>
      <c r="GFG148" s="218"/>
      <c r="GFH148" s="218"/>
      <c r="GFI148" s="218"/>
      <c r="GFJ148" s="218"/>
      <c r="GFK148" s="218"/>
      <c r="GFL148" s="218"/>
      <c r="GFM148" s="219"/>
      <c r="GFN148" s="219"/>
      <c r="GFO148" s="219"/>
      <c r="GGB148" s="220"/>
      <c r="GGC148" s="220"/>
      <c r="GGD148" s="220"/>
      <c r="GGE148" s="220"/>
      <c r="GGF148" s="220"/>
      <c r="GGG148" s="220"/>
      <c r="GGH148" s="221"/>
      <c r="GGI148" s="233"/>
      <c r="GGJ148" s="234"/>
      <c r="GGK148" s="235"/>
      <c r="GGL148" s="235"/>
      <c r="GGM148" s="237"/>
      <c r="GGN148" s="238"/>
      <c r="GGO148" s="238"/>
      <c r="GGP148" s="237"/>
      <c r="GGQ148" s="235"/>
      <c r="GGR148" s="236"/>
      <c r="GGS148" s="237"/>
      <c r="GGT148" s="240"/>
      <c r="GGU148" s="240"/>
      <c r="GGV148" s="237"/>
      <c r="GGW148" s="241"/>
      <c r="GGX148" s="241"/>
      <c r="GGY148" s="237"/>
      <c r="GGZ148" s="242"/>
      <c r="GHA148" s="242"/>
      <c r="GHB148" s="218"/>
      <c r="GHC148" s="218"/>
      <c r="GHD148" s="218"/>
      <c r="GHE148" s="218"/>
      <c r="GHF148" s="218"/>
      <c r="GHG148" s="218"/>
      <c r="GHH148" s="218"/>
      <c r="GHI148" s="218"/>
      <c r="GHJ148" s="219"/>
      <c r="GHK148" s="219"/>
      <c r="GHL148" s="219"/>
      <c r="GHY148" s="220"/>
      <c r="GHZ148" s="220"/>
      <c r="GIA148" s="220"/>
      <c r="GIB148" s="220"/>
      <c r="GIC148" s="220"/>
      <c r="GID148" s="220"/>
      <c r="GIE148" s="221"/>
      <c r="GIF148" s="233"/>
      <c r="GIG148" s="234"/>
      <c r="GIH148" s="235"/>
      <c r="GII148" s="235"/>
      <c r="GIJ148" s="237"/>
      <c r="GIK148" s="238"/>
      <c r="GIL148" s="238"/>
      <c r="GIM148" s="237"/>
      <c r="GIN148" s="235"/>
      <c r="GIO148" s="236"/>
      <c r="GIP148" s="237"/>
      <c r="GIQ148" s="240"/>
      <c r="GIR148" s="240"/>
      <c r="GIS148" s="237"/>
      <c r="GIT148" s="241"/>
      <c r="GIU148" s="241"/>
      <c r="GIV148" s="237"/>
      <c r="GIW148" s="242"/>
      <c r="GIX148" s="242"/>
      <c r="GIY148" s="218"/>
      <c r="GIZ148" s="218"/>
      <c r="GJA148" s="218"/>
      <c r="GJB148" s="218"/>
      <c r="GJC148" s="218"/>
      <c r="GJD148" s="218"/>
      <c r="GJE148" s="218"/>
      <c r="GJF148" s="218"/>
      <c r="GJG148" s="219"/>
      <c r="GJH148" s="219"/>
      <c r="GJI148" s="219"/>
      <c r="GJV148" s="220"/>
      <c r="GJW148" s="220"/>
      <c r="GJX148" s="220"/>
      <c r="GJY148" s="220"/>
      <c r="GJZ148" s="220"/>
      <c r="GKA148" s="220"/>
      <c r="GKB148" s="221"/>
      <c r="GKC148" s="233"/>
      <c r="GKD148" s="234"/>
      <c r="GKE148" s="235"/>
      <c r="GKF148" s="235"/>
      <c r="GKG148" s="237"/>
      <c r="GKH148" s="238"/>
      <c r="GKI148" s="238"/>
      <c r="GKJ148" s="237"/>
      <c r="GKK148" s="235"/>
      <c r="GKL148" s="236"/>
      <c r="GKM148" s="237"/>
      <c r="GKN148" s="240"/>
      <c r="GKO148" s="240"/>
      <c r="GKP148" s="237"/>
      <c r="GKQ148" s="241"/>
      <c r="GKR148" s="241"/>
      <c r="GKS148" s="237"/>
      <c r="GKT148" s="242"/>
      <c r="GKU148" s="242"/>
      <c r="GKV148" s="218"/>
      <c r="GKW148" s="218"/>
      <c r="GKX148" s="218"/>
      <c r="GKY148" s="218"/>
      <c r="GKZ148" s="218"/>
      <c r="GLA148" s="218"/>
      <c r="GLB148" s="218"/>
      <c r="GLC148" s="218"/>
      <c r="GLD148" s="219"/>
      <c r="GLE148" s="219"/>
      <c r="GLF148" s="219"/>
      <c r="GLS148" s="220"/>
      <c r="GLT148" s="220"/>
      <c r="GLU148" s="220"/>
      <c r="GLV148" s="220"/>
      <c r="GLW148" s="220"/>
      <c r="GLX148" s="220"/>
      <c r="GLY148" s="221"/>
      <c r="GLZ148" s="233"/>
      <c r="GMA148" s="234"/>
      <c r="GMB148" s="235"/>
      <c r="GMC148" s="235"/>
      <c r="GMD148" s="237"/>
      <c r="GME148" s="238"/>
      <c r="GMF148" s="238"/>
      <c r="GMG148" s="237"/>
      <c r="GMH148" s="235"/>
      <c r="GMI148" s="236"/>
      <c r="GMJ148" s="237"/>
      <c r="GMK148" s="240"/>
      <c r="GML148" s="240"/>
      <c r="GMM148" s="237"/>
      <c r="GMN148" s="241"/>
      <c r="GMO148" s="241"/>
      <c r="GMP148" s="237"/>
      <c r="GMQ148" s="242"/>
      <c r="GMR148" s="242"/>
      <c r="GMS148" s="218"/>
      <c r="GMT148" s="218"/>
      <c r="GMU148" s="218"/>
      <c r="GMV148" s="218"/>
      <c r="GMW148" s="218"/>
      <c r="GMX148" s="218"/>
      <c r="GMY148" s="218"/>
      <c r="GMZ148" s="218"/>
      <c r="GNA148" s="219"/>
      <c r="GNB148" s="219"/>
      <c r="GNC148" s="219"/>
      <c r="GNP148" s="220"/>
      <c r="GNQ148" s="220"/>
      <c r="GNR148" s="220"/>
      <c r="GNS148" s="220"/>
      <c r="GNT148" s="220"/>
      <c r="GNU148" s="220"/>
      <c r="GNV148" s="221"/>
      <c r="GNW148" s="233"/>
      <c r="GNX148" s="234"/>
      <c r="GNY148" s="235"/>
      <c r="GNZ148" s="235"/>
      <c r="GOA148" s="237"/>
      <c r="GOB148" s="238"/>
      <c r="GOC148" s="238"/>
      <c r="GOD148" s="237"/>
      <c r="GOE148" s="235"/>
      <c r="GOF148" s="236"/>
      <c r="GOG148" s="237"/>
      <c r="GOH148" s="240"/>
      <c r="GOI148" s="240"/>
      <c r="GOJ148" s="237"/>
      <c r="GOK148" s="241"/>
      <c r="GOL148" s="241"/>
      <c r="GOM148" s="237"/>
      <c r="GON148" s="242"/>
      <c r="GOO148" s="242"/>
      <c r="GOP148" s="218"/>
      <c r="GOQ148" s="218"/>
      <c r="GOR148" s="218"/>
      <c r="GOS148" s="218"/>
      <c r="GOT148" s="218"/>
      <c r="GOU148" s="218"/>
      <c r="GOV148" s="218"/>
      <c r="GOW148" s="218"/>
      <c r="GOX148" s="219"/>
      <c r="GOY148" s="219"/>
      <c r="GOZ148" s="219"/>
      <c r="GPM148" s="220"/>
      <c r="GPN148" s="220"/>
      <c r="GPO148" s="220"/>
      <c r="GPP148" s="220"/>
      <c r="GPQ148" s="220"/>
      <c r="GPR148" s="220"/>
      <c r="GPS148" s="221"/>
      <c r="GPT148" s="233"/>
      <c r="GPU148" s="234"/>
      <c r="GPV148" s="235"/>
      <c r="GPW148" s="235"/>
      <c r="GPX148" s="237"/>
      <c r="GPY148" s="238"/>
      <c r="GPZ148" s="238"/>
      <c r="GQA148" s="237"/>
      <c r="GQB148" s="235"/>
      <c r="GQC148" s="236"/>
      <c r="GQD148" s="237"/>
      <c r="GQE148" s="240"/>
      <c r="GQF148" s="240"/>
      <c r="GQG148" s="237"/>
      <c r="GQH148" s="241"/>
      <c r="GQI148" s="241"/>
      <c r="GQJ148" s="237"/>
      <c r="GQK148" s="242"/>
      <c r="GQL148" s="242"/>
      <c r="GQM148" s="218"/>
      <c r="GQN148" s="218"/>
      <c r="GQO148" s="218"/>
      <c r="GQP148" s="218"/>
      <c r="GQQ148" s="218"/>
      <c r="GQR148" s="218"/>
      <c r="GQS148" s="218"/>
      <c r="GQT148" s="218"/>
      <c r="GQU148" s="219"/>
      <c r="GQV148" s="219"/>
      <c r="GQW148" s="219"/>
      <c r="GRJ148" s="220"/>
      <c r="GRK148" s="220"/>
      <c r="GRL148" s="220"/>
      <c r="GRM148" s="220"/>
      <c r="GRN148" s="220"/>
      <c r="GRO148" s="220"/>
      <c r="GRP148" s="221"/>
      <c r="GRQ148" s="233"/>
      <c r="GRR148" s="234"/>
      <c r="GRS148" s="235"/>
      <c r="GRT148" s="235"/>
      <c r="GRU148" s="237"/>
      <c r="GRV148" s="238"/>
      <c r="GRW148" s="238"/>
      <c r="GRX148" s="237"/>
      <c r="GRY148" s="235"/>
      <c r="GRZ148" s="236"/>
      <c r="GSA148" s="237"/>
      <c r="GSB148" s="240"/>
      <c r="GSC148" s="240"/>
      <c r="GSD148" s="237"/>
      <c r="GSE148" s="241"/>
      <c r="GSF148" s="241"/>
      <c r="GSG148" s="237"/>
      <c r="GSH148" s="242"/>
      <c r="GSI148" s="242"/>
      <c r="GSJ148" s="218"/>
      <c r="GSK148" s="218"/>
      <c r="GSL148" s="218"/>
      <c r="GSM148" s="218"/>
      <c r="GSN148" s="218"/>
      <c r="GSO148" s="218"/>
      <c r="GSP148" s="218"/>
      <c r="GSQ148" s="218"/>
      <c r="GSR148" s="219"/>
      <c r="GSS148" s="219"/>
      <c r="GST148" s="219"/>
      <c r="GTG148" s="220"/>
      <c r="GTH148" s="220"/>
      <c r="GTI148" s="220"/>
      <c r="GTJ148" s="220"/>
      <c r="GTK148" s="220"/>
      <c r="GTL148" s="220"/>
      <c r="GTM148" s="221"/>
      <c r="GTN148" s="233"/>
      <c r="GTO148" s="234"/>
      <c r="GTP148" s="235"/>
      <c r="GTQ148" s="235"/>
      <c r="GTR148" s="237"/>
      <c r="GTS148" s="238"/>
      <c r="GTT148" s="238"/>
      <c r="GTU148" s="237"/>
      <c r="GTV148" s="235"/>
      <c r="GTW148" s="236"/>
      <c r="GTX148" s="237"/>
      <c r="GTY148" s="240"/>
      <c r="GTZ148" s="240"/>
      <c r="GUA148" s="237"/>
      <c r="GUB148" s="241"/>
      <c r="GUC148" s="241"/>
      <c r="GUD148" s="237"/>
      <c r="GUE148" s="242"/>
      <c r="GUF148" s="242"/>
      <c r="GUG148" s="218"/>
      <c r="GUH148" s="218"/>
      <c r="GUI148" s="218"/>
      <c r="GUJ148" s="218"/>
      <c r="GUK148" s="218"/>
      <c r="GUL148" s="218"/>
      <c r="GUM148" s="218"/>
      <c r="GUN148" s="218"/>
      <c r="GUO148" s="219"/>
      <c r="GUP148" s="219"/>
      <c r="GUQ148" s="219"/>
      <c r="GVD148" s="220"/>
      <c r="GVE148" s="220"/>
      <c r="GVF148" s="220"/>
      <c r="GVG148" s="220"/>
      <c r="GVH148" s="220"/>
      <c r="GVI148" s="220"/>
      <c r="GVJ148" s="221"/>
      <c r="GVK148" s="233"/>
      <c r="GVL148" s="234"/>
      <c r="GVM148" s="235"/>
      <c r="GVN148" s="235"/>
      <c r="GVO148" s="237"/>
      <c r="GVP148" s="238"/>
      <c r="GVQ148" s="238"/>
      <c r="GVR148" s="237"/>
      <c r="GVS148" s="235"/>
      <c r="GVT148" s="236"/>
      <c r="GVU148" s="237"/>
      <c r="GVV148" s="240"/>
      <c r="GVW148" s="240"/>
      <c r="GVX148" s="237"/>
      <c r="GVY148" s="241"/>
      <c r="GVZ148" s="241"/>
      <c r="GWA148" s="237"/>
      <c r="GWB148" s="242"/>
      <c r="GWC148" s="242"/>
      <c r="GWD148" s="218"/>
      <c r="GWE148" s="218"/>
      <c r="GWF148" s="218"/>
      <c r="GWG148" s="218"/>
      <c r="GWH148" s="218"/>
      <c r="GWI148" s="218"/>
      <c r="GWJ148" s="218"/>
      <c r="GWK148" s="218"/>
      <c r="GWL148" s="219"/>
      <c r="GWM148" s="219"/>
      <c r="GWN148" s="219"/>
      <c r="GXA148" s="220"/>
      <c r="GXB148" s="220"/>
      <c r="GXC148" s="220"/>
      <c r="GXD148" s="220"/>
      <c r="GXE148" s="220"/>
      <c r="GXF148" s="220"/>
      <c r="GXG148" s="221"/>
      <c r="GXH148" s="233"/>
      <c r="GXI148" s="234"/>
      <c r="GXJ148" s="235"/>
      <c r="GXK148" s="235"/>
      <c r="GXL148" s="237"/>
      <c r="GXM148" s="238"/>
      <c r="GXN148" s="238"/>
      <c r="GXO148" s="237"/>
      <c r="GXP148" s="235"/>
      <c r="GXQ148" s="236"/>
      <c r="GXR148" s="237"/>
      <c r="GXS148" s="240"/>
      <c r="GXT148" s="240"/>
      <c r="GXU148" s="237"/>
      <c r="GXV148" s="241"/>
      <c r="GXW148" s="241"/>
      <c r="GXX148" s="237"/>
      <c r="GXY148" s="242"/>
      <c r="GXZ148" s="242"/>
      <c r="GYA148" s="218"/>
      <c r="GYB148" s="218"/>
      <c r="GYC148" s="218"/>
      <c r="GYD148" s="218"/>
      <c r="GYE148" s="218"/>
      <c r="GYF148" s="218"/>
      <c r="GYG148" s="218"/>
      <c r="GYH148" s="218"/>
      <c r="GYI148" s="219"/>
      <c r="GYJ148" s="219"/>
      <c r="GYK148" s="219"/>
      <c r="GYX148" s="220"/>
      <c r="GYY148" s="220"/>
      <c r="GYZ148" s="220"/>
      <c r="GZA148" s="220"/>
      <c r="GZB148" s="220"/>
      <c r="GZC148" s="220"/>
      <c r="GZD148" s="221"/>
      <c r="GZE148" s="233"/>
      <c r="GZF148" s="234"/>
      <c r="GZG148" s="235"/>
      <c r="GZH148" s="235"/>
      <c r="GZI148" s="237"/>
      <c r="GZJ148" s="238"/>
      <c r="GZK148" s="238"/>
      <c r="GZL148" s="237"/>
      <c r="GZM148" s="235"/>
      <c r="GZN148" s="236"/>
      <c r="GZO148" s="237"/>
      <c r="GZP148" s="240"/>
      <c r="GZQ148" s="240"/>
      <c r="GZR148" s="237"/>
      <c r="GZS148" s="241"/>
      <c r="GZT148" s="241"/>
      <c r="GZU148" s="237"/>
      <c r="GZV148" s="242"/>
      <c r="GZW148" s="242"/>
      <c r="GZX148" s="218"/>
      <c r="GZY148" s="218"/>
      <c r="GZZ148" s="218"/>
      <c r="HAA148" s="218"/>
      <c r="HAB148" s="218"/>
      <c r="HAC148" s="218"/>
      <c r="HAD148" s="218"/>
      <c r="HAE148" s="218"/>
      <c r="HAF148" s="219"/>
      <c r="HAG148" s="219"/>
      <c r="HAH148" s="219"/>
      <c r="HAU148" s="220"/>
      <c r="HAV148" s="220"/>
      <c r="HAW148" s="220"/>
      <c r="HAX148" s="220"/>
      <c r="HAY148" s="220"/>
      <c r="HAZ148" s="220"/>
      <c r="HBA148" s="221"/>
      <c r="HBB148" s="233"/>
      <c r="HBC148" s="234"/>
      <c r="HBD148" s="235"/>
      <c r="HBE148" s="235"/>
      <c r="HBF148" s="237"/>
      <c r="HBG148" s="238"/>
      <c r="HBH148" s="238"/>
      <c r="HBI148" s="237"/>
      <c r="HBJ148" s="235"/>
      <c r="HBK148" s="236"/>
      <c r="HBL148" s="237"/>
      <c r="HBM148" s="240"/>
      <c r="HBN148" s="240"/>
      <c r="HBO148" s="237"/>
      <c r="HBP148" s="241"/>
      <c r="HBQ148" s="241"/>
      <c r="HBR148" s="237"/>
      <c r="HBS148" s="242"/>
      <c r="HBT148" s="242"/>
      <c r="HBU148" s="218"/>
      <c r="HBV148" s="218"/>
      <c r="HBW148" s="218"/>
      <c r="HBX148" s="218"/>
      <c r="HBY148" s="218"/>
      <c r="HBZ148" s="218"/>
      <c r="HCA148" s="218"/>
      <c r="HCB148" s="218"/>
      <c r="HCC148" s="219"/>
      <c r="HCD148" s="219"/>
      <c r="HCE148" s="219"/>
      <c r="HCR148" s="220"/>
      <c r="HCS148" s="220"/>
      <c r="HCT148" s="220"/>
      <c r="HCU148" s="220"/>
      <c r="HCV148" s="220"/>
      <c r="HCW148" s="220"/>
      <c r="HCX148" s="221"/>
      <c r="HCY148" s="233"/>
      <c r="HCZ148" s="234"/>
      <c r="HDA148" s="235"/>
      <c r="HDB148" s="235"/>
      <c r="HDC148" s="237"/>
      <c r="HDD148" s="238"/>
      <c r="HDE148" s="238"/>
      <c r="HDF148" s="237"/>
      <c r="HDG148" s="235"/>
      <c r="HDH148" s="236"/>
      <c r="HDI148" s="237"/>
      <c r="HDJ148" s="240"/>
      <c r="HDK148" s="240"/>
      <c r="HDL148" s="237"/>
      <c r="HDM148" s="241"/>
      <c r="HDN148" s="241"/>
      <c r="HDO148" s="237"/>
      <c r="HDP148" s="242"/>
      <c r="HDQ148" s="242"/>
      <c r="HDR148" s="218"/>
      <c r="HDS148" s="218"/>
      <c r="HDT148" s="218"/>
      <c r="HDU148" s="218"/>
      <c r="HDV148" s="218"/>
      <c r="HDW148" s="218"/>
      <c r="HDX148" s="218"/>
      <c r="HDY148" s="218"/>
      <c r="HDZ148" s="219"/>
      <c r="HEA148" s="219"/>
      <c r="HEB148" s="219"/>
      <c r="HEO148" s="220"/>
      <c r="HEP148" s="220"/>
      <c r="HEQ148" s="220"/>
      <c r="HER148" s="220"/>
      <c r="HES148" s="220"/>
      <c r="HET148" s="220"/>
      <c r="HEU148" s="221"/>
      <c r="HEV148" s="233"/>
      <c r="HEW148" s="234"/>
      <c r="HEX148" s="235"/>
      <c r="HEY148" s="235"/>
      <c r="HEZ148" s="237"/>
      <c r="HFA148" s="238"/>
      <c r="HFB148" s="238"/>
      <c r="HFC148" s="237"/>
      <c r="HFD148" s="235"/>
      <c r="HFE148" s="236"/>
      <c r="HFF148" s="237"/>
      <c r="HFG148" s="240"/>
      <c r="HFH148" s="240"/>
      <c r="HFI148" s="237"/>
      <c r="HFJ148" s="241"/>
      <c r="HFK148" s="241"/>
      <c r="HFL148" s="237"/>
      <c r="HFM148" s="242"/>
      <c r="HFN148" s="242"/>
      <c r="HFO148" s="218"/>
      <c r="HFP148" s="218"/>
      <c r="HFQ148" s="218"/>
      <c r="HFR148" s="218"/>
      <c r="HFS148" s="218"/>
      <c r="HFT148" s="218"/>
      <c r="HFU148" s="218"/>
      <c r="HFV148" s="218"/>
      <c r="HFW148" s="219"/>
      <c r="HFX148" s="219"/>
      <c r="HFY148" s="219"/>
      <c r="HGL148" s="220"/>
      <c r="HGM148" s="220"/>
      <c r="HGN148" s="220"/>
      <c r="HGO148" s="220"/>
      <c r="HGP148" s="220"/>
      <c r="HGQ148" s="220"/>
      <c r="HGR148" s="221"/>
      <c r="HGS148" s="233"/>
      <c r="HGT148" s="234"/>
      <c r="HGU148" s="235"/>
      <c r="HGV148" s="235"/>
      <c r="HGW148" s="237"/>
      <c r="HGX148" s="238"/>
      <c r="HGY148" s="238"/>
      <c r="HGZ148" s="237"/>
      <c r="HHA148" s="235"/>
      <c r="HHB148" s="236"/>
      <c r="HHC148" s="237"/>
      <c r="HHD148" s="240"/>
      <c r="HHE148" s="240"/>
      <c r="HHF148" s="237"/>
      <c r="HHG148" s="241"/>
      <c r="HHH148" s="241"/>
      <c r="HHI148" s="237"/>
      <c r="HHJ148" s="242"/>
      <c r="HHK148" s="242"/>
      <c r="HHL148" s="218"/>
      <c r="HHM148" s="218"/>
      <c r="HHN148" s="218"/>
      <c r="HHO148" s="218"/>
      <c r="HHP148" s="218"/>
      <c r="HHQ148" s="218"/>
      <c r="HHR148" s="218"/>
      <c r="HHS148" s="218"/>
      <c r="HHT148" s="219"/>
      <c r="HHU148" s="219"/>
      <c r="HHV148" s="219"/>
      <c r="HII148" s="220"/>
      <c r="HIJ148" s="220"/>
      <c r="HIK148" s="220"/>
      <c r="HIL148" s="220"/>
      <c r="HIM148" s="220"/>
      <c r="HIN148" s="220"/>
      <c r="HIO148" s="221"/>
      <c r="HIP148" s="233"/>
      <c r="HIQ148" s="234"/>
      <c r="HIR148" s="235"/>
      <c r="HIS148" s="235"/>
      <c r="HIT148" s="237"/>
      <c r="HIU148" s="238"/>
      <c r="HIV148" s="238"/>
      <c r="HIW148" s="237"/>
      <c r="HIX148" s="235"/>
      <c r="HIY148" s="236"/>
      <c r="HIZ148" s="237"/>
      <c r="HJA148" s="240"/>
      <c r="HJB148" s="240"/>
      <c r="HJC148" s="237"/>
      <c r="HJD148" s="241"/>
      <c r="HJE148" s="241"/>
      <c r="HJF148" s="237"/>
      <c r="HJG148" s="242"/>
      <c r="HJH148" s="242"/>
      <c r="HJI148" s="218"/>
      <c r="HJJ148" s="218"/>
      <c r="HJK148" s="218"/>
      <c r="HJL148" s="218"/>
      <c r="HJM148" s="218"/>
      <c r="HJN148" s="218"/>
      <c r="HJO148" s="218"/>
      <c r="HJP148" s="218"/>
      <c r="HJQ148" s="219"/>
      <c r="HJR148" s="219"/>
      <c r="HJS148" s="219"/>
      <c r="HKF148" s="220"/>
      <c r="HKG148" s="220"/>
      <c r="HKH148" s="220"/>
      <c r="HKI148" s="220"/>
      <c r="HKJ148" s="220"/>
      <c r="HKK148" s="220"/>
      <c r="HKL148" s="221"/>
      <c r="HKM148" s="233"/>
      <c r="HKN148" s="234"/>
      <c r="HKO148" s="235"/>
      <c r="HKP148" s="235"/>
      <c r="HKQ148" s="237"/>
      <c r="HKR148" s="238"/>
      <c r="HKS148" s="238"/>
      <c r="HKT148" s="237"/>
      <c r="HKU148" s="235"/>
      <c r="HKV148" s="236"/>
      <c r="HKW148" s="237"/>
      <c r="HKX148" s="240"/>
      <c r="HKY148" s="240"/>
      <c r="HKZ148" s="237"/>
      <c r="HLA148" s="241"/>
      <c r="HLB148" s="241"/>
      <c r="HLC148" s="237"/>
      <c r="HLD148" s="242"/>
      <c r="HLE148" s="242"/>
      <c r="HLF148" s="218"/>
      <c r="HLG148" s="218"/>
      <c r="HLH148" s="218"/>
      <c r="HLI148" s="218"/>
      <c r="HLJ148" s="218"/>
      <c r="HLK148" s="218"/>
      <c r="HLL148" s="218"/>
      <c r="HLM148" s="218"/>
      <c r="HLN148" s="219"/>
      <c r="HLO148" s="219"/>
      <c r="HLP148" s="219"/>
      <c r="HMC148" s="220"/>
      <c r="HMD148" s="220"/>
      <c r="HME148" s="220"/>
      <c r="HMF148" s="220"/>
      <c r="HMG148" s="220"/>
      <c r="HMH148" s="220"/>
      <c r="HMI148" s="221"/>
      <c r="HMJ148" s="233"/>
      <c r="HMK148" s="234"/>
      <c r="HML148" s="235"/>
      <c r="HMM148" s="235"/>
      <c r="HMN148" s="237"/>
      <c r="HMO148" s="238"/>
      <c r="HMP148" s="238"/>
      <c r="HMQ148" s="237"/>
      <c r="HMR148" s="235"/>
      <c r="HMS148" s="236"/>
      <c r="HMT148" s="237"/>
      <c r="HMU148" s="240"/>
      <c r="HMV148" s="240"/>
      <c r="HMW148" s="237"/>
      <c r="HMX148" s="241"/>
      <c r="HMY148" s="241"/>
      <c r="HMZ148" s="237"/>
      <c r="HNA148" s="242"/>
      <c r="HNB148" s="242"/>
      <c r="HNC148" s="218"/>
      <c r="HND148" s="218"/>
      <c r="HNE148" s="218"/>
      <c r="HNF148" s="218"/>
      <c r="HNG148" s="218"/>
      <c r="HNH148" s="218"/>
      <c r="HNI148" s="218"/>
      <c r="HNJ148" s="218"/>
      <c r="HNK148" s="219"/>
      <c r="HNL148" s="219"/>
      <c r="HNM148" s="219"/>
      <c r="HNZ148" s="220"/>
      <c r="HOA148" s="220"/>
      <c r="HOB148" s="220"/>
      <c r="HOC148" s="220"/>
      <c r="HOD148" s="220"/>
      <c r="HOE148" s="220"/>
      <c r="HOF148" s="221"/>
      <c r="HOG148" s="233"/>
      <c r="HOH148" s="234"/>
      <c r="HOI148" s="235"/>
      <c r="HOJ148" s="235"/>
      <c r="HOK148" s="237"/>
      <c r="HOL148" s="238"/>
      <c r="HOM148" s="238"/>
      <c r="HON148" s="237"/>
      <c r="HOO148" s="235"/>
      <c r="HOP148" s="236"/>
      <c r="HOQ148" s="237"/>
      <c r="HOR148" s="240"/>
      <c r="HOS148" s="240"/>
      <c r="HOT148" s="237"/>
      <c r="HOU148" s="241"/>
      <c r="HOV148" s="241"/>
      <c r="HOW148" s="237"/>
      <c r="HOX148" s="242"/>
      <c r="HOY148" s="242"/>
      <c r="HOZ148" s="218"/>
      <c r="HPA148" s="218"/>
      <c r="HPB148" s="218"/>
      <c r="HPC148" s="218"/>
      <c r="HPD148" s="218"/>
      <c r="HPE148" s="218"/>
      <c r="HPF148" s="218"/>
      <c r="HPG148" s="218"/>
      <c r="HPH148" s="219"/>
      <c r="HPI148" s="219"/>
      <c r="HPJ148" s="219"/>
      <c r="HPW148" s="220"/>
      <c r="HPX148" s="220"/>
      <c r="HPY148" s="220"/>
      <c r="HPZ148" s="220"/>
      <c r="HQA148" s="220"/>
      <c r="HQB148" s="220"/>
      <c r="HQC148" s="221"/>
      <c r="HQD148" s="233"/>
      <c r="HQE148" s="234"/>
      <c r="HQF148" s="235"/>
      <c r="HQG148" s="235"/>
      <c r="HQH148" s="237"/>
      <c r="HQI148" s="238"/>
      <c r="HQJ148" s="238"/>
      <c r="HQK148" s="237"/>
      <c r="HQL148" s="235"/>
      <c r="HQM148" s="236"/>
      <c r="HQN148" s="237"/>
      <c r="HQO148" s="240"/>
      <c r="HQP148" s="240"/>
      <c r="HQQ148" s="237"/>
      <c r="HQR148" s="241"/>
      <c r="HQS148" s="241"/>
      <c r="HQT148" s="237"/>
      <c r="HQU148" s="242"/>
      <c r="HQV148" s="242"/>
      <c r="HQW148" s="218"/>
      <c r="HQX148" s="218"/>
      <c r="HQY148" s="218"/>
      <c r="HQZ148" s="218"/>
      <c r="HRA148" s="218"/>
      <c r="HRB148" s="218"/>
      <c r="HRC148" s="218"/>
      <c r="HRD148" s="218"/>
      <c r="HRE148" s="219"/>
      <c r="HRF148" s="219"/>
      <c r="HRG148" s="219"/>
      <c r="HRT148" s="220"/>
      <c r="HRU148" s="220"/>
      <c r="HRV148" s="220"/>
      <c r="HRW148" s="220"/>
      <c r="HRX148" s="220"/>
      <c r="HRY148" s="220"/>
      <c r="HRZ148" s="221"/>
      <c r="HSA148" s="233"/>
      <c r="HSB148" s="234"/>
      <c r="HSC148" s="235"/>
      <c r="HSD148" s="235"/>
      <c r="HSE148" s="237"/>
      <c r="HSF148" s="238"/>
      <c r="HSG148" s="238"/>
      <c r="HSH148" s="237"/>
      <c r="HSI148" s="235"/>
      <c r="HSJ148" s="236"/>
      <c r="HSK148" s="237"/>
      <c r="HSL148" s="240"/>
      <c r="HSM148" s="240"/>
      <c r="HSN148" s="237"/>
      <c r="HSO148" s="241"/>
      <c r="HSP148" s="241"/>
      <c r="HSQ148" s="237"/>
      <c r="HSR148" s="242"/>
      <c r="HSS148" s="242"/>
      <c r="HST148" s="218"/>
      <c r="HSU148" s="218"/>
      <c r="HSV148" s="218"/>
      <c r="HSW148" s="218"/>
      <c r="HSX148" s="218"/>
      <c r="HSY148" s="218"/>
      <c r="HSZ148" s="218"/>
      <c r="HTA148" s="218"/>
      <c r="HTB148" s="219"/>
      <c r="HTC148" s="219"/>
      <c r="HTD148" s="219"/>
      <c r="HTQ148" s="220"/>
      <c r="HTR148" s="220"/>
      <c r="HTS148" s="220"/>
      <c r="HTT148" s="220"/>
      <c r="HTU148" s="220"/>
      <c r="HTV148" s="220"/>
      <c r="HTW148" s="221"/>
      <c r="HTX148" s="233"/>
      <c r="HTY148" s="234"/>
      <c r="HTZ148" s="235"/>
      <c r="HUA148" s="235"/>
      <c r="HUB148" s="237"/>
      <c r="HUC148" s="238"/>
      <c r="HUD148" s="238"/>
      <c r="HUE148" s="237"/>
      <c r="HUF148" s="235"/>
      <c r="HUG148" s="236"/>
      <c r="HUH148" s="237"/>
      <c r="HUI148" s="240"/>
      <c r="HUJ148" s="240"/>
      <c r="HUK148" s="237"/>
      <c r="HUL148" s="241"/>
      <c r="HUM148" s="241"/>
      <c r="HUN148" s="237"/>
      <c r="HUO148" s="242"/>
      <c r="HUP148" s="242"/>
      <c r="HUQ148" s="218"/>
      <c r="HUR148" s="218"/>
      <c r="HUS148" s="218"/>
      <c r="HUT148" s="218"/>
      <c r="HUU148" s="218"/>
      <c r="HUV148" s="218"/>
      <c r="HUW148" s="218"/>
      <c r="HUX148" s="218"/>
      <c r="HUY148" s="219"/>
      <c r="HUZ148" s="219"/>
      <c r="HVA148" s="219"/>
      <c r="HVN148" s="220"/>
      <c r="HVO148" s="220"/>
      <c r="HVP148" s="220"/>
      <c r="HVQ148" s="220"/>
      <c r="HVR148" s="220"/>
      <c r="HVS148" s="220"/>
      <c r="HVT148" s="221"/>
      <c r="HVU148" s="233"/>
      <c r="HVV148" s="234"/>
      <c r="HVW148" s="235"/>
      <c r="HVX148" s="235"/>
      <c r="HVY148" s="237"/>
      <c r="HVZ148" s="238"/>
      <c r="HWA148" s="238"/>
      <c r="HWB148" s="237"/>
      <c r="HWC148" s="235"/>
      <c r="HWD148" s="236"/>
      <c r="HWE148" s="237"/>
      <c r="HWF148" s="240"/>
      <c r="HWG148" s="240"/>
      <c r="HWH148" s="237"/>
      <c r="HWI148" s="241"/>
      <c r="HWJ148" s="241"/>
      <c r="HWK148" s="237"/>
      <c r="HWL148" s="242"/>
      <c r="HWM148" s="242"/>
      <c r="HWN148" s="218"/>
      <c r="HWO148" s="218"/>
      <c r="HWP148" s="218"/>
      <c r="HWQ148" s="218"/>
      <c r="HWR148" s="218"/>
      <c r="HWS148" s="218"/>
      <c r="HWT148" s="218"/>
      <c r="HWU148" s="218"/>
      <c r="HWV148" s="219"/>
      <c r="HWW148" s="219"/>
      <c r="HWX148" s="219"/>
      <c r="HXK148" s="220"/>
      <c r="HXL148" s="220"/>
      <c r="HXM148" s="220"/>
      <c r="HXN148" s="220"/>
      <c r="HXO148" s="220"/>
      <c r="HXP148" s="220"/>
      <c r="HXQ148" s="221"/>
      <c r="HXR148" s="233"/>
      <c r="HXS148" s="234"/>
      <c r="HXT148" s="235"/>
      <c r="HXU148" s="235"/>
      <c r="HXV148" s="237"/>
      <c r="HXW148" s="238"/>
      <c r="HXX148" s="238"/>
      <c r="HXY148" s="237"/>
      <c r="HXZ148" s="235"/>
      <c r="HYA148" s="236"/>
      <c r="HYB148" s="237"/>
      <c r="HYC148" s="240"/>
      <c r="HYD148" s="240"/>
      <c r="HYE148" s="237"/>
      <c r="HYF148" s="241"/>
      <c r="HYG148" s="241"/>
      <c r="HYH148" s="237"/>
      <c r="HYI148" s="242"/>
      <c r="HYJ148" s="242"/>
      <c r="HYK148" s="218"/>
      <c r="HYL148" s="218"/>
      <c r="HYM148" s="218"/>
      <c r="HYN148" s="218"/>
      <c r="HYO148" s="218"/>
      <c r="HYP148" s="218"/>
      <c r="HYQ148" s="218"/>
      <c r="HYR148" s="218"/>
      <c r="HYS148" s="219"/>
      <c r="HYT148" s="219"/>
      <c r="HYU148" s="219"/>
      <c r="HZH148" s="220"/>
      <c r="HZI148" s="220"/>
      <c r="HZJ148" s="220"/>
      <c r="HZK148" s="220"/>
      <c r="HZL148" s="220"/>
      <c r="HZM148" s="220"/>
      <c r="HZN148" s="221"/>
      <c r="HZO148" s="233"/>
      <c r="HZP148" s="234"/>
      <c r="HZQ148" s="235"/>
      <c r="HZR148" s="235"/>
      <c r="HZS148" s="237"/>
      <c r="HZT148" s="238"/>
      <c r="HZU148" s="238"/>
      <c r="HZV148" s="237"/>
      <c r="HZW148" s="235"/>
      <c r="HZX148" s="236"/>
      <c r="HZY148" s="237"/>
      <c r="HZZ148" s="240"/>
      <c r="IAA148" s="240"/>
      <c r="IAB148" s="237"/>
      <c r="IAC148" s="241"/>
      <c r="IAD148" s="241"/>
      <c r="IAE148" s="237"/>
      <c r="IAF148" s="242"/>
      <c r="IAG148" s="242"/>
      <c r="IAH148" s="218"/>
      <c r="IAI148" s="218"/>
      <c r="IAJ148" s="218"/>
      <c r="IAK148" s="218"/>
      <c r="IAL148" s="218"/>
      <c r="IAM148" s="218"/>
      <c r="IAN148" s="218"/>
      <c r="IAO148" s="218"/>
      <c r="IAP148" s="219"/>
      <c r="IAQ148" s="219"/>
      <c r="IAR148" s="219"/>
      <c r="IBE148" s="220"/>
      <c r="IBF148" s="220"/>
      <c r="IBG148" s="220"/>
      <c r="IBH148" s="220"/>
      <c r="IBI148" s="220"/>
      <c r="IBJ148" s="220"/>
      <c r="IBK148" s="221"/>
      <c r="IBL148" s="233"/>
      <c r="IBM148" s="234"/>
      <c r="IBN148" s="235"/>
      <c r="IBO148" s="235"/>
      <c r="IBP148" s="237"/>
      <c r="IBQ148" s="238"/>
      <c r="IBR148" s="238"/>
      <c r="IBS148" s="237"/>
      <c r="IBT148" s="235"/>
      <c r="IBU148" s="236"/>
      <c r="IBV148" s="237"/>
      <c r="IBW148" s="240"/>
      <c r="IBX148" s="240"/>
      <c r="IBY148" s="237"/>
      <c r="IBZ148" s="241"/>
      <c r="ICA148" s="241"/>
      <c r="ICB148" s="237"/>
      <c r="ICC148" s="242"/>
      <c r="ICD148" s="242"/>
      <c r="ICE148" s="218"/>
      <c r="ICF148" s="218"/>
      <c r="ICG148" s="218"/>
      <c r="ICH148" s="218"/>
      <c r="ICI148" s="218"/>
      <c r="ICJ148" s="218"/>
      <c r="ICK148" s="218"/>
      <c r="ICL148" s="218"/>
      <c r="ICM148" s="219"/>
      <c r="ICN148" s="219"/>
      <c r="ICO148" s="219"/>
      <c r="IDB148" s="220"/>
      <c r="IDC148" s="220"/>
      <c r="IDD148" s="220"/>
      <c r="IDE148" s="220"/>
      <c r="IDF148" s="220"/>
      <c r="IDG148" s="220"/>
      <c r="IDH148" s="221"/>
      <c r="IDI148" s="233"/>
      <c r="IDJ148" s="234"/>
      <c r="IDK148" s="235"/>
      <c r="IDL148" s="235"/>
      <c r="IDM148" s="237"/>
      <c r="IDN148" s="238"/>
      <c r="IDO148" s="238"/>
      <c r="IDP148" s="237"/>
      <c r="IDQ148" s="235"/>
      <c r="IDR148" s="236"/>
      <c r="IDS148" s="237"/>
      <c r="IDT148" s="240"/>
      <c r="IDU148" s="240"/>
      <c r="IDV148" s="237"/>
      <c r="IDW148" s="241"/>
      <c r="IDX148" s="241"/>
      <c r="IDY148" s="237"/>
      <c r="IDZ148" s="242"/>
      <c r="IEA148" s="242"/>
      <c r="IEB148" s="218"/>
      <c r="IEC148" s="218"/>
      <c r="IED148" s="218"/>
      <c r="IEE148" s="218"/>
      <c r="IEF148" s="218"/>
      <c r="IEG148" s="218"/>
      <c r="IEH148" s="218"/>
      <c r="IEI148" s="218"/>
      <c r="IEJ148" s="219"/>
      <c r="IEK148" s="219"/>
      <c r="IEL148" s="219"/>
      <c r="IEY148" s="220"/>
      <c r="IEZ148" s="220"/>
      <c r="IFA148" s="220"/>
      <c r="IFB148" s="220"/>
      <c r="IFC148" s="220"/>
      <c r="IFD148" s="220"/>
      <c r="IFE148" s="221"/>
      <c r="IFF148" s="233"/>
      <c r="IFG148" s="234"/>
      <c r="IFH148" s="235"/>
      <c r="IFI148" s="235"/>
      <c r="IFJ148" s="237"/>
      <c r="IFK148" s="238"/>
      <c r="IFL148" s="238"/>
      <c r="IFM148" s="237"/>
      <c r="IFN148" s="235"/>
      <c r="IFO148" s="236"/>
      <c r="IFP148" s="237"/>
      <c r="IFQ148" s="240"/>
      <c r="IFR148" s="240"/>
      <c r="IFS148" s="237"/>
      <c r="IFT148" s="241"/>
      <c r="IFU148" s="241"/>
      <c r="IFV148" s="237"/>
      <c r="IFW148" s="242"/>
      <c r="IFX148" s="242"/>
      <c r="IFY148" s="218"/>
      <c r="IFZ148" s="218"/>
      <c r="IGA148" s="218"/>
      <c r="IGB148" s="218"/>
      <c r="IGC148" s="218"/>
      <c r="IGD148" s="218"/>
      <c r="IGE148" s="218"/>
      <c r="IGF148" s="218"/>
      <c r="IGG148" s="219"/>
      <c r="IGH148" s="219"/>
      <c r="IGI148" s="219"/>
      <c r="IGV148" s="220"/>
      <c r="IGW148" s="220"/>
      <c r="IGX148" s="220"/>
      <c r="IGY148" s="220"/>
      <c r="IGZ148" s="220"/>
      <c r="IHA148" s="220"/>
      <c r="IHB148" s="221"/>
      <c r="IHC148" s="233"/>
      <c r="IHD148" s="234"/>
      <c r="IHE148" s="235"/>
      <c r="IHF148" s="235"/>
      <c r="IHG148" s="237"/>
      <c r="IHH148" s="238"/>
      <c r="IHI148" s="238"/>
      <c r="IHJ148" s="237"/>
      <c r="IHK148" s="235"/>
      <c r="IHL148" s="236"/>
      <c r="IHM148" s="237"/>
      <c r="IHN148" s="240"/>
      <c r="IHO148" s="240"/>
      <c r="IHP148" s="237"/>
      <c r="IHQ148" s="241"/>
      <c r="IHR148" s="241"/>
      <c r="IHS148" s="237"/>
      <c r="IHT148" s="242"/>
      <c r="IHU148" s="242"/>
      <c r="IHV148" s="218"/>
      <c r="IHW148" s="218"/>
      <c r="IHX148" s="218"/>
      <c r="IHY148" s="218"/>
      <c r="IHZ148" s="218"/>
      <c r="IIA148" s="218"/>
      <c r="IIB148" s="218"/>
      <c r="IIC148" s="218"/>
      <c r="IID148" s="219"/>
      <c r="IIE148" s="219"/>
      <c r="IIF148" s="219"/>
      <c r="IIS148" s="220"/>
      <c r="IIT148" s="220"/>
      <c r="IIU148" s="220"/>
      <c r="IIV148" s="220"/>
      <c r="IIW148" s="220"/>
      <c r="IIX148" s="220"/>
      <c r="IIY148" s="221"/>
      <c r="IIZ148" s="233"/>
      <c r="IJA148" s="234"/>
      <c r="IJB148" s="235"/>
      <c r="IJC148" s="235"/>
      <c r="IJD148" s="237"/>
      <c r="IJE148" s="238"/>
      <c r="IJF148" s="238"/>
      <c r="IJG148" s="237"/>
      <c r="IJH148" s="235"/>
      <c r="IJI148" s="236"/>
      <c r="IJJ148" s="237"/>
      <c r="IJK148" s="240"/>
      <c r="IJL148" s="240"/>
      <c r="IJM148" s="237"/>
      <c r="IJN148" s="241"/>
      <c r="IJO148" s="241"/>
      <c r="IJP148" s="237"/>
      <c r="IJQ148" s="242"/>
      <c r="IJR148" s="242"/>
      <c r="IJS148" s="218"/>
      <c r="IJT148" s="218"/>
      <c r="IJU148" s="218"/>
      <c r="IJV148" s="218"/>
      <c r="IJW148" s="218"/>
      <c r="IJX148" s="218"/>
      <c r="IJY148" s="218"/>
      <c r="IJZ148" s="218"/>
      <c r="IKA148" s="219"/>
      <c r="IKB148" s="219"/>
      <c r="IKC148" s="219"/>
      <c r="IKP148" s="220"/>
      <c r="IKQ148" s="220"/>
      <c r="IKR148" s="220"/>
      <c r="IKS148" s="220"/>
      <c r="IKT148" s="220"/>
      <c r="IKU148" s="220"/>
      <c r="IKV148" s="221"/>
      <c r="IKW148" s="233"/>
      <c r="IKX148" s="234"/>
      <c r="IKY148" s="235"/>
      <c r="IKZ148" s="235"/>
      <c r="ILA148" s="237"/>
      <c r="ILB148" s="238"/>
      <c r="ILC148" s="238"/>
      <c r="ILD148" s="237"/>
      <c r="ILE148" s="235"/>
      <c r="ILF148" s="236"/>
      <c r="ILG148" s="237"/>
      <c r="ILH148" s="240"/>
      <c r="ILI148" s="240"/>
      <c r="ILJ148" s="237"/>
      <c r="ILK148" s="241"/>
      <c r="ILL148" s="241"/>
      <c r="ILM148" s="237"/>
      <c r="ILN148" s="242"/>
      <c r="ILO148" s="242"/>
      <c r="ILP148" s="218"/>
      <c r="ILQ148" s="218"/>
      <c r="ILR148" s="218"/>
      <c r="ILS148" s="218"/>
      <c r="ILT148" s="218"/>
      <c r="ILU148" s="218"/>
      <c r="ILV148" s="218"/>
      <c r="ILW148" s="218"/>
      <c r="ILX148" s="219"/>
      <c r="ILY148" s="219"/>
      <c r="ILZ148" s="219"/>
      <c r="IMM148" s="220"/>
      <c r="IMN148" s="220"/>
      <c r="IMO148" s="220"/>
      <c r="IMP148" s="220"/>
      <c r="IMQ148" s="220"/>
      <c r="IMR148" s="220"/>
      <c r="IMS148" s="221"/>
      <c r="IMT148" s="233"/>
      <c r="IMU148" s="234"/>
      <c r="IMV148" s="235"/>
      <c r="IMW148" s="235"/>
      <c r="IMX148" s="237"/>
      <c r="IMY148" s="238"/>
      <c r="IMZ148" s="238"/>
      <c r="INA148" s="237"/>
      <c r="INB148" s="235"/>
      <c r="INC148" s="236"/>
      <c r="IND148" s="237"/>
      <c r="INE148" s="240"/>
      <c r="INF148" s="240"/>
      <c r="ING148" s="237"/>
      <c r="INH148" s="241"/>
      <c r="INI148" s="241"/>
      <c r="INJ148" s="237"/>
      <c r="INK148" s="242"/>
      <c r="INL148" s="242"/>
      <c r="INM148" s="218"/>
      <c r="INN148" s="218"/>
      <c r="INO148" s="218"/>
      <c r="INP148" s="218"/>
      <c r="INQ148" s="218"/>
      <c r="INR148" s="218"/>
      <c r="INS148" s="218"/>
      <c r="INT148" s="218"/>
      <c r="INU148" s="219"/>
      <c r="INV148" s="219"/>
      <c r="INW148" s="219"/>
      <c r="IOJ148" s="220"/>
      <c r="IOK148" s="220"/>
      <c r="IOL148" s="220"/>
      <c r="IOM148" s="220"/>
      <c r="ION148" s="220"/>
      <c r="IOO148" s="220"/>
      <c r="IOP148" s="221"/>
      <c r="IOQ148" s="233"/>
      <c r="IOR148" s="234"/>
      <c r="IOS148" s="235"/>
      <c r="IOT148" s="235"/>
      <c r="IOU148" s="237"/>
      <c r="IOV148" s="238"/>
      <c r="IOW148" s="238"/>
      <c r="IOX148" s="237"/>
      <c r="IOY148" s="235"/>
      <c r="IOZ148" s="236"/>
      <c r="IPA148" s="237"/>
      <c r="IPB148" s="240"/>
      <c r="IPC148" s="240"/>
      <c r="IPD148" s="237"/>
      <c r="IPE148" s="241"/>
      <c r="IPF148" s="241"/>
      <c r="IPG148" s="237"/>
      <c r="IPH148" s="242"/>
      <c r="IPI148" s="242"/>
      <c r="IPJ148" s="218"/>
      <c r="IPK148" s="218"/>
      <c r="IPL148" s="218"/>
      <c r="IPM148" s="218"/>
      <c r="IPN148" s="218"/>
      <c r="IPO148" s="218"/>
      <c r="IPP148" s="218"/>
      <c r="IPQ148" s="218"/>
      <c r="IPR148" s="219"/>
      <c r="IPS148" s="219"/>
      <c r="IPT148" s="219"/>
      <c r="IQG148" s="220"/>
      <c r="IQH148" s="220"/>
      <c r="IQI148" s="220"/>
      <c r="IQJ148" s="220"/>
      <c r="IQK148" s="220"/>
      <c r="IQL148" s="220"/>
      <c r="IQM148" s="221"/>
      <c r="IQN148" s="233"/>
      <c r="IQO148" s="234"/>
      <c r="IQP148" s="235"/>
      <c r="IQQ148" s="235"/>
      <c r="IQR148" s="237"/>
      <c r="IQS148" s="238"/>
      <c r="IQT148" s="238"/>
      <c r="IQU148" s="237"/>
      <c r="IQV148" s="235"/>
      <c r="IQW148" s="236"/>
      <c r="IQX148" s="237"/>
      <c r="IQY148" s="240"/>
      <c r="IQZ148" s="240"/>
      <c r="IRA148" s="237"/>
      <c r="IRB148" s="241"/>
      <c r="IRC148" s="241"/>
      <c r="IRD148" s="237"/>
      <c r="IRE148" s="242"/>
      <c r="IRF148" s="242"/>
      <c r="IRG148" s="218"/>
      <c r="IRH148" s="218"/>
      <c r="IRI148" s="218"/>
      <c r="IRJ148" s="218"/>
      <c r="IRK148" s="218"/>
      <c r="IRL148" s="218"/>
      <c r="IRM148" s="218"/>
      <c r="IRN148" s="218"/>
      <c r="IRO148" s="219"/>
      <c r="IRP148" s="219"/>
      <c r="IRQ148" s="219"/>
      <c r="ISD148" s="220"/>
      <c r="ISE148" s="220"/>
      <c r="ISF148" s="220"/>
      <c r="ISG148" s="220"/>
      <c r="ISH148" s="220"/>
      <c r="ISI148" s="220"/>
      <c r="ISJ148" s="221"/>
      <c r="ISK148" s="233"/>
      <c r="ISL148" s="234"/>
      <c r="ISM148" s="235"/>
      <c r="ISN148" s="235"/>
      <c r="ISO148" s="237"/>
      <c r="ISP148" s="238"/>
      <c r="ISQ148" s="238"/>
      <c r="ISR148" s="237"/>
      <c r="ISS148" s="235"/>
      <c r="IST148" s="236"/>
      <c r="ISU148" s="237"/>
      <c r="ISV148" s="240"/>
      <c r="ISW148" s="240"/>
      <c r="ISX148" s="237"/>
      <c r="ISY148" s="241"/>
      <c r="ISZ148" s="241"/>
      <c r="ITA148" s="237"/>
      <c r="ITB148" s="242"/>
      <c r="ITC148" s="242"/>
      <c r="ITD148" s="218"/>
      <c r="ITE148" s="218"/>
      <c r="ITF148" s="218"/>
      <c r="ITG148" s="218"/>
      <c r="ITH148" s="218"/>
      <c r="ITI148" s="218"/>
      <c r="ITJ148" s="218"/>
      <c r="ITK148" s="218"/>
      <c r="ITL148" s="219"/>
      <c r="ITM148" s="219"/>
      <c r="ITN148" s="219"/>
      <c r="IUA148" s="220"/>
      <c r="IUB148" s="220"/>
      <c r="IUC148" s="220"/>
      <c r="IUD148" s="220"/>
      <c r="IUE148" s="220"/>
      <c r="IUF148" s="220"/>
      <c r="IUG148" s="221"/>
      <c r="IUH148" s="233"/>
      <c r="IUI148" s="234"/>
      <c r="IUJ148" s="235"/>
      <c r="IUK148" s="235"/>
      <c r="IUL148" s="237"/>
      <c r="IUM148" s="238"/>
      <c r="IUN148" s="238"/>
      <c r="IUO148" s="237"/>
      <c r="IUP148" s="235"/>
      <c r="IUQ148" s="236"/>
      <c r="IUR148" s="237"/>
      <c r="IUS148" s="240"/>
      <c r="IUT148" s="240"/>
      <c r="IUU148" s="237"/>
      <c r="IUV148" s="241"/>
      <c r="IUW148" s="241"/>
      <c r="IUX148" s="237"/>
      <c r="IUY148" s="242"/>
      <c r="IUZ148" s="242"/>
      <c r="IVA148" s="218"/>
      <c r="IVB148" s="218"/>
      <c r="IVC148" s="218"/>
      <c r="IVD148" s="218"/>
      <c r="IVE148" s="218"/>
      <c r="IVF148" s="218"/>
      <c r="IVG148" s="218"/>
      <c r="IVH148" s="218"/>
      <c r="IVI148" s="219"/>
      <c r="IVJ148" s="219"/>
      <c r="IVK148" s="219"/>
      <c r="IVX148" s="220"/>
      <c r="IVY148" s="220"/>
      <c r="IVZ148" s="220"/>
      <c r="IWA148" s="220"/>
      <c r="IWB148" s="220"/>
      <c r="IWC148" s="220"/>
      <c r="IWD148" s="221"/>
      <c r="IWE148" s="233"/>
      <c r="IWF148" s="234"/>
      <c r="IWG148" s="235"/>
      <c r="IWH148" s="235"/>
      <c r="IWI148" s="237"/>
      <c r="IWJ148" s="238"/>
      <c r="IWK148" s="238"/>
      <c r="IWL148" s="237"/>
      <c r="IWM148" s="235"/>
      <c r="IWN148" s="236"/>
      <c r="IWO148" s="237"/>
      <c r="IWP148" s="240"/>
      <c r="IWQ148" s="240"/>
      <c r="IWR148" s="237"/>
      <c r="IWS148" s="241"/>
      <c r="IWT148" s="241"/>
      <c r="IWU148" s="237"/>
      <c r="IWV148" s="242"/>
      <c r="IWW148" s="242"/>
      <c r="IWX148" s="218"/>
      <c r="IWY148" s="218"/>
      <c r="IWZ148" s="218"/>
      <c r="IXA148" s="218"/>
      <c r="IXB148" s="218"/>
      <c r="IXC148" s="218"/>
      <c r="IXD148" s="218"/>
      <c r="IXE148" s="218"/>
      <c r="IXF148" s="219"/>
      <c r="IXG148" s="219"/>
      <c r="IXH148" s="219"/>
      <c r="IXU148" s="220"/>
      <c r="IXV148" s="220"/>
      <c r="IXW148" s="220"/>
      <c r="IXX148" s="220"/>
      <c r="IXY148" s="220"/>
      <c r="IXZ148" s="220"/>
      <c r="IYA148" s="221"/>
      <c r="IYB148" s="233"/>
      <c r="IYC148" s="234"/>
      <c r="IYD148" s="235"/>
      <c r="IYE148" s="235"/>
      <c r="IYF148" s="237"/>
      <c r="IYG148" s="238"/>
      <c r="IYH148" s="238"/>
      <c r="IYI148" s="237"/>
      <c r="IYJ148" s="235"/>
      <c r="IYK148" s="236"/>
      <c r="IYL148" s="237"/>
      <c r="IYM148" s="240"/>
      <c r="IYN148" s="240"/>
      <c r="IYO148" s="237"/>
      <c r="IYP148" s="241"/>
      <c r="IYQ148" s="241"/>
      <c r="IYR148" s="237"/>
      <c r="IYS148" s="242"/>
      <c r="IYT148" s="242"/>
      <c r="IYU148" s="218"/>
      <c r="IYV148" s="218"/>
      <c r="IYW148" s="218"/>
      <c r="IYX148" s="218"/>
      <c r="IYY148" s="218"/>
      <c r="IYZ148" s="218"/>
      <c r="IZA148" s="218"/>
      <c r="IZB148" s="218"/>
      <c r="IZC148" s="219"/>
      <c r="IZD148" s="219"/>
      <c r="IZE148" s="219"/>
      <c r="IZR148" s="220"/>
      <c r="IZS148" s="220"/>
      <c r="IZT148" s="220"/>
      <c r="IZU148" s="220"/>
      <c r="IZV148" s="220"/>
      <c r="IZW148" s="220"/>
      <c r="IZX148" s="221"/>
      <c r="IZY148" s="233"/>
      <c r="IZZ148" s="234"/>
      <c r="JAA148" s="235"/>
      <c r="JAB148" s="235"/>
      <c r="JAC148" s="237"/>
      <c r="JAD148" s="238"/>
      <c r="JAE148" s="238"/>
      <c r="JAF148" s="237"/>
      <c r="JAG148" s="235"/>
      <c r="JAH148" s="236"/>
      <c r="JAI148" s="237"/>
      <c r="JAJ148" s="240"/>
      <c r="JAK148" s="240"/>
      <c r="JAL148" s="237"/>
      <c r="JAM148" s="241"/>
      <c r="JAN148" s="241"/>
      <c r="JAO148" s="237"/>
      <c r="JAP148" s="242"/>
      <c r="JAQ148" s="242"/>
      <c r="JAR148" s="218"/>
      <c r="JAS148" s="218"/>
      <c r="JAT148" s="218"/>
      <c r="JAU148" s="218"/>
      <c r="JAV148" s="218"/>
      <c r="JAW148" s="218"/>
      <c r="JAX148" s="218"/>
      <c r="JAY148" s="218"/>
      <c r="JAZ148" s="219"/>
      <c r="JBA148" s="219"/>
      <c r="JBB148" s="219"/>
      <c r="JBO148" s="220"/>
      <c r="JBP148" s="220"/>
      <c r="JBQ148" s="220"/>
      <c r="JBR148" s="220"/>
      <c r="JBS148" s="220"/>
      <c r="JBT148" s="220"/>
      <c r="JBU148" s="221"/>
      <c r="JBV148" s="233"/>
      <c r="JBW148" s="234"/>
      <c r="JBX148" s="235"/>
      <c r="JBY148" s="235"/>
      <c r="JBZ148" s="237"/>
      <c r="JCA148" s="238"/>
      <c r="JCB148" s="238"/>
      <c r="JCC148" s="237"/>
      <c r="JCD148" s="235"/>
      <c r="JCE148" s="236"/>
      <c r="JCF148" s="237"/>
      <c r="JCG148" s="240"/>
      <c r="JCH148" s="240"/>
      <c r="JCI148" s="237"/>
      <c r="JCJ148" s="241"/>
      <c r="JCK148" s="241"/>
      <c r="JCL148" s="237"/>
      <c r="JCM148" s="242"/>
      <c r="JCN148" s="242"/>
      <c r="JCO148" s="218"/>
      <c r="JCP148" s="218"/>
      <c r="JCQ148" s="218"/>
      <c r="JCR148" s="218"/>
      <c r="JCS148" s="218"/>
      <c r="JCT148" s="218"/>
      <c r="JCU148" s="218"/>
      <c r="JCV148" s="218"/>
      <c r="JCW148" s="219"/>
      <c r="JCX148" s="219"/>
      <c r="JCY148" s="219"/>
      <c r="JDL148" s="220"/>
      <c r="JDM148" s="220"/>
      <c r="JDN148" s="220"/>
      <c r="JDO148" s="220"/>
      <c r="JDP148" s="220"/>
      <c r="JDQ148" s="220"/>
      <c r="JDR148" s="221"/>
      <c r="JDS148" s="233"/>
      <c r="JDT148" s="234"/>
      <c r="JDU148" s="235"/>
      <c r="JDV148" s="235"/>
      <c r="JDW148" s="237"/>
      <c r="JDX148" s="238"/>
      <c r="JDY148" s="238"/>
      <c r="JDZ148" s="237"/>
      <c r="JEA148" s="235"/>
      <c r="JEB148" s="236"/>
      <c r="JEC148" s="237"/>
      <c r="JED148" s="240"/>
      <c r="JEE148" s="240"/>
      <c r="JEF148" s="237"/>
      <c r="JEG148" s="241"/>
      <c r="JEH148" s="241"/>
      <c r="JEI148" s="237"/>
      <c r="JEJ148" s="242"/>
      <c r="JEK148" s="242"/>
      <c r="JEL148" s="218"/>
      <c r="JEM148" s="218"/>
      <c r="JEN148" s="218"/>
      <c r="JEO148" s="218"/>
      <c r="JEP148" s="218"/>
      <c r="JEQ148" s="218"/>
      <c r="JER148" s="218"/>
      <c r="JES148" s="218"/>
      <c r="JET148" s="219"/>
      <c r="JEU148" s="219"/>
      <c r="JEV148" s="219"/>
      <c r="JFI148" s="220"/>
      <c r="JFJ148" s="220"/>
      <c r="JFK148" s="220"/>
      <c r="JFL148" s="220"/>
      <c r="JFM148" s="220"/>
      <c r="JFN148" s="220"/>
      <c r="JFO148" s="221"/>
      <c r="JFP148" s="233"/>
      <c r="JFQ148" s="234"/>
      <c r="JFR148" s="235"/>
      <c r="JFS148" s="235"/>
      <c r="JFT148" s="237"/>
      <c r="JFU148" s="238"/>
      <c r="JFV148" s="238"/>
      <c r="JFW148" s="237"/>
      <c r="JFX148" s="235"/>
      <c r="JFY148" s="236"/>
      <c r="JFZ148" s="237"/>
      <c r="JGA148" s="240"/>
      <c r="JGB148" s="240"/>
      <c r="JGC148" s="237"/>
      <c r="JGD148" s="241"/>
      <c r="JGE148" s="241"/>
      <c r="JGF148" s="237"/>
      <c r="JGG148" s="242"/>
      <c r="JGH148" s="242"/>
      <c r="JGI148" s="218"/>
      <c r="JGJ148" s="218"/>
      <c r="JGK148" s="218"/>
      <c r="JGL148" s="218"/>
      <c r="JGM148" s="218"/>
      <c r="JGN148" s="218"/>
      <c r="JGO148" s="218"/>
      <c r="JGP148" s="218"/>
      <c r="JGQ148" s="219"/>
      <c r="JGR148" s="219"/>
      <c r="JGS148" s="219"/>
      <c r="JHF148" s="220"/>
      <c r="JHG148" s="220"/>
      <c r="JHH148" s="220"/>
      <c r="JHI148" s="220"/>
      <c r="JHJ148" s="220"/>
      <c r="JHK148" s="220"/>
      <c r="JHL148" s="221"/>
      <c r="JHM148" s="233"/>
      <c r="JHN148" s="234"/>
      <c r="JHO148" s="235"/>
      <c r="JHP148" s="235"/>
      <c r="JHQ148" s="237"/>
      <c r="JHR148" s="238"/>
      <c r="JHS148" s="238"/>
      <c r="JHT148" s="237"/>
      <c r="JHU148" s="235"/>
      <c r="JHV148" s="236"/>
      <c r="JHW148" s="237"/>
      <c r="JHX148" s="240"/>
      <c r="JHY148" s="240"/>
      <c r="JHZ148" s="237"/>
      <c r="JIA148" s="241"/>
      <c r="JIB148" s="241"/>
      <c r="JIC148" s="237"/>
      <c r="JID148" s="242"/>
      <c r="JIE148" s="242"/>
      <c r="JIF148" s="218"/>
      <c r="JIG148" s="218"/>
      <c r="JIH148" s="218"/>
      <c r="JII148" s="218"/>
      <c r="JIJ148" s="218"/>
      <c r="JIK148" s="218"/>
      <c r="JIL148" s="218"/>
      <c r="JIM148" s="218"/>
      <c r="JIN148" s="219"/>
      <c r="JIO148" s="219"/>
      <c r="JIP148" s="219"/>
      <c r="JJC148" s="220"/>
      <c r="JJD148" s="220"/>
      <c r="JJE148" s="220"/>
      <c r="JJF148" s="220"/>
      <c r="JJG148" s="220"/>
      <c r="JJH148" s="220"/>
      <c r="JJI148" s="221"/>
      <c r="JJJ148" s="233"/>
      <c r="JJK148" s="234"/>
      <c r="JJL148" s="235"/>
      <c r="JJM148" s="235"/>
      <c r="JJN148" s="237"/>
      <c r="JJO148" s="238"/>
      <c r="JJP148" s="238"/>
      <c r="JJQ148" s="237"/>
      <c r="JJR148" s="235"/>
      <c r="JJS148" s="236"/>
      <c r="JJT148" s="237"/>
      <c r="JJU148" s="240"/>
      <c r="JJV148" s="240"/>
      <c r="JJW148" s="237"/>
      <c r="JJX148" s="241"/>
      <c r="JJY148" s="241"/>
      <c r="JJZ148" s="237"/>
      <c r="JKA148" s="242"/>
      <c r="JKB148" s="242"/>
      <c r="JKC148" s="218"/>
      <c r="JKD148" s="218"/>
      <c r="JKE148" s="218"/>
      <c r="JKF148" s="218"/>
      <c r="JKG148" s="218"/>
      <c r="JKH148" s="218"/>
      <c r="JKI148" s="218"/>
      <c r="JKJ148" s="218"/>
      <c r="JKK148" s="219"/>
      <c r="JKL148" s="219"/>
      <c r="JKM148" s="219"/>
      <c r="JKZ148" s="220"/>
      <c r="JLA148" s="220"/>
      <c r="JLB148" s="220"/>
      <c r="JLC148" s="220"/>
      <c r="JLD148" s="220"/>
      <c r="JLE148" s="220"/>
      <c r="JLF148" s="221"/>
      <c r="JLG148" s="233"/>
      <c r="JLH148" s="234"/>
      <c r="JLI148" s="235"/>
      <c r="JLJ148" s="235"/>
      <c r="JLK148" s="237"/>
      <c r="JLL148" s="238"/>
      <c r="JLM148" s="238"/>
      <c r="JLN148" s="237"/>
      <c r="JLO148" s="235"/>
      <c r="JLP148" s="236"/>
      <c r="JLQ148" s="237"/>
      <c r="JLR148" s="240"/>
      <c r="JLS148" s="240"/>
      <c r="JLT148" s="237"/>
      <c r="JLU148" s="241"/>
      <c r="JLV148" s="241"/>
      <c r="JLW148" s="237"/>
      <c r="JLX148" s="242"/>
      <c r="JLY148" s="242"/>
      <c r="JLZ148" s="218"/>
      <c r="JMA148" s="218"/>
      <c r="JMB148" s="218"/>
      <c r="JMC148" s="218"/>
      <c r="JMD148" s="218"/>
      <c r="JME148" s="218"/>
      <c r="JMF148" s="218"/>
      <c r="JMG148" s="218"/>
      <c r="JMH148" s="219"/>
      <c r="JMI148" s="219"/>
      <c r="JMJ148" s="219"/>
      <c r="JMW148" s="220"/>
      <c r="JMX148" s="220"/>
      <c r="JMY148" s="220"/>
      <c r="JMZ148" s="220"/>
      <c r="JNA148" s="220"/>
      <c r="JNB148" s="220"/>
      <c r="JNC148" s="221"/>
      <c r="JND148" s="233"/>
      <c r="JNE148" s="234"/>
      <c r="JNF148" s="235"/>
      <c r="JNG148" s="235"/>
      <c r="JNH148" s="237"/>
      <c r="JNI148" s="238"/>
      <c r="JNJ148" s="238"/>
      <c r="JNK148" s="237"/>
      <c r="JNL148" s="235"/>
      <c r="JNM148" s="236"/>
      <c r="JNN148" s="237"/>
      <c r="JNO148" s="240"/>
      <c r="JNP148" s="240"/>
      <c r="JNQ148" s="237"/>
      <c r="JNR148" s="241"/>
      <c r="JNS148" s="241"/>
      <c r="JNT148" s="237"/>
      <c r="JNU148" s="242"/>
      <c r="JNV148" s="242"/>
      <c r="JNW148" s="218"/>
      <c r="JNX148" s="218"/>
      <c r="JNY148" s="218"/>
      <c r="JNZ148" s="218"/>
      <c r="JOA148" s="218"/>
      <c r="JOB148" s="218"/>
      <c r="JOC148" s="218"/>
      <c r="JOD148" s="218"/>
      <c r="JOE148" s="219"/>
      <c r="JOF148" s="219"/>
      <c r="JOG148" s="219"/>
      <c r="JOT148" s="220"/>
      <c r="JOU148" s="220"/>
      <c r="JOV148" s="220"/>
      <c r="JOW148" s="220"/>
      <c r="JOX148" s="220"/>
      <c r="JOY148" s="220"/>
      <c r="JOZ148" s="221"/>
      <c r="JPA148" s="233"/>
      <c r="JPB148" s="234"/>
      <c r="JPC148" s="235"/>
      <c r="JPD148" s="235"/>
      <c r="JPE148" s="237"/>
      <c r="JPF148" s="238"/>
      <c r="JPG148" s="238"/>
      <c r="JPH148" s="237"/>
      <c r="JPI148" s="235"/>
      <c r="JPJ148" s="236"/>
      <c r="JPK148" s="237"/>
      <c r="JPL148" s="240"/>
      <c r="JPM148" s="240"/>
      <c r="JPN148" s="237"/>
      <c r="JPO148" s="241"/>
      <c r="JPP148" s="241"/>
      <c r="JPQ148" s="237"/>
      <c r="JPR148" s="242"/>
      <c r="JPS148" s="242"/>
      <c r="JPT148" s="218"/>
      <c r="JPU148" s="218"/>
      <c r="JPV148" s="218"/>
      <c r="JPW148" s="218"/>
      <c r="JPX148" s="218"/>
      <c r="JPY148" s="218"/>
      <c r="JPZ148" s="218"/>
      <c r="JQA148" s="218"/>
      <c r="JQB148" s="219"/>
      <c r="JQC148" s="219"/>
      <c r="JQD148" s="219"/>
      <c r="JQQ148" s="220"/>
      <c r="JQR148" s="220"/>
      <c r="JQS148" s="220"/>
      <c r="JQT148" s="220"/>
      <c r="JQU148" s="220"/>
      <c r="JQV148" s="220"/>
      <c r="JQW148" s="221"/>
      <c r="JQX148" s="233"/>
      <c r="JQY148" s="234"/>
      <c r="JQZ148" s="235"/>
      <c r="JRA148" s="235"/>
      <c r="JRB148" s="237"/>
      <c r="JRC148" s="238"/>
      <c r="JRD148" s="238"/>
      <c r="JRE148" s="237"/>
      <c r="JRF148" s="235"/>
      <c r="JRG148" s="236"/>
      <c r="JRH148" s="237"/>
      <c r="JRI148" s="240"/>
      <c r="JRJ148" s="240"/>
      <c r="JRK148" s="237"/>
      <c r="JRL148" s="241"/>
      <c r="JRM148" s="241"/>
      <c r="JRN148" s="237"/>
      <c r="JRO148" s="242"/>
      <c r="JRP148" s="242"/>
      <c r="JRQ148" s="218"/>
      <c r="JRR148" s="218"/>
      <c r="JRS148" s="218"/>
      <c r="JRT148" s="218"/>
      <c r="JRU148" s="218"/>
      <c r="JRV148" s="218"/>
      <c r="JRW148" s="218"/>
      <c r="JRX148" s="218"/>
      <c r="JRY148" s="219"/>
      <c r="JRZ148" s="219"/>
      <c r="JSA148" s="219"/>
      <c r="JSN148" s="220"/>
      <c r="JSO148" s="220"/>
      <c r="JSP148" s="220"/>
      <c r="JSQ148" s="220"/>
      <c r="JSR148" s="220"/>
      <c r="JSS148" s="220"/>
      <c r="JST148" s="221"/>
      <c r="JSU148" s="233"/>
      <c r="JSV148" s="234"/>
      <c r="JSW148" s="235"/>
      <c r="JSX148" s="235"/>
      <c r="JSY148" s="237"/>
      <c r="JSZ148" s="238"/>
      <c r="JTA148" s="238"/>
      <c r="JTB148" s="237"/>
      <c r="JTC148" s="235"/>
      <c r="JTD148" s="236"/>
      <c r="JTE148" s="237"/>
      <c r="JTF148" s="240"/>
      <c r="JTG148" s="240"/>
      <c r="JTH148" s="237"/>
      <c r="JTI148" s="241"/>
      <c r="JTJ148" s="241"/>
      <c r="JTK148" s="237"/>
      <c r="JTL148" s="242"/>
      <c r="JTM148" s="242"/>
      <c r="JTN148" s="218"/>
      <c r="JTO148" s="218"/>
      <c r="JTP148" s="218"/>
      <c r="JTQ148" s="218"/>
      <c r="JTR148" s="218"/>
      <c r="JTS148" s="218"/>
      <c r="JTT148" s="218"/>
      <c r="JTU148" s="218"/>
      <c r="JTV148" s="219"/>
      <c r="JTW148" s="219"/>
      <c r="JTX148" s="219"/>
      <c r="JUK148" s="220"/>
      <c r="JUL148" s="220"/>
      <c r="JUM148" s="220"/>
      <c r="JUN148" s="220"/>
      <c r="JUO148" s="220"/>
      <c r="JUP148" s="220"/>
      <c r="JUQ148" s="221"/>
      <c r="JUR148" s="233"/>
      <c r="JUS148" s="234"/>
      <c r="JUT148" s="235"/>
      <c r="JUU148" s="235"/>
      <c r="JUV148" s="237"/>
      <c r="JUW148" s="238"/>
      <c r="JUX148" s="238"/>
      <c r="JUY148" s="237"/>
      <c r="JUZ148" s="235"/>
      <c r="JVA148" s="236"/>
      <c r="JVB148" s="237"/>
      <c r="JVC148" s="240"/>
      <c r="JVD148" s="240"/>
      <c r="JVE148" s="237"/>
      <c r="JVF148" s="241"/>
      <c r="JVG148" s="241"/>
      <c r="JVH148" s="237"/>
      <c r="JVI148" s="242"/>
      <c r="JVJ148" s="242"/>
      <c r="JVK148" s="218"/>
      <c r="JVL148" s="218"/>
      <c r="JVM148" s="218"/>
      <c r="JVN148" s="218"/>
      <c r="JVO148" s="218"/>
      <c r="JVP148" s="218"/>
      <c r="JVQ148" s="218"/>
      <c r="JVR148" s="218"/>
      <c r="JVS148" s="219"/>
      <c r="JVT148" s="219"/>
      <c r="JVU148" s="219"/>
      <c r="JWH148" s="220"/>
      <c r="JWI148" s="220"/>
      <c r="JWJ148" s="220"/>
      <c r="JWK148" s="220"/>
      <c r="JWL148" s="220"/>
      <c r="JWM148" s="220"/>
      <c r="JWN148" s="221"/>
      <c r="JWO148" s="233"/>
      <c r="JWP148" s="234"/>
      <c r="JWQ148" s="235"/>
      <c r="JWR148" s="235"/>
      <c r="JWS148" s="237"/>
      <c r="JWT148" s="238"/>
      <c r="JWU148" s="238"/>
      <c r="JWV148" s="237"/>
      <c r="JWW148" s="235"/>
      <c r="JWX148" s="236"/>
      <c r="JWY148" s="237"/>
      <c r="JWZ148" s="240"/>
      <c r="JXA148" s="240"/>
      <c r="JXB148" s="237"/>
      <c r="JXC148" s="241"/>
      <c r="JXD148" s="241"/>
      <c r="JXE148" s="237"/>
      <c r="JXF148" s="242"/>
      <c r="JXG148" s="242"/>
      <c r="JXH148" s="218"/>
      <c r="JXI148" s="218"/>
      <c r="JXJ148" s="218"/>
      <c r="JXK148" s="218"/>
      <c r="JXL148" s="218"/>
      <c r="JXM148" s="218"/>
      <c r="JXN148" s="218"/>
      <c r="JXO148" s="218"/>
      <c r="JXP148" s="219"/>
      <c r="JXQ148" s="219"/>
      <c r="JXR148" s="219"/>
      <c r="JYE148" s="220"/>
      <c r="JYF148" s="220"/>
      <c r="JYG148" s="220"/>
      <c r="JYH148" s="220"/>
      <c r="JYI148" s="220"/>
      <c r="JYJ148" s="220"/>
      <c r="JYK148" s="221"/>
      <c r="JYL148" s="233"/>
      <c r="JYM148" s="234"/>
      <c r="JYN148" s="235"/>
      <c r="JYO148" s="235"/>
      <c r="JYP148" s="237"/>
      <c r="JYQ148" s="238"/>
      <c r="JYR148" s="238"/>
      <c r="JYS148" s="237"/>
      <c r="JYT148" s="235"/>
      <c r="JYU148" s="236"/>
      <c r="JYV148" s="237"/>
      <c r="JYW148" s="240"/>
      <c r="JYX148" s="240"/>
      <c r="JYY148" s="237"/>
      <c r="JYZ148" s="241"/>
      <c r="JZA148" s="241"/>
      <c r="JZB148" s="237"/>
      <c r="JZC148" s="242"/>
      <c r="JZD148" s="242"/>
      <c r="JZE148" s="218"/>
      <c r="JZF148" s="218"/>
      <c r="JZG148" s="218"/>
      <c r="JZH148" s="218"/>
      <c r="JZI148" s="218"/>
      <c r="JZJ148" s="218"/>
      <c r="JZK148" s="218"/>
      <c r="JZL148" s="218"/>
      <c r="JZM148" s="219"/>
      <c r="JZN148" s="219"/>
      <c r="JZO148" s="219"/>
      <c r="KAB148" s="220"/>
      <c r="KAC148" s="220"/>
      <c r="KAD148" s="220"/>
      <c r="KAE148" s="220"/>
      <c r="KAF148" s="220"/>
      <c r="KAG148" s="220"/>
      <c r="KAH148" s="221"/>
      <c r="KAI148" s="233"/>
      <c r="KAJ148" s="234"/>
      <c r="KAK148" s="235"/>
      <c r="KAL148" s="235"/>
      <c r="KAM148" s="237"/>
      <c r="KAN148" s="238"/>
      <c r="KAO148" s="238"/>
      <c r="KAP148" s="237"/>
      <c r="KAQ148" s="235"/>
      <c r="KAR148" s="236"/>
      <c r="KAS148" s="237"/>
      <c r="KAT148" s="240"/>
      <c r="KAU148" s="240"/>
      <c r="KAV148" s="237"/>
      <c r="KAW148" s="241"/>
      <c r="KAX148" s="241"/>
      <c r="KAY148" s="237"/>
      <c r="KAZ148" s="242"/>
      <c r="KBA148" s="242"/>
      <c r="KBB148" s="218"/>
      <c r="KBC148" s="218"/>
      <c r="KBD148" s="218"/>
      <c r="KBE148" s="218"/>
      <c r="KBF148" s="218"/>
      <c r="KBG148" s="218"/>
      <c r="KBH148" s="218"/>
      <c r="KBI148" s="218"/>
      <c r="KBJ148" s="219"/>
      <c r="KBK148" s="219"/>
      <c r="KBL148" s="219"/>
      <c r="KBY148" s="220"/>
      <c r="KBZ148" s="220"/>
      <c r="KCA148" s="220"/>
      <c r="KCB148" s="220"/>
      <c r="KCC148" s="220"/>
      <c r="KCD148" s="220"/>
      <c r="KCE148" s="221"/>
      <c r="KCF148" s="233"/>
      <c r="KCG148" s="234"/>
      <c r="KCH148" s="235"/>
      <c r="KCI148" s="235"/>
      <c r="KCJ148" s="237"/>
      <c r="KCK148" s="238"/>
      <c r="KCL148" s="238"/>
      <c r="KCM148" s="237"/>
      <c r="KCN148" s="235"/>
      <c r="KCO148" s="236"/>
      <c r="KCP148" s="237"/>
      <c r="KCQ148" s="240"/>
      <c r="KCR148" s="240"/>
      <c r="KCS148" s="237"/>
      <c r="KCT148" s="241"/>
      <c r="KCU148" s="241"/>
      <c r="KCV148" s="237"/>
      <c r="KCW148" s="242"/>
      <c r="KCX148" s="242"/>
      <c r="KCY148" s="218"/>
      <c r="KCZ148" s="218"/>
      <c r="KDA148" s="218"/>
      <c r="KDB148" s="218"/>
      <c r="KDC148" s="218"/>
      <c r="KDD148" s="218"/>
      <c r="KDE148" s="218"/>
      <c r="KDF148" s="218"/>
      <c r="KDG148" s="219"/>
      <c r="KDH148" s="219"/>
      <c r="KDI148" s="219"/>
      <c r="KDV148" s="220"/>
      <c r="KDW148" s="220"/>
      <c r="KDX148" s="220"/>
      <c r="KDY148" s="220"/>
      <c r="KDZ148" s="220"/>
      <c r="KEA148" s="220"/>
      <c r="KEB148" s="221"/>
      <c r="KEC148" s="233"/>
      <c r="KED148" s="234"/>
      <c r="KEE148" s="235"/>
      <c r="KEF148" s="235"/>
      <c r="KEG148" s="237"/>
      <c r="KEH148" s="238"/>
      <c r="KEI148" s="238"/>
      <c r="KEJ148" s="237"/>
      <c r="KEK148" s="235"/>
      <c r="KEL148" s="236"/>
      <c r="KEM148" s="237"/>
      <c r="KEN148" s="240"/>
      <c r="KEO148" s="240"/>
      <c r="KEP148" s="237"/>
      <c r="KEQ148" s="241"/>
      <c r="KER148" s="241"/>
      <c r="KES148" s="237"/>
      <c r="KET148" s="242"/>
      <c r="KEU148" s="242"/>
      <c r="KEV148" s="218"/>
      <c r="KEW148" s="218"/>
      <c r="KEX148" s="218"/>
      <c r="KEY148" s="218"/>
      <c r="KEZ148" s="218"/>
      <c r="KFA148" s="218"/>
      <c r="KFB148" s="218"/>
      <c r="KFC148" s="218"/>
      <c r="KFD148" s="219"/>
      <c r="KFE148" s="219"/>
      <c r="KFF148" s="219"/>
      <c r="KFS148" s="220"/>
      <c r="KFT148" s="220"/>
      <c r="KFU148" s="220"/>
      <c r="KFV148" s="220"/>
      <c r="KFW148" s="220"/>
      <c r="KFX148" s="220"/>
      <c r="KFY148" s="221"/>
      <c r="KFZ148" s="233"/>
      <c r="KGA148" s="234"/>
      <c r="KGB148" s="235"/>
      <c r="KGC148" s="235"/>
      <c r="KGD148" s="237"/>
      <c r="KGE148" s="238"/>
      <c r="KGF148" s="238"/>
      <c r="KGG148" s="237"/>
      <c r="KGH148" s="235"/>
      <c r="KGI148" s="236"/>
      <c r="KGJ148" s="237"/>
      <c r="KGK148" s="240"/>
      <c r="KGL148" s="240"/>
      <c r="KGM148" s="237"/>
      <c r="KGN148" s="241"/>
      <c r="KGO148" s="241"/>
      <c r="KGP148" s="237"/>
      <c r="KGQ148" s="242"/>
      <c r="KGR148" s="242"/>
      <c r="KGS148" s="218"/>
      <c r="KGT148" s="218"/>
      <c r="KGU148" s="218"/>
      <c r="KGV148" s="218"/>
      <c r="KGW148" s="218"/>
      <c r="KGX148" s="218"/>
      <c r="KGY148" s="218"/>
      <c r="KGZ148" s="218"/>
      <c r="KHA148" s="219"/>
      <c r="KHB148" s="219"/>
      <c r="KHC148" s="219"/>
      <c r="KHP148" s="220"/>
      <c r="KHQ148" s="220"/>
      <c r="KHR148" s="220"/>
      <c r="KHS148" s="220"/>
      <c r="KHT148" s="220"/>
      <c r="KHU148" s="220"/>
      <c r="KHV148" s="221"/>
      <c r="KHW148" s="233"/>
      <c r="KHX148" s="234"/>
      <c r="KHY148" s="235"/>
      <c r="KHZ148" s="235"/>
      <c r="KIA148" s="237"/>
      <c r="KIB148" s="238"/>
      <c r="KIC148" s="238"/>
      <c r="KID148" s="237"/>
      <c r="KIE148" s="235"/>
      <c r="KIF148" s="236"/>
      <c r="KIG148" s="237"/>
      <c r="KIH148" s="240"/>
      <c r="KII148" s="240"/>
      <c r="KIJ148" s="237"/>
      <c r="KIK148" s="241"/>
      <c r="KIL148" s="241"/>
      <c r="KIM148" s="237"/>
      <c r="KIN148" s="242"/>
      <c r="KIO148" s="242"/>
      <c r="KIP148" s="218"/>
      <c r="KIQ148" s="218"/>
      <c r="KIR148" s="218"/>
      <c r="KIS148" s="218"/>
      <c r="KIT148" s="218"/>
      <c r="KIU148" s="218"/>
      <c r="KIV148" s="218"/>
      <c r="KIW148" s="218"/>
      <c r="KIX148" s="219"/>
      <c r="KIY148" s="219"/>
      <c r="KIZ148" s="219"/>
      <c r="KJM148" s="220"/>
      <c r="KJN148" s="220"/>
      <c r="KJO148" s="220"/>
      <c r="KJP148" s="220"/>
      <c r="KJQ148" s="220"/>
      <c r="KJR148" s="220"/>
      <c r="KJS148" s="221"/>
      <c r="KJT148" s="233"/>
      <c r="KJU148" s="234"/>
      <c r="KJV148" s="235"/>
      <c r="KJW148" s="235"/>
      <c r="KJX148" s="237"/>
      <c r="KJY148" s="238"/>
      <c r="KJZ148" s="238"/>
      <c r="KKA148" s="237"/>
      <c r="KKB148" s="235"/>
      <c r="KKC148" s="236"/>
      <c r="KKD148" s="237"/>
      <c r="KKE148" s="240"/>
      <c r="KKF148" s="240"/>
      <c r="KKG148" s="237"/>
      <c r="KKH148" s="241"/>
      <c r="KKI148" s="241"/>
      <c r="KKJ148" s="237"/>
      <c r="KKK148" s="242"/>
      <c r="KKL148" s="242"/>
      <c r="KKM148" s="218"/>
      <c r="KKN148" s="218"/>
      <c r="KKO148" s="218"/>
      <c r="KKP148" s="218"/>
      <c r="KKQ148" s="218"/>
      <c r="KKR148" s="218"/>
      <c r="KKS148" s="218"/>
      <c r="KKT148" s="218"/>
      <c r="KKU148" s="219"/>
      <c r="KKV148" s="219"/>
      <c r="KKW148" s="219"/>
      <c r="KLJ148" s="220"/>
      <c r="KLK148" s="220"/>
      <c r="KLL148" s="220"/>
      <c r="KLM148" s="220"/>
      <c r="KLN148" s="220"/>
      <c r="KLO148" s="220"/>
      <c r="KLP148" s="221"/>
      <c r="KLQ148" s="233"/>
      <c r="KLR148" s="234"/>
      <c r="KLS148" s="235"/>
      <c r="KLT148" s="235"/>
      <c r="KLU148" s="237"/>
      <c r="KLV148" s="238"/>
      <c r="KLW148" s="238"/>
      <c r="KLX148" s="237"/>
      <c r="KLY148" s="235"/>
      <c r="KLZ148" s="236"/>
      <c r="KMA148" s="237"/>
      <c r="KMB148" s="240"/>
      <c r="KMC148" s="240"/>
      <c r="KMD148" s="237"/>
      <c r="KME148" s="241"/>
      <c r="KMF148" s="241"/>
      <c r="KMG148" s="237"/>
      <c r="KMH148" s="242"/>
      <c r="KMI148" s="242"/>
      <c r="KMJ148" s="218"/>
      <c r="KMK148" s="218"/>
      <c r="KML148" s="218"/>
      <c r="KMM148" s="218"/>
      <c r="KMN148" s="218"/>
      <c r="KMO148" s="218"/>
      <c r="KMP148" s="218"/>
      <c r="KMQ148" s="218"/>
      <c r="KMR148" s="219"/>
      <c r="KMS148" s="219"/>
      <c r="KMT148" s="219"/>
      <c r="KNG148" s="220"/>
      <c r="KNH148" s="220"/>
      <c r="KNI148" s="220"/>
      <c r="KNJ148" s="220"/>
      <c r="KNK148" s="220"/>
      <c r="KNL148" s="220"/>
      <c r="KNM148" s="221"/>
      <c r="KNN148" s="233"/>
      <c r="KNO148" s="234"/>
      <c r="KNP148" s="235"/>
      <c r="KNQ148" s="235"/>
      <c r="KNR148" s="237"/>
      <c r="KNS148" s="238"/>
      <c r="KNT148" s="238"/>
      <c r="KNU148" s="237"/>
      <c r="KNV148" s="235"/>
      <c r="KNW148" s="236"/>
      <c r="KNX148" s="237"/>
      <c r="KNY148" s="240"/>
      <c r="KNZ148" s="240"/>
      <c r="KOA148" s="237"/>
      <c r="KOB148" s="241"/>
      <c r="KOC148" s="241"/>
      <c r="KOD148" s="237"/>
      <c r="KOE148" s="242"/>
      <c r="KOF148" s="242"/>
      <c r="KOG148" s="218"/>
      <c r="KOH148" s="218"/>
      <c r="KOI148" s="218"/>
      <c r="KOJ148" s="218"/>
      <c r="KOK148" s="218"/>
      <c r="KOL148" s="218"/>
      <c r="KOM148" s="218"/>
      <c r="KON148" s="218"/>
      <c r="KOO148" s="219"/>
      <c r="KOP148" s="219"/>
      <c r="KOQ148" s="219"/>
      <c r="KPD148" s="220"/>
      <c r="KPE148" s="220"/>
      <c r="KPF148" s="220"/>
      <c r="KPG148" s="220"/>
      <c r="KPH148" s="220"/>
      <c r="KPI148" s="220"/>
      <c r="KPJ148" s="221"/>
      <c r="KPK148" s="233"/>
      <c r="KPL148" s="234"/>
      <c r="KPM148" s="235"/>
      <c r="KPN148" s="235"/>
      <c r="KPO148" s="237"/>
      <c r="KPP148" s="238"/>
      <c r="KPQ148" s="238"/>
      <c r="KPR148" s="237"/>
      <c r="KPS148" s="235"/>
      <c r="KPT148" s="236"/>
      <c r="KPU148" s="237"/>
      <c r="KPV148" s="240"/>
      <c r="KPW148" s="240"/>
      <c r="KPX148" s="237"/>
      <c r="KPY148" s="241"/>
      <c r="KPZ148" s="241"/>
      <c r="KQA148" s="237"/>
      <c r="KQB148" s="242"/>
      <c r="KQC148" s="242"/>
      <c r="KQD148" s="218"/>
      <c r="KQE148" s="218"/>
      <c r="KQF148" s="218"/>
      <c r="KQG148" s="218"/>
      <c r="KQH148" s="218"/>
      <c r="KQI148" s="218"/>
      <c r="KQJ148" s="218"/>
      <c r="KQK148" s="218"/>
      <c r="KQL148" s="219"/>
      <c r="KQM148" s="219"/>
      <c r="KQN148" s="219"/>
      <c r="KRA148" s="220"/>
      <c r="KRB148" s="220"/>
      <c r="KRC148" s="220"/>
      <c r="KRD148" s="220"/>
      <c r="KRE148" s="220"/>
      <c r="KRF148" s="220"/>
      <c r="KRG148" s="221"/>
      <c r="KRH148" s="233"/>
      <c r="KRI148" s="234"/>
      <c r="KRJ148" s="235"/>
      <c r="KRK148" s="235"/>
      <c r="KRL148" s="237"/>
      <c r="KRM148" s="238"/>
      <c r="KRN148" s="238"/>
      <c r="KRO148" s="237"/>
      <c r="KRP148" s="235"/>
      <c r="KRQ148" s="236"/>
      <c r="KRR148" s="237"/>
      <c r="KRS148" s="240"/>
      <c r="KRT148" s="240"/>
      <c r="KRU148" s="237"/>
      <c r="KRV148" s="241"/>
      <c r="KRW148" s="241"/>
      <c r="KRX148" s="237"/>
      <c r="KRY148" s="242"/>
      <c r="KRZ148" s="242"/>
      <c r="KSA148" s="218"/>
      <c r="KSB148" s="218"/>
      <c r="KSC148" s="218"/>
      <c r="KSD148" s="218"/>
      <c r="KSE148" s="218"/>
      <c r="KSF148" s="218"/>
      <c r="KSG148" s="218"/>
      <c r="KSH148" s="218"/>
      <c r="KSI148" s="219"/>
      <c r="KSJ148" s="219"/>
      <c r="KSK148" s="219"/>
      <c r="KSX148" s="220"/>
      <c r="KSY148" s="220"/>
      <c r="KSZ148" s="220"/>
      <c r="KTA148" s="220"/>
      <c r="KTB148" s="220"/>
      <c r="KTC148" s="220"/>
      <c r="KTD148" s="221"/>
      <c r="KTE148" s="233"/>
      <c r="KTF148" s="234"/>
      <c r="KTG148" s="235"/>
      <c r="KTH148" s="235"/>
      <c r="KTI148" s="237"/>
      <c r="KTJ148" s="238"/>
      <c r="KTK148" s="238"/>
      <c r="KTL148" s="237"/>
      <c r="KTM148" s="235"/>
      <c r="KTN148" s="236"/>
      <c r="KTO148" s="237"/>
      <c r="KTP148" s="240"/>
      <c r="KTQ148" s="240"/>
      <c r="KTR148" s="237"/>
      <c r="KTS148" s="241"/>
      <c r="KTT148" s="241"/>
      <c r="KTU148" s="237"/>
      <c r="KTV148" s="242"/>
      <c r="KTW148" s="242"/>
      <c r="KTX148" s="218"/>
      <c r="KTY148" s="218"/>
      <c r="KTZ148" s="218"/>
      <c r="KUA148" s="218"/>
      <c r="KUB148" s="218"/>
      <c r="KUC148" s="218"/>
      <c r="KUD148" s="218"/>
      <c r="KUE148" s="218"/>
      <c r="KUF148" s="219"/>
      <c r="KUG148" s="219"/>
      <c r="KUH148" s="219"/>
      <c r="KUU148" s="220"/>
      <c r="KUV148" s="220"/>
      <c r="KUW148" s="220"/>
      <c r="KUX148" s="220"/>
      <c r="KUY148" s="220"/>
      <c r="KUZ148" s="220"/>
      <c r="KVA148" s="221"/>
      <c r="KVB148" s="233"/>
      <c r="KVC148" s="234"/>
      <c r="KVD148" s="235"/>
      <c r="KVE148" s="235"/>
      <c r="KVF148" s="237"/>
      <c r="KVG148" s="238"/>
      <c r="KVH148" s="238"/>
      <c r="KVI148" s="237"/>
      <c r="KVJ148" s="235"/>
      <c r="KVK148" s="236"/>
      <c r="KVL148" s="237"/>
      <c r="KVM148" s="240"/>
      <c r="KVN148" s="240"/>
      <c r="KVO148" s="237"/>
      <c r="KVP148" s="241"/>
      <c r="KVQ148" s="241"/>
      <c r="KVR148" s="237"/>
      <c r="KVS148" s="242"/>
      <c r="KVT148" s="242"/>
      <c r="KVU148" s="218"/>
      <c r="KVV148" s="218"/>
      <c r="KVW148" s="218"/>
      <c r="KVX148" s="218"/>
      <c r="KVY148" s="218"/>
      <c r="KVZ148" s="218"/>
      <c r="KWA148" s="218"/>
      <c r="KWB148" s="218"/>
      <c r="KWC148" s="219"/>
      <c r="KWD148" s="219"/>
      <c r="KWE148" s="219"/>
      <c r="KWR148" s="220"/>
      <c r="KWS148" s="220"/>
      <c r="KWT148" s="220"/>
      <c r="KWU148" s="220"/>
      <c r="KWV148" s="220"/>
      <c r="KWW148" s="220"/>
      <c r="KWX148" s="221"/>
      <c r="KWY148" s="233"/>
      <c r="KWZ148" s="234"/>
      <c r="KXA148" s="235"/>
      <c r="KXB148" s="235"/>
      <c r="KXC148" s="237"/>
      <c r="KXD148" s="238"/>
      <c r="KXE148" s="238"/>
      <c r="KXF148" s="237"/>
      <c r="KXG148" s="235"/>
      <c r="KXH148" s="236"/>
      <c r="KXI148" s="237"/>
      <c r="KXJ148" s="240"/>
      <c r="KXK148" s="240"/>
      <c r="KXL148" s="237"/>
      <c r="KXM148" s="241"/>
      <c r="KXN148" s="241"/>
      <c r="KXO148" s="237"/>
      <c r="KXP148" s="242"/>
      <c r="KXQ148" s="242"/>
      <c r="KXR148" s="218"/>
      <c r="KXS148" s="218"/>
      <c r="KXT148" s="218"/>
      <c r="KXU148" s="218"/>
      <c r="KXV148" s="218"/>
      <c r="KXW148" s="218"/>
      <c r="KXX148" s="218"/>
      <c r="KXY148" s="218"/>
      <c r="KXZ148" s="219"/>
      <c r="KYA148" s="219"/>
      <c r="KYB148" s="219"/>
      <c r="KYO148" s="220"/>
      <c r="KYP148" s="220"/>
      <c r="KYQ148" s="220"/>
      <c r="KYR148" s="220"/>
      <c r="KYS148" s="220"/>
      <c r="KYT148" s="220"/>
      <c r="KYU148" s="221"/>
      <c r="KYV148" s="233"/>
      <c r="KYW148" s="234"/>
      <c r="KYX148" s="235"/>
      <c r="KYY148" s="235"/>
      <c r="KYZ148" s="237"/>
      <c r="KZA148" s="238"/>
      <c r="KZB148" s="238"/>
      <c r="KZC148" s="237"/>
      <c r="KZD148" s="235"/>
      <c r="KZE148" s="236"/>
      <c r="KZF148" s="237"/>
      <c r="KZG148" s="240"/>
      <c r="KZH148" s="240"/>
      <c r="KZI148" s="237"/>
      <c r="KZJ148" s="241"/>
      <c r="KZK148" s="241"/>
      <c r="KZL148" s="237"/>
      <c r="KZM148" s="242"/>
      <c r="KZN148" s="242"/>
      <c r="KZO148" s="218"/>
      <c r="KZP148" s="218"/>
      <c r="KZQ148" s="218"/>
      <c r="KZR148" s="218"/>
      <c r="KZS148" s="218"/>
      <c r="KZT148" s="218"/>
      <c r="KZU148" s="218"/>
      <c r="KZV148" s="218"/>
      <c r="KZW148" s="219"/>
      <c r="KZX148" s="219"/>
      <c r="KZY148" s="219"/>
      <c r="LAL148" s="220"/>
      <c r="LAM148" s="220"/>
      <c r="LAN148" s="220"/>
      <c r="LAO148" s="220"/>
      <c r="LAP148" s="220"/>
      <c r="LAQ148" s="220"/>
      <c r="LAR148" s="221"/>
      <c r="LAS148" s="233"/>
      <c r="LAT148" s="234"/>
      <c r="LAU148" s="235"/>
      <c r="LAV148" s="235"/>
      <c r="LAW148" s="237"/>
      <c r="LAX148" s="238"/>
      <c r="LAY148" s="238"/>
      <c r="LAZ148" s="237"/>
      <c r="LBA148" s="235"/>
      <c r="LBB148" s="236"/>
      <c r="LBC148" s="237"/>
      <c r="LBD148" s="240"/>
      <c r="LBE148" s="240"/>
      <c r="LBF148" s="237"/>
      <c r="LBG148" s="241"/>
      <c r="LBH148" s="241"/>
      <c r="LBI148" s="237"/>
      <c r="LBJ148" s="242"/>
      <c r="LBK148" s="242"/>
      <c r="LBL148" s="218"/>
      <c r="LBM148" s="218"/>
      <c r="LBN148" s="218"/>
      <c r="LBO148" s="218"/>
      <c r="LBP148" s="218"/>
      <c r="LBQ148" s="218"/>
      <c r="LBR148" s="218"/>
      <c r="LBS148" s="218"/>
      <c r="LBT148" s="219"/>
      <c r="LBU148" s="219"/>
      <c r="LBV148" s="219"/>
      <c r="LCI148" s="220"/>
      <c r="LCJ148" s="220"/>
      <c r="LCK148" s="220"/>
      <c r="LCL148" s="220"/>
      <c r="LCM148" s="220"/>
      <c r="LCN148" s="220"/>
      <c r="LCO148" s="221"/>
      <c r="LCP148" s="233"/>
      <c r="LCQ148" s="234"/>
      <c r="LCR148" s="235"/>
      <c r="LCS148" s="235"/>
      <c r="LCT148" s="237"/>
      <c r="LCU148" s="238"/>
      <c r="LCV148" s="238"/>
      <c r="LCW148" s="237"/>
      <c r="LCX148" s="235"/>
      <c r="LCY148" s="236"/>
      <c r="LCZ148" s="237"/>
      <c r="LDA148" s="240"/>
      <c r="LDB148" s="240"/>
      <c r="LDC148" s="237"/>
      <c r="LDD148" s="241"/>
      <c r="LDE148" s="241"/>
      <c r="LDF148" s="237"/>
      <c r="LDG148" s="242"/>
      <c r="LDH148" s="242"/>
      <c r="LDI148" s="218"/>
      <c r="LDJ148" s="218"/>
      <c r="LDK148" s="218"/>
      <c r="LDL148" s="218"/>
      <c r="LDM148" s="218"/>
      <c r="LDN148" s="218"/>
      <c r="LDO148" s="218"/>
      <c r="LDP148" s="218"/>
      <c r="LDQ148" s="219"/>
      <c r="LDR148" s="219"/>
      <c r="LDS148" s="219"/>
      <c r="LEF148" s="220"/>
      <c r="LEG148" s="220"/>
      <c r="LEH148" s="220"/>
      <c r="LEI148" s="220"/>
      <c r="LEJ148" s="220"/>
      <c r="LEK148" s="220"/>
      <c r="LEL148" s="221"/>
      <c r="LEM148" s="233"/>
      <c r="LEN148" s="234"/>
      <c r="LEO148" s="235"/>
      <c r="LEP148" s="235"/>
      <c r="LEQ148" s="237"/>
      <c r="LER148" s="238"/>
      <c r="LES148" s="238"/>
      <c r="LET148" s="237"/>
      <c r="LEU148" s="235"/>
      <c r="LEV148" s="236"/>
      <c r="LEW148" s="237"/>
      <c r="LEX148" s="240"/>
      <c r="LEY148" s="240"/>
      <c r="LEZ148" s="237"/>
      <c r="LFA148" s="241"/>
      <c r="LFB148" s="241"/>
      <c r="LFC148" s="237"/>
      <c r="LFD148" s="242"/>
      <c r="LFE148" s="242"/>
      <c r="LFF148" s="218"/>
      <c r="LFG148" s="218"/>
      <c r="LFH148" s="218"/>
      <c r="LFI148" s="218"/>
      <c r="LFJ148" s="218"/>
      <c r="LFK148" s="218"/>
      <c r="LFL148" s="218"/>
      <c r="LFM148" s="218"/>
      <c r="LFN148" s="219"/>
      <c r="LFO148" s="219"/>
      <c r="LFP148" s="219"/>
      <c r="LGC148" s="220"/>
      <c r="LGD148" s="220"/>
      <c r="LGE148" s="220"/>
      <c r="LGF148" s="220"/>
      <c r="LGG148" s="220"/>
      <c r="LGH148" s="220"/>
      <c r="LGI148" s="221"/>
      <c r="LGJ148" s="233"/>
      <c r="LGK148" s="234"/>
      <c r="LGL148" s="235"/>
      <c r="LGM148" s="235"/>
      <c r="LGN148" s="237"/>
      <c r="LGO148" s="238"/>
      <c r="LGP148" s="238"/>
      <c r="LGQ148" s="237"/>
      <c r="LGR148" s="235"/>
      <c r="LGS148" s="236"/>
      <c r="LGT148" s="237"/>
      <c r="LGU148" s="240"/>
      <c r="LGV148" s="240"/>
      <c r="LGW148" s="237"/>
      <c r="LGX148" s="241"/>
      <c r="LGY148" s="241"/>
      <c r="LGZ148" s="237"/>
      <c r="LHA148" s="242"/>
      <c r="LHB148" s="242"/>
      <c r="LHC148" s="218"/>
      <c r="LHD148" s="218"/>
      <c r="LHE148" s="218"/>
      <c r="LHF148" s="218"/>
      <c r="LHG148" s="218"/>
      <c r="LHH148" s="218"/>
      <c r="LHI148" s="218"/>
      <c r="LHJ148" s="218"/>
      <c r="LHK148" s="219"/>
      <c r="LHL148" s="219"/>
      <c r="LHM148" s="219"/>
      <c r="LHZ148" s="220"/>
      <c r="LIA148" s="220"/>
      <c r="LIB148" s="220"/>
      <c r="LIC148" s="220"/>
      <c r="LID148" s="220"/>
      <c r="LIE148" s="220"/>
      <c r="LIF148" s="221"/>
      <c r="LIG148" s="233"/>
      <c r="LIH148" s="234"/>
      <c r="LII148" s="235"/>
      <c r="LIJ148" s="235"/>
      <c r="LIK148" s="237"/>
      <c r="LIL148" s="238"/>
      <c r="LIM148" s="238"/>
      <c r="LIN148" s="237"/>
      <c r="LIO148" s="235"/>
      <c r="LIP148" s="236"/>
      <c r="LIQ148" s="237"/>
      <c r="LIR148" s="240"/>
      <c r="LIS148" s="240"/>
      <c r="LIT148" s="237"/>
      <c r="LIU148" s="241"/>
      <c r="LIV148" s="241"/>
      <c r="LIW148" s="237"/>
      <c r="LIX148" s="242"/>
      <c r="LIY148" s="242"/>
      <c r="LIZ148" s="218"/>
      <c r="LJA148" s="218"/>
      <c r="LJB148" s="218"/>
      <c r="LJC148" s="218"/>
      <c r="LJD148" s="218"/>
      <c r="LJE148" s="218"/>
      <c r="LJF148" s="218"/>
      <c r="LJG148" s="218"/>
      <c r="LJH148" s="219"/>
      <c r="LJI148" s="219"/>
      <c r="LJJ148" s="219"/>
      <c r="LJW148" s="220"/>
      <c r="LJX148" s="220"/>
      <c r="LJY148" s="220"/>
      <c r="LJZ148" s="220"/>
      <c r="LKA148" s="220"/>
      <c r="LKB148" s="220"/>
      <c r="LKC148" s="221"/>
      <c r="LKD148" s="233"/>
      <c r="LKE148" s="234"/>
      <c r="LKF148" s="235"/>
      <c r="LKG148" s="235"/>
      <c r="LKH148" s="237"/>
      <c r="LKI148" s="238"/>
      <c r="LKJ148" s="238"/>
      <c r="LKK148" s="237"/>
      <c r="LKL148" s="235"/>
      <c r="LKM148" s="236"/>
      <c r="LKN148" s="237"/>
      <c r="LKO148" s="240"/>
      <c r="LKP148" s="240"/>
      <c r="LKQ148" s="237"/>
      <c r="LKR148" s="241"/>
      <c r="LKS148" s="241"/>
      <c r="LKT148" s="237"/>
      <c r="LKU148" s="242"/>
      <c r="LKV148" s="242"/>
      <c r="LKW148" s="218"/>
      <c r="LKX148" s="218"/>
      <c r="LKY148" s="218"/>
      <c r="LKZ148" s="218"/>
      <c r="LLA148" s="218"/>
      <c r="LLB148" s="218"/>
      <c r="LLC148" s="218"/>
      <c r="LLD148" s="218"/>
      <c r="LLE148" s="219"/>
      <c r="LLF148" s="219"/>
      <c r="LLG148" s="219"/>
      <c r="LLT148" s="220"/>
      <c r="LLU148" s="220"/>
      <c r="LLV148" s="220"/>
      <c r="LLW148" s="220"/>
      <c r="LLX148" s="220"/>
      <c r="LLY148" s="220"/>
      <c r="LLZ148" s="221"/>
      <c r="LMA148" s="233"/>
      <c r="LMB148" s="234"/>
      <c r="LMC148" s="235"/>
      <c r="LMD148" s="235"/>
      <c r="LME148" s="237"/>
      <c r="LMF148" s="238"/>
      <c r="LMG148" s="238"/>
      <c r="LMH148" s="237"/>
      <c r="LMI148" s="235"/>
      <c r="LMJ148" s="236"/>
      <c r="LMK148" s="237"/>
      <c r="LML148" s="240"/>
      <c r="LMM148" s="240"/>
      <c r="LMN148" s="237"/>
      <c r="LMO148" s="241"/>
      <c r="LMP148" s="241"/>
      <c r="LMQ148" s="237"/>
      <c r="LMR148" s="242"/>
      <c r="LMS148" s="242"/>
      <c r="LMT148" s="218"/>
      <c r="LMU148" s="218"/>
      <c r="LMV148" s="218"/>
      <c r="LMW148" s="218"/>
      <c r="LMX148" s="218"/>
      <c r="LMY148" s="218"/>
      <c r="LMZ148" s="218"/>
      <c r="LNA148" s="218"/>
      <c r="LNB148" s="219"/>
      <c r="LNC148" s="219"/>
      <c r="LND148" s="219"/>
      <c r="LNQ148" s="220"/>
      <c r="LNR148" s="220"/>
      <c r="LNS148" s="220"/>
      <c r="LNT148" s="220"/>
      <c r="LNU148" s="220"/>
      <c r="LNV148" s="220"/>
      <c r="LNW148" s="221"/>
      <c r="LNX148" s="233"/>
      <c r="LNY148" s="234"/>
      <c r="LNZ148" s="235"/>
      <c r="LOA148" s="235"/>
      <c r="LOB148" s="237"/>
      <c r="LOC148" s="238"/>
      <c r="LOD148" s="238"/>
      <c r="LOE148" s="237"/>
      <c r="LOF148" s="235"/>
      <c r="LOG148" s="236"/>
      <c r="LOH148" s="237"/>
      <c r="LOI148" s="240"/>
      <c r="LOJ148" s="240"/>
      <c r="LOK148" s="237"/>
      <c r="LOL148" s="241"/>
      <c r="LOM148" s="241"/>
      <c r="LON148" s="237"/>
      <c r="LOO148" s="242"/>
      <c r="LOP148" s="242"/>
      <c r="LOQ148" s="218"/>
      <c r="LOR148" s="218"/>
      <c r="LOS148" s="218"/>
      <c r="LOT148" s="218"/>
      <c r="LOU148" s="218"/>
      <c r="LOV148" s="218"/>
      <c r="LOW148" s="218"/>
      <c r="LOX148" s="218"/>
      <c r="LOY148" s="219"/>
      <c r="LOZ148" s="219"/>
      <c r="LPA148" s="219"/>
      <c r="LPN148" s="220"/>
      <c r="LPO148" s="220"/>
      <c r="LPP148" s="220"/>
      <c r="LPQ148" s="220"/>
      <c r="LPR148" s="220"/>
      <c r="LPS148" s="220"/>
      <c r="LPT148" s="221"/>
      <c r="LPU148" s="233"/>
      <c r="LPV148" s="234"/>
      <c r="LPW148" s="235"/>
      <c r="LPX148" s="235"/>
      <c r="LPY148" s="237"/>
      <c r="LPZ148" s="238"/>
      <c r="LQA148" s="238"/>
      <c r="LQB148" s="237"/>
      <c r="LQC148" s="235"/>
      <c r="LQD148" s="236"/>
      <c r="LQE148" s="237"/>
      <c r="LQF148" s="240"/>
      <c r="LQG148" s="240"/>
      <c r="LQH148" s="237"/>
      <c r="LQI148" s="241"/>
      <c r="LQJ148" s="241"/>
      <c r="LQK148" s="237"/>
      <c r="LQL148" s="242"/>
      <c r="LQM148" s="242"/>
      <c r="LQN148" s="218"/>
      <c r="LQO148" s="218"/>
      <c r="LQP148" s="218"/>
      <c r="LQQ148" s="218"/>
      <c r="LQR148" s="218"/>
      <c r="LQS148" s="218"/>
      <c r="LQT148" s="218"/>
      <c r="LQU148" s="218"/>
      <c r="LQV148" s="219"/>
      <c r="LQW148" s="219"/>
      <c r="LQX148" s="219"/>
      <c r="LRK148" s="220"/>
      <c r="LRL148" s="220"/>
      <c r="LRM148" s="220"/>
      <c r="LRN148" s="220"/>
      <c r="LRO148" s="220"/>
      <c r="LRP148" s="220"/>
      <c r="LRQ148" s="221"/>
      <c r="LRR148" s="233"/>
      <c r="LRS148" s="234"/>
      <c r="LRT148" s="235"/>
      <c r="LRU148" s="235"/>
      <c r="LRV148" s="237"/>
      <c r="LRW148" s="238"/>
      <c r="LRX148" s="238"/>
      <c r="LRY148" s="237"/>
      <c r="LRZ148" s="235"/>
      <c r="LSA148" s="236"/>
      <c r="LSB148" s="237"/>
      <c r="LSC148" s="240"/>
      <c r="LSD148" s="240"/>
      <c r="LSE148" s="237"/>
      <c r="LSF148" s="241"/>
      <c r="LSG148" s="241"/>
      <c r="LSH148" s="237"/>
      <c r="LSI148" s="242"/>
      <c r="LSJ148" s="242"/>
      <c r="LSK148" s="218"/>
      <c r="LSL148" s="218"/>
      <c r="LSM148" s="218"/>
      <c r="LSN148" s="218"/>
      <c r="LSO148" s="218"/>
      <c r="LSP148" s="218"/>
      <c r="LSQ148" s="218"/>
      <c r="LSR148" s="218"/>
      <c r="LSS148" s="219"/>
      <c r="LST148" s="219"/>
      <c r="LSU148" s="219"/>
      <c r="LTH148" s="220"/>
      <c r="LTI148" s="220"/>
      <c r="LTJ148" s="220"/>
      <c r="LTK148" s="220"/>
      <c r="LTL148" s="220"/>
      <c r="LTM148" s="220"/>
      <c r="LTN148" s="221"/>
      <c r="LTO148" s="233"/>
      <c r="LTP148" s="234"/>
      <c r="LTQ148" s="235"/>
      <c r="LTR148" s="235"/>
      <c r="LTS148" s="237"/>
      <c r="LTT148" s="238"/>
      <c r="LTU148" s="238"/>
      <c r="LTV148" s="237"/>
      <c r="LTW148" s="235"/>
      <c r="LTX148" s="236"/>
      <c r="LTY148" s="237"/>
      <c r="LTZ148" s="240"/>
      <c r="LUA148" s="240"/>
      <c r="LUB148" s="237"/>
      <c r="LUC148" s="241"/>
      <c r="LUD148" s="241"/>
      <c r="LUE148" s="237"/>
      <c r="LUF148" s="242"/>
      <c r="LUG148" s="242"/>
      <c r="LUH148" s="218"/>
      <c r="LUI148" s="218"/>
      <c r="LUJ148" s="218"/>
      <c r="LUK148" s="218"/>
      <c r="LUL148" s="218"/>
      <c r="LUM148" s="218"/>
      <c r="LUN148" s="218"/>
      <c r="LUO148" s="218"/>
      <c r="LUP148" s="219"/>
      <c r="LUQ148" s="219"/>
      <c r="LUR148" s="219"/>
      <c r="LVE148" s="220"/>
      <c r="LVF148" s="220"/>
      <c r="LVG148" s="220"/>
      <c r="LVH148" s="220"/>
      <c r="LVI148" s="220"/>
      <c r="LVJ148" s="220"/>
      <c r="LVK148" s="221"/>
      <c r="LVL148" s="233"/>
      <c r="LVM148" s="234"/>
      <c r="LVN148" s="235"/>
      <c r="LVO148" s="235"/>
      <c r="LVP148" s="237"/>
      <c r="LVQ148" s="238"/>
      <c r="LVR148" s="238"/>
      <c r="LVS148" s="237"/>
      <c r="LVT148" s="235"/>
      <c r="LVU148" s="236"/>
      <c r="LVV148" s="237"/>
      <c r="LVW148" s="240"/>
      <c r="LVX148" s="240"/>
      <c r="LVY148" s="237"/>
      <c r="LVZ148" s="241"/>
      <c r="LWA148" s="241"/>
      <c r="LWB148" s="237"/>
      <c r="LWC148" s="242"/>
      <c r="LWD148" s="242"/>
      <c r="LWE148" s="218"/>
      <c r="LWF148" s="218"/>
      <c r="LWG148" s="218"/>
      <c r="LWH148" s="218"/>
      <c r="LWI148" s="218"/>
      <c r="LWJ148" s="218"/>
      <c r="LWK148" s="218"/>
      <c r="LWL148" s="218"/>
      <c r="LWM148" s="219"/>
      <c r="LWN148" s="219"/>
      <c r="LWO148" s="219"/>
      <c r="LXB148" s="220"/>
      <c r="LXC148" s="220"/>
      <c r="LXD148" s="220"/>
      <c r="LXE148" s="220"/>
      <c r="LXF148" s="220"/>
      <c r="LXG148" s="220"/>
      <c r="LXH148" s="221"/>
      <c r="LXI148" s="233"/>
      <c r="LXJ148" s="234"/>
      <c r="LXK148" s="235"/>
      <c r="LXL148" s="235"/>
      <c r="LXM148" s="237"/>
      <c r="LXN148" s="238"/>
      <c r="LXO148" s="238"/>
      <c r="LXP148" s="237"/>
      <c r="LXQ148" s="235"/>
      <c r="LXR148" s="236"/>
      <c r="LXS148" s="237"/>
      <c r="LXT148" s="240"/>
      <c r="LXU148" s="240"/>
      <c r="LXV148" s="237"/>
      <c r="LXW148" s="241"/>
      <c r="LXX148" s="241"/>
      <c r="LXY148" s="237"/>
      <c r="LXZ148" s="242"/>
      <c r="LYA148" s="242"/>
      <c r="LYB148" s="218"/>
      <c r="LYC148" s="218"/>
      <c r="LYD148" s="218"/>
      <c r="LYE148" s="218"/>
      <c r="LYF148" s="218"/>
      <c r="LYG148" s="218"/>
      <c r="LYH148" s="218"/>
      <c r="LYI148" s="218"/>
      <c r="LYJ148" s="219"/>
      <c r="LYK148" s="219"/>
      <c r="LYL148" s="219"/>
      <c r="LYY148" s="220"/>
      <c r="LYZ148" s="220"/>
      <c r="LZA148" s="220"/>
      <c r="LZB148" s="220"/>
      <c r="LZC148" s="220"/>
      <c r="LZD148" s="220"/>
      <c r="LZE148" s="221"/>
      <c r="LZF148" s="233"/>
      <c r="LZG148" s="234"/>
      <c r="LZH148" s="235"/>
      <c r="LZI148" s="235"/>
      <c r="LZJ148" s="237"/>
      <c r="LZK148" s="238"/>
      <c r="LZL148" s="238"/>
      <c r="LZM148" s="237"/>
      <c r="LZN148" s="235"/>
      <c r="LZO148" s="236"/>
      <c r="LZP148" s="237"/>
      <c r="LZQ148" s="240"/>
      <c r="LZR148" s="240"/>
      <c r="LZS148" s="237"/>
      <c r="LZT148" s="241"/>
      <c r="LZU148" s="241"/>
      <c r="LZV148" s="237"/>
      <c r="LZW148" s="242"/>
      <c r="LZX148" s="242"/>
      <c r="LZY148" s="218"/>
      <c r="LZZ148" s="218"/>
      <c r="MAA148" s="218"/>
      <c r="MAB148" s="218"/>
      <c r="MAC148" s="218"/>
      <c r="MAD148" s="218"/>
      <c r="MAE148" s="218"/>
      <c r="MAF148" s="218"/>
      <c r="MAG148" s="219"/>
      <c r="MAH148" s="219"/>
      <c r="MAI148" s="219"/>
      <c r="MAV148" s="220"/>
      <c r="MAW148" s="220"/>
      <c r="MAX148" s="220"/>
      <c r="MAY148" s="220"/>
      <c r="MAZ148" s="220"/>
      <c r="MBA148" s="220"/>
      <c r="MBB148" s="221"/>
      <c r="MBC148" s="233"/>
      <c r="MBD148" s="234"/>
      <c r="MBE148" s="235"/>
      <c r="MBF148" s="235"/>
      <c r="MBG148" s="237"/>
      <c r="MBH148" s="238"/>
      <c r="MBI148" s="238"/>
      <c r="MBJ148" s="237"/>
      <c r="MBK148" s="235"/>
      <c r="MBL148" s="236"/>
      <c r="MBM148" s="237"/>
      <c r="MBN148" s="240"/>
      <c r="MBO148" s="240"/>
      <c r="MBP148" s="237"/>
      <c r="MBQ148" s="241"/>
      <c r="MBR148" s="241"/>
      <c r="MBS148" s="237"/>
      <c r="MBT148" s="242"/>
      <c r="MBU148" s="242"/>
      <c r="MBV148" s="218"/>
      <c r="MBW148" s="218"/>
      <c r="MBX148" s="218"/>
      <c r="MBY148" s="218"/>
      <c r="MBZ148" s="218"/>
      <c r="MCA148" s="218"/>
      <c r="MCB148" s="218"/>
      <c r="MCC148" s="218"/>
      <c r="MCD148" s="219"/>
      <c r="MCE148" s="219"/>
      <c r="MCF148" s="219"/>
      <c r="MCS148" s="220"/>
      <c r="MCT148" s="220"/>
      <c r="MCU148" s="220"/>
      <c r="MCV148" s="220"/>
      <c r="MCW148" s="220"/>
      <c r="MCX148" s="220"/>
      <c r="MCY148" s="221"/>
      <c r="MCZ148" s="233"/>
      <c r="MDA148" s="234"/>
      <c r="MDB148" s="235"/>
      <c r="MDC148" s="235"/>
      <c r="MDD148" s="237"/>
      <c r="MDE148" s="238"/>
      <c r="MDF148" s="238"/>
      <c r="MDG148" s="237"/>
      <c r="MDH148" s="235"/>
      <c r="MDI148" s="236"/>
      <c r="MDJ148" s="237"/>
      <c r="MDK148" s="240"/>
      <c r="MDL148" s="240"/>
      <c r="MDM148" s="237"/>
      <c r="MDN148" s="241"/>
      <c r="MDO148" s="241"/>
      <c r="MDP148" s="237"/>
      <c r="MDQ148" s="242"/>
      <c r="MDR148" s="242"/>
      <c r="MDS148" s="218"/>
      <c r="MDT148" s="218"/>
      <c r="MDU148" s="218"/>
      <c r="MDV148" s="218"/>
      <c r="MDW148" s="218"/>
      <c r="MDX148" s="218"/>
      <c r="MDY148" s="218"/>
      <c r="MDZ148" s="218"/>
      <c r="MEA148" s="219"/>
      <c r="MEB148" s="219"/>
      <c r="MEC148" s="219"/>
      <c r="MEP148" s="220"/>
      <c r="MEQ148" s="220"/>
      <c r="MER148" s="220"/>
      <c r="MES148" s="220"/>
      <c r="MET148" s="220"/>
      <c r="MEU148" s="220"/>
      <c r="MEV148" s="221"/>
      <c r="MEW148" s="233"/>
      <c r="MEX148" s="234"/>
      <c r="MEY148" s="235"/>
      <c r="MEZ148" s="235"/>
      <c r="MFA148" s="237"/>
      <c r="MFB148" s="238"/>
      <c r="MFC148" s="238"/>
      <c r="MFD148" s="237"/>
      <c r="MFE148" s="235"/>
      <c r="MFF148" s="236"/>
      <c r="MFG148" s="237"/>
      <c r="MFH148" s="240"/>
      <c r="MFI148" s="240"/>
      <c r="MFJ148" s="237"/>
      <c r="MFK148" s="241"/>
      <c r="MFL148" s="241"/>
      <c r="MFM148" s="237"/>
      <c r="MFN148" s="242"/>
      <c r="MFO148" s="242"/>
      <c r="MFP148" s="218"/>
      <c r="MFQ148" s="218"/>
      <c r="MFR148" s="218"/>
      <c r="MFS148" s="218"/>
      <c r="MFT148" s="218"/>
      <c r="MFU148" s="218"/>
      <c r="MFV148" s="218"/>
      <c r="MFW148" s="218"/>
      <c r="MFX148" s="219"/>
      <c r="MFY148" s="219"/>
      <c r="MFZ148" s="219"/>
      <c r="MGM148" s="220"/>
      <c r="MGN148" s="220"/>
      <c r="MGO148" s="220"/>
      <c r="MGP148" s="220"/>
      <c r="MGQ148" s="220"/>
      <c r="MGR148" s="220"/>
      <c r="MGS148" s="221"/>
      <c r="MGT148" s="233"/>
      <c r="MGU148" s="234"/>
      <c r="MGV148" s="235"/>
      <c r="MGW148" s="235"/>
      <c r="MGX148" s="237"/>
      <c r="MGY148" s="238"/>
      <c r="MGZ148" s="238"/>
      <c r="MHA148" s="237"/>
      <c r="MHB148" s="235"/>
      <c r="MHC148" s="236"/>
      <c r="MHD148" s="237"/>
      <c r="MHE148" s="240"/>
      <c r="MHF148" s="240"/>
      <c r="MHG148" s="237"/>
      <c r="MHH148" s="241"/>
      <c r="MHI148" s="241"/>
      <c r="MHJ148" s="237"/>
      <c r="MHK148" s="242"/>
      <c r="MHL148" s="242"/>
      <c r="MHM148" s="218"/>
      <c r="MHN148" s="218"/>
      <c r="MHO148" s="218"/>
      <c r="MHP148" s="218"/>
      <c r="MHQ148" s="218"/>
      <c r="MHR148" s="218"/>
      <c r="MHS148" s="218"/>
      <c r="MHT148" s="218"/>
      <c r="MHU148" s="219"/>
      <c r="MHV148" s="219"/>
      <c r="MHW148" s="219"/>
      <c r="MIJ148" s="220"/>
      <c r="MIK148" s="220"/>
      <c r="MIL148" s="220"/>
      <c r="MIM148" s="220"/>
      <c r="MIN148" s="220"/>
      <c r="MIO148" s="220"/>
      <c r="MIP148" s="221"/>
      <c r="MIQ148" s="233"/>
      <c r="MIR148" s="234"/>
      <c r="MIS148" s="235"/>
      <c r="MIT148" s="235"/>
      <c r="MIU148" s="237"/>
      <c r="MIV148" s="238"/>
      <c r="MIW148" s="238"/>
      <c r="MIX148" s="237"/>
      <c r="MIY148" s="235"/>
      <c r="MIZ148" s="236"/>
      <c r="MJA148" s="237"/>
      <c r="MJB148" s="240"/>
      <c r="MJC148" s="240"/>
      <c r="MJD148" s="237"/>
      <c r="MJE148" s="241"/>
      <c r="MJF148" s="241"/>
      <c r="MJG148" s="237"/>
      <c r="MJH148" s="242"/>
      <c r="MJI148" s="242"/>
      <c r="MJJ148" s="218"/>
      <c r="MJK148" s="218"/>
      <c r="MJL148" s="218"/>
      <c r="MJM148" s="218"/>
      <c r="MJN148" s="218"/>
      <c r="MJO148" s="218"/>
      <c r="MJP148" s="218"/>
      <c r="MJQ148" s="218"/>
      <c r="MJR148" s="219"/>
      <c r="MJS148" s="219"/>
      <c r="MJT148" s="219"/>
      <c r="MKG148" s="220"/>
      <c r="MKH148" s="220"/>
      <c r="MKI148" s="220"/>
      <c r="MKJ148" s="220"/>
      <c r="MKK148" s="220"/>
      <c r="MKL148" s="220"/>
      <c r="MKM148" s="221"/>
      <c r="MKN148" s="233"/>
      <c r="MKO148" s="234"/>
      <c r="MKP148" s="235"/>
      <c r="MKQ148" s="235"/>
      <c r="MKR148" s="237"/>
      <c r="MKS148" s="238"/>
      <c r="MKT148" s="238"/>
      <c r="MKU148" s="237"/>
      <c r="MKV148" s="235"/>
      <c r="MKW148" s="236"/>
      <c r="MKX148" s="237"/>
      <c r="MKY148" s="240"/>
      <c r="MKZ148" s="240"/>
      <c r="MLA148" s="237"/>
      <c r="MLB148" s="241"/>
      <c r="MLC148" s="241"/>
      <c r="MLD148" s="237"/>
      <c r="MLE148" s="242"/>
      <c r="MLF148" s="242"/>
      <c r="MLG148" s="218"/>
      <c r="MLH148" s="218"/>
      <c r="MLI148" s="218"/>
      <c r="MLJ148" s="218"/>
      <c r="MLK148" s="218"/>
      <c r="MLL148" s="218"/>
      <c r="MLM148" s="218"/>
      <c r="MLN148" s="218"/>
      <c r="MLO148" s="219"/>
      <c r="MLP148" s="219"/>
      <c r="MLQ148" s="219"/>
      <c r="MMD148" s="220"/>
      <c r="MME148" s="220"/>
      <c r="MMF148" s="220"/>
      <c r="MMG148" s="220"/>
      <c r="MMH148" s="220"/>
      <c r="MMI148" s="220"/>
      <c r="MMJ148" s="221"/>
      <c r="MMK148" s="233"/>
      <c r="MML148" s="234"/>
      <c r="MMM148" s="235"/>
      <c r="MMN148" s="235"/>
      <c r="MMO148" s="237"/>
      <c r="MMP148" s="238"/>
      <c r="MMQ148" s="238"/>
      <c r="MMR148" s="237"/>
      <c r="MMS148" s="235"/>
      <c r="MMT148" s="236"/>
      <c r="MMU148" s="237"/>
      <c r="MMV148" s="240"/>
      <c r="MMW148" s="240"/>
      <c r="MMX148" s="237"/>
      <c r="MMY148" s="241"/>
      <c r="MMZ148" s="241"/>
      <c r="MNA148" s="237"/>
      <c r="MNB148" s="242"/>
      <c r="MNC148" s="242"/>
      <c r="MND148" s="218"/>
      <c r="MNE148" s="218"/>
      <c r="MNF148" s="218"/>
      <c r="MNG148" s="218"/>
      <c r="MNH148" s="218"/>
      <c r="MNI148" s="218"/>
      <c r="MNJ148" s="218"/>
      <c r="MNK148" s="218"/>
      <c r="MNL148" s="219"/>
      <c r="MNM148" s="219"/>
      <c r="MNN148" s="219"/>
      <c r="MOA148" s="220"/>
      <c r="MOB148" s="220"/>
      <c r="MOC148" s="220"/>
      <c r="MOD148" s="220"/>
      <c r="MOE148" s="220"/>
      <c r="MOF148" s="220"/>
      <c r="MOG148" s="221"/>
      <c r="MOH148" s="233"/>
      <c r="MOI148" s="234"/>
      <c r="MOJ148" s="235"/>
      <c r="MOK148" s="235"/>
      <c r="MOL148" s="237"/>
      <c r="MOM148" s="238"/>
      <c r="MON148" s="238"/>
      <c r="MOO148" s="237"/>
      <c r="MOP148" s="235"/>
      <c r="MOQ148" s="236"/>
      <c r="MOR148" s="237"/>
      <c r="MOS148" s="240"/>
      <c r="MOT148" s="240"/>
      <c r="MOU148" s="237"/>
      <c r="MOV148" s="241"/>
      <c r="MOW148" s="241"/>
      <c r="MOX148" s="237"/>
      <c r="MOY148" s="242"/>
      <c r="MOZ148" s="242"/>
      <c r="MPA148" s="218"/>
      <c r="MPB148" s="218"/>
      <c r="MPC148" s="218"/>
      <c r="MPD148" s="218"/>
      <c r="MPE148" s="218"/>
      <c r="MPF148" s="218"/>
      <c r="MPG148" s="218"/>
      <c r="MPH148" s="218"/>
      <c r="MPI148" s="219"/>
      <c r="MPJ148" s="219"/>
      <c r="MPK148" s="219"/>
      <c r="MPX148" s="220"/>
      <c r="MPY148" s="220"/>
      <c r="MPZ148" s="220"/>
      <c r="MQA148" s="220"/>
      <c r="MQB148" s="220"/>
      <c r="MQC148" s="220"/>
      <c r="MQD148" s="221"/>
      <c r="MQE148" s="233"/>
      <c r="MQF148" s="234"/>
      <c r="MQG148" s="235"/>
      <c r="MQH148" s="235"/>
      <c r="MQI148" s="237"/>
      <c r="MQJ148" s="238"/>
      <c r="MQK148" s="238"/>
      <c r="MQL148" s="237"/>
      <c r="MQM148" s="235"/>
      <c r="MQN148" s="236"/>
      <c r="MQO148" s="237"/>
      <c r="MQP148" s="240"/>
      <c r="MQQ148" s="240"/>
      <c r="MQR148" s="237"/>
      <c r="MQS148" s="241"/>
      <c r="MQT148" s="241"/>
      <c r="MQU148" s="237"/>
      <c r="MQV148" s="242"/>
      <c r="MQW148" s="242"/>
      <c r="MQX148" s="218"/>
      <c r="MQY148" s="218"/>
      <c r="MQZ148" s="218"/>
      <c r="MRA148" s="218"/>
      <c r="MRB148" s="218"/>
      <c r="MRC148" s="218"/>
      <c r="MRD148" s="218"/>
      <c r="MRE148" s="218"/>
      <c r="MRF148" s="219"/>
      <c r="MRG148" s="219"/>
      <c r="MRH148" s="219"/>
      <c r="MRU148" s="220"/>
      <c r="MRV148" s="220"/>
      <c r="MRW148" s="220"/>
      <c r="MRX148" s="220"/>
      <c r="MRY148" s="220"/>
      <c r="MRZ148" s="220"/>
      <c r="MSA148" s="221"/>
      <c r="MSB148" s="233"/>
      <c r="MSC148" s="234"/>
      <c r="MSD148" s="235"/>
      <c r="MSE148" s="235"/>
      <c r="MSF148" s="237"/>
      <c r="MSG148" s="238"/>
      <c r="MSH148" s="238"/>
      <c r="MSI148" s="237"/>
      <c r="MSJ148" s="235"/>
      <c r="MSK148" s="236"/>
      <c r="MSL148" s="237"/>
      <c r="MSM148" s="240"/>
      <c r="MSN148" s="240"/>
      <c r="MSO148" s="237"/>
      <c r="MSP148" s="241"/>
      <c r="MSQ148" s="241"/>
      <c r="MSR148" s="237"/>
      <c r="MSS148" s="242"/>
      <c r="MST148" s="242"/>
      <c r="MSU148" s="218"/>
      <c r="MSV148" s="218"/>
      <c r="MSW148" s="218"/>
      <c r="MSX148" s="218"/>
      <c r="MSY148" s="218"/>
      <c r="MSZ148" s="218"/>
      <c r="MTA148" s="218"/>
      <c r="MTB148" s="218"/>
      <c r="MTC148" s="219"/>
      <c r="MTD148" s="219"/>
      <c r="MTE148" s="219"/>
      <c r="MTR148" s="220"/>
      <c r="MTS148" s="220"/>
      <c r="MTT148" s="220"/>
      <c r="MTU148" s="220"/>
      <c r="MTV148" s="220"/>
      <c r="MTW148" s="220"/>
      <c r="MTX148" s="221"/>
      <c r="MTY148" s="233"/>
      <c r="MTZ148" s="234"/>
      <c r="MUA148" s="235"/>
      <c r="MUB148" s="235"/>
      <c r="MUC148" s="237"/>
      <c r="MUD148" s="238"/>
      <c r="MUE148" s="238"/>
      <c r="MUF148" s="237"/>
      <c r="MUG148" s="235"/>
      <c r="MUH148" s="236"/>
      <c r="MUI148" s="237"/>
      <c r="MUJ148" s="240"/>
      <c r="MUK148" s="240"/>
      <c r="MUL148" s="237"/>
      <c r="MUM148" s="241"/>
      <c r="MUN148" s="241"/>
      <c r="MUO148" s="237"/>
      <c r="MUP148" s="242"/>
      <c r="MUQ148" s="242"/>
      <c r="MUR148" s="218"/>
      <c r="MUS148" s="218"/>
      <c r="MUT148" s="218"/>
      <c r="MUU148" s="218"/>
      <c r="MUV148" s="218"/>
      <c r="MUW148" s="218"/>
      <c r="MUX148" s="218"/>
      <c r="MUY148" s="218"/>
      <c r="MUZ148" s="219"/>
      <c r="MVA148" s="219"/>
      <c r="MVB148" s="219"/>
      <c r="MVO148" s="220"/>
      <c r="MVP148" s="220"/>
      <c r="MVQ148" s="220"/>
      <c r="MVR148" s="220"/>
      <c r="MVS148" s="220"/>
      <c r="MVT148" s="220"/>
      <c r="MVU148" s="221"/>
      <c r="MVV148" s="233"/>
      <c r="MVW148" s="234"/>
      <c r="MVX148" s="235"/>
      <c r="MVY148" s="235"/>
      <c r="MVZ148" s="237"/>
      <c r="MWA148" s="238"/>
      <c r="MWB148" s="238"/>
      <c r="MWC148" s="237"/>
      <c r="MWD148" s="235"/>
      <c r="MWE148" s="236"/>
      <c r="MWF148" s="237"/>
      <c r="MWG148" s="240"/>
      <c r="MWH148" s="240"/>
      <c r="MWI148" s="237"/>
      <c r="MWJ148" s="241"/>
      <c r="MWK148" s="241"/>
      <c r="MWL148" s="237"/>
      <c r="MWM148" s="242"/>
      <c r="MWN148" s="242"/>
      <c r="MWO148" s="218"/>
      <c r="MWP148" s="218"/>
      <c r="MWQ148" s="218"/>
      <c r="MWR148" s="218"/>
      <c r="MWS148" s="218"/>
      <c r="MWT148" s="218"/>
      <c r="MWU148" s="218"/>
      <c r="MWV148" s="218"/>
      <c r="MWW148" s="219"/>
      <c r="MWX148" s="219"/>
      <c r="MWY148" s="219"/>
      <c r="MXL148" s="220"/>
      <c r="MXM148" s="220"/>
      <c r="MXN148" s="220"/>
      <c r="MXO148" s="220"/>
      <c r="MXP148" s="220"/>
      <c r="MXQ148" s="220"/>
      <c r="MXR148" s="221"/>
      <c r="MXS148" s="233"/>
      <c r="MXT148" s="234"/>
      <c r="MXU148" s="235"/>
      <c r="MXV148" s="235"/>
      <c r="MXW148" s="237"/>
      <c r="MXX148" s="238"/>
      <c r="MXY148" s="238"/>
      <c r="MXZ148" s="237"/>
      <c r="MYA148" s="235"/>
      <c r="MYB148" s="236"/>
      <c r="MYC148" s="237"/>
      <c r="MYD148" s="240"/>
      <c r="MYE148" s="240"/>
      <c r="MYF148" s="237"/>
      <c r="MYG148" s="241"/>
      <c r="MYH148" s="241"/>
      <c r="MYI148" s="237"/>
      <c r="MYJ148" s="242"/>
      <c r="MYK148" s="242"/>
      <c r="MYL148" s="218"/>
      <c r="MYM148" s="218"/>
      <c r="MYN148" s="218"/>
      <c r="MYO148" s="218"/>
      <c r="MYP148" s="218"/>
      <c r="MYQ148" s="218"/>
      <c r="MYR148" s="218"/>
      <c r="MYS148" s="218"/>
      <c r="MYT148" s="219"/>
      <c r="MYU148" s="219"/>
      <c r="MYV148" s="219"/>
      <c r="MZI148" s="220"/>
      <c r="MZJ148" s="220"/>
      <c r="MZK148" s="220"/>
      <c r="MZL148" s="220"/>
      <c r="MZM148" s="220"/>
      <c r="MZN148" s="220"/>
      <c r="MZO148" s="221"/>
      <c r="MZP148" s="233"/>
      <c r="MZQ148" s="234"/>
      <c r="MZR148" s="235"/>
      <c r="MZS148" s="235"/>
      <c r="MZT148" s="237"/>
      <c r="MZU148" s="238"/>
      <c r="MZV148" s="238"/>
      <c r="MZW148" s="237"/>
      <c r="MZX148" s="235"/>
      <c r="MZY148" s="236"/>
      <c r="MZZ148" s="237"/>
      <c r="NAA148" s="240"/>
      <c r="NAB148" s="240"/>
      <c r="NAC148" s="237"/>
      <c r="NAD148" s="241"/>
      <c r="NAE148" s="241"/>
      <c r="NAF148" s="237"/>
      <c r="NAG148" s="242"/>
      <c r="NAH148" s="242"/>
      <c r="NAI148" s="218"/>
      <c r="NAJ148" s="218"/>
      <c r="NAK148" s="218"/>
      <c r="NAL148" s="218"/>
      <c r="NAM148" s="218"/>
      <c r="NAN148" s="218"/>
      <c r="NAO148" s="218"/>
      <c r="NAP148" s="218"/>
      <c r="NAQ148" s="219"/>
      <c r="NAR148" s="219"/>
      <c r="NAS148" s="219"/>
      <c r="NBF148" s="220"/>
      <c r="NBG148" s="220"/>
      <c r="NBH148" s="220"/>
      <c r="NBI148" s="220"/>
      <c r="NBJ148" s="220"/>
      <c r="NBK148" s="220"/>
      <c r="NBL148" s="221"/>
      <c r="NBM148" s="233"/>
      <c r="NBN148" s="234"/>
      <c r="NBO148" s="235"/>
      <c r="NBP148" s="235"/>
      <c r="NBQ148" s="237"/>
      <c r="NBR148" s="238"/>
      <c r="NBS148" s="238"/>
      <c r="NBT148" s="237"/>
      <c r="NBU148" s="235"/>
      <c r="NBV148" s="236"/>
      <c r="NBW148" s="237"/>
      <c r="NBX148" s="240"/>
      <c r="NBY148" s="240"/>
      <c r="NBZ148" s="237"/>
      <c r="NCA148" s="241"/>
      <c r="NCB148" s="241"/>
      <c r="NCC148" s="237"/>
      <c r="NCD148" s="242"/>
      <c r="NCE148" s="242"/>
      <c r="NCF148" s="218"/>
      <c r="NCG148" s="218"/>
      <c r="NCH148" s="218"/>
      <c r="NCI148" s="218"/>
      <c r="NCJ148" s="218"/>
      <c r="NCK148" s="218"/>
      <c r="NCL148" s="218"/>
      <c r="NCM148" s="218"/>
      <c r="NCN148" s="219"/>
      <c r="NCO148" s="219"/>
      <c r="NCP148" s="219"/>
      <c r="NDC148" s="220"/>
      <c r="NDD148" s="220"/>
      <c r="NDE148" s="220"/>
      <c r="NDF148" s="220"/>
      <c r="NDG148" s="220"/>
      <c r="NDH148" s="220"/>
      <c r="NDI148" s="221"/>
      <c r="NDJ148" s="233"/>
      <c r="NDK148" s="234"/>
      <c r="NDL148" s="235"/>
      <c r="NDM148" s="235"/>
      <c r="NDN148" s="237"/>
      <c r="NDO148" s="238"/>
      <c r="NDP148" s="238"/>
      <c r="NDQ148" s="237"/>
      <c r="NDR148" s="235"/>
      <c r="NDS148" s="236"/>
      <c r="NDT148" s="237"/>
      <c r="NDU148" s="240"/>
      <c r="NDV148" s="240"/>
      <c r="NDW148" s="237"/>
      <c r="NDX148" s="241"/>
      <c r="NDY148" s="241"/>
      <c r="NDZ148" s="237"/>
      <c r="NEA148" s="242"/>
      <c r="NEB148" s="242"/>
      <c r="NEC148" s="218"/>
      <c r="NED148" s="218"/>
      <c r="NEE148" s="218"/>
      <c r="NEF148" s="218"/>
      <c r="NEG148" s="218"/>
      <c r="NEH148" s="218"/>
      <c r="NEI148" s="218"/>
      <c r="NEJ148" s="218"/>
      <c r="NEK148" s="219"/>
      <c r="NEL148" s="219"/>
      <c r="NEM148" s="219"/>
      <c r="NEZ148" s="220"/>
      <c r="NFA148" s="220"/>
      <c r="NFB148" s="220"/>
      <c r="NFC148" s="220"/>
      <c r="NFD148" s="220"/>
      <c r="NFE148" s="220"/>
      <c r="NFF148" s="221"/>
      <c r="NFG148" s="233"/>
      <c r="NFH148" s="234"/>
      <c r="NFI148" s="235"/>
      <c r="NFJ148" s="235"/>
      <c r="NFK148" s="237"/>
      <c r="NFL148" s="238"/>
      <c r="NFM148" s="238"/>
      <c r="NFN148" s="237"/>
      <c r="NFO148" s="235"/>
      <c r="NFP148" s="236"/>
      <c r="NFQ148" s="237"/>
      <c r="NFR148" s="240"/>
      <c r="NFS148" s="240"/>
      <c r="NFT148" s="237"/>
      <c r="NFU148" s="241"/>
      <c r="NFV148" s="241"/>
      <c r="NFW148" s="237"/>
      <c r="NFX148" s="242"/>
      <c r="NFY148" s="242"/>
      <c r="NFZ148" s="218"/>
      <c r="NGA148" s="218"/>
      <c r="NGB148" s="218"/>
      <c r="NGC148" s="218"/>
      <c r="NGD148" s="218"/>
      <c r="NGE148" s="218"/>
      <c r="NGF148" s="218"/>
      <c r="NGG148" s="218"/>
      <c r="NGH148" s="219"/>
      <c r="NGI148" s="219"/>
      <c r="NGJ148" s="219"/>
      <c r="NGW148" s="220"/>
      <c r="NGX148" s="220"/>
      <c r="NGY148" s="220"/>
      <c r="NGZ148" s="220"/>
      <c r="NHA148" s="220"/>
      <c r="NHB148" s="220"/>
      <c r="NHC148" s="221"/>
      <c r="NHD148" s="233"/>
      <c r="NHE148" s="234"/>
      <c r="NHF148" s="235"/>
      <c r="NHG148" s="235"/>
      <c r="NHH148" s="237"/>
      <c r="NHI148" s="238"/>
      <c r="NHJ148" s="238"/>
      <c r="NHK148" s="237"/>
      <c r="NHL148" s="235"/>
      <c r="NHM148" s="236"/>
      <c r="NHN148" s="237"/>
      <c r="NHO148" s="240"/>
      <c r="NHP148" s="240"/>
      <c r="NHQ148" s="237"/>
      <c r="NHR148" s="241"/>
      <c r="NHS148" s="241"/>
      <c r="NHT148" s="237"/>
      <c r="NHU148" s="242"/>
      <c r="NHV148" s="242"/>
      <c r="NHW148" s="218"/>
      <c r="NHX148" s="218"/>
      <c r="NHY148" s="218"/>
      <c r="NHZ148" s="218"/>
      <c r="NIA148" s="218"/>
      <c r="NIB148" s="218"/>
      <c r="NIC148" s="218"/>
      <c r="NID148" s="218"/>
      <c r="NIE148" s="219"/>
      <c r="NIF148" s="219"/>
      <c r="NIG148" s="219"/>
      <c r="NIT148" s="220"/>
      <c r="NIU148" s="220"/>
      <c r="NIV148" s="220"/>
      <c r="NIW148" s="220"/>
      <c r="NIX148" s="220"/>
      <c r="NIY148" s="220"/>
      <c r="NIZ148" s="221"/>
      <c r="NJA148" s="233"/>
      <c r="NJB148" s="234"/>
      <c r="NJC148" s="235"/>
      <c r="NJD148" s="235"/>
      <c r="NJE148" s="237"/>
      <c r="NJF148" s="238"/>
      <c r="NJG148" s="238"/>
      <c r="NJH148" s="237"/>
      <c r="NJI148" s="235"/>
      <c r="NJJ148" s="236"/>
      <c r="NJK148" s="237"/>
      <c r="NJL148" s="240"/>
      <c r="NJM148" s="240"/>
      <c r="NJN148" s="237"/>
      <c r="NJO148" s="241"/>
      <c r="NJP148" s="241"/>
      <c r="NJQ148" s="237"/>
      <c r="NJR148" s="242"/>
      <c r="NJS148" s="242"/>
      <c r="NJT148" s="218"/>
      <c r="NJU148" s="218"/>
      <c r="NJV148" s="218"/>
      <c r="NJW148" s="218"/>
      <c r="NJX148" s="218"/>
      <c r="NJY148" s="218"/>
      <c r="NJZ148" s="218"/>
      <c r="NKA148" s="218"/>
      <c r="NKB148" s="219"/>
      <c r="NKC148" s="219"/>
      <c r="NKD148" s="219"/>
      <c r="NKQ148" s="220"/>
      <c r="NKR148" s="220"/>
      <c r="NKS148" s="220"/>
      <c r="NKT148" s="220"/>
      <c r="NKU148" s="220"/>
      <c r="NKV148" s="220"/>
      <c r="NKW148" s="221"/>
      <c r="NKX148" s="233"/>
      <c r="NKY148" s="234"/>
      <c r="NKZ148" s="235"/>
      <c r="NLA148" s="235"/>
      <c r="NLB148" s="237"/>
      <c r="NLC148" s="238"/>
      <c r="NLD148" s="238"/>
      <c r="NLE148" s="237"/>
      <c r="NLF148" s="235"/>
      <c r="NLG148" s="236"/>
      <c r="NLH148" s="237"/>
      <c r="NLI148" s="240"/>
      <c r="NLJ148" s="240"/>
      <c r="NLK148" s="237"/>
      <c r="NLL148" s="241"/>
      <c r="NLM148" s="241"/>
      <c r="NLN148" s="237"/>
      <c r="NLO148" s="242"/>
      <c r="NLP148" s="242"/>
      <c r="NLQ148" s="218"/>
      <c r="NLR148" s="218"/>
      <c r="NLS148" s="218"/>
      <c r="NLT148" s="218"/>
      <c r="NLU148" s="218"/>
      <c r="NLV148" s="218"/>
      <c r="NLW148" s="218"/>
      <c r="NLX148" s="218"/>
      <c r="NLY148" s="219"/>
      <c r="NLZ148" s="219"/>
      <c r="NMA148" s="219"/>
      <c r="NMN148" s="220"/>
      <c r="NMO148" s="220"/>
      <c r="NMP148" s="220"/>
      <c r="NMQ148" s="220"/>
      <c r="NMR148" s="220"/>
      <c r="NMS148" s="220"/>
      <c r="NMT148" s="221"/>
      <c r="NMU148" s="233"/>
      <c r="NMV148" s="234"/>
      <c r="NMW148" s="235"/>
      <c r="NMX148" s="235"/>
      <c r="NMY148" s="237"/>
      <c r="NMZ148" s="238"/>
      <c r="NNA148" s="238"/>
      <c r="NNB148" s="237"/>
      <c r="NNC148" s="235"/>
      <c r="NND148" s="236"/>
      <c r="NNE148" s="237"/>
      <c r="NNF148" s="240"/>
      <c r="NNG148" s="240"/>
      <c r="NNH148" s="237"/>
      <c r="NNI148" s="241"/>
      <c r="NNJ148" s="241"/>
      <c r="NNK148" s="237"/>
      <c r="NNL148" s="242"/>
      <c r="NNM148" s="242"/>
      <c r="NNN148" s="218"/>
      <c r="NNO148" s="218"/>
      <c r="NNP148" s="218"/>
      <c r="NNQ148" s="218"/>
      <c r="NNR148" s="218"/>
      <c r="NNS148" s="218"/>
      <c r="NNT148" s="218"/>
      <c r="NNU148" s="218"/>
      <c r="NNV148" s="219"/>
      <c r="NNW148" s="219"/>
      <c r="NNX148" s="219"/>
      <c r="NOK148" s="220"/>
      <c r="NOL148" s="220"/>
      <c r="NOM148" s="220"/>
      <c r="NON148" s="220"/>
      <c r="NOO148" s="220"/>
      <c r="NOP148" s="220"/>
      <c r="NOQ148" s="221"/>
      <c r="NOR148" s="233"/>
      <c r="NOS148" s="234"/>
      <c r="NOT148" s="235"/>
      <c r="NOU148" s="235"/>
      <c r="NOV148" s="237"/>
      <c r="NOW148" s="238"/>
      <c r="NOX148" s="238"/>
      <c r="NOY148" s="237"/>
      <c r="NOZ148" s="235"/>
      <c r="NPA148" s="236"/>
      <c r="NPB148" s="237"/>
      <c r="NPC148" s="240"/>
      <c r="NPD148" s="240"/>
      <c r="NPE148" s="237"/>
      <c r="NPF148" s="241"/>
      <c r="NPG148" s="241"/>
      <c r="NPH148" s="237"/>
      <c r="NPI148" s="242"/>
      <c r="NPJ148" s="242"/>
      <c r="NPK148" s="218"/>
      <c r="NPL148" s="218"/>
      <c r="NPM148" s="218"/>
      <c r="NPN148" s="218"/>
      <c r="NPO148" s="218"/>
      <c r="NPP148" s="218"/>
      <c r="NPQ148" s="218"/>
      <c r="NPR148" s="218"/>
      <c r="NPS148" s="219"/>
      <c r="NPT148" s="219"/>
      <c r="NPU148" s="219"/>
      <c r="NQH148" s="220"/>
      <c r="NQI148" s="220"/>
      <c r="NQJ148" s="220"/>
      <c r="NQK148" s="220"/>
      <c r="NQL148" s="220"/>
      <c r="NQM148" s="220"/>
      <c r="NQN148" s="221"/>
      <c r="NQO148" s="233"/>
      <c r="NQP148" s="234"/>
      <c r="NQQ148" s="235"/>
      <c r="NQR148" s="235"/>
      <c r="NQS148" s="237"/>
      <c r="NQT148" s="238"/>
      <c r="NQU148" s="238"/>
      <c r="NQV148" s="237"/>
      <c r="NQW148" s="235"/>
      <c r="NQX148" s="236"/>
      <c r="NQY148" s="237"/>
      <c r="NQZ148" s="240"/>
      <c r="NRA148" s="240"/>
      <c r="NRB148" s="237"/>
      <c r="NRC148" s="241"/>
      <c r="NRD148" s="241"/>
      <c r="NRE148" s="237"/>
      <c r="NRF148" s="242"/>
      <c r="NRG148" s="242"/>
      <c r="NRH148" s="218"/>
      <c r="NRI148" s="218"/>
      <c r="NRJ148" s="218"/>
      <c r="NRK148" s="218"/>
      <c r="NRL148" s="218"/>
      <c r="NRM148" s="218"/>
      <c r="NRN148" s="218"/>
      <c r="NRO148" s="218"/>
      <c r="NRP148" s="219"/>
      <c r="NRQ148" s="219"/>
      <c r="NRR148" s="219"/>
      <c r="NSE148" s="220"/>
      <c r="NSF148" s="220"/>
      <c r="NSG148" s="220"/>
      <c r="NSH148" s="220"/>
      <c r="NSI148" s="220"/>
      <c r="NSJ148" s="220"/>
      <c r="NSK148" s="221"/>
      <c r="NSL148" s="233"/>
      <c r="NSM148" s="234"/>
      <c r="NSN148" s="235"/>
      <c r="NSO148" s="235"/>
      <c r="NSP148" s="237"/>
      <c r="NSQ148" s="238"/>
      <c r="NSR148" s="238"/>
      <c r="NSS148" s="237"/>
      <c r="NST148" s="235"/>
      <c r="NSU148" s="236"/>
      <c r="NSV148" s="237"/>
      <c r="NSW148" s="240"/>
      <c r="NSX148" s="240"/>
      <c r="NSY148" s="237"/>
      <c r="NSZ148" s="241"/>
      <c r="NTA148" s="241"/>
      <c r="NTB148" s="237"/>
      <c r="NTC148" s="242"/>
      <c r="NTD148" s="242"/>
      <c r="NTE148" s="218"/>
      <c r="NTF148" s="218"/>
      <c r="NTG148" s="218"/>
      <c r="NTH148" s="218"/>
      <c r="NTI148" s="218"/>
      <c r="NTJ148" s="218"/>
      <c r="NTK148" s="218"/>
      <c r="NTL148" s="218"/>
      <c r="NTM148" s="219"/>
      <c r="NTN148" s="219"/>
      <c r="NTO148" s="219"/>
      <c r="NUB148" s="220"/>
      <c r="NUC148" s="220"/>
      <c r="NUD148" s="220"/>
      <c r="NUE148" s="220"/>
      <c r="NUF148" s="220"/>
      <c r="NUG148" s="220"/>
      <c r="NUH148" s="221"/>
      <c r="NUI148" s="233"/>
      <c r="NUJ148" s="234"/>
      <c r="NUK148" s="235"/>
      <c r="NUL148" s="235"/>
      <c r="NUM148" s="237"/>
      <c r="NUN148" s="238"/>
      <c r="NUO148" s="238"/>
      <c r="NUP148" s="237"/>
      <c r="NUQ148" s="235"/>
      <c r="NUR148" s="236"/>
      <c r="NUS148" s="237"/>
      <c r="NUT148" s="240"/>
      <c r="NUU148" s="240"/>
      <c r="NUV148" s="237"/>
      <c r="NUW148" s="241"/>
      <c r="NUX148" s="241"/>
      <c r="NUY148" s="237"/>
      <c r="NUZ148" s="242"/>
      <c r="NVA148" s="242"/>
      <c r="NVB148" s="218"/>
      <c r="NVC148" s="218"/>
      <c r="NVD148" s="218"/>
      <c r="NVE148" s="218"/>
      <c r="NVF148" s="218"/>
      <c r="NVG148" s="218"/>
      <c r="NVH148" s="218"/>
      <c r="NVI148" s="218"/>
      <c r="NVJ148" s="219"/>
      <c r="NVK148" s="219"/>
      <c r="NVL148" s="219"/>
      <c r="NVY148" s="220"/>
      <c r="NVZ148" s="220"/>
      <c r="NWA148" s="220"/>
      <c r="NWB148" s="220"/>
      <c r="NWC148" s="220"/>
      <c r="NWD148" s="220"/>
      <c r="NWE148" s="221"/>
      <c r="NWF148" s="233"/>
      <c r="NWG148" s="234"/>
      <c r="NWH148" s="235"/>
      <c r="NWI148" s="235"/>
      <c r="NWJ148" s="237"/>
      <c r="NWK148" s="238"/>
      <c r="NWL148" s="238"/>
      <c r="NWM148" s="237"/>
      <c r="NWN148" s="235"/>
      <c r="NWO148" s="236"/>
      <c r="NWP148" s="237"/>
      <c r="NWQ148" s="240"/>
      <c r="NWR148" s="240"/>
      <c r="NWS148" s="237"/>
      <c r="NWT148" s="241"/>
      <c r="NWU148" s="241"/>
      <c r="NWV148" s="237"/>
      <c r="NWW148" s="242"/>
      <c r="NWX148" s="242"/>
      <c r="NWY148" s="218"/>
      <c r="NWZ148" s="218"/>
      <c r="NXA148" s="218"/>
      <c r="NXB148" s="218"/>
      <c r="NXC148" s="218"/>
      <c r="NXD148" s="218"/>
      <c r="NXE148" s="218"/>
      <c r="NXF148" s="218"/>
      <c r="NXG148" s="219"/>
      <c r="NXH148" s="219"/>
      <c r="NXI148" s="219"/>
      <c r="NXV148" s="220"/>
      <c r="NXW148" s="220"/>
      <c r="NXX148" s="220"/>
      <c r="NXY148" s="220"/>
      <c r="NXZ148" s="220"/>
      <c r="NYA148" s="220"/>
      <c r="NYB148" s="221"/>
      <c r="NYC148" s="233"/>
      <c r="NYD148" s="234"/>
      <c r="NYE148" s="235"/>
      <c r="NYF148" s="235"/>
      <c r="NYG148" s="237"/>
      <c r="NYH148" s="238"/>
      <c r="NYI148" s="238"/>
      <c r="NYJ148" s="237"/>
      <c r="NYK148" s="235"/>
      <c r="NYL148" s="236"/>
      <c r="NYM148" s="237"/>
      <c r="NYN148" s="240"/>
      <c r="NYO148" s="240"/>
      <c r="NYP148" s="237"/>
      <c r="NYQ148" s="241"/>
      <c r="NYR148" s="241"/>
      <c r="NYS148" s="237"/>
      <c r="NYT148" s="242"/>
      <c r="NYU148" s="242"/>
      <c r="NYV148" s="218"/>
      <c r="NYW148" s="218"/>
      <c r="NYX148" s="218"/>
      <c r="NYY148" s="218"/>
      <c r="NYZ148" s="218"/>
      <c r="NZA148" s="218"/>
      <c r="NZB148" s="218"/>
      <c r="NZC148" s="218"/>
      <c r="NZD148" s="219"/>
      <c r="NZE148" s="219"/>
      <c r="NZF148" s="219"/>
      <c r="NZS148" s="220"/>
      <c r="NZT148" s="220"/>
      <c r="NZU148" s="220"/>
      <c r="NZV148" s="220"/>
      <c r="NZW148" s="220"/>
      <c r="NZX148" s="220"/>
      <c r="NZY148" s="221"/>
      <c r="NZZ148" s="233"/>
      <c r="OAA148" s="234"/>
      <c r="OAB148" s="235"/>
      <c r="OAC148" s="235"/>
      <c r="OAD148" s="237"/>
      <c r="OAE148" s="238"/>
      <c r="OAF148" s="238"/>
      <c r="OAG148" s="237"/>
      <c r="OAH148" s="235"/>
      <c r="OAI148" s="236"/>
      <c r="OAJ148" s="237"/>
      <c r="OAK148" s="240"/>
      <c r="OAL148" s="240"/>
      <c r="OAM148" s="237"/>
      <c r="OAN148" s="241"/>
      <c r="OAO148" s="241"/>
      <c r="OAP148" s="237"/>
      <c r="OAQ148" s="242"/>
      <c r="OAR148" s="242"/>
      <c r="OAS148" s="218"/>
      <c r="OAT148" s="218"/>
      <c r="OAU148" s="218"/>
      <c r="OAV148" s="218"/>
      <c r="OAW148" s="218"/>
      <c r="OAX148" s="218"/>
      <c r="OAY148" s="218"/>
      <c r="OAZ148" s="218"/>
      <c r="OBA148" s="219"/>
      <c r="OBB148" s="219"/>
      <c r="OBC148" s="219"/>
      <c r="OBP148" s="220"/>
      <c r="OBQ148" s="220"/>
      <c r="OBR148" s="220"/>
      <c r="OBS148" s="220"/>
      <c r="OBT148" s="220"/>
      <c r="OBU148" s="220"/>
      <c r="OBV148" s="221"/>
      <c r="OBW148" s="233"/>
      <c r="OBX148" s="234"/>
      <c r="OBY148" s="235"/>
      <c r="OBZ148" s="235"/>
      <c r="OCA148" s="237"/>
      <c r="OCB148" s="238"/>
      <c r="OCC148" s="238"/>
      <c r="OCD148" s="237"/>
      <c r="OCE148" s="235"/>
      <c r="OCF148" s="236"/>
      <c r="OCG148" s="237"/>
      <c r="OCH148" s="240"/>
      <c r="OCI148" s="240"/>
      <c r="OCJ148" s="237"/>
      <c r="OCK148" s="241"/>
      <c r="OCL148" s="241"/>
      <c r="OCM148" s="237"/>
      <c r="OCN148" s="242"/>
      <c r="OCO148" s="242"/>
      <c r="OCP148" s="218"/>
      <c r="OCQ148" s="218"/>
      <c r="OCR148" s="218"/>
      <c r="OCS148" s="218"/>
      <c r="OCT148" s="218"/>
      <c r="OCU148" s="218"/>
      <c r="OCV148" s="218"/>
      <c r="OCW148" s="218"/>
      <c r="OCX148" s="219"/>
      <c r="OCY148" s="219"/>
      <c r="OCZ148" s="219"/>
      <c r="ODM148" s="220"/>
      <c r="ODN148" s="220"/>
      <c r="ODO148" s="220"/>
      <c r="ODP148" s="220"/>
      <c r="ODQ148" s="220"/>
      <c r="ODR148" s="220"/>
      <c r="ODS148" s="221"/>
      <c r="ODT148" s="233"/>
      <c r="ODU148" s="234"/>
      <c r="ODV148" s="235"/>
      <c r="ODW148" s="235"/>
      <c r="ODX148" s="237"/>
      <c r="ODY148" s="238"/>
      <c r="ODZ148" s="238"/>
      <c r="OEA148" s="237"/>
      <c r="OEB148" s="235"/>
      <c r="OEC148" s="236"/>
      <c r="OED148" s="237"/>
      <c r="OEE148" s="240"/>
      <c r="OEF148" s="240"/>
      <c r="OEG148" s="237"/>
      <c r="OEH148" s="241"/>
      <c r="OEI148" s="241"/>
      <c r="OEJ148" s="237"/>
      <c r="OEK148" s="242"/>
      <c r="OEL148" s="242"/>
      <c r="OEM148" s="218"/>
      <c r="OEN148" s="218"/>
      <c r="OEO148" s="218"/>
      <c r="OEP148" s="218"/>
      <c r="OEQ148" s="218"/>
      <c r="OER148" s="218"/>
      <c r="OES148" s="218"/>
      <c r="OET148" s="218"/>
      <c r="OEU148" s="219"/>
      <c r="OEV148" s="219"/>
      <c r="OEW148" s="219"/>
      <c r="OFJ148" s="220"/>
      <c r="OFK148" s="220"/>
      <c r="OFL148" s="220"/>
      <c r="OFM148" s="220"/>
      <c r="OFN148" s="220"/>
      <c r="OFO148" s="220"/>
      <c r="OFP148" s="221"/>
      <c r="OFQ148" s="233"/>
      <c r="OFR148" s="234"/>
      <c r="OFS148" s="235"/>
      <c r="OFT148" s="235"/>
      <c r="OFU148" s="237"/>
      <c r="OFV148" s="238"/>
      <c r="OFW148" s="238"/>
      <c r="OFX148" s="237"/>
      <c r="OFY148" s="235"/>
      <c r="OFZ148" s="236"/>
      <c r="OGA148" s="237"/>
      <c r="OGB148" s="240"/>
      <c r="OGC148" s="240"/>
      <c r="OGD148" s="237"/>
      <c r="OGE148" s="241"/>
      <c r="OGF148" s="241"/>
      <c r="OGG148" s="237"/>
      <c r="OGH148" s="242"/>
      <c r="OGI148" s="242"/>
      <c r="OGJ148" s="218"/>
      <c r="OGK148" s="218"/>
      <c r="OGL148" s="218"/>
      <c r="OGM148" s="218"/>
      <c r="OGN148" s="218"/>
      <c r="OGO148" s="218"/>
      <c r="OGP148" s="218"/>
      <c r="OGQ148" s="218"/>
      <c r="OGR148" s="219"/>
      <c r="OGS148" s="219"/>
      <c r="OGT148" s="219"/>
      <c r="OHG148" s="220"/>
      <c r="OHH148" s="220"/>
      <c r="OHI148" s="220"/>
      <c r="OHJ148" s="220"/>
      <c r="OHK148" s="220"/>
      <c r="OHL148" s="220"/>
      <c r="OHM148" s="221"/>
      <c r="OHN148" s="233"/>
      <c r="OHO148" s="234"/>
      <c r="OHP148" s="235"/>
      <c r="OHQ148" s="235"/>
      <c r="OHR148" s="237"/>
      <c r="OHS148" s="238"/>
      <c r="OHT148" s="238"/>
      <c r="OHU148" s="237"/>
      <c r="OHV148" s="235"/>
      <c r="OHW148" s="236"/>
      <c r="OHX148" s="237"/>
      <c r="OHY148" s="240"/>
      <c r="OHZ148" s="240"/>
      <c r="OIA148" s="237"/>
      <c r="OIB148" s="241"/>
      <c r="OIC148" s="241"/>
      <c r="OID148" s="237"/>
      <c r="OIE148" s="242"/>
      <c r="OIF148" s="242"/>
      <c r="OIG148" s="218"/>
      <c r="OIH148" s="218"/>
      <c r="OII148" s="218"/>
      <c r="OIJ148" s="218"/>
      <c r="OIK148" s="218"/>
      <c r="OIL148" s="218"/>
      <c r="OIM148" s="218"/>
      <c r="OIN148" s="218"/>
      <c r="OIO148" s="219"/>
      <c r="OIP148" s="219"/>
      <c r="OIQ148" s="219"/>
      <c r="OJD148" s="220"/>
      <c r="OJE148" s="220"/>
      <c r="OJF148" s="220"/>
      <c r="OJG148" s="220"/>
      <c r="OJH148" s="220"/>
      <c r="OJI148" s="220"/>
      <c r="OJJ148" s="221"/>
      <c r="OJK148" s="233"/>
      <c r="OJL148" s="234"/>
      <c r="OJM148" s="235"/>
      <c r="OJN148" s="235"/>
      <c r="OJO148" s="237"/>
      <c r="OJP148" s="238"/>
      <c r="OJQ148" s="238"/>
      <c r="OJR148" s="237"/>
      <c r="OJS148" s="235"/>
      <c r="OJT148" s="236"/>
      <c r="OJU148" s="237"/>
      <c r="OJV148" s="240"/>
      <c r="OJW148" s="240"/>
      <c r="OJX148" s="237"/>
      <c r="OJY148" s="241"/>
      <c r="OJZ148" s="241"/>
      <c r="OKA148" s="237"/>
      <c r="OKB148" s="242"/>
      <c r="OKC148" s="242"/>
      <c r="OKD148" s="218"/>
      <c r="OKE148" s="218"/>
      <c r="OKF148" s="218"/>
      <c r="OKG148" s="218"/>
      <c r="OKH148" s="218"/>
      <c r="OKI148" s="218"/>
      <c r="OKJ148" s="218"/>
      <c r="OKK148" s="218"/>
      <c r="OKL148" s="219"/>
      <c r="OKM148" s="219"/>
      <c r="OKN148" s="219"/>
      <c r="OLA148" s="220"/>
      <c r="OLB148" s="220"/>
      <c r="OLC148" s="220"/>
      <c r="OLD148" s="220"/>
      <c r="OLE148" s="220"/>
      <c r="OLF148" s="220"/>
      <c r="OLG148" s="221"/>
      <c r="OLH148" s="233"/>
      <c r="OLI148" s="234"/>
      <c r="OLJ148" s="235"/>
      <c r="OLK148" s="235"/>
      <c r="OLL148" s="237"/>
      <c r="OLM148" s="238"/>
      <c r="OLN148" s="238"/>
      <c r="OLO148" s="237"/>
      <c r="OLP148" s="235"/>
      <c r="OLQ148" s="236"/>
      <c r="OLR148" s="237"/>
      <c r="OLS148" s="240"/>
      <c r="OLT148" s="240"/>
      <c r="OLU148" s="237"/>
      <c r="OLV148" s="241"/>
      <c r="OLW148" s="241"/>
      <c r="OLX148" s="237"/>
      <c r="OLY148" s="242"/>
      <c r="OLZ148" s="242"/>
      <c r="OMA148" s="218"/>
      <c r="OMB148" s="218"/>
      <c r="OMC148" s="218"/>
      <c r="OMD148" s="218"/>
      <c r="OME148" s="218"/>
      <c r="OMF148" s="218"/>
      <c r="OMG148" s="218"/>
      <c r="OMH148" s="218"/>
      <c r="OMI148" s="219"/>
      <c r="OMJ148" s="219"/>
      <c r="OMK148" s="219"/>
      <c r="OMX148" s="220"/>
      <c r="OMY148" s="220"/>
      <c r="OMZ148" s="220"/>
      <c r="ONA148" s="220"/>
      <c r="ONB148" s="220"/>
      <c r="ONC148" s="220"/>
      <c r="OND148" s="221"/>
      <c r="ONE148" s="233"/>
      <c r="ONF148" s="234"/>
      <c r="ONG148" s="235"/>
      <c r="ONH148" s="235"/>
      <c r="ONI148" s="237"/>
      <c r="ONJ148" s="238"/>
      <c r="ONK148" s="238"/>
      <c r="ONL148" s="237"/>
      <c r="ONM148" s="235"/>
      <c r="ONN148" s="236"/>
      <c r="ONO148" s="237"/>
      <c r="ONP148" s="240"/>
      <c r="ONQ148" s="240"/>
      <c r="ONR148" s="237"/>
      <c r="ONS148" s="241"/>
      <c r="ONT148" s="241"/>
      <c r="ONU148" s="237"/>
      <c r="ONV148" s="242"/>
      <c r="ONW148" s="242"/>
      <c r="ONX148" s="218"/>
      <c r="ONY148" s="218"/>
      <c r="ONZ148" s="218"/>
      <c r="OOA148" s="218"/>
      <c r="OOB148" s="218"/>
      <c r="OOC148" s="218"/>
      <c r="OOD148" s="218"/>
      <c r="OOE148" s="218"/>
      <c r="OOF148" s="219"/>
      <c r="OOG148" s="219"/>
      <c r="OOH148" s="219"/>
      <c r="OOU148" s="220"/>
      <c r="OOV148" s="220"/>
      <c r="OOW148" s="220"/>
      <c r="OOX148" s="220"/>
      <c r="OOY148" s="220"/>
      <c r="OOZ148" s="220"/>
      <c r="OPA148" s="221"/>
      <c r="OPB148" s="233"/>
      <c r="OPC148" s="234"/>
      <c r="OPD148" s="235"/>
      <c r="OPE148" s="235"/>
      <c r="OPF148" s="237"/>
      <c r="OPG148" s="238"/>
      <c r="OPH148" s="238"/>
      <c r="OPI148" s="237"/>
      <c r="OPJ148" s="235"/>
      <c r="OPK148" s="236"/>
      <c r="OPL148" s="237"/>
      <c r="OPM148" s="240"/>
      <c r="OPN148" s="240"/>
      <c r="OPO148" s="237"/>
      <c r="OPP148" s="241"/>
      <c r="OPQ148" s="241"/>
      <c r="OPR148" s="237"/>
      <c r="OPS148" s="242"/>
      <c r="OPT148" s="242"/>
      <c r="OPU148" s="218"/>
      <c r="OPV148" s="218"/>
      <c r="OPW148" s="218"/>
      <c r="OPX148" s="218"/>
      <c r="OPY148" s="218"/>
      <c r="OPZ148" s="218"/>
      <c r="OQA148" s="218"/>
      <c r="OQB148" s="218"/>
      <c r="OQC148" s="219"/>
      <c r="OQD148" s="219"/>
      <c r="OQE148" s="219"/>
      <c r="OQR148" s="220"/>
      <c r="OQS148" s="220"/>
      <c r="OQT148" s="220"/>
      <c r="OQU148" s="220"/>
      <c r="OQV148" s="220"/>
      <c r="OQW148" s="220"/>
      <c r="OQX148" s="221"/>
      <c r="OQY148" s="233"/>
      <c r="OQZ148" s="234"/>
      <c r="ORA148" s="235"/>
      <c r="ORB148" s="235"/>
      <c r="ORC148" s="237"/>
      <c r="ORD148" s="238"/>
      <c r="ORE148" s="238"/>
      <c r="ORF148" s="237"/>
      <c r="ORG148" s="235"/>
      <c r="ORH148" s="236"/>
      <c r="ORI148" s="237"/>
      <c r="ORJ148" s="240"/>
      <c r="ORK148" s="240"/>
      <c r="ORL148" s="237"/>
      <c r="ORM148" s="241"/>
      <c r="ORN148" s="241"/>
      <c r="ORO148" s="237"/>
      <c r="ORP148" s="242"/>
      <c r="ORQ148" s="242"/>
      <c r="ORR148" s="218"/>
      <c r="ORS148" s="218"/>
      <c r="ORT148" s="218"/>
      <c r="ORU148" s="218"/>
      <c r="ORV148" s="218"/>
      <c r="ORW148" s="218"/>
      <c r="ORX148" s="218"/>
      <c r="ORY148" s="218"/>
      <c r="ORZ148" s="219"/>
      <c r="OSA148" s="219"/>
      <c r="OSB148" s="219"/>
      <c r="OSO148" s="220"/>
      <c r="OSP148" s="220"/>
      <c r="OSQ148" s="220"/>
      <c r="OSR148" s="220"/>
      <c r="OSS148" s="220"/>
      <c r="OST148" s="220"/>
      <c r="OSU148" s="221"/>
      <c r="OSV148" s="233"/>
      <c r="OSW148" s="234"/>
      <c r="OSX148" s="235"/>
      <c r="OSY148" s="235"/>
      <c r="OSZ148" s="237"/>
      <c r="OTA148" s="238"/>
      <c r="OTB148" s="238"/>
      <c r="OTC148" s="237"/>
      <c r="OTD148" s="235"/>
      <c r="OTE148" s="236"/>
      <c r="OTF148" s="237"/>
      <c r="OTG148" s="240"/>
      <c r="OTH148" s="240"/>
      <c r="OTI148" s="237"/>
      <c r="OTJ148" s="241"/>
      <c r="OTK148" s="241"/>
      <c r="OTL148" s="237"/>
      <c r="OTM148" s="242"/>
      <c r="OTN148" s="242"/>
      <c r="OTO148" s="218"/>
      <c r="OTP148" s="218"/>
      <c r="OTQ148" s="218"/>
      <c r="OTR148" s="218"/>
      <c r="OTS148" s="218"/>
      <c r="OTT148" s="218"/>
      <c r="OTU148" s="218"/>
      <c r="OTV148" s="218"/>
      <c r="OTW148" s="219"/>
      <c r="OTX148" s="219"/>
      <c r="OTY148" s="219"/>
      <c r="OUL148" s="220"/>
      <c r="OUM148" s="220"/>
      <c r="OUN148" s="220"/>
      <c r="OUO148" s="220"/>
      <c r="OUP148" s="220"/>
      <c r="OUQ148" s="220"/>
      <c r="OUR148" s="221"/>
      <c r="OUS148" s="233"/>
      <c r="OUT148" s="234"/>
      <c r="OUU148" s="235"/>
      <c r="OUV148" s="235"/>
      <c r="OUW148" s="237"/>
      <c r="OUX148" s="238"/>
      <c r="OUY148" s="238"/>
      <c r="OUZ148" s="237"/>
      <c r="OVA148" s="235"/>
      <c r="OVB148" s="236"/>
      <c r="OVC148" s="237"/>
      <c r="OVD148" s="240"/>
      <c r="OVE148" s="240"/>
      <c r="OVF148" s="237"/>
      <c r="OVG148" s="241"/>
      <c r="OVH148" s="241"/>
      <c r="OVI148" s="237"/>
      <c r="OVJ148" s="242"/>
      <c r="OVK148" s="242"/>
      <c r="OVL148" s="218"/>
      <c r="OVM148" s="218"/>
      <c r="OVN148" s="218"/>
      <c r="OVO148" s="218"/>
      <c r="OVP148" s="218"/>
      <c r="OVQ148" s="218"/>
      <c r="OVR148" s="218"/>
      <c r="OVS148" s="218"/>
      <c r="OVT148" s="219"/>
      <c r="OVU148" s="219"/>
      <c r="OVV148" s="219"/>
      <c r="OWI148" s="220"/>
      <c r="OWJ148" s="220"/>
      <c r="OWK148" s="220"/>
      <c r="OWL148" s="220"/>
      <c r="OWM148" s="220"/>
      <c r="OWN148" s="220"/>
      <c r="OWO148" s="221"/>
      <c r="OWP148" s="233"/>
      <c r="OWQ148" s="234"/>
      <c r="OWR148" s="235"/>
      <c r="OWS148" s="235"/>
      <c r="OWT148" s="237"/>
      <c r="OWU148" s="238"/>
      <c r="OWV148" s="238"/>
      <c r="OWW148" s="237"/>
      <c r="OWX148" s="235"/>
      <c r="OWY148" s="236"/>
      <c r="OWZ148" s="237"/>
      <c r="OXA148" s="240"/>
      <c r="OXB148" s="240"/>
      <c r="OXC148" s="237"/>
      <c r="OXD148" s="241"/>
      <c r="OXE148" s="241"/>
      <c r="OXF148" s="237"/>
      <c r="OXG148" s="242"/>
      <c r="OXH148" s="242"/>
      <c r="OXI148" s="218"/>
      <c r="OXJ148" s="218"/>
      <c r="OXK148" s="218"/>
      <c r="OXL148" s="218"/>
      <c r="OXM148" s="218"/>
      <c r="OXN148" s="218"/>
      <c r="OXO148" s="218"/>
      <c r="OXP148" s="218"/>
      <c r="OXQ148" s="219"/>
      <c r="OXR148" s="219"/>
      <c r="OXS148" s="219"/>
      <c r="OYF148" s="220"/>
      <c r="OYG148" s="220"/>
      <c r="OYH148" s="220"/>
      <c r="OYI148" s="220"/>
      <c r="OYJ148" s="220"/>
      <c r="OYK148" s="220"/>
      <c r="OYL148" s="221"/>
      <c r="OYM148" s="233"/>
      <c r="OYN148" s="234"/>
      <c r="OYO148" s="235"/>
      <c r="OYP148" s="235"/>
      <c r="OYQ148" s="237"/>
      <c r="OYR148" s="238"/>
      <c r="OYS148" s="238"/>
      <c r="OYT148" s="237"/>
      <c r="OYU148" s="235"/>
      <c r="OYV148" s="236"/>
      <c r="OYW148" s="237"/>
      <c r="OYX148" s="240"/>
      <c r="OYY148" s="240"/>
      <c r="OYZ148" s="237"/>
      <c r="OZA148" s="241"/>
      <c r="OZB148" s="241"/>
      <c r="OZC148" s="237"/>
      <c r="OZD148" s="242"/>
      <c r="OZE148" s="242"/>
      <c r="OZF148" s="218"/>
      <c r="OZG148" s="218"/>
      <c r="OZH148" s="218"/>
      <c r="OZI148" s="218"/>
      <c r="OZJ148" s="218"/>
      <c r="OZK148" s="218"/>
      <c r="OZL148" s="218"/>
      <c r="OZM148" s="218"/>
      <c r="OZN148" s="219"/>
      <c r="OZO148" s="219"/>
      <c r="OZP148" s="219"/>
      <c r="PAC148" s="220"/>
      <c r="PAD148" s="220"/>
      <c r="PAE148" s="220"/>
      <c r="PAF148" s="220"/>
      <c r="PAG148" s="220"/>
      <c r="PAH148" s="220"/>
      <c r="PAI148" s="221"/>
      <c r="PAJ148" s="233"/>
      <c r="PAK148" s="234"/>
      <c r="PAL148" s="235"/>
      <c r="PAM148" s="235"/>
      <c r="PAN148" s="237"/>
      <c r="PAO148" s="238"/>
      <c r="PAP148" s="238"/>
      <c r="PAQ148" s="237"/>
      <c r="PAR148" s="235"/>
      <c r="PAS148" s="236"/>
      <c r="PAT148" s="237"/>
      <c r="PAU148" s="240"/>
      <c r="PAV148" s="240"/>
      <c r="PAW148" s="237"/>
      <c r="PAX148" s="241"/>
      <c r="PAY148" s="241"/>
      <c r="PAZ148" s="237"/>
      <c r="PBA148" s="242"/>
      <c r="PBB148" s="242"/>
      <c r="PBC148" s="218"/>
      <c r="PBD148" s="218"/>
      <c r="PBE148" s="218"/>
      <c r="PBF148" s="218"/>
      <c r="PBG148" s="218"/>
      <c r="PBH148" s="218"/>
      <c r="PBI148" s="218"/>
      <c r="PBJ148" s="218"/>
      <c r="PBK148" s="219"/>
      <c r="PBL148" s="219"/>
      <c r="PBM148" s="219"/>
      <c r="PBZ148" s="220"/>
      <c r="PCA148" s="220"/>
      <c r="PCB148" s="220"/>
      <c r="PCC148" s="220"/>
      <c r="PCD148" s="220"/>
      <c r="PCE148" s="220"/>
      <c r="PCF148" s="221"/>
      <c r="PCG148" s="233"/>
      <c r="PCH148" s="234"/>
      <c r="PCI148" s="235"/>
      <c r="PCJ148" s="235"/>
      <c r="PCK148" s="237"/>
      <c r="PCL148" s="238"/>
      <c r="PCM148" s="238"/>
      <c r="PCN148" s="237"/>
      <c r="PCO148" s="235"/>
      <c r="PCP148" s="236"/>
      <c r="PCQ148" s="237"/>
      <c r="PCR148" s="240"/>
      <c r="PCS148" s="240"/>
      <c r="PCT148" s="237"/>
      <c r="PCU148" s="241"/>
      <c r="PCV148" s="241"/>
      <c r="PCW148" s="237"/>
      <c r="PCX148" s="242"/>
      <c r="PCY148" s="242"/>
      <c r="PCZ148" s="218"/>
      <c r="PDA148" s="218"/>
      <c r="PDB148" s="218"/>
      <c r="PDC148" s="218"/>
      <c r="PDD148" s="218"/>
      <c r="PDE148" s="218"/>
      <c r="PDF148" s="218"/>
      <c r="PDG148" s="218"/>
      <c r="PDH148" s="219"/>
      <c r="PDI148" s="219"/>
      <c r="PDJ148" s="219"/>
      <c r="PDW148" s="220"/>
      <c r="PDX148" s="220"/>
      <c r="PDY148" s="220"/>
      <c r="PDZ148" s="220"/>
      <c r="PEA148" s="220"/>
      <c r="PEB148" s="220"/>
      <c r="PEC148" s="221"/>
      <c r="PED148" s="233"/>
      <c r="PEE148" s="234"/>
      <c r="PEF148" s="235"/>
      <c r="PEG148" s="235"/>
      <c r="PEH148" s="237"/>
      <c r="PEI148" s="238"/>
      <c r="PEJ148" s="238"/>
      <c r="PEK148" s="237"/>
      <c r="PEL148" s="235"/>
      <c r="PEM148" s="236"/>
      <c r="PEN148" s="237"/>
      <c r="PEO148" s="240"/>
      <c r="PEP148" s="240"/>
      <c r="PEQ148" s="237"/>
      <c r="PER148" s="241"/>
      <c r="PES148" s="241"/>
      <c r="PET148" s="237"/>
      <c r="PEU148" s="242"/>
      <c r="PEV148" s="242"/>
      <c r="PEW148" s="218"/>
      <c r="PEX148" s="218"/>
      <c r="PEY148" s="218"/>
      <c r="PEZ148" s="218"/>
      <c r="PFA148" s="218"/>
      <c r="PFB148" s="218"/>
      <c r="PFC148" s="218"/>
      <c r="PFD148" s="218"/>
      <c r="PFE148" s="219"/>
      <c r="PFF148" s="219"/>
      <c r="PFG148" s="219"/>
      <c r="PFT148" s="220"/>
      <c r="PFU148" s="220"/>
      <c r="PFV148" s="220"/>
      <c r="PFW148" s="220"/>
      <c r="PFX148" s="220"/>
      <c r="PFY148" s="220"/>
      <c r="PFZ148" s="221"/>
      <c r="PGA148" s="233"/>
      <c r="PGB148" s="234"/>
      <c r="PGC148" s="235"/>
      <c r="PGD148" s="235"/>
      <c r="PGE148" s="237"/>
      <c r="PGF148" s="238"/>
      <c r="PGG148" s="238"/>
      <c r="PGH148" s="237"/>
      <c r="PGI148" s="235"/>
      <c r="PGJ148" s="236"/>
      <c r="PGK148" s="237"/>
      <c r="PGL148" s="240"/>
      <c r="PGM148" s="240"/>
      <c r="PGN148" s="237"/>
      <c r="PGO148" s="241"/>
      <c r="PGP148" s="241"/>
      <c r="PGQ148" s="237"/>
      <c r="PGR148" s="242"/>
      <c r="PGS148" s="242"/>
      <c r="PGT148" s="218"/>
      <c r="PGU148" s="218"/>
      <c r="PGV148" s="218"/>
      <c r="PGW148" s="218"/>
      <c r="PGX148" s="218"/>
      <c r="PGY148" s="218"/>
      <c r="PGZ148" s="218"/>
      <c r="PHA148" s="218"/>
      <c r="PHB148" s="219"/>
      <c r="PHC148" s="219"/>
      <c r="PHD148" s="219"/>
      <c r="PHQ148" s="220"/>
      <c r="PHR148" s="220"/>
      <c r="PHS148" s="220"/>
      <c r="PHT148" s="220"/>
      <c r="PHU148" s="220"/>
      <c r="PHV148" s="220"/>
      <c r="PHW148" s="221"/>
      <c r="PHX148" s="233"/>
      <c r="PHY148" s="234"/>
      <c r="PHZ148" s="235"/>
      <c r="PIA148" s="235"/>
      <c r="PIB148" s="237"/>
      <c r="PIC148" s="238"/>
      <c r="PID148" s="238"/>
      <c r="PIE148" s="237"/>
      <c r="PIF148" s="235"/>
      <c r="PIG148" s="236"/>
      <c r="PIH148" s="237"/>
      <c r="PII148" s="240"/>
      <c r="PIJ148" s="240"/>
      <c r="PIK148" s="237"/>
      <c r="PIL148" s="241"/>
      <c r="PIM148" s="241"/>
      <c r="PIN148" s="237"/>
      <c r="PIO148" s="242"/>
      <c r="PIP148" s="242"/>
      <c r="PIQ148" s="218"/>
      <c r="PIR148" s="218"/>
      <c r="PIS148" s="218"/>
      <c r="PIT148" s="218"/>
      <c r="PIU148" s="218"/>
      <c r="PIV148" s="218"/>
      <c r="PIW148" s="218"/>
      <c r="PIX148" s="218"/>
      <c r="PIY148" s="219"/>
      <c r="PIZ148" s="219"/>
      <c r="PJA148" s="219"/>
      <c r="PJN148" s="220"/>
      <c r="PJO148" s="220"/>
      <c r="PJP148" s="220"/>
      <c r="PJQ148" s="220"/>
      <c r="PJR148" s="220"/>
      <c r="PJS148" s="220"/>
      <c r="PJT148" s="221"/>
      <c r="PJU148" s="233"/>
      <c r="PJV148" s="234"/>
      <c r="PJW148" s="235"/>
      <c r="PJX148" s="235"/>
      <c r="PJY148" s="237"/>
      <c r="PJZ148" s="238"/>
      <c r="PKA148" s="238"/>
      <c r="PKB148" s="237"/>
      <c r="PKC148" s="235"/>
      <c r="PKD148" s="236"/>
      <c r="PKE148" s="237"/>
      <c r="PKF148" s="240"/>
      <c r="PKG148" s="240"/>
      <c r="PKH148" s="237"/>
      <c r="PKI148" s="241"/>
      <c r="PKJ148" s="241"/>
      <c r="PKK148" s="237"/>
      <c r="PKL148" s="242"/>
      <c r="PKM148" s="242"/>
      <c r="PKN148" s="218"/>
      <c r="PKO148" s="218"/>
      <c r="PKP148" s="218"/>
      <c r="PKQ148" s="218"/>
      <c r="PKR148" s="218"/>
      <c r="PKS148" s="218"/>
      <c r="PKT148" s="218"/>
      <c r="PKU148" s="218"/>
      <c r="PKV148" s="219"/>
      <c r="PKW148" s="219"/>
      <c r="PKX148" s="219"/>
      <c r="PLK148" s="220"/>
      <c r="PLL148" s="220"/>
      <c r="PLM148" s="220"/>
      <c r="PLN148" s="220"/>
      <c r="PLO148" s="220"/>
      <c r="PLP148" s="220"/>
      <c r="PLQ148" s="221"/>
      <c r="PLR148" s="233"/>
      <c r="PLS148" s="234"/>
      <c r="PLT148" s="235"/>
      <c r="PLU148" s="235"/>
      <c r="PLV148" s="237"/>
      <c r="PLW148" s="238"/>
      <c r="PLX148" s="238"/>
      <c r="PLY148" s="237"/>
      <c r="PLZ148" s="235"/>
      <c r="PMA148" s="236"/>
      <c r="PMB148" s="237"/>
      <c r="PMC148" s="240"/>
      <c r="PMD148" s="240"/>
      <c r="PME148" s="237"/>
      <c r="PMF148" s="241"/>
      <c r="PMG148" s="241"/>
      <c r="PMH148" s="237"/>
      <c r="PMI148" s="242"/>
      <c r="PMJ148" s="242"/>
      <c r="PMK148" s="218"/>
      <c r="PML148" s="218"/>
      <c r="PMM148" s="218"/>
      <c r="PMN148" s="218"/>
      <c r="PMO148" s="218"/>
      <c r="PMP148" s="218"/>
      <c r="PMQ148" s="218"/>
      <c r="PMR148" s="218"/>
      <c r="PMS148" s="219"/>
      <c r="PMT148" s="219"/>
      <c r="PMU148" s="219"/>
      <c r="PNH148" s="220"/>
      <c r="PNI148" s="220"/>
      <c r="PNJ148" s="220"/>
      <c r="PNK148" s="220"/>
      <c r="PNL148" s="220"/>
      <c r="PNM148" s="220"/>
      <c r="PNN148" s="221"/>
      <c r="PNO148" s="233"/>
      <c r="PNP148" s="234"/>
      <c r="PNQ148" s="235"/>
      <c r="PNR148" s="235"/>
      <c r="PNS148" s="237"/>
      <c r="PNT148" s="238"/>
      <c r="PNU148" s="238"/>
      <c r="PNV148" s="237"/>
      <c r="PNW148" s="235"/>
      <c r="PNX148" s="236"/>
      <c r="PNY148" s="237"/>
      <c r="PNZ148" s="240"/>
      <c r="POA148" s="240"/>
      <c r="POB148" s="237"/>
      <c r="POC148" s="241"/>
      <c r="POD148" s="241"/>
      <c r="POE148" s="237"/>
      <c r="POF148" s="242"/>
      <c r="POG148" s="242"/>
      <c r="POH148" s="218"/>
      <c r="POI148" s="218"/>
      <c r="POJ148" s="218"/>
      <c r="POK148" s="218"/>
      <c r="POL148" s="218"/>
      <c r="POM148" s="218"/>
      <c r="PON148" s="218"/>
      <c r="POO148" s="218"/>
      <c r="POP148" s="219"/>
      <c r="POQ148" s="219"/>
      <c r="POR148" s="219"/>
      <c r="PPE148" s="220"/>
      <c r="PPF148" s="220"/>
      <c r="PPG148" s="220"/>
      <c r="PPH148" s="220"/>
      <c r="PPI148" s="220"/>
      <c r="PPJ148" s="220"/>
      <c r="PPK148" s="221"/>
      <c r="PPL148" s="233"/>
      <c r="PPM148" s="234"/>
      <c r="PPN148" s="235"/>
      <c r="PPO148" s="235"/>
      <c r="PPP148" s="237"/>
      <c r="PPQ148" s="238"/>
      <c r="PPR148" s="238"/>
      <c r="PPS148" s="237"/>
      <c r="PPT148" s="235"/>
      <c r="PPU148" s="236"/>
      <c r="PPV148" s="237"/>
      <c r="PPW148" s="240"/>
      <c r="PPX148" s="240"/>
      <c r="PPY148" s="237"/>
      <c r="PPZ148" s="241"/>
      <c r="PQA148" s="241"/>
      <c r="PQB148" s="237"/>
      <c r="PQC148" s="242"/>
      <c r="PQD148" s="242"/>
      <c r="PQE148" s="218"/>
      <c r="PQF148" s="218"/>
      <c r="PQG148" s="218"/>
      <c r="PQH148" s="218"/>
      <c r="PQI148" s="218"/>
      <c r="PQJ148" s="218"/>
      <c r="PQK148" s="218"/>
      <c r="PQL148" s="218"/>
      <c r="PQM148" s="219"/>
      <c r="PQN148" s="219"/>
      <c r="PQO148" s="219"/>
      <c r="PRB148" s="220"/>
      <c r="PRC148" s="220"/>
      <c r="PRD148" s="220"/>
      <c r="PRE148" s="220"/>
      <c r="PRF148" s="220"/>
      <c r="PRG148" s="220"/>
      <c r="PRH148" s="221"/>
      <c r="PRI148" s="233"/>
      <c r="PRJ148" s="234"/>
      <c r="PRK148" s="235"/>
      <c r="PRL148" s="235"/>
      <c r="PRM148" s="237"/>
      <c r="PRN148" s="238"/>
      <c r="PRO148" s="238"/>
      <c r="PRP148" s="237"/>
      <c r="PRQ148" s="235"/>
      <c r="PRR148" s="236"/>
      <c r="PRS148" s="237"/>
      <c r="PRT148" s="240"/>
      <c r="PRU148" s="240"/>
      <c r="PRV148" s="237"/>
      <c r="PRW148" s="241"/>
      <c r="PRX148" s="241"/>
      <c r="PRY148" s="237"/>
      <c r="PRZ148" s="242"/>
      <c r="PSA148" s="242"/>
      <c r="PSB148" s="218"/>
      <c r="PSC148" s="218"/>
      <c r="PSD148" s="218"/>
      <c r="PSE148" s="218"/>
      <c r="PSF148" s="218"/>
      <c r="PSG148" s="218"/>
      <c r="PSH148" s="218"/>
      <c r="PSI148" s="218"/>
      <c r="PSJ148" s="219"/>
      <c r="PSK148" s="219"/>
      <c r="PSL148" s="219"/>
      <c r="PSY148" s="220"/>
      <c r="PSZ148" s="220"/>
      <c r="PTA148" s="220"/>
      <c r="PTB148" s="220"/>
      <c r="PTC148" s="220"/>
      <c r="PTD148" s="220"/>
      <c r="PTE148" s="221"/>
      <c r="PTF148" s="233"/>
      <c r="PTG148" s="234"/>
      <c r="PTH148" s="235"/>
      <c r="PTI148" s="235"/>
      <c r="PTJ148" s="237"/>
      <c r="PTK148" s="238"/>
      <c r="PTL148" s="238"/>
      <c r="PTM148" s="237"/>
      <c r="PTN148" s="235"/>
      <c r="PTO148" s="236"/>
      <c r="PTP148" s="237"/>
      <c r="PTQ148" s="240"/>
      <c r="PTR148" s="240"/>
      <c r="PTS148" s="237"/>
      <c r="PTT148" s="241"/>
      <c r="PTU148" s="241"/>
      <c r="PTV148" s="237"/>
      <c r="PTW148" s="242"/>
      <c r="PTX148" s="242"/>
      <c r="PTY148" s="218"/>
      <c r="PTZ148" s="218"/>
      <c r="PUA148" s="218"/>
      <c r="PUB148" s="218"/>
      <c r="PUC148" s="218"/>
      <c r="PUD148" s="218"/>
      <c r="PUE148" s="218"/>
      <c r="PUF148" s="218"/>
      <c r="PUG148" s="219"/>
      <c r="PUH148" s="219"/>
      <c r="PUI148" s="219"/>
      <c r="PUV148" s="220"/>
      <c r="PUW148" s="220"/>
      <c r="PUX148" s="220"/>
      <c r="PUY148" s="220"/>
      <c r="PUZ148" s="220"/>
      <c r="PVA148" s="220"/>
      <c r="PVB148" s="221"/>
      <c r="PVC148" s="233"/>
      <c r="PVD148" s="234"/>
      <c r="PVE148" s="235"/>
      <c r="PVF148" s="235"/>
      <c r="PVG148" s="237"/>
      <c r="PVH148" s="238"/>
      <c r="PVI148" s="238"/>
      <c r="PVJ148" s="237"/>
      <c r="PVK148" s="235"/>
      <c r="PVL148" s="236"/>
      <c r="PVM148" s="237"/>
      <c r="PVN148" s="240"/>
      <c r="PVO148" s="240"/>
      <c r="PVP148" s="237"/>
      <c r="PVQ148" s="241"/>
      <c r="PVR148" s="241"/>
      <c r="PVS148" s="237"/>
      <c r="PVT148" s="242"/>
      <c r="PVU148" s="242"/>
      <c r="PVV148" s="218"/>
      <c r="PVW148" s="218"/>
      <c r="PVX148" s="218"/>
      <c r="PVY148" s="218"/>
      <c r="PVZ148" s="218"/>
      <c r="PWA148" s="218"/>
      <c r="PWB148" s="218"/>
      <c r="PWC148" s="218"/>
      <c r="PWD148" s="219"/>
      <c r="PWE148" s="219"/>
      <c r="PWF148" s="219"/>
      <c r="PWS148" s="220"/>
      <c r="PWT148" s="220"/>
      <c r="PWU148" s="220"/>
      <c r="PWV148" s="220"/>
      <c r="PWW148" s="220"/>
      <c r="PWX148" s="220"/>
      <c r="PWY148" s="221"/>
      <c r="PWZ148" s="233"/>
      <c r="PXA148" s="234"/>
      <c r="PXB148" s="235"/>
      <c r="PXC148" s="235"/>
      <c r="PXD148" s="237"/>
      <c r="PXE148" s="238"/>
      <c r="PXF148" s="238"/>
      <c r="PXG148" s="237"/>
      <c r="PXH148" s="235"/>
      <c r="PXI148" s="236"/>
      <c r="PXJ148" s="237"/>
      <c r="PXK148" s="240"/>
      <c r="PXL148" s="240"/>
      <c r="PXM148" s="237"/>
      <c r="PXN148" s="241"/>
      <c r="PXO148" s="241"/>
      <c r="PXP148" s="237"/>
      <c r="PXQ148" s="242"/>
      <c r="PXR148" s="242"/>
      <c r="PXS148" s="218"/>
      <c r="PXT148" s="218"/>
      <c r="PXU148" s="218"/>
      <c r="PXV148" s="218"/>
      <c r="PXW148" s="218"/>
      <c r="PXX148" s="218"/>
      <c r="PXY148" s="218"/>
      <c r="PXZ148" s="218"/>
      <c r="PYA148" s="219"/>
      <c r="PYB148" s="219"/>
      <c r="PYC148" s="219"/>
      <c r="PYP148" s="220"/>
      <c r="PYQ148" s="220"/>
      <c r="PYR148" s="220"/>
      <c r="PYS148" s="220"/>
      <c r="PYT148" s="220"/>
      <c r="PYU148" s="220"/>
      <c r="PYV148" s="221"/>
      <c r="PYW148" s="233"/>
      <c r="PYX148" s="234"/>
      <c r="PYY148" s="235"/>
      <c r="PYZ148" s="235"/>
      <c r="PZA148" s="237"/>
      <c r="PZB148" s="238"/>
      <c r="PZC148" s="238"/>
      <c r="PZD148" s="237"/>
      <c r="PZE148" s="235"/>
      <c r="PZF148" s="236"/>
      <c r="PZG148" s="237"/>
      <c r="PZH148" s="240"/>
      <c r="PZI148" s="240"/>
      <c r="PZJ148" s="237"/>
      <c r="PZK148" s="241"/>
      <c r="PZL148" s="241"/>
      <c r="PZM148" s="237"/>
      <c r="PZN148" s="242"/>
      <c r="PZO148" s="242"/>
      <c r="PZP148" s="218"/>
      <c r="PZQ148" s="218"/>
      <c r="PZR148" s="218"/>
      <c r="PZS148" s="218"/>
      <c r="PZT148" s="218"/>
      <c r="PZU148" s="218"/>
      <c r="PZV148" s="218"/>
      <c r="PZW148" s="218"/>
      <c r="PZX148" s="219"/>
      <c r="PZY148" s="219"/>
      <c r="PZZ148" s="219"/>
      <c r="QAM148" s="220"/>
      <c r="QAN148" s="220"/>
      <c r="QAO148" s="220"/>
      <c r="QAP148" s="220"/>
      <c r="QAQ148" s="220"/>
      <c r="QAR148" s="220"/>
      <c r="QAS148" s="221"/>
      <c r="QAT148" s="233"/>
      <c r="QAU148" s="234"/>
      <c r="QAV148" s="235"/>
      <c r="QAW148" s="235"/>
      <c r="QAX148" s="237"/>
      <c r="QAY148" s="238"/>
      <c r="QAZ148" s="238"/>
      <c r="QBA148" s="237"/>
      <c r="QBB148" s="235"/>
      <c r="QBC148" s="236"/>
      <c r="QBD148" s="237"/>
      <c r="QBE148" s="240"/>
      <c r="QBF148" s="240"/>
      <c r="QBG148" s="237"/>
      <c r="QBH148" s="241"/>
      <c r="QBI148" s="241"/>
      <c r="QBJ148" s="237"/>
      <c r="QBK148" s="242"/>
      <c r="QBL148" s="242"/>
      <c r="QBM148" s="218"/>
      <c r="QBN148" s="218"/>
      <c r="QBO148" s="218"/>
      <c r="QBP148" s="218"/>
      <c r="QBQ148" s="218"/>
      <c r="QBR148" s="218"/>
      <c r="QBS148" s="218"/>
      <c r="QBT148" s="218"/>
      <c r="QBU148" s="219"/>
      <c r="QBV148" s="219"/>
      <c r="QBW148" s="219"/>
      <c r="QCJ148" s="220"/>
      <c r="QCK148" s="220"/>
      <c r="QCL148" s="220"/>
      <c r="QCM148" s="220"/>
      <c r="QCN148" s="220"/>
      <c r="QCO148" s="220"/>
      <c r="QCP148" s="221"/>
      <c r="QCQ148" s="233"/>
      <c r="QCR148" s="234"/>
      <c r="QCS148" s="235"/>
      <c r="QCT148" s="235"/>
      <c r="QCU148" s="237"/>
      <c r="QCV148" s="238"/>
      <c r="QCW148" s="238"/>
      <c r="QCX148" s="237"/>
      <c r="QCY148" s="235"/>
      <c r="QCZ148" s="236"/>
      <c r="QDA148" s="237"/>
      <c r="QDB148" s="240"/>
      <c r="QDC148" s="240"/>
      <c r="QDD148" s="237"/>
      <c r="QDE148" s="241"/>
      <c r="QDF148" s="241"/>
      <c r="QDG148" s="237"/>
      <c r="QDH148" s="242"/>
      <c r="QDI148" s="242"/>
      <c r="QDJ148" s="218"/>
      <c r="QDK148" s="218"/>
      <c r="QDL148" s="218"/>
      <c r="QDM148" s="218"/>
      <c r="QDN148" s="218"/>
      <c r="QDO148" s="218"/>
      <c r="QDP148" s="218"/>
      <c r="QDQ148" s="218"/>
      <c r="QDR148" s="219"/>
      <c r="QDS148" s="219"/>
      <c r="QDT148" s="219"/>
      <c r="QEG148" s="220"/>
      <c r="QEH148" s="220"/>
      <c r="QEI148" s="220"/>
      <c r="QEJ148" s="220"/>
      <c r="QEK148" s="220"/>
      <c r="QEL148" s="220"/>
      <c r="QEM148" s="221"/>
      <c r="QEN148" s="233"/>
      <c r="QEO148" s="234"/>
      <c r="QEP148" s="235"/>
      <c r="QEQ148" s="235"/>
      <c r="QER148" s="237"/>
      <c r="QES148" s="238"/>
      <c r="QET148" s="238"/>
      <c r="QEU148" s="237"/>
      <c r="QEV148" s="235"/>
      <c r="QEW148" s="236"/>
      <c r="QEX148" s="237"/>
      <c r="QEY148" s="240"/>
      <c r="QEZ148" s="240"/>
      <c r="QFA148" s="237"/>
      <c r="QFB148" s="241"/>
      <c r="QFC148" s="241"/>
      <c r="QFD148" s="237"/>
      <c r="QFE148" s="242"/>
      <c r="QFF148" s="242"/>
      <c r="QFG148" s="218"/>
      <c r="QFH148" s="218"/>
      <c r="QFI148" s="218"/>
      <c r="QFJ148" s="218"/>
      <c r="QFK148" s="218"/>
      <c r="QFL148" s="218"/>
      <c r="QFM148" s="218"/>
      <c r="QFN148" s="218"/>
      <c r="QFO148" s="219"/>
      <c r="QFP148" s="219"/>
      <c r="QFQ148" s="219"/>
      <c r="QGD148" s="220"/>
      <c r="QGE148" s="220"/>
      <c r="QGF148" s="220"/>
      <c r="QGG148" s="220"/>
      <c r="QGH148" s="220"/>
      <c r="QGI148" s="220"/>
      <c r="QGJ148" s="221"/>
      <c r="QGK148" s="233"/>
      <c r="QGL148" s="234"/>
      <c r="QGM148" s="235"/>
      <c r="QGN148" s="235"/>
      <c r="QGO148" s="237"/>
      <c r="QGP148" s="238"/>
      <c r="QGQ148" s="238"/>
      <c r="QGR148" s="237"/>
      <c r="QGS148" s="235"/>
      <c r="QGT148" s="236"/>
      <c r="QGU148" s="237"/>
      <c r="QGV148" s="240"/>
      <c r="QGW148" s="240"/>
      <c r="QGX148" s="237"/>
      <c r="QGY148" s="241"/>
      <c r="QGZ148" s="241"/>
      <c r="QHA148" s="237"/>
      <c r="QHB148" s="242"/>
      <c r="QHC148" s="242"/>
      <c r="QHD148" s="218"/>
      <c r="QHE148" s="218"/>
      <c r="QHF148" s="218"/>
      <c r="QHG148" s="218"/>
      <c r="QHH148" s="218"/>
      <c r="QHI148" s="218"/>
      <c r="QHJ148" s="218"/>
      <c r="QHK148" s="218"/>
      <c r="QHL148" s="219"/>
      <c r="QHM148" s="219"/>
      <c r="QHN148" s="219"/>
      <c r="QIA148" s="220"/>
      <c r="QIB148" s="220"/>
      <c r="QIC148" s="220"/>
      <c r="QID148" s="220"/>
      <c r="QIE148" s="220"/>
      <c r="QIF148" s="220"/>
      <c r="QIG148" s="221"/>
      <c r="QIH148" s="233"/>
      <c r="QII148" s="234"/>
      <c r="QIJ148" s="235"/>
      <c r="QIK148" s="235"/>
      <c r="QIL148" s="237"/>
      <c r="QIM148" s="238"/>
      <c r="QIN148" s="238"/>
      <c r="QIO148" s="237"/>
      <c r="QIP148" s="235"/>
      <c r="QIQ148" s="236"/>
      <c r="QIR148" s="237"/>
      <c r="QIS148" s="240"/>
      <c r="QIT148" s="240"/>
      <c r="QIU148" s="237"/>
      <c r="QIV148" s="241"/>
      <c r="QIW148" s="241"/>
      <c r="QIX148" s="237"/>
      <c r="QIY148" s="242"/>
      <c r="QIZ148" s="242"/>
      <c r="QJA148" s="218"/>
      <c r="QJB148" s="218"/>
      <c r="QJC148" s="218"/>
      <c r="QJD148" s="218"/>
      <c r="QJE148" s="218"/>
      <c r="QJF148" s="218"/>
      <c r="QJG148" s="218"/>
      <c r="QJH148" s="218"/>
      <c r="QJI148" s="219"/>
      <c r="QJJ148" s="219"/>
      <c r="QJK148" s="219"/>
      <c r="QJX148" s="220"/>
      <c r="QJY148" s="220"/>
      <c r="QJZ148" s="220"/>
      <c r="QKA148" s="220"/>
      <c r="QKB148" s="220"/>
      <c r="QKC148" s="220"/>
      <c r="QKD148" s="221"/>
      <c r="QKE148" s="233"/>
      <c r="QKF148" s="234"/>
      <c r="QKG148" s="235"/>
      <c r="QKH148" s="235"/>
      <c r="QKI148" s="237"/>
      <c r="QKJ148" s="238"/>
      <c r="QKK148" s="238"/>
      <c r="QKL148" s="237"/>
      <c r="QKM148" s="235"/>
      <c r="QKN148" s="236"/>
      <c r="QKO148" s="237"/>
      <c r="QKP148" s="240"/>
      <c r="QKQ148" s="240"/>
      <c r="QKR148" s="237"/>
      <c r="QKS148" s="241"/>
      <c r="QKT148" s="241"/>
      <c r="QKU148" s="237"/>
      <c r="QKV148" s="242"/>
      <c r="QKW148" s="242"/>
      <c r="QKX148" s="218"/>
      <c r="QKY148" s="218"/>
      <c r="QKZ148" s="218"/>
      <c r="QLA148" s="218"/>
      <c r="QLB148" s="218"/>
      <c r="QLC148" s="218"/>
      <c r="QLD148" s="218"/>
      <c r="QLE148" s="218"/>
      <c r="QLF148" s="219"/>
      <c r="QLG148" s="219"/>
      <c r="QLH148" s="219"/>
      <c r="QLU148" s="220"/>
      <c r="QLV148" s="220"/>
      <c r="QLW148" s="220"/>
      <c r="QLX148" s="220"/>
      <c r="QLY148" s="220"/>
      <c r="QLZ148" s="220"/>
      <c r="QMA148" s="221"/>
      <c r="QMB148" s="233"/>
      <c r="QMC148" s="234"/>
      <c r="QMD148" s="235"/>
      <c r="QME148" s="235"/>
      <c r="QMF148" s="237"/>
      <c r="QMG148" s="238"/>
      <c r="QMH148" s="238"/>
      <c r="QMI148" s="237"/>
      <c r="QMJ148" s="235"/>
      <c r="QMK148" s="236"/>
      <c r="QML148" s="237"/>
      <c r="QMM148" s="240"/>
      <c r="QMN148" s="240"/>
      <c r="QMO148" s="237"/>
      <c r="QMP148" s="241"/>
      <c r="QMQ148" s="241"/>
      <c r="QMR148" s="237"/>
      <c r="QMS148" s="242"/>
      <c r="QMT148" s="242"/>
      <c r="QMU148" s="218"/>
      <c r="QMV148" s="218"/>
      <c r="QMW148" s="218"/>
      <c r="QMX148" s="218"/>
      <c r="QMY148" s="218"/>
      <c r="QMZ148" s="218"/>
      <c r="QNA148" s="218"/>
      <c r="QNB148" s="218"/>
      <c r="QNC148" s="219"/>
      <c r="QND148" s="219"/>
      <c r="QNE148" s="219"/>
      <c r="QNR148" s="220"/>
      <c r="QNS148" s="220"/>
      <c r="QNT148" s="220"/>
      <c r="QNU148" s="220"/>
      <c r="QNV148" s="220"/>
      <c r="QNW148" s="220"/>
      <c r="QNX148" s="221"/>
      <c r="QNY148" s="233"/>
      <c r="QNZ148" s="234"/>
      <c r="QOA148" s="235"/>
      <c r="QOB148" s="235"/>
      <c r="QOC148" s="237"/>
      <c r="QOD148" s="238"/>
      <c r="QOE148" s="238"/>
      <c r="QOF148" s="237"/>
      <c r="QOG148" s="235"/>
      <c r="QOH148" s="236"/>
      <c r="QOI148" s="237"/>
      <c r="QOJ148" s="240"/>
      <c r="QOK148" s="240"/>
      <c r="QOL148" s="237"/>
      <c r="QOM148" s="241"/>
      <c r="QON148" s="241"/>
      <c r="QOO148" s="237"/>
      <c r="QOP148" s="242"/>
      <c r="QOQ148" s="242"/>
      <c r="QOR148" s="218"/>
      <c r="QOS148" s="218"/>
      <c r="QOT148" s="218"/>
      <c r="QOU148" s="218"/>
      <c r="QOV148" s="218"/>
      <c r="QOW148" s="218"/>
      <c r="QOX148" s="218"/>
      <c r="QOY148" s="218"/>
      <c r="QOZ148" s="219"/>
      <c r="QPA148" s="219"/>
      <c r="QPB148" s="219"/>
      <c r="QPO148" s="220"/>
      <c r="QPP148" s="220"/>
      <c r="QPQ148" s="220"/>
      <c r="QPR148" s="220"/>
      <c r="QPS148" s="220"/>
      <c r="QPT148" s="220"/>
      <c r="QPU148" s="221"/>
      <c r="QPV148" s="233"/>
      <c r="QPW148" s="234"/>
      <c r="QPX148" s="235"/>
      <c r="QPY148" s="235"/>
      <c r="QPZ148" s="237"/>
      <c r="QQA148" s="238"/>
      <c r="QQB148" s="238"/>
      <c r="QQC148" s="237"/>
      <c r="QQD148" s="235"/>
      <c r="QQE148" s="236"/>
      <c r="QQF148" s="237"/>
      <c r="QQG148" s="240"/>
      <c r="QQH148" s="240"/>
      <c r="QQI148" s="237"/>
      <c r="QQJ148" s="241"/>
      <c r="QQK148" s="241"/>
      <c r="QQL148" s="237"/>
      <c r="QQM148" s="242"/>
      <c r="QQN148" s="242"/>
      <c r="QQO148" s="218"/>
      <c r="QQP148" s="218"/>
      <c r="QQQ148" s="218"/>
      <c r="QQR148" s="218"/>
      <c r="QQS148" s="218"/>
      <c r="QQT148" s="218"/>
      <c r="QQU148" s="218"/>
      <c r="QQV148" s="218"/>
      <c r="QQW148" s="219"/>
      <c r="QQX148" s="219"/>
      <c r="QQY148" s="219"/>
      <c r="QRL148" s="220"/>
      <c r="QRM148" s="220"/>
      <c r="QRN148" s="220"/>
      <c r="QRO148" s="220"/>
      <c r="QRP148" s="220"/>
      <c r="QRQ148" s="220"/>
      <c r="QRR148" s="221"/>
      <c r="QRS148" s="233"/>
      <c r="QRT148" s="234"/>
      <c r="QRU148" s="235"/>
      <c r="QRV148" s="235"/>
      <c r="QRW148" s="237"/>
      <c r="QRX148" s="238"/>
      <c r="QRY148" s="238"/>
      <c r="QRZ148" s="237"/>
      <c r="QSA148" s="235"/>
      <c r="QSB148" s="236"/>
      <c r="QSC148" s="237"/>
      <c r="QSD148" s="240"/>
      <c r="QSE148" s="240"/>
      <c r="QSF148" s="237"/>
      <c r="QSG148" s="241"/>
      <c r="QSH148" s="241"/>
      <c r="QSI148" s="237"/>
      <c r="QSJ148" s="242"/>
      <c r="QSK148" s="242"/>
      <c r="QSL148" s="218"/>
      <c r="QSM148" s="218"/>
      <c r="QSN148" s="218"/>
      <c r="QSO148" s="218"/>
      <c r="QSP148" s="218"/>
      <c r="QSQ148" s="218"/>
      <c r="QSR148" s="218"/>
      <c r="QSS148" s="218"/>
      <c r="QST148" s="219"/>
      <c r="QSU148" s="219"/>
      <c r="QSV148" s="219"/>
      <c r="QTI148" s="220"/>
      <c r="QTJ148" s="220"/>
      <c r="QTK148" s="220"/>
      <c r="QTL148" s="220"/>
      <c r="QTM148" s="220"/>
      <c r="QTN148" s="220"/>
      <c r="QTO148" s="221"/>
      <c r="QTP148" s="233"/>
      <c r="QTQ148" s="234"/>
      <c r="QTR148" s="235"/>
      <c r="QTS148" s="235"/>
      <c r="QTT148" s="237"/>
      <c r="QTU148" s="238"/>
      <c r="QTV148" s="238"/>
      <c r="QTW148" s="237"/>
      <c r="QTX148" s="235"/>
      <c r="QTY148" s="236"/>
      <c r="QTZ148" s="237"/>
      <c r="QUA148" s="240"/>
      <c r="QUB148" s="240"/>
      <c r="QUC148" s="237"/>
      <c r="QUD148" s="241"/>
      <c r="QUE148" s="241"/>
      <c r="QUF148" s="237"/>
      <c r="QUG148" s="242"/>
      <c r="QUH148" s="242"/>
      <c r="QUI148" s="218"/>
      <c r="QUJ148" s="218"/>
      <c r="QUK148" s="218"/>
      <c r="QUL148" s="218"/>
      <c r="QUM148" s="218"/>
      <c r="QUN148" s="218"/>
      <c r="QUO148" s="218"/>
      <c r="QUP148" s="218"/>
      <c r="QUQ148" s="219"/>
      <c r="QUR148" s="219"/>
      <c r="QUS148" s="219"/>
      <c r="QVF148" s="220"/>
      <c r="QVG148" s="220"/>
      <c r="QVH148" s="220"/>
      <c r="QVI148" s="220"/>
      <c r="QVJ148" s="220"/>
      <c r="QVK148" s="220"/>
      <c r="QVL148" s="221"/>
      <c r="QVM148" s="233"/>
      <c r="QVN148" s="234"/>
      <c r="QVO148" s="235"/>
      <c r="QVP148" s="235"/>
      <c r="QVQ148" s="237"/>
      <c r="QVR148" s="238"/>
      <c r="QVS148" s="238"/>
      <c r="QVT148" s="237"/>
      <c r="QVU148" s="235"/>
      <c r="QVV148" s="236"/>
      <c r="QVW148" s="237"/>
      <c r="QVX148" s="240"/>
      <c r="QVY148" s="240"/>
      <c r="QVZ148" s="237"/>
      <c r="QWA148" s="241"/>
      <c r="QWB148" s="241"/>
      <c r="QWC148" s="237"/>
      <c r="QWD148" s="242"/>
      <c r="QWE148" s="242"/>
      <c r="QWF148" s="218"/>
      <c r="QWG148" s="218"/>
      <c r="QWH148" s="218"/>
      <c r="QWI148" s="218"/>
      <c r="QWJ148" s="218"/>
      <c r="QWK148" s="218"/>
      <c r="QWL148" s="218"/>
      <c r="QWM148" s="218"/>
      <c r="QWN148" s="219"/>
      <c r="QWO148" s="219"/>
      <c r="QWP148" s="219"/>
      <c r="QXC148" s="220"/>
      <c r="QXD148" s="220"/>
      <c r="QXE148" s="220"/>
      <c r="QXF148" s="220"/>
      <c r="QXG148" s="220"/>
      <c r="QXH148" s="220"/>
      <c r="QXI148" s="221"/>
      <c r="QXJ148" s="233"/>
      <c r="QXK148" s="234"/>
      <c r="QXL148" s="235"/>
      <c r="QXM148" s="235"/>
      <c r="QXN148" s="237"/>
      <c r="QXO148" s="238"/>
      <c r="QXP148" s="238"/>
      <c r="QXQ148" s="237"/>
      <c r="QXR148" s="235"/>
      <c r="QXS148" s="236"/>
      <c r="QXT148" s="237"/>
      <c r="QXU148" s="240"/>
      <c r="QXV148" s="240"/>
      <c r="QXW148" s="237"/>
      <c r="QXX148" s="241"/>
      <c r="QXY148" s="241"/>
      <c r="QXZ148" s="237"/>
      <c r="QYA148" s="242"/>
      <c r="QYB148" s="242"/>
      <c r="QYC148" s="218"/>
      <c r="QYD148" s="218"/>
      <c r="QYE148" s="218"/>
      <c r="QYF148" s="218"/>
      <c r="QYG148" s="218"/>
      <c r="QYH148" s="218"/>
      <c r="QYI148" s="218"/>
      <c r="QYJ148" s="218"/>
      <c r="QYK148" s="219"/>
      <c r="QYL148" s="219"/>
      <c r="QYM148" s="219"/>
      <c r="QYZ148" s="220"/>
      <c r="QZA148" s="220"/>
      <c r="QZB148" s="220"/>
      <c r="QZC148" s="220"/>
      <c r="QZD148" s="220"/>
      <c r="QZE148" s="220"/>
      <c r="QZF148" s="221"/>
      <c r="QZG148" s="233"/>
      <c r="QZH148" s="234"/>
      <c r="QZI148" s="235"/>
      <c r="QZJ148" s="235"/>
      <c r="QZK148" s="237"/>
      <c r="QZL148" s="238"/>
      <c r="QZM148" s="238"/>
      <c r="QZN148" s="237"/>
      <c r="QZO148" s="235"/>
      <c r="QZP148" s="236"/>
      <c r="QZQ148" s="237"/>
      <c r="QZR148" s="240"/>
      <c r="QZS148" s="240"/>
      <c r="QZT148" s="237"/>
      <c r="QZU148" s="241"/>
      <c r="QZV148" s="241"/>
      <c r="QZW148" s="237"/>
      <c r="QZX148" s="242"/>
      <c r="QZY148" s="242"/>
      <c r="QZZ148" s="218"/>
      <c r="RAA148" s="218"/>
      <c r="RAB148" s="218"/>
      <c r="RAC148" s="218"/>
      <c r="RAD148" s="218"/>
      <c r="RAE148" s="218"/>
      <c r="RAF148" s="218"/>
      <c r="RAG148" s="218"/>
      <c r="RAH148" s="219"/>
      <c r="RAI148" s="219"/>
      <c r="RAJ148" s="219"/>
      <c r="RAW148" s="220"/>
      <c r="RAX148" s="220"/>
      <c r="RAY148" s="220"/>
      <c r="RAZ148" s="220"/>
      <c r="RBA148" s="220"/>
      <c r="RBB148" s="220"/>
      <c r="RBC148" s="221"/>
      <c r="RBD148" s="233"/>
      <c r="RBE148" s="234"/>
      <c r="RBF148" s="235"/>
      <c r="RBG148" s="235"/>
      <c r="RBH148" s="237"/>
      <c r="RBI148" s="238"/>
      <c r="RBJ148" s="238"/>
      <c r="RBK148" s="237"/>
      <c r="RBL148" s="235"/>
      <c r="RBM148" s="236"/>
      <c r="RBN148" s="237"/>
      <c r="RBO148" s="240"/>
      <c r="RBP148" s="240"/>
      <c r="RBQ148" s="237"/>
      <c r="RBR148" s="241"/>
      <c r="RBS148" s="241"/>
      <c r="RBT148" s="237"/>
      <c r="RBU148" s="242"/>
      <c r="RBV148" s="242"/>
      <c r="RBW148" s="218"/>
      <c r="RBX148" s="218"/>
      <c r="RBY148" s="218"/>
      <c r="RBZ148" s="218"/>
      <c r="RCA148" s="218"/>
      <c r="RCB148" s="218"/>
      <c r="RCC148" s="218"/>
      <c r="RCD148" s="218"/>
      <c r="RCE148" s="219"/>
      <c r="RCF148" s="219"/>
      <c r="RCG148" s="219"/>
      <c r="RCT148" s="220"/>
      <c r="RCU148" s="220"/>
      <c r="RCV148" s="220"/>
      <c r="RCW148" s="220"/>
      <c r="RCX148" s="220"/>
      <c r="RCY148" s="220"/>
      <c r="RCZ148" s="221"/>
      <c r="RDA148" s="233"/>
      <c r="RDB148" s="234"/>
      <c r="RDC148" s="235"/>
      <c r="RDD148" s="235"/>
      <c r="RDE148" s="237"/>
      <c r="RDF148" s="238"/>
      <c r="RDG148" s="238"/>
      <c r="RDH148" s="237"/>
      <c r="RDI148" s="235"/>
      <c r="RDJ148" s="236"/>
      <c r="RDK148" s="237"/>
      <c r="RDL148" s="240"/>
      <c r="RDM148" s="240"/>
      <c r="RDN148" s="237"/>
      <c r="RDO148" s="241"/>
      <c r="RDP148" s="241"/>
      <c r="RDQ148" s="237"/>
      <c r="RDR148" s="242"/>
      <c r="RDS148" s="242"/>
      <c r="RDT148" s="218"/>
      <c r="RDU148" s="218"/>
      <c r="RDV148" s="218"/>
      <c r="RDW148" s="218"/>
      <c r="RDX148" s="218"/>
      <c r="RDY148" s="218"/>
      <c r="RDZ148" s="218"/>
      <c r="REA148" s="218"/>
      <c r="REB148" s="219"/>
      <c r="REC148" s="219"/>
      <c r="RED148" s="219"/>
      <c r="REQ148" s="220"/>
      <c r="RER148" s="220"/>
      <c r="RES148" s="220"/>
      <c r="RET148" s="220"/>
      <c r="REU148" s="220"/>
      <c r="REV148" s="220"/>
      <c r="REW148" s="221"/>
      <c r="REX148" s="233"/>
      <c r="REY148" s="234"/>
      <c r="REZ148" s="235"/>
      <c r="RFA148" s="235"/>
      <c r="RFB148" s="237"/>
      <c r="RFC148" s="238"/>
      <c r="RFD148" s="238"/>
      <c r="RFE148" s="237"/>
      <c r="RFF148" s="235"/>
      <c r="RFG148" s="236"/>
      <c r="RFH148" s="237"/>
      <c r="RFI148" s="240"/>
      <c r="RFJ148" s="240"/>
      <c r="RFK148" s="237"/>
      <c r="RFL148" s="241"/>
      <c r="RFM148" s="241"/>
      <c r="RFN148" s="237"/>
      <c r="RFO148" s="242"/>
      <c r="RFP148" s="242"/>
      <c r="RFQ148" s="218"/>
      <c r="RFR148" s="218"/>
      <c r="RFS148" s="218"/>
      <c r="RFT148" s="218"/>
      <c r="RFU148" s="218"/>
      <c r="RFV148" s="218"/>
      <c r="RFW148" s="218"/>
      <c r="RFX148" s="218"/>
      <c r="RFY148" s="219"/>
      <c r="RFZ148" s="219"/>
      <c r="RGA148" s="219"/>
      <c r="RGN148" s="220"/>
      <c r="RGO148" s="220"/>
      <c r="RGP148" s="220"/>
      <c r="RGQ148" s="220"/>
      <c r="RGR148" s="220"/>
      <c r="RGS148" s="220"/>
      <c r="RGT148" s="221"/>
      <c r="RGU148" s="233"/>
      <c r="RGV148" s="234"/>
      <c r="RGW148" s="235"/>
      <c r="RGX148" s="235"/>
      <c r="RGY148" s="237"/>
      <c r="RGZ148" s="238"/>
      <c r="RHA148" s="238"/>
      <c r="RHB148" s="237"/>
      <c r="RHC148" s="235"/>
      <c r="RHD148" s="236"/>
      <c r="RHE148" s="237"/>
      <c r="RHF148" s="240"/>
      <c r="RHG148" s="240"/>
      <c r="RHH148" s="237"/>
      <c r="RHI148" s="241"/>
      <c r="RHJ148" s="241"/>
      <c r="RHK148" s="237"/>
      <c r="RHL148" s="242"/>
      <c r="RHM148" s="242"/>
      <c r="RHN148" s="218"/>
      <c r="RHO148" s="218"/>
      <c r="RHP148" s="218"/>
      <c r="RHQ148" s="218"/>
      <c r="RHR148" s="218"/>
      <c r="RHS148" s="218"/>
      <c r="RHT148" s="218"/>
      <c r="RHU148" s="218"/>
      <c r="RHV148" s="219"/>
      <c r="RHW148" s="219"/>
      <c r="RHX148" s="219"/>
      <c r="RIK148" s="220"/>
      <c r="RIL148" s="220"/>
      <c r="RIM148" s="220"/>
      <c r="RIN148" s="220"/>
      <c r="RIO148" s="220"/>
      <c r="RIP148" s="220"/>
      <c r="RIQ148" s="221"/>
      <c r="RIR148" s="233"/>
      <c r="RIS148" s="234"/>
      <c r="RIT148" s="235"/>
      <c r="RIU148" s="235"/>
      <c r="RIV148" s="237"/>
      <c r="RIW148" s="238"/>
      <c r="RIX148" s="238"/>
      <c r="RIY148" s="237"/>
      <c r="RIZ148" s="235"/>
      <c r="RJA148" s="236"/>
      <c r="RJB148" s="237"/>
      <c r="RJC148" s="240"/>
      <c r="RJD148" s="240"/>
      <c r="RJE148" s="237"/>
      <c r="RJF148" s="241"/>
      <c r="RJG148" s="241"/>
      <c r="RJH148" s="237"/>
      <c r="RJI148" s="242"/>
      <c r="RJJ148" s="242"/>
      <c r="RJK148" s="218"/>
      <c r="RJL148" s="218"/>
      <c r="RJM148" s="218"/>
      <c r="RJN148" s="218"/>
      <c r="RJO148" s="218"/>
      <c r="RJP148" s="218"/>
      <c r="RJQ148" s="218"/>
      <c r="RJR148" s="218"/>
      <c r="RJS148" s="219"/>
      <c r="RJT148" s="219"/>
      <c r="RJU148" s="219"/>
      <c r="RKH148" s="220"/>
      <c r="RKI148" s="220"/>
      <c r="RKJ148" s="220"/>
      <c r="RKK148" s="220"/>
      <c r="RKL148" s="220"/>
      <c r="RKM148" s="220"/>
      <c r="RKN148" s="221"/>
      <c r="RKO148" s="233"/>
      <c r="RKP148" s="234"/>
      <c r="RKQ148" s="235"/>
      <c r="RKR148" s="235"/>
      <c r="RKS148" s="237"/>
      <c r="RKT148" s="238"/>
      <c r="RKU148" s="238"/>
      <c r="RKV148" s="237"/>
      <c r="RKW148" s="235"/>
      <c r="RKX148" s="236"/>
      <c r="RKY148" s="237"/>
      <c r="RKZ148" s="240"/>
      <c r="RLA148" s="240"/>
      <c r="RLB148" s="237"/>
      <c r="RLC148" s="241"/>
      <c r="RLD148" s="241"/>
      <c r="RLE148" s="237"/>
      <c r="RLF148" s="242"/>
      <c r="RLG148" s="242"/>
      <c r="RLH148" s="218"/>
      <c r="RLI148" s="218"/>
      <c r="RLJ148" s="218"/>
      <c r="RLK148" s="218"/>
      <c r="RLL148" s="218"/>
      <c r="RLM148" s="218"/>
      <c r="RLN148" s="218"/>
      <c r="RLO148" s="218"/>
      <c r="RLP148" s="219"/>
      <c r="RLQ148" s="219"/>
      <c r="RLR148" s="219"/>
      <c r="RME148" s="220"/>
      <c r="RMF148" s="220"/>
      <c r="RMG148" s="220"/>
      <c r="RMH148" s="220"/>
      <c r="RMI148" s="220"/>
      <c r="RMJ148" s="220"/>
      <c r="RMK148" s="221"/>
      <c r="RML148" s="233"/>
      <c r="RMM148" s="234"/>
      <c r="RMN148" s="235"/>
      <c r="RMO148" s="235"/>
      <c r="RMP148" s="237"/>
      <c r="RMQ148" s="238"/>
      <c r="RMR148" s="238"/>
      <c r="RMS148" s="237"/>
      <c r="RMT148" s="235"/>
      <c r="RMU148" s="236"/>
      <c r="RMV148" s="237"/>
      <c r="RMW148" s="240"/>
      <c r="RMX148" s="240"/>
      <c r="RMY148" s="237"/>
      <c r="RMZ148" s="241"/>
      <c r="RNA148" s="241"/>
      <c r="RNB148" s="237"/>
      <c r="RNC148" s="242"/>
      <c r="RND148" s="242"/>
      <c r="RNE148" s="218"/>
      <c r="RNF148" s="218"/>
      <c r="RNG148" s="218"/>
      <c r="RNH148" s="218"/>
      <c r="RNI148" s="218"/>
      <c r="RNJ148" s="218"/>
      <c r="RNK148" s="218"/>
      <c r="RNL148" s="218"/>
      <c r="RNM148" s="219"/>
      <c r="RNN148" s="219"/>
      <c r="RNO148" s="219"/>
      <c r="ROB148" s="220"/>
      <c r="ROC148" s="220"/>
      <c r="ROD148" s="220"/>
      <c r="ROE148" s="220"/>
      <c r="ROF148" s="220"/>
      <c r="ROG148" s="220"/>
      <c r="ROH148" s="221"/>
      <c r="ROI148" s="233"/>
      <c r="ROJ148" s="234"/>
      <c r="ROK148" s="235"/>
      <c r="ROL148" s="235"/>
      <c r="ROM148" s="237"/>
      <c r="RON148" s="238"/>
      <c r="ROO148" s="238"/>
      <c r="ROP148" s="237"/>
      <c r="ROQ148" s="235"/>
      <c r="ROR148" s="236"/>
      <c r="ROS148" s="237"/>
      <c r="ROT148" s="240"/>
      <c r="ROU148" s="240"/>
      <c r="ROV148" s="237"/>
      <c r="ROW148" s="241"/>
      <c r="ROX148" s="241"/>
      <c r="ROY148" s="237"/>
      <c r="ROZ148" s="242"/>
      <c r="RPA148" s="242"/>
      <c r="RPB148" s="218"/>
      <c r="RPC148" s="218"/>
      <c r="RPD148" s="218"/>
      <c r="RPE148" s="218"/>
      <c r="RPF148" s="218"/>
      <c r="RPG148" s="218"/>
      <c r="RPH148" s="218"/>
      <c r="RPI148" s="218"/>
      <c r="RPJ148" s="219"/>
      <c r="RPK148" s="219"/>
      <c r="RPL148" s="219"/>
      <c r="RPY148" s="220"/>
      <c r="RPZ148" s="220"/>
      <c r="RQA148" s="220"/>
      <c r="RQB148" s="220"/>
      <c r="RQC148" s="220"/>
      <c r="RQD148" s="220"/>
      <c r="RQE148" s="221"/>
      <c r="RQF148" s="233"/>
      <c r="RQG148" s="234"/>
      <c r="RQH148" s="235"/>
      <c r="RQI148" s="235"/>
      <c r="RQJ148" s="237"/>
      <c r="RQK148" s="238"/>
      <c r="RQL148" s="238"/>
      <c r="RQM148" s="237"/>
      <c r="RQN148" s="235"/>
      <c r="RQO148" s="236"/>
      <c r="RQP148" s="237"/>
      <c r="RQQ148" s="240"/>
      <c r="RQR148" s="240"/>
      <c r="RQS148" s="237"/>
      <c r="RQT148" s="241"/>
      <c r="RQU148" s="241"/>
      <c r="RQV148" s="237"/>
      <c r="RQW148" s="242"/>
      <c r="RQX148" s="242"/>
      <c r="RQY148" s="218"/>
      <c r="RQZ148" s="218"/>
      <c r="RRA148" s="218"/>
      <c r="RRB148" s="218"/>
      <c r="RRC148" s="218"/>
      <c r="RRD148" s="218"/>
      <c r="RRE148" s="218"/>
      <c r="RRF148" s="218"/>
      <c r="RRG148" s="219"/>
      <c r="RRH148" s="219"/>
      <c r="RRI148" s="219"/>
      <c r="RRV148" s="220"/>
      <c r="RRW148" s="220"/>
      <c r="RRX148" s="220"/>
      <c r="RRY148" s="220"/>
      <c r="RRZ148" s="220"/>
      <c r="RSA148" s="220"/>
      <c r="RSB148" s="221"/>
      <c r="RSC148" s="233"/>
      <c r="RSD148" s="234"/>
      <c r="RSE148" s="235"/>
      <c r="RSF148" s="235"/>
      <c r="RSG148" s="237"/>
      <c r="RSH148" s="238"/>
      <c r="RSI148" s="238"/>
      <c r="RSJ148" s="237"/>
      <c r="RSK148" s="235"/>
      <c r="RSL148" s="236"/>
      <c r="RSM148" s="237"/>
      <c r="RSN148" s="240"/>
      <c r="RSO148" s="240"/>
      <c r="RSP148" s="237"/>
      <c r="RSQ148" s="241"/>
      <c r="RSR148" s="241"/>
      <c r="RSS148" s="237"/>
      <c r="RST148" s="242"/>
      <c r="RSU148" s="242"/>
      <c r="RSV148" s="218"/>
      <c r="RSW148" s="218"/>
      <c r="RSX148" s="218"/>
      <c r="RSY148" s="218"/>
      <c r="RSZ148" s="218"/>
      <c r="RTA148" s="218"/>
      <c r="RTB148" s="218"/>
      <c r="RTC148" s="218"/>
      <c r="RTD148" s="219"/>
      <c r="RTE148" s="219"/>
      <c r="RTF148" s="219"/>
      <c r="RTS148" s="220"/>
      <c r="RTT148" s="220"/>
      <c r="RTU148" s="220"/>
      <c r="RTV148" s="220"/>
      <c r="RTW148" s="220"/>
      <c r="RTX148" s="220"/>
      <c r="RTY148" s="221"/>
      <c r="RTZ148" s="233"/>
      <c r="RUA148" s="234"/>
      <c r="RUB148" s="235"/>
      <c r="RUC148" s="235"/>
      <c r="RUD148" s="237"/>
      <c r="RUE148" s="238"/>
      <c r="RUF148" s="238"/>
      <c r="RUG148" s="237"/>
      <c r="RUH148" s="235"/>
      <c r="RUI148" s="236"/>
      <c r="RUJ148" s="237"/>
      <c r="RUK148" s="240"/>
      <c r="RUL148" s="240"/>
      <c r="RUM148" s="237"/>
      <c r="RUN148" s="241"/>
      <c r="RUO148" s="241"/>
      <c r="RUP148" s="237"/>
      <c r="RUQ148" s="242"/>
      <c r="RUR148" s="242"/>
      <c r="RUS148" s="218"/>
      <c r="RUT148" s="218"/>
      <c r="RUU148" s="218"/>
      <c r="RUV148" s="218"/>
      <c r="RUW148" s="218"/>
      <c r="RUX148" s="218"/>
      <c r="RUY148" s="218"/>
      <c r="RUZ148" s="218"/>
      <c r="RVA148" s="219"/>
      <c r="RVB148" s="219"/>
      <c r="RVC148" s="219"/>
      <c r="RVP148" s="220"/>
      <c r="RVQ148" s="220"/>
      <c r="RVR148" s="220"/>
      <c r="RVS148" s="220"/>
      <c r="RVT148" s="220"/>
      <c r="RVU148" s="220"/>
      <c r="RVV148" s="221"/>
      <c r="RVW148" s="233"/>
      <c r="RVX148" s="234"/>
      <c r="RVY148" s="235"/>
      <c r="RVZ148" s="235"/>
      <c r="RWA148" s="237"/>
      <c r="RWB148" s="238"/>
      <c r="RWC148" s="238"/>
      <c r="RWD148" s="237"/>
      <c r="RWE148" s="235"/>
      <c r="RWF148" s="236"/>
      <c r="RWG148" s="237"/>
      <c r="RWH148" s="240"/>
      <c r="RWI148" s="240"/>
      <c r="RWJ148" s="237"/>
      <c r="RWK148" s="241"/>
      <c r="RWL148" s="241"/>
      <c r="RWM148" s="237"/>
      <c r="RWN148" s="242"/>
      <c r="RWO148" s="242"/>
      <c r="RWP148" s="218"/>
      <c r="RWQ148" s="218"/>
      <c r="RWR148" s="218"/>
      <c r="RWS148" s="218"/>
      <c r="RWT148" s="218"/>
      <c r="RWU148" s="218"/>
      <c r="RWV148" s="218"/>
      <c r="RWW148" s="218"/>
      <c r="RWX148" s="219"/>
      <c r="RWY148" s="219"/>
      <c r="RWZ148" s="219"/>
      <c r="RXM148" s="220"/>
      <c r="RXN148" s="220"/>
      <c r="RXO148" s="220"/>
      <c r="RXP148" s="220"/>
      <c r="RXQ148" s="220"/>
      <c r="RXR148" s="220"/>
      <c r="RXS148" s="221"/>
      <c r="RXT148" s="233"/>
      <c r="RXU148" s="234"/>
      <c r="RXV148" s="235"/>
      <c r="RXW148" s="235"/>
      <c r="RXX148" s="237"/>
      <c r="RXY148" s="238"/>
      <c r="RXZ148" s="238"/>
      <c r="RYA148" s="237"/>
      <c r="RYB148" s="235"/>
      <c r="RYC148" s="236"/>
      <c r="RYD148" s="237"/>
      <c r="RYE148" s="240"/>
      <c r="RYF148" s="240"/>
      <c r="RYG148" s="237"/>
      <c r="RYH148" s="241"/>
      <c r="RYI148" s="241"/>
      <c r="RYJ148" s="237"/>
      <c r="RYK148" s="242"/>
      <c r="RYL148" s="242"/>
      <c r="RYM148" s="218"/>
      <c r="RYN148" s="218"/>
      <c r="RYO148" s="218"/>
      <c r="RYP148" s="218"/>
      <c r="RYQ148" s="218"/>
      <c r="RYR148" s="218"/>
      <c r="RYS148" s="218"/>
      <c r="RYT148" s="218"/>
      <c r="RYU148" s="219"/>
      <c r="RYV148" s="219"/>
      <c r="RYW148" s="219"/>
      <c r="RZJ148" s="220"/>
      <c r="RZK148" s="220"/>
      <c r="RZL148" s="220"/>
      <c r="RZM148" s="220"/>
      <c r="RZN148" s="220"/>
      <c r="RZO148" s="220"/>
      <c r="RZP148" s="221"/>
      <c r="RZQ148" s="233"/>
      <c r="RZR148" s="234"/>
      <c r="RZS148" s="235"/>
      <c r="RZT148" s="235"/>
      <c r="RZU148" s="237"/>
      <c r="RZV148" s="238"/>
      <c r="RZW148" s="238"/>
      <c r="RZX148" s="237"/>
      <c r="RZY148" s="235"/>
      <c r="RZZ148" s="236"/>
      <c r="SAA148" s="237"/>
      <c r="SAB148" s="240"/>
      <c r="SAC148" s="240"/>
      <c r="SAD148" s="237"/>
      <c r="SAE148" s="241"/>
      <c r="SAF148" s="241"/>
      <c r="SAG148" s="237"/>
      <c r="SAH148" s="242"/>
      <c r="SAI148" s="242"/>
      <c r="SAJ148" s="218"/>
      <c r="SAK148" s="218"/>
      <c r="SAL148" s="218"/>
      <c r="SAM148" s="218"/>
      <c r="SAN148" s="218"/>
      <c r="SAO148" s="218"/>
      <c r="SAP148" s="218"/>
      <c r="SAQ148" s="218"/>
      <c r="SAR148" s="219"/>
      <c r="SAS148" s="219"/>
      <c r="SAT148" s="219"/>
      <c r="SBG148" s="220"/>
      <c r="SBH148" s="220"/>
      <c r="SBI148" s="220"/>
      <c r="SBJ148" s="220"/>
      <c r="SBK148" s="220"/>
      <c r="SBL148" s="220"/>
      <c r="SBM148" s="221"/>
      <c r="SBN148" s="233"/>
      <c r="SBO148" s="234"/>
      <c r="SBP148" s="235"/>
      <c r="SBQ148" s="235"/>
      <c r="SBR148" s="237"/>
      <c r="SBS148" s="238"/>
      <c r="SBT148" s="238"/>
      <c r="SBU148" s="237"/>
      <c r="SBV148" s="235"/>
      <c r="SBW148" s="236"/>
      <c r="SBX148" s="237"/>
      <c r="SBY148" s="240"/>
      <c r="SBZ148" s="240"/>
      <c r="SCA148" s="237"/>
      <c r="SCB148" s="241"/>
      <c r="SCC148" s="241"/>
      <c r="SCD148" s="237"/>
      <c r="SCE148" s="242"/>
      <c r="SCF148" s="242"/>
      <c r="SCG148" s="218"/>
      <c r="SCH148" s="218"/>
      <c r="SCI148" s="218"/>
      <c r="SCJ148" s="218"/>
      <c r="SCK148" s="218"/>
      <c r="SCL148" s="218"/>
      <c r="SCM148" s="218"/>
      <c r="SCN148" s="218"/>
      <c r="SCO148" s="219"/>
      <c r="SCP148" s="219"/>
      <c r="SCQ148" s="219"/>
      <c r="SDD148" s="220"/>
      <c r="SDE148" s="220"/>
      <c r="SDF148" s="220"/>
      <c r="SDG148" s="220"/>
      <c r="SDH148" s="220"/>
      <c r="SDI148" s="220"/>
      <c r="SDJ148" s="221"/>
      <c r="SDK148" s="233"/>
      <c r="SDL148" s="234"/>
      <c r="SDM148" s="235"/>
      <c r="SDN148" s="235"/>
      <c r="SDO148" s="237"/>
      <c r="SDP148" s="238"/>
      <c r="SDQ148" s="238"/>
      <c r="SDR148" s="237"/>
      <c r="SDS148" s="235"/>
      <c r="SDT148" s="236"/>
      <c r="SDU148" s="237"/>
      <c r="SDV148" s="240"/>
      <c r="SDW148" s="240"/>
      <c r="SDX148" s="237"/>
      <c r="SDY148" s="241"/>
      <c r="SDZ148" s="241"/>
      <c r="SEA148" s="237"/>
      <c r="SEB148" s="242"/>
      <c r="SEC148" s="242"/>
      <c r="SED148" s="218"/>
      <c r="SEE148" s="218"/>
      <c r="SEF148" s="218"/>
      <c r="SEG148" s="218"/>
      <c r="SEH148" s="218"/>
      <c r="SEI148" s="218"/>
      <c r="SEJ148" s="218"/>
      <c r="SEK148" s="218"/>
      <c r="SEL148" s="219"/>
      <c r="SEM148" s="219"/>
      <c r="SEN148" s="219"/>
      <c r="SFA148" s="220"/>
      <c r="SFB148" s="220"/>
      <c r="SFC148" s="220"/>
      <c r="SFD148" s="220"/>
      <c r="SFE148" s="220"/>
      <c r="SFF148" s="220"/>
      <c r="SFG148" s="221"/>
      <c r="SFH148" s="233"/>
      <c r="SFI148" s="234"/>
      <c r="SFJ148" s="235"/>
      <c r="SFK148" s="235"/>
      <c r="SFL148" s="237"/>
      <c r="SFM148" s="238"/>
      <c r="SFN148" s="238"/>
      <c r="SFO148" s="237"/>
      <c r="SFP148" s="235"/>
      <c r="SFQ148" s="236"/>
      <c r="SFR148" s="237"/>
      <c r="SFS148" s="240"/>
      <c r="SFT148" s="240"/>
      <c r="SFU148" s="237"/>
      <c r="SFV148" s="241"/>
      <c r="SFW148" s="241"/>
      <c r="SFX148" s="237"/>
      <c r="SFY148" s="242"/>
      <c r="SFZ148" s="242"/>
      <c r="SGA148" s="218"/>
      <c r="SGB148" s="218"/>
      <c r="SGC148" s="218"/>
      <c r="SGD148" s="218"/>
      <c r="SGE148" s="218"/>
      <c r="SGF148" s="218"/>
      <c r="SGG148" s="218"/>
      <c r="SGH148" s="218"/>
      <c r="SGI148" s="219"/>
      <c r="SGJ148" s="219"/>
      <c r="SGK148" s="219"/>
      <c r="SGX148" s="220"/>
      <c r="SGY148" s="220"/>
      <c r="SGZ148" s="220"/>
      <c r="SHA148" s="220"/>
      <c r="SHB148" s="220"/>
      <c r="SHC148" s="220"/>
      <c r="SHD148" s="221"/>
      <c r="SHE148" s="233"/>
      <c r="SHF148" s="234"/>
      <c r="SHG148" s="235"/>
      <c r="SHH148" s="235"/>
      <c r="SHI148" s="237"/>
      <c r="SHJ148" s="238"/>
      <c r="SHK148" s="238"/>
      <c r="SHL148" s="237"/>
      <c r="SHM148" s="235"/>
      <c r="SHN148" s="236"/>
      <c r="SHO148" s="237"/>
      <c r="SHP148" s="240"/>
      <c r="SHQ148" s="240"/>
      <c r="SHR148" s="237"/>
      <c r="SHS148" s="241"/>
      <c r="SHT148" s="241"/>
      <c r="SHU148" s="237"/>
      <c r="SHV148" s="242"/>
      <c r="SHW148" s="242"/>
      <c r="SHX148" s="218"/>
      <c r="SHY148" s="218"/>
      <c r="SHZ148" s="218"/>
      <c r="SIA148" s="218"/>
      <c r="SIB148" s="218"/>
      <c r="SIC148" s="218"/>
      <c r="SID148" s="218"/>
      <c r="SIE148" s="218"/>
      <c r="SIF148" s="219"/>
      <c r="SIG148" s="219"/>
      <c r="SIH148" s="219"/>
      <c r="SIU148" s="220"/>
      <c r="SIV148" s="220"/>
      <c r="SIW148" s="220"/>
      <c r="SIX148" s="220"/>
      <c r="SIY148" s="220"/>
      <c r="SIZ148" s="220"/>
      <c r="SJA148" s="221"/>
      <c r="SJB148" s="233"/>
      <c r="SJC148" s="234"/>
      <c r="SJD148" s="235"/>
      <c r="SJE148" s="235"/>
      <c r="SJF148" s="237"/>
      <c r="SJG148" s="238"/>
      <c r="SJH148" s="238"/>
      <c r="SJI148" s="237"/>
      <c r="SJJ148" s="235"/>
      <c r="SJK148" s="236"/>
      <c r="SJL148" s="237"/>
      <c r="SJM148" s="240"/>
      <c r="SJN148" s="240"/>
      <c r="SJO148" s="237"/>
      <c r="SJP148" s="241"/>
      <c r="SJQ148" s="241"/>
      <c r="SJR148" s="237"/>
      <c r="SJS148" s="242"/>
      <c r="SJT148" s="242"/>
      <c r="SJU148" s="218"/>
      <c r="SJV148" s="218"/>
      <c r="SJW148" s="218"/>
      <c r="SJX148" s="218"/>
      <c r="SJY148" s="218"/>
      <c r="SJZ148" s="218"/>
      <c r="SKA148" s="218"/>
      <c r="SKB148" s="218"/>
      <c r="SKC148" s="219"/>
      <c r="SKD148" s="219"/>
      <c r="SKE148" s="219"/>
      <c r="SKR148" s="220"/>
      <c r="SKS148" s="220"/>
      <c r="SKT148" s="220"/>
      <c r="SKU148" s="220"/>
      <c r="SKV148" s="220"/>
      <c r="SKW148" s="220"/>
      <c r="SKX148" s="221"/>
      <c r="SKY148" s="233"/>
      <c r="SKZ148" s="234"/>
      <c r="SLA148" s="235"/>
      <c r="SLB148" s="235"/>
      <c r="SLC148" s="237"/>
      <c r="SLD148" s="238"/>
      <c r="SLE148" s="238"/>
      <c r="SLF148" s="237"/>
      <c r="SLG148" s="235"/>
      <c r="SLH148" s="236"/>
      <c r="SLI148" s="237"/>
      <c r="SLJ148" s="240"/>
      <c r="SLK148" s="240"/>
      <c r="SLL148" s="237"/>
      <c r="SLM148" s="241"/>
      <c r="SLN148" s="241"/>
      <c r="SLO148" s="237"/>
      <c r="SLP148" s="242"/>
      <c r="SLQ148" s="242"/>
      <c r="SLR148" s="218"/>
      <c r="SLS148" s="218"/>
      <c r="SLT148" s="218"/>
      <c r="SLU148" s="218"/>
      <c r="SLV148" s="218"/>
      <c r="SLW148" s="218"/>
      <c r="SLX148" s="218"/>
      <c r="SLY148" s="218"/>
      <c r="SLZ148" s="219"/>
      <c r="SMA148" s="219"/>
      <c r="SMB148" s="219"/>
      <c r="SMO148" s="220"/>
      <c r="SMP148" s="220"/>
      <c r="SMQ148" s="220"/>
      <c r="SMR148" s="220"/>
      <c r="SMS148" s="220"/>
      <c r="SMT148" s="220"/>
      <c r="SMU148" s="221"/>
      <c r="SMV148" s="233"/>
      <c r="SMW148" s="234"/>
      <c r="SMX148" s="235"/>
      <c r="SMY148" s="235"/>
      <c r="SMZ148" s="237"/>
      <c r="SNA148" s="238"/>
      <c r="SNB148" s="238"/>
      <c r="SNC148" s="237"/>
      <c r="SND148" s="235"/>
      <c r="SNE148" s="236"/>
      <c r="SNF148" s="237"/>
      <c r="SNG148" s="240"/>
      <c r="SNH148" s="240"/>
      <c r="SNI148" s="237"/>
      <c r="SNJ148" s="241"/>
      <c r="SNK148" s="241"/>
      <c r="SNL148" s="237"/>
      <c r="SNM148" s="242"/>
      <c r="SNN148" s="242"/>
      <c r="SNO148" s="218"/>
      <c r="SNP148" s="218"/>
      <c r="SNQ148" s="218"/>
      <c r="SNR148" s="218"/>
      <c r="SNS148" s="218"/>
      <c r="SNT148" s="218"/>
      <c r="SNU148" s="218"/>
      <c r="SNV148" s="218"/>
      <c r="SNW148" s="219"/>
      <c r="SNX148" s="219"/>
      <c r="SNY148" s="219"/>
      <c r="SOL148" s="220"/>
      <c r="SOM148" s="220"/>
      <c r="SON148" s="220"/>
      <c r="SOO148" s="220"/>
      <c r="SOP148" s="220"/>
      <c r="SOQ148" s="220"/>
      <c r="SOR148" s="221"/>
      <c r="SOS148" s="233"/>
      <c r="SOT148" s="234"/>
      <c r="SOU148" s="235"/>
      <c r="SOV148" s="235"/>
      <c r="SOW148" s="237"/>
      <c r="SOX148" s="238"/>
      <c r="SOY148" s="238"/>
      <c r="SOZ148" s="237"/>
      <c r="SPA148" s="235"/>
      <c r="SPB148" s="236"/>
      <c r="SPC148" s="237"/>
      <c r="SPD148" s="240"/>
      <c r="SPE148" s="240"/>
      <c r="SPF148" s="237"/>
      <c r="SPG148" s="241"/>
      <c r="SPH148" s="241"/>
      <c r="SPI148" s="237"/>
      <c r="SPJ148" s="242"/>
      <c r="SPK148" s="242"/>
      <c r="SPL148" s="218"/>
      <c r="SPM148" s="218"/>
      <c r="SPN148" s="218"/>
      <c r="SPO148" s="218"/>
      <c r="SPP148" s="218"/>
      <c r="SPQ148" s="218"/>
      <c r="SPR148" s="218"/>
      <c r="SPS148" s="218"/>
      <c r="SPT148" s="219"/>
      <c r="SPU148" s="219"/>
      <c r="SPV148" s="219"/>
      <c r="SQI148" s="220"/>
      <c r="SQJ148" s="220"/>
      <c r="SQK148" s="220"/>
      <c r="SQL148" s="220"/>
      <c r="SQM148" s="220"/>
      <c r="SQN148" s="220"/>
      <c r="SQO148" s="221"/>
      <c r="SQP148" s="233"/>
      <c r="SQQ148" s="234"/>
      <c r="SQR148" s="235"/>
      <c r="SQS148" s="235"/>
      <c r="SQT148" s="237"/>
      <c r="SQU148" s="238"/>
      <c r="SQV148" s="238"/>
      <c r="SQW148" s="237"/>
      <c r="SQX148" s="235"/>
      <c r="SQY148" s="236"/>
      <c r="SQZ148" s="237"/>
      <c r="SRA148" s="240"/>
      <c r="SRB148" s="240"/>
      <c r="SRC148" s="237"/>
      <c r="SRD148" s="241"/>
      <c r="SRE148" s="241"/>
      <c r="SRF148" s="237"/>
      <c r="SRG148" s="242"/>
      <c r="SRH148" s="242"/>
      <c r="SRI148" s="218"/>
      <c r="SRJ148" s="218"/>
      <c r="SRK148" s="218"/>
      <c r="SRL148" s="218"/>
      <c r="SRM148" s="218"/>
      <c r="SRN148" s="218"/>
      <c r="SRO148" s="218"/>
      <c r="SRP148" s="218"/>
      <c r="SRQ148" s="219"/>
      <c r="SRR148" s="219"/>
      <c r="SRS148" s="219"/>
      <c r="SSF148" s="220"/>
      <c r="SSG148" s="220"/>
      <c r="SSH148" s="220"/>
      <c r="SSI148" s="220"/>
      <c r="SSJ148" s="220"/>
      <c r="SSK148" s="220"/>
      <c r="SSL148" s="221"/>
      <c r="SSM148" s="233"/>
      <c r="SSN148" s="234"/>
      <c r="SSO148" s="235"/>
      <c r="SSP148" s="235"/>
      <c r="SSQ148" s="237"/>
      <c r="SSR148" s="238"/>
      <c r="SSS148" s="238"/>
      <c r="SST148" s="237"/>
      <c r="SSU148" s="235"/>
      <c r="SSV148" s="236"/>
      <c r="SSW148" s="237"/>
      <c r="SSX148" s="240"/>
      <c r="SSY148" s="240"/>
      <c r="SSZ148" s="237"/>
      <c r="STA148" s="241"/>
      <c r="STB148" s="241"/>
      <c r="STC148" s="237"/>
      <c r="STD148" s="242"/>
      <c r="STE148" s="242"/>
      <c r="STF148" s="218"/>
      <c r="STG148" s="218"/>
      <c r="STH148" s="218"/>
      <c r="STI148" s="218"/>
      <c r="STJ148" s="218"/>
      <c r="STK148" s="218"/>
      <c r="STL148" s="218"/>
      <c r="STM148" s="218"/>
      <c r="STN148" s="219"/>
      <c r="STO148" s="219"/>
      <c r="STP148" s="219"/>
      <c r="SUC148" s="220"/>
      <c r="SUD148" s="220"/>
      <c r="SUE148" s="220"/>
      <c r="SUF148" s="220"/>
      <c r="SUG148" s="220"/>
      <c r="SUH148" s="220"/>
      <c r="SUI148" s="221"/>
      <c r="SUJ148" s="233"/>
      <c r="SUK148" s="234"/>
      <c r="SUL148" s="235"/>
      <c r="SUM148" s="235"/>
      <c r="SUN148" s="237"/>
      <c r="SUO148" s="238"/>
      <c r="SUP148" s="238"/>
      <c r="SUQ148" s="237"/>
      <c r="SUR148" s="235"/>
      <c r="SUS148" s="236"/>
      <c r="SUT148" s="237"/>
      <c r="SUU148" s="240"/>
      <c r="SUV148" s="240"/>
      <c r="SUW148" s="237"/>
      <c r="SUX148" s="241"/>
      <c r="SUY148" s="241"/>
      <c r="SUZ148" s="237"/>
      <c r="SVA148" s="242"/>
      <c r="SVB148" s="242"/>
      <c r="SVC148" s="218"/>
      <c r="SVD148" s="218"/>
      <c r="SVE148" s="218"/>
      <c r="SVF148" s="218"/>
      <c r="SVG148" s="218"/>
      <c r="SVH148" s="218"/>
      <c r="SVI148" s="218"/>
      <c r="SVJ148" s="218"/>
      <c r="SVK148" s="219"/>
      <c r="SVL148" s="219"/>
      <c r="SVM148" s="219"/>
      <c r="SVZ148" s="220"/>
      <c r="SWA148" s="220"/>
      <c r="SWB148" s="220"/>
      <c r="SWC148" s="220"/>
      <c r="SWD148" s="220"/>
      <c r="SWE148" s="220"/>
      <c r="SWF148" s="221"/>
      <c r="SWG148" s="233"/>
      <c r="SWH148" s="234"/>
      <c r="SWI148" s="235"/>
      <c r="SWJ148" s="235"/>
      <c r="SWK148" s="237"/>
      <c r="SWL148" s="238"/>
      <c r="SWM148" s="238"/>
      <c r="SWN148" s="237"/>
      <c r="SWO148" s="235"/>
      <c r="SWP148" s="236"/>
      <c r="SWQ148" s="237"/>
      <c r="SWR148" s="240"/>
      <c r="SWS148" s="240"/>
      <c r="SWT148" s="237"/>
      <c r="SWU148" s="241"/>
      <c r="SWV148" s="241"/>
      <c r="SWW148" s="237"/>
      <c r="SWX148" s="242"/>
      <c r="SWY148" s="242"/>
      <c r="SWZ148" s="218"/>
      <c r="SXA148" s="218"/>
      <c r="SXB148" s="218"/>
      <c r="SXC148" s="218"/>
      <c r="SXD148" s="218"/>
      <c r="SXE148" s="218"/>
      <c r="SXF148" s="218"/>
      <c r="SXG148" s="218"/>
      <c r="SXH148" s="219"/>
      <c r="SXI148" s="219"/>
      <c r="SXJ148" s="219"/>
      <c r="SXW148" s="220"/>
      <c r="SXX148" s="220"/>
      <c r="SXY148" s="220"/>
      <c r="SXZ148" s="220"/>
      <c r="SYA148" s="220"/>
      <c r="SYB148" s="220"/>
      <c r="SYC148" s="221"/>
      <c r="SYD148" s="233"/>
      <c r="SYE148" s="234"/>
      <c r="SYF148" s="235"/>
      <c r="SYG148" s="235"/>
      <c r="SYH148" s="237"/>
      <c r="SYI148" s="238"/>
      <c r="SYJ148" s="238"/>
      <c r="SYK148" s="237"/>
      <c r="SYL148" s="235"/>
      <c r="SYM148" s="236"/>
      <c r="SYN148" s="237"/>
      <c r="SYO148" s="240"/>
      <c r="SYP148" s="240"/>
      <c r="SYQ148" s="237"/>
      <c r="SYR148" s="241"/>
      <c r="SYS148" s="241"/>
      <c r="SYT148" s="237"/>
      <c r="SYU148" s="242"/>
      <c r="SYV148" s="242"/>
      <c r="SYW148" s="218"/>
      <c r="SYX148" s="218"/>
      <c r="SYY148" s="218"/>
      <c r="SYZ148" s="218"/>
      <c r="SZA148" s="218"/>
      <c r="SZB148" s="218"/>
      <c r="SZC148" s="218"/>
      <c r="SZD148" s="218"/>
      <c r="SZE148" s="219"/>
      <c r="SZF148" s="219"/>
      <c r="SZG148" s="219"/>
      <c r="SZT148" s="220"/>
      <c r="SZU148" s="220"/>
      <c r="SZV148" s="220"/>
      <c r="SZW148" s="220"/>
      <c r="SZX148" s="220"/>
      <c r="SZY148" s="220"/>
      <c r="SZZ148" s="221"/>
      <c r="TAA148" s="233"/>
      <c r="TAB148" s="234"/>
      <c r="TAC148" s="235"/>
      <c r="TAD148" s="235"/>
      <c r="TAE148" s="237"/>
      <c r="TAF148" s="238"/>
      <c r="TAG148" s="238"/>
      <c r="TAH148" s="237"/>
      <c r="TAI148" s="235"/>
      <c r="TAJ148" s="236"/>
      <c r="TAK148" s="237"/>
      <c r="TAL148" s="240"/>
      <c r="TAM148" s="240"/>
      <c r="TAN148" s="237"/>
      <c r="TAO148" s="241"/>
      <c r="TAP148" s="241"/>
      <c r="TAQ148" s="237"/>
      <c r="TAR148" s="242"/>
      <c r="TAS148" s="242"/>
      <c r="TAT148" s="218"/>
      <c r="TAU148" s="218"/>
      <c r="TAV148" s="218"/>
      <c r="TAW148" s="218"/>
      <c r="TAX148" s="218"/>
      <c r="TAY148" s="218"/>
      <c r="TAZ148" s="218"/>
      <c r="TBA148" s="218"/>
      <c r="TBB148" s="219"/>
      <c r="TBC148" s="219"/>
      <c r="TBD148" s="219"/>
      <c r="TBQ148" s="220"/>
      <c r="TBR148" s="220"/>
      <c r="TBS148" s="220"/>
      <c r="TBT148" s="220"/>
      <c r="TBU148" s="220"/>
      <c r="TBV148" s="220"/>
      <c r="TBW148" s="221"/>
      <c r="TBX148" s="233"/>
      <c r="TBY148" s="234"/>
      <c r="TBZ148" s="235"/>
      <c r="TCA148" s="235"/>
      <c r="TCB148" s="237"/>
      <c r="TCC148" s="238"/>
      <c r="TCD148" s="238"/>
      <c r="TCE148" s="237"/>
      <c r="TCF148" s="235"/>
      <c r="TCG148" s="236"/>
      <c r="TCH148" s="237"/>
      <c r="TCI148" s="240"/>
      <c r="TCJ148" s="240"/>
      <c r="TCK148" s="237"/>
      <c r="TCL148" s="241"/>
      <c r="TCM148" s="241"/>
      <c r="TCN148" s="237"/>
      <c r="TCO148" s="242"/>
      <c r="TCP148" s="242"/>
      <c r="TCQ148" s="218"/>
      <c r="TCR148" s="218"/>
      <c r="TCS148" s="218"/>
      <c r="TCT148" s="218"/>
      <c r="TCU148" s="218"/>
      <c r="TCV148" s="218"/>
      <c r="TCW148" s="218"/>
      <c r="TCX148" s="218"/>
      <c r="TCY148" s="219"/>
      <c r="TCZ148" s="219"/>
      <c r="TDA148" s="219"/>
      <c r="TDN148" s="220"/>
      <c r="TDO148" s="220"/>
      <c r="TDP148" s="220"/>
      <c r="TDQ148" s="220"/>
      <c r="TDR148" s="220"/>
      <c r="TDS148" s="220"/>
      <c r="TDT148" s="221"/>
      <c r="TDU148" s="233"/>
      <c r="TDV148" s="234"/>
      <c r="TDW148" s="235"/>
      <c r="TDX148" s="235"/>
      <c r="TDY148" s="237"/>
      <c r="TDZ148" s="238"/>
      <c r="TEA148" s="238"/>
      <c r="TEB148" s="237"/>
      <c r="TEC148" s="235"/>
      <c r="TED148" s="236"/>
      <c r="TEE148" s="237"/>
      <c r="TEF148" s="240"/>
      <c r="TEG148" s="240"/>
      <c r="TEH148" s="237"/>
      <c r="TEI148" s="241"/>
      <c r="TEJ148" s="241"/>
      <c r="TEK148" s="237"/>
      <c r="TEL148" s="242"/>
      <c r="TEM148" s="242"/>
      <c r="TEN148" s="218"/>
      <c r="TEO148" s="218"/>
      <c r="TEP148" s="218"/>
      <c r="TEQ148" s="218"/>
      <c r="TER148" s="218"/>
      <c r="TES148" s="218"/>
      <c r="TET148" s="218"/>
      <c r="TEU148" s="218"/>
      <c r="TEV148" s="219"/>
      <c r="TEW148" s="219"/>
      <c r="TEX148" s="219"/>
      <c r="TFK148" s="220"/>
      <c r="TFL148" s="220"/>
      <c r="TFM148" s="220"/>
      <c r="TFN148" s="220"/>
      <c r="TFO148" s="220"/>
      <c r="TFP148" s="220"/>
      <c r="TFQ148" s="221"/>
      <c r="TFR148" s="233"/>
      <c r="TFS148" s="234"/>
      <c r="TFT148" s="235"/>
      <c r="TFU148" s="235"/>
      <c r="TFV148" s="237"/>
      <c r="TFW148" s="238"/>
      <c r="TFX148" s="238"/>
      <c r="TFY148" s="237"/>
      <c r="TFZ148" s="235"/>
      <c r="TGA148" s="236"/>
      <c r="TGB148" s="237"/>
      <c r="TGC148" s="240"/>
      <c r="TGD148" s="240"/>
      <c r="TGE148" s="237"/>
      <c r="TGF148" s="241"/>
      <c r="TGG148" s="241"/>
      <c r="TGH148" s="237"/>
      <c r="TGI148" s="242"/>
      <c r="TGJ148" s="242"/>
      <c r="TGK148" s="218"/>
      <c r="TGL148" s="218"/>
      <c r="TGM148" s="218"/>
      <c r="TGN148" s="218"/>
      <c r="TGO148" s="218"/>
      <c r="TGP148" s="218"/>
      <c r="TGQ148" s="218"/>
      <c r="TGR148" s="218"/>
      <c r="TGS148" s="219"/>
      <c r="TGT148" s="219"/>
      <c r="TGU148" s="219"/>
      <c r="THH148" s="220"/>
      <c r="THI148" s="220"/>
      <c r="THJ148" s="220"/>
      <c r="THK148" s="220"/>
      <c r="THL148" s="220"/>
      <c r="THM148" s="220"/>
      <c r="THN148" s="221"/>
      <c r="THO148" s="233"/>
      <c r="THP148" s="234"/>
      <c r="THQ148" s="235"/>
      <c r="THR148" s="235"/>
      <c r="THS148" s="237"/>
      <c r="THT148" s="238"/>
      <c r="THU148" s="238"/>
      <c r="THV148" s="237"/>
      <c r="THW148" s="235"/>
      <c r="THX148" s="236"/>
      <c r="THY148" s="237"/>
      <c r="THZ148" s="240"/>
      <c r="TIA148" s="240"/>
      <c r="TIB148" s="237"/>
      <c r="TIC148" s="241"/>
      <c r="TID148" s="241"/>
      <c r="TIE148" s="237"/>
      <c r="TIF148" s="242"/>
      <c r="TIG148" s="242"/>
      <c r="TIH148" s="218"/>
      <c r="TII148" s="218"/>
      <c r="TIJ148" s="218"/>
      <c r="TIK148" s="218"/>
      <c r="TIL148" s="218"/>
      <c r="TIM148" s="218"/>
      <c r="TIN148" s="218"/>
      <c r="TIO148" s="218"/>
      <c r="TIP148" s="219"/>
      <c r="TIQ148" s="219"/>
      <c r="TIR148" s="219"/>
      <c r="TJE148" s="220"/>
      <c r="TJF148" s="220"/>
      <c r="TJG148" s="220"/>
      <c r="TJH148" s="220"/>
      <c r="TJI148" s="220"/>
      <c r="TJJ148" s="220"/>
      <c r="TJK148" s="221"/>
      <c r="TJL148" s="233"/>
      <c r="TJM148" s="234"/>
      <c r="TJN148" s="235"/>
      <c r="TJO148" s="235"/>
      <c r="TJP148" s="237"/>
      <c r="TJQ148" s="238"/>
      <c r="TJR148" s="238"/>
      <c r="TJS148" s="237"/>
      <c r="TJT148" s="235"/>
      <c r="TJU148" s="236"/>
      <c r="TJV148" s="237"/>
      <c r="TJW148" s="240"/>
      <c r="TJX148" s="240"/>
      <c r="TJY148" s="237"/>
      <c r="TJZ148" s="241"/>
      <c r="TKA148" s="241"/>
      <c r="TKB148" s="237"/>
      <c r="TKC148" s="242"/>
      <c r="TKD148" s="242"/>
      <c r="TKE148" s="218"/>
      <c r="TKF148" s="218"/>
      <c r="TKG148" s="218"/>
      <c r="TKH148" s="218"/>
      <c r="TKI148" s="218"/>
      <c r="TKJ148" s="218"/>
      <c r="TKK148" s="218"/>
      <c r="TKL148" s="218"/>
      <c r="TKM148" s="219"/>
      <c r="TKN148" s="219"/>
      <c r="TKO148" s="219"/>
      <c r="TLB148" s="220"/>
      <c r="TLC148" s="220"/>
      <c r="TLD148" s="220"/>
      <c r="TLE148" s="220"/>
      <c r="TLF148" s="220"/>
      <c r="TLG148" s="220"/>
      <c r="TLH148" s="221"/>
      <c r="TLI148" s="233"/>
      <c r="TLJ148" s="234"/>
      <c r="TLK148" s="235"/>
      <c r="TLL148" s="235"/>
      <c r="TLM148" s="237"/>
      <c r="TLN148" s="238"/>
      <c r="TLO148" s="238"/>
      <c r="TLP148" s="237"/>
      <c r="TLQ148" s="235"/>
      <c r="TLR148" s="236"/>
      <c r="TLS148" s="237"/>
      <c r="TLT148" s="240"/>
      <c r="TLU148" s="240"/>
      <c r="TLV148" s="237"/>
      <c r="TLW148" s="241"/>
      <c r="TLX148" s="241"/>
      <c r="TLY148" s="237"/>
      <c r="TLZ148" s="242"/>
      <c r="TMA148" s="242"/>
      <c r="TMB148" s="218"/>
      <c r="TMC148" s="218"/>
      <c r="TMD148" s="218"/>
      <c r="TME148" s="218"/>
      <c r="TMF148" s="218"/>
      <c r="TMG148" s="218"/>
      <c r="TMH148" s="218"/>
      <c r="TMI148" s="218"/>
      <c r="TMJ148" s="219"/>
      <c r="TMK148" s="219"/>
      <c r="TML148" s="219"/>
      <c r="TMY148" s="220"/>
      <c r="TMZ148" s="220"/>
      <c r="TNA148" s="220"/>
      <c r="TNB148" s="220"/>
      <c r="TNC148" s="220"/>
      <c r="TND148" s="220"/>
      <c r="TNE148" s="221"/>
      <c r="TNF148" s="233"/>
      <c r="TNG148" s="234"/>
      <c r="TNH148" s="235"/>
      <c r="TNI148" s="235"/>
      <c r="TNJ148" s="237"/>
      <c r="TNK148" s="238"/>
      <c r="TNL148" s="238"/>
      <c r="TNM148" s="237"/>
      <c r="TNN148" s="235"/>
      <c r="TNO148" s="236"/>
      <c r="TNP148" s="237"/>
      <c r="TNQ148" s="240"/>
      <c r="TNR148" s="240"/>
      <c r="TNS148" s="237"/>
      <c r="TNT148" s="241"/>
      <c r="TNU148" s="241"/>
      <c r="TNV148" s="237"/>
      <c r="TNW148" s="242"/>
      <c r="TNX148" s="242"/>
      <c r="TNY148" s="218"/>
      <c r="TNZ148" s="218"/>
      <c r="TOA148" s="218"/>
      <c r="TOB148" s="218"/>
      <c r="TOC148" s="218"/>
      <c r="TOD148" s="218"/>
      <c r="TOE148" s="218"/>
      <c r="TOF148" s="218"/>
      <c r="TOG148" s="219"/>
      <c r="TOH148" s="219"/>
      <c r="TOI148" s="219"/>
      <c r="TOV148" s="220"/>
      <c r="TOW148" s="220"/>
      <c r="TOX148" s="220"/>
      <c r="TOY148" s="220"/>
      <c r="TOZ148" s="220"/>
      <c r="TPA148" s="220"/>
      <c r="TPB148" s="221"/>
      <c r="TPC148" s="233"/>
      <c r="TPD148" s="234"/>
      <c r="TPE148" s="235"/>
      <c r="TPF148" s="235"/>
      <c r="TPG148" s="237"/>
      <c r="TPH148" s="238"/>
      <c r="TPI148" s="238"/>
      <c r="TPJ148" s="237"/>
      <c r="TPK148" s="235"/>
      <c r="TPL148" s="236"/>
      <c r="TPM148" s="237"/>
      <c r="TPN148" s="240"/>
      <c r="TPO148" s="240"/>
      <c r="TPP148" s="237"/>
      <c r="TPQ148" s="241"/>
      <c r="TPR148" s="241"/>
      <c r="TPS148" s="237"/>
      <c r="TPT148" s="242"/>
      <c r="TPU148" s="242"/>
      <c r="TPV148" s="218"/>
      <c r="TPW148" s="218"/>
      <c r="TPX148" s="218"/>
      <c r="TPY148" s="218"/>
      <c r="TPZ148" s="218"/>
      <c r="TQA148" s="218"/>
      <c r="TQB148" s="218"/>
      <c r="TQC148" s="218"/>
      <c r="TQD148" s="219"/>
      <c r="TQE148" s="219"/>
      <c r="TQF148" s="219"/>
      <c r="TQS148" s="220"/>
      <c r="TQT148" s="220"/>
      <c r="TQU148" s="220"/>
      <c r="TQV148" s="220"/>
      <c r="TQW148" s="220"/>
      <c r="TQX148" s="220"/>
      <c r="TQY148" s="221"/>
      <c r="TQZ148" s="233"/>
      <c r="TRA148" s="234"/>
      <c r="TRB148" s="235"/>
      <c r="TRC148" s="235"/>
      <c r="TRD148" s="237"/>
      <c r="TRE148" s="238"/>
      <c r="TRF148" s="238"/>
      <c r="TRG148" s="237"/>
      <c r="TRH148" s="235"/>
      <c r="TRI148" s="236"/>
      <c r="TRJ148" s="237"/>
      <c r="TRK148" s="240"/>
      <c r="TRL148" s="240"/>
      <c r="TRM148" s="237"/>
      <c r="TRN148" s="241"/>
      <c r="TRO148" s="241"/>
      <c r="TRP148" s="237"/>
      <c r="TRQ148" s="242"/>
      <c r="TRR148" s="242"/>
      <c r="TRS148" s="218"/>
      <c r="TRT148" s="218"/>
      <c r="TRU148" s="218"/>
      <c r="TRV148" s="218"/>
      <c r="TRW148" s="218"/>
      <c r="TRX148" s="218"/>
      <c r="TRY148" s="218"/>
      <c r="TRZ148" s="218"/>
      <c r="TSA148" s="219"/>
      <c r="TSB148" s="219"/>
      <c r="TSC148" s="219"/>
      <c r="TSP148" s="220"/>
      <c r="TSQ148" s="220"/>
      <c r="TSR148" s="220"/>
      <c r="TSS148" s="220"/>
      <c r="TST148" s="220"/>
      <c r="TSU148" s="220"/>
      <c r="TSV148" s="221"/>
      <c r="TSW148" s="233"/>
      <c r="TSX148" s="234"/>
      <c r="TSY148" s="235"/>
      <c r="TSZ148" s="235"/>
      <c r="TTA148" s="237"/>
      <c r="TTB148" s="238"/>
      <c r="TTC148" s="238"/>
      <c r="TTD148" s="237"/>
      <c r="TTE148" s="235"/>
      <c r="TTF148" s="236"/>
      <c r="TTG148" s="237"/>
      <c r="TTH148" s="240"/>
      <c r="TTI148" s="240"/>
      <c r="TTJ148" s="237"/>
      <c r="TTK148" s="241"/>
      <c r="TTL148" s="241"/>
      <c r="TTM148" s="237"/>
      <c r="TTN148" s="242"/>
      <c r="TTO148" s="242"/>
      <c r="TTP148" s="218"/>
      <c r="TTQ148" s="218"/>
      <c r="TTR148" s="218"/>
      <c r="TTS148" s="218"/>
      <c r="TTT148" s="218"/>
      <c r="TTU148" s="218"/>
      <c r="TTV148" s="218"/>
      <c r="TTW148" s="218"/>
      <c r="TTX148" s="219"/>
      <c r="TTY148" s="219"/>
      <c r="TTZ148" s="219"/>
      <c r="TUM148" s="220"/>
      <c r="TUN148" s="220"/>
      <c r="TUO148" s="220"/>
      <c r="TUP148" s="220"/>
      <c r="TUQ148" s="220"/>
      <c r="TUR148" s="220"/>
      <c r="TUS148" s="221"/>
      <c r="TUT148" s="233"/>
      <c r="TUU148" s="234"/>
      <c r="TUV148" s="235"/>
      <c r="TUW148" s="235"/>
      <c r="TUX148" s="237"/>
      <c r="TUY148" s="238"/>
      <c r="TUZ148" s="238"/>
      <c r="TVA148" s="237"/>
      <c r="TVB148" s="235"/>
      <c r="TVC148" s="236"/>
      <c r="TVD148" s="237"/>
      <c r="TVE148" s="240"/>
      <c r="TVF148" s="240"/>
      <c r="TVG148" s="237"/>
      <c r="TVH148" s="241"/>
      <c r="TVI148" s="241"/>
      <c r="TVJ148" s="237"/>
      <c r="TVK148" s="242"/>
      <c r="TVL148" s="242"/>
      <c r="TVM148" s="218"/>
      <c r="TVN148" s="218"/>
      <c r="TVO148" s="218"/>
      <c r="TVP148" s="218"/>
      <c r="TVQ148" s="218"/>
      <c r="TVR148" s="218"/>
      <c r="TVS148" s="218"/>
      <c r="TVT148" s="218"/>
      <c r="TVU148" s="219"/>
      <c r="TVV148" s="219"/>
      <c r="TVW148" s="219"/>
      <c r="TWJ148" s="220"/>
      <c r="TWK148" s="220"/>
      <c r="TWL148" s="220"/>
      <c r="TWM148" s="220"/>
      <c r="TWN148" s="220"/>
      <c r="TWO148" s="220"/>
      <c r="TWP148" s="221"/>
      <c r="TWQ148" s="233"/>
      <c r="TWR148" s="234"/>
      <c r="TWS148" s="235"/>
      <c r="TWT148" s="235"/>
      <c r="TWU148" s="237"/>
      <c r="TWV148" s="238"/>
      <c r="TWW148" s="238"/>
      <c r="TWX148" s="237"/>
      <c r="TWY148" s="235"/>
      <c r="TWZ148" s="236"/>
      <c r="TXA148" s="237"/>
      <c r="TXB148" s="240"/>
      <c r="TXC148" s="240"/>
      <c r="TXD148" s="237"/>
      <c r="TXE148" s="241"/>
      <c r="TXF148" s="241"/>
      <c r="TXG148" s="237"/>
      <c r="TXH148" s="242"/>
      <c r="TXI148" s="242"/>
      <c r="TXJ148" s="218"/>
      <c r="TXK148" s="218"/>
      <c r="TXL148" s="218"/>
      <c r="TXM148" s="218"/>
      <c r="TXN148" s="218"/>
      <c r="TXO148" s="218"/>
      <c r="TXP148" s="218"/>
      <c r="TXQ148" s="218"/>
      <c r="TXR148" s="219"/>
      <c r="TXS148" s="219"/>
      <c r="TXT148" s="219"/>
      <c r="TYG148" s="220"/>
      <c r="TYH148" s="220"/>
      <c r="TYI148" s="220"/>
      <c r="TYJ148" s="220"/>
      <c r="TYK148" s="220"/>
      <c r="TYL148" s="220"/>
      <c r="TYM148" s="221"/>
      <c r="TYN148" s="233"/>
      <c r="TYO148" s="234"/>
      <c r="TYP148" s="235"/>
      <c r="TYQ148" s="235"/>
      <c r="TYR148" s="237"/>
      <c r="TYS148" s="238"/>
      <c r="TYT148" s="238"/>
      <c r="TYU148" s="237"/>
      <c r="TYV148" s="235"/>
      <c r="TYW148" s="236"/>
      <c r="TYX148" s="237"/>
      <c r="TYY148" s="240"/>
      <c r="TYZ148" s="240"/>
      <c r="TZA148" s="237"/>
      <c r="TZB148" s="241"/>
      <c r="TZC148" s="241"/>
      <c r="TZD148" s="237"/>
      <c r="TZE148" s="242"/>
      <c r="TZF148" s="242"/>
      <c r="TZG148" s="218"/>
      <c r="TZH148" s="218"/>
      <c r="TZI148" s="218"/>
      <c r="TZJ148" s="218"/>
      <c r="TZK148" s="218"/>
      <c r="TZL148" s="218"/>
      <c r="TZM148" s="218"/>
      <c r="TZN148" s="218"/>
      <c r="TZO148" s="219"/>
      <c r="TZP148" s="219"/>
      <c r="TZQ148" s="219"/>
      <c r="UAD148" s="220"/>
      <c r="UAE148" s="220"/>
      <c r="UAF148" s="220"/>
      <c r="UAG148" s="220"/>
      <c r="UAH148" s="220"/>
      <c r="UAI148" s="220"/>
      <c r="UAJ148" s="221"/>
      <c r="UAK148" s="233"/>
      <c r="UAL148" s="234"/>
      <c r="UAM148" s="235"/>
      <c r="UAN148" s="235"/>
      <c r="UAO148" s="237"/>
      <c r="UAP148" s="238"/>
      <c r="UAQ148" s="238"/>
      <c r="UAR148" s="237"/>
      <c r="UAS148" s="235"/>
      <c r="UAT148" s="236"/>
      <c r="UAU148" s="237"/>
      <c r="UAV148" s="240"/>
      <c r="UAW148" s="240"/>
      <c r="UAX148" s="237"/>
      <c r="UAY148" s="241"/>
      <c r="UAZ148" s="241"/>
      <c r="UBA148" s="237"/>
      <c r="UBB148" s="242"/>
      <c r="UBC148" s="242"/>
      <c r="UBD148" s="218"/>
      <c r="UBE148" s="218"/>
      <c r="UBF148" s="218"/>
      <c r="UBG148" s="218"/>
      <c r="UBH148" s="218"/>
      <c r="UBI148" s="218"/>
      <c r="UBJ148" s="218"/>
      <c r="UBK148" s="218"/>
      <c r="UBL148" s="219"/>
      <c r="UBM148" s="219"/>
      <c r="UBN148" s="219"/>
      <c r="UCA148" s="220"/>
      <c r="UCB148" s="220"/>
      <c r="UCC148" s="220"/>
      <c r="UCD148" s="220"/>
      <c r="UCE148" s="220"/>
      <c r="UCF148" s="220"/>
      <c r="UCG148" s="221"/>
      <c r="UCH148" s="233"/>
      <c r="UCI148" s="234"/>
      <c r="UCJ148" s="235"/>
      <c r="UCK148" s="235"/>
      <c r="UCL148" s="237"/>
      <c r="UCM148" s="238"/>
      <c r="UCN148" s="238"/>
      <c r="UCO148" s="237"/>
      <c r="UCP148" s="235"/>
      <c r="UCQ148" s="236"/>
      <c r="UCR148" s="237"/>
      <c r="UCS148" s="240"/>
      <c r="UCT148" s="240"/>
      <c r="UCU148" s="237"/>
      <c r="UCV148" s="241"/>
      <c r="UCW148" s="241"/>
      <c r="UCX148" s="237"/>
      <c r="UCY148" s="242"/>
      <c r="UCZ148" s="242"/>
      <c r="UDA148" s="218"/>
      <c r="UDB148" s="218"/>
      <c r="UDC148" s="218"/>
      <c r="UDD148" s="218"/>
      <c r="UDE148" s="218"/>
      <c r="UDF148" s="218"/>
      <c r="UDG148" s="218"/>
      <c r="UDH148" s="218"/>
      <c r="UDI148" s="219"/>
      <c r="UDJ148" s="219"/>
      <c r="UDK148" s="219"/>
      <c r="UDX148" s="220"/>
      <c r="UDY148" s="220"/>
      <c r="UDZ148" s="220"/>
      <c r="UEA148" s="220"/>
      <c r="UEB148" s="220"/>
      <c r="UEC148" s="220"/>
      <c r="UED148" s="221"/>
      <c r="UEE148" s="233"/>
      <c r="UEF148" s="234"/>
      <c r="UEG148" s="235"/>
      <c r="UEH148" s="235"/>
      <c r="UEI148" s="237"/>
      <c r="UEJ148" s="238"/>
      <c r="UEK148" s="238"/>
      <c r="UEL148" s="237"/>
      <c r="UEM148" s="235"/>
      <c r="UEN148" s="236"/>
      <c r="UEO148" s="237"/>
      <c r="UEP148" s="240"/>
      <c r="UEQ148" s="240"/>
      <c r="UER148" s="237"/>
      <c r="UES148" s="241"/>
      <c r="UET148" s="241"/>
      <c r="UEU148" s="237"/>
      <c r="UEV148" s="242"/>
      <c r="UEW148" s="242"/>
      <c r="UEX148" s="218"/>
      <c r="UEY148" s="218"/>
      <c r="UEZ148" s="218"/>
      <c r="UFA148" s="218"/>
      <c r="UFB148" s="218"/>
      <c r="UFC148" s="218"/>
      <c r="UFD148" s="218"/>
      <c r="UFE148" s="218"/>
      <c r="UFF148" s="219"/>
      <c r="UFG148" s="219"/>
      <c r="UFH148" s="219"/>
      <c r="UFU148" s="220"/>
      <c r="UFV148" s="220"/>
      <c r="UFW148" s="220"/>
      <c r="UFX148" s="220"/>
      <c r="UFY148" s="220"/>
      <c r="UFZ148" s="220"/>
      <c r="UGA148" s="221"/>
      <c r="UGB148" s="233"/>
      <c r="UGC148" s="234"/>
      <c r="UGD148" s="235"/>
      <c r="UGE148" s="235"/>
      <c r="UGF148" s="237"/>
      <c r="UGG148" s="238"/>
      <c r="UGH148" s="238"/>
      <c r="UGI148" s="237"/>
      <c r="UGJ148" s="235"/>
      <c r="UGK148" s="236"/>
      <c r="UGL148" s="237"/>
      <c r="UGM148" s="240"/>
      <c r="UGN148" s="240"/>
      <c r="UGO148" s="237"/>
      <c r="UGP148" s="241"/>
      <c r="UGQ148" s="241"/>
      <c r="UGR148" s="237"/>
      <c r="UGS148" s="242"/>
      <c r="UGT148" s="242"/>
      <c r="UGU148" s="218"/>
      <c r="UGV148" s="218"/>
      <c r="UGW148" s="218"/>
      <c r="UGX148" s="218"/>
      <c r="UGY148" s="218"/>
      <c r="UGZ148" s="218"/>
      <c r="UHA148" s="218"/>
      <c r="UHB148" s="218"/>
      <c r="UHC148" s="219"/>
      <c r="UHD148" s="219"/>
      <c r="UHE148" s="219"/>
      <c r="UHR148" s="220"/>
      <c r="UHS148" s="220"/>
      <c r="UHT148" s="220"/>
      <c r="UHU148" s="220"/>
      <c r="UHV148" s="220"/>
      <c r="UHW148" s="220"/>
      <c r="UHX148" s="221"/>
      <c r="UHY148" s="233"/>
      <c r="UHZ148" s="234"/>
      <c r="UIA148" s="235"/>
      <c r="UIB148" s="235"/>
      <c r="UIC148" s="237"/>
      <c r="UID148" s="238"/>
      <c r="UIE148" s="238"/>
      <c r="UIF148" s="237"/>
      <c r="UIG148" s="235"/>
      <c r="UIH148" s="236"/>
      <c r="UII148" s="237"/>
      <c r="UIJ148" s="240"/>
      <c r="UIK148" s="240"/>
      <c r="UIL148" s="237"/>
      <c r="UIM148" s="241"/>
      <c r="UIN148" s="241"/>
      <c r="UIO148" s="237"/>
      <c r="UIP148" s="242"/>
      <c r="UIQ148" s="242"/>
      <c r="UIR148" s="218"/>
      <c r="UIS148" s="218"/>
      <c r="UIT148" s="218"/>
      <c r="UIU148" s="218"/>
      <c r="UIV148" s="218"/>
      <c r="UIW148" s="218"/>
      <c r="UIX148" s="218"/>
      <c r="UIY148" s="218"/>
      <c r="UIZ148" s="219"/>
      <c r="UJA148" s="219"/>
      <c r="UJB148" s="219"/>
      <c r="UJO148" s="220"/>
      <c r="UJP148" s="220"/>
      <c r="UJQ148" s="220"/>
      <c r="UJR148" s="220"/>
      <c r="UJS148" s="220"/>
      <c r="UJT148" s="220"/>
      <c r="UJU148" s="221"/>
      <c r="UJV148" s="233"/>
      <c r="UJW148" s="234"/>
      <c r="UJX148" s="235"/>
      <c r="UJY148" s="235"/>
      <c r="UJZ148" s="237"/>
      <c r="UKA148" s="238"/>
      <c r="UKB148" s="238"/>
      <c r="UKC148" s="237"/>
      <c r="UKD148" s="235"/>
      <c r="UKE148" s="236"/>
      <c r="UKF148" s="237"/>
      <c r="UKG148" s="240"/>
      <c r="UKH148" s="240"/>
      <c r="UKI148" s="237"/>
      <c r="UKJ148" s="241"/>
      <c r="UKK148" s="241"/>
      <c r="UKL148" s="237"/>
      <c r="UKM148" s="242"/>
      <c r="UKN148" s="242"/>
      <c r="UKO148" s="218"/>
      <c r="UKP148" s="218"/>
      <c r="UKQ148" s="218"/>
      <c r="UKR148" s="218"/>
      <c r="UKS148" s="218"/>
      <c r="UKT148" s="218"/>
      <c r="UKU148" s="218"/>
      <c r="UKV148" s="218"/>
      <c r="UKW148" s="219"/>
      <c r="UKX148" s="219"/>
      <c r="UKY148" s="219"/>
      <c r="ULL148" s="220"/>
      <c r="ULM148" s="220"/>
      <c r="ULN148" s="220"/>
      <c r="ULO148" s="220"/>
      <c r="ULP148" s="220"/>
      <c r="ULQ148" s="220"/>
      <c r="ULR148" s="221"/>
      <c r="ULS148" s="233"/>
      <c r="ULT148" s="234"/>
      <c r="ULU148" s="235"/>
      <c r="ULV148" s="235"/>
      <c r="ULW148" s="237"/>
      <c r="ULX148" s="238"/>
      <c r="ULY148" s="238"/>
      <c r="ULZ148" s="237"/>
      <c r="UMA148" s="235"/>
      <c r="UMB148" s="236"/>
      <c r="UMC148" s="237"/>
      <c r="UMD148" s="240"/>
      <c r="UME148" s="240"/>
      <c r="UMF148" s="237"/>
      <c r="UMG148" s="241"/>
      <c r="UMH148" s="241"/>
      <c r="UMI148" s="237"/>
      <c r="UMJ148" s="242"/>
      <c r="UMK148" s="242"/>
      <c r="UML148" s="218"/>
      <c r="UMM148" s="218"/>
      <c r="UMN148" s="218"/>
      <c r="UMO148" s="218"/>
      <c r="UMP148" s="218"/>
      <c r="UMQ148" s="218"/>
      <c r="UMR148" s="218"/>
      <c r="UMS148" s="218"/>
      <c r="UMT148" s="219"/>
      <c r="UMU148" s="219"/>
      <c r="UMV148" s="219"/>
      <c r="UNI148" s="220"/>
      <c r="UNJ148" s="220"/>
      <c r="UNK148" s="220"/>
      <c r="UNL148" s="220"/>
      <c r="UNM148" s="220"/>
      <c r="UNN148" s="220"/>
      <c r="UNO148" s="221"/>
      <c r="UNP148" s="233"/>
      <c r="UNQ148" s="234"/>
      <c r="UNR148" s="235"/>
      <c r="UNS148" s="235"/>
      <c r="UNT148" s="237"/>
      <c r="UNU148" s="238"/>
      <c r="UNV148" s="238"/>
      <c r="UNW148" s="237"/>
      <c r="UNX148" s="235"/>
      <c r="UNY148" s="236"/>
      <c r="UNZ148" s="237"/>
      <c r="UOA148" s="240"/>
      <c r="UOB148" s="240"/>
      <c r="UOC148" s="237"/>
      <c r="UOD148" s="241"/>
      <c r="UOE148" s="241"/>
      <c r="UOF148" s="237"/>
      <c r="UOG148" s="242"/>
      <c r="UOH148" s="242"/>
      <c r="UOI148" s="218"/>
      <c r="UOJ148" s="218"/>
      <c r="UOK148" s="218"/>
      <c r="UOL148" s="218"/>
      <c r="UOM148" s="218"/>
      <c r="UON148" s="218"/>
      <c r="UOO148" s="218"/>
      <c r="UOP148" s="218"/>
      <c r="UOQ148" s="219"/>
      <c r="UOR148" s="219"/>
      <c r="UOS148" s="219"/>
      <c r="UPF148" s="220"/>
      <c r="UPG148" s="220"/>
      <c r="UPH148" s="220"/>
      <c r="UPI148" s="220"/>
      <c r="UPJ148" s="220"/>
      <c r="UPK148" s="220"/>
      <c r="UPL148" s="221"/>
      <c r="UPM148" s="233"/>
      <c r="UPN148" s="234"/>
      <c r="UPO148" s="235"/>
      <c r="UPP148" s="235"/>
      <c r="UPQ148" s="237"/>
      <c r="UPR148" s="238"/>
      <c r="UPS148" s="238"/>
      <c r="UPT148" s="237"/>
      <c r="UPU148" s="235"/>
      <c r="UPV148" s="236"/>
      <c r="UPW148" s="237"/>
      <c r="UPX148" s="240"/>
      <c r="UPY148" s="240"/>
      <c r="UPZ148" s="237"/>
      <c r="UQA148" s="241"/>
      <c r="UQB148" s="241"/>
      <c r="UQC148" s="237"/>
      <c r="UQD148" s="242"/>
      <c r="UQE148" s="242"/>
      <c r="UQF148" s="218"/>
      <c r="UQG148" s="218"/>
      <c r="UQH148" s="218"/>
      <c r="UQI148" s="218"/>
      <c r="UQJ148" s="218"/>
      <c r="UQK148" s="218"/>
      <c r="UQL148" s="218"/>
      <c r="UQM148" s="218"/>
      <c r="UQN148" s="219"/>
      <c r="UQO148" s="219"/>
      <c r="UQP148" s="219"/>
      <c r="URC148" s="220"/>
      <c r="URD148" s="220"/>
      <c r="URE148" s="220"/>
      <c r="URF148" s="220"/>
      <c r="URG148" s="220"/>
      <c r="URH148" s="220"/>
      <c r="URI148" s="221"/>
      <c r="URJ148" s="233"/>
      <c r="URK148" s="234"/>
      <c r="URL148" s="235"/>
      <c r="URM148" s="235"/>
      <c r="URN148" s="237"/>
      <c r="URO148" s="238"/>
      <c r="URP148" s="238"/>
      <c r="URQ148" s="237"/>
      <c r="URR148" s="235"/>
      <c r="URS148" s="236"/>
      <c r="URT148" s="237"/>
      <c r="URU148" s="240"/>
      <c r="URV148" s="240"/>
      <c r="URW148" s="237"/>
      <c r="URX148" s="241"/>
      <c r="URY148" s="241"/>
      <c r="URZ148" s="237"/>
      <c r="USA148" s="242"/>
      <c r="USB148" s="242"/>
      <c r="USC148" s="218"/>
      <c r="USD148" s="218"/>
      <c r="USE148" s="218"/>
      <c r="USF148" s="218"/>
      <c r="USG148" s="218"/>
      <c r="USH148" s="218"/>
      <c r="USI148" s="218"/>
      <c r="USJ148" s="218"/>
      <c r="USK148" s="219"/>
      <c r="USL148" s="219"/>
      <c r="USM148" s="219"/>
      <c r="USZ148" s="220"/>
      <c r="UTA148" s="220"/>
      <c r="UTB148" s="220"/>
      <c r="UTC148" s="220"/>
      <c r="UTD148" s="220"/>
      <c r="UTE148" s="220"/>
      <c r="UTF148" s="221"/>
      <c r="UTG148" s="233"/>
      <c r="UTH148" s="234"/>
      <c r="UTI148" s="235"/>
      <c r="UTJ148" s="235"/>
      <c r="UTK148" s="237"/>
      <c r="UTL148" s="238"/>
      <c r="UTM148" s="238"/>
      <c r="UTN148" s="237"/>
      <c r="UTO148" s="235"/>
      <c r="UTP148" s="236"/>
      <c r="UTQ148" s="237"/>
      <c r="UTR148" s="240"/>
      <c r="UTS148" s="240"/>
      <c r="UTT148" s="237"/>
      <c r="UTU148" s="241"/>
      <c r="UTV148" s="241"/>
      <c r="UTW148" s="237"/>
      <c r="UTX148" s="242"/>
      <c r="UTY148" s="242"/>
      <c r="UTZ148" s="218"/>
      <c r="UUA148" s="218"/>
      <c r="UUB148" s="218"/>
      <c r="UUC148" s="218"/>
      <c r="UUD148" s="218"/>
      <c r="UUE148" s="218"/>
      <c r="UUF148" s="218"/>
      <c r="UUG148" s="218"/>
      <c r="UUH148" s="219"/>
      <c r="UUI148" s="219"/>
      <c r="UUJ148" s="219"/>
      <c r="UUW148" s="220"/>
      <c r="UUX148" s="220"/>
      <c r="UUY148" s="220"/>
      <c r="UUZ148" s="220"/>
      <c r="UVA148" s="220"/>
      <c r="UVB148" s="220"/>
      <c r="UVC148" s="221"/>
      <c r="UVD148" s="233"/>
      <c r="UVE148" s="234"/>
      <c r="UVF148" s="235"/>
      <c r="UVG148" s="235"/>
      <c r="UVH148" s="237"/>
      <c r="UVI148" s="238"/>
      <c r="UVJ148" s="238"/>
      <c r="UVK148" s="237"/>
      <c r="UVL148" s="235"/>
      <c r="UVM148" s="236"/>
      <c r="UVN148" s="237"/>
      <c r="UVO148" s="240"/>
      <c r="UVP148" s="240"/>
      <c r="UVQ148" s="237"/>
      <c r="UVR148" s="241"/>
      <c r="UVS148" s="241"/>
      <c r="UVT148" s="237"/>
      <c r="UVU148" s="242"/>
      <c r="UVV148" s="242"/>
      <c r="UVW148" s="218"/>
      <c r="UVX148" s="218"/>
      <c r="UVY148" s="218"/>
      <c r="UVZ148" s="218"/>
      <c r="UWA148" s="218"/>
      <c r="UWB148" s="218"/>
      <c r="UWC148" s="218"/>
      <c r="UWD148" s="218"/>
      <c r="UWE148" s="219"/>
      <c r="UWF148" s="219"/>
      <c r="UWG148" s="219"/>
      <c r="UWT148" s="220"/>
      <c r="UWU148" s="220"/>
      <c r="UWV148" s="220"/>
      <c r="UWW148" s="220"/>
      <c r="UWX148" s="220"/>
      <c r="UWY148" s="220"/>
      <c r="UWZ148" s="221"/>
      <c r="UXA148" s="233"/>
      <c r="UXB148" s="234"/>
      <c r="UXC148" s="235"/>
      <c r="UXD148" s="235"/>
      <c r="UXE148" s="237"/>
      <c r="UXF148" s="238"/>
      <c r="UXG148" s="238"/>
      <c r="UXH148" s="237"/>
      <c r="UXI148" s="235"/>
      <c r="UXJ148" s="236"/>
      <c r="UXK148" s="237"/>
      <c r="UXL148" s="240"/>
      <c r="UXM148" s="240"/>
      <c r="UXN148" s="237"/>
      <c r="UXO148" s="241"/>
      <c r="UXP148" s="241"/>
      <c r="UXQ148" s="237"/>
      <c r="UXR148" s="242"/>
      <c r="UXS148" s="242"/>
      <c r="UXT148" s="218"/>
      <c r="UXU148" s="218"/>
      <c r="UXV148" s="218"/>
      <c r="UXW148" s="218"/>
      <c r="UXX148" s="218"/>
      <c r="UXY148" s="218"/>
      <c r="UXZ148" s="218"/>
      <c r="UYA148" s="218"/>
      <c r="UYB148" s="219"/>
      <c r="UYC148" s="219"/>
      <c r="UYD148" s="219"/>
      <c r="UYQ148" s="220"/>
      <c r="UYR148" s="220"/>
      <c r="UYS148" s="220"/>
      <c r="UYT148" s="220"/>
      <c r="UYU148" s="220"/>
      <c r="UYV148" s="220"/>
      <c r="UYW148" s="221"/>
      <c r="UYX148" s="233"/>
      <c r="UYY148" s="234"/>
      <c r="UYZ148" s="235"/>
      <c r="UZA148" s="235"/>
      <c r="UZB148" s="237"/>
      <c r="UZC148" s="238"/>
      <c r="UZD148" s="238"/>
      <c r="UZE148" s="237"/>
      <c r="UZF148" s="235"/>
      <c r="UZG148" s="236"/>
      <c r="UZH148" s="237"/>
      <c r="UZI148" s="240"/>
      <c r="UZJ148" s="240"/>
      <c r="UZK148" s="237"/>
      <c r="UZL148" s="241"/>
      <c r="UZM148" s="241"/>
      <c r="UZN148" s="237"/>
      <c r="UZO148" s="242"/>
      <c r="UZP148" s="242"/>
      <c r="UZQ148" s="218"/>
      <c r="UZR148" s="218"/>
      <c r="UZS148" s="218"/>
      <c r="UZT148" s="218"/>
      <c r="UZU148" s="218"/>
      <c r="UZV148" s="218"/>
      <c r="UZW148" s="218"/>
      <c r="UZX148" s="218"/>
      <c r="UZY148" s="219"/>
      <c r="UZZ148" s="219"/>
      <c r="VAA148" s="219"/>
      <c r="VAN148" s="220"/>
      <c r="VAO148" s="220"/>
      <c r="VAP148" s="220"/>
      <c r="VAQ148" s="220"/>
      <c r="VAR148" s="220"/>
      <c r="VAS148" s="220"/>
      <c r="VAT148" s="221"/>
      <c r="VAU148" s="233"/>
      <c r="VAV148" s="234"/>
      <c r="VAW148" s="235"/>
      <c r="VAX148" s="235"/>
      <c r="VAY148" s="237"/>
      <c r="VAZ148" s="238"/>
      <c r="VBA148" s="238"/>
      <c r="VBB148" s="237"/>
      <c r="VBC148" s="235"/>
      <c r="VBD148" s="236"/>
      <c r="VBE148" s="237"/>
      <c r="VBF148" s="240"/>
      <c r="VBG148" s="240"/>
      <c r="VBH148" s="237"/>
      <c r="VBI148" s="241"/>
      <c r="VBJ148" s="241"/>
      <c r="VBK148" s="237"/>
      <c r="VBL148" s="242"/>
      <c r="VBM148" s="242"/>
      <c r="VBN148" s="218"/>
      <c r="VBO148" s="218"/>
      <c r="VBP148" s="218"/>
      <c r="VBQ148" s="218"/>
      <c r="VBR148" s="218"/>
      <c r="VBS148" s="218"/>
      <c r="VBT148" s="218"/>
      <c r="VBU148" s="218"/>
      <c r="VBV148" s="219"/>
      <c r="VBW148" s="219"/>
      <c r="VBX148" s="219"/>
      <c r="VCK148" s="220"/>
      <c r="VCL148" s="220"/>
      <c r="VCM148" s="220"/>
      <c r="VCN148" s="220"/>
      <c r="VCO148" s="220"/>
      <c r="VCP148" s="220"/>
      <c r="VCQ148" s="221"/>
      <c r="VCR148" s="233"/>
      <c r="VCS148" s="234"/>
      <c r="VCT148" s="235"/>
      <c r="VCU148" s="235"/>
      <c r="VCV148" s="237"/>
      <c r="VCW148" s="238"/>
      <c r="VCX148" s="238"/>
      <c r="VCY148" s="237"/>
      <c r="VCZ148" s="235"/>
      <c r="VDA148" s="236"/>
      <c r="VDB148" s="237"/>
      <c r="VDC148" s="240"/>
      <c r="VDD148" s="240"/>
      <c r="VDE148" s="237"/>
      <c r="VDF148" s="241"/>
      <c r="VDG148" s="241"/>
      <c r="VDH148" s="237"/>
      <c r="VDI148" s="242"/>
      <c r="VDJ148" s="242"/>
      <c r="VDK148" s="218"/>
      <c r="VDL148" s="218"/>
      <c r="VDM148" s="218"/>
      <c r="VDN148" s="218"/>
      <c r="VDO148" s="218"/>
      <c r="VDP148" s="218"/>
      <c r="VDQ148" s="218"/>
      <c r="VDR148" s="218"/>
      <c r="VDS148" s="219"/>
      <c r="VDT148" s="219"/>
      <c r="VDU148" s="219"/>
      <c r="VEH148" s="220"/>
      <c r="VEI148" s="220"/>
      <c r="VEJ148" s="220"/>
      <c r="VEK148" s="220"/>
      <c r="VEL148" s="220"/>
      <c r="VEM148" s="220"/>
      <c r="VEN148" s="221"/>
      <c r="VEO148" s="233"/>
      <c r="VEP148" s="234"/>
      <c r="VEQ148" s="235"/>
      <c r="VER148" s="235"/>
      <c r="VES148" s="237"/>
      <c r="VET148" s="238"/>
      <c r="VEU148" s="238"/>
      <c r="VEV148" s="237"/>
      <c r="VEW148" s="235"/>
      <c r="VEX148" s="236"/>
      <c r="VEY148" s="237"/>
      <c r="VEZ148" s="240"/>
      <c r="VFA148" s="240"/>
      <c r="VFB148" s="237"/>
      <c r="VFC148" s="241"/>
      <c r="VFD148" s="241"/>
      <c r="VFE148" s="237"/>
      <c r="VFF148" s="242"/>
      <c r="VFG148" s="242"/>
      <c r="VFH148" s="218"/>
      <c r="VFI148" s="218"/>
      <c r="VFJ148" s="218"/>
      <c r="VFK148" s="218"/>
      <c r="VFL148" s="218"/>
      <c r="VFM148" s="218"/>
      <c r="VFN148" s="218"/>
      <c r="VFO148" s="218"/>
      <c r="VFP148" s="219"/>
      <c r="VFQ148" s="219"/>
      <c r="VFR148" s="219"/>
      <c r="VGE148" s="220"/>
      <c r="VGF148" s="220"/>
      <c r="VGG148" s="220"/>
      <c r="VGH148" s="220"/>
      <c r="VGI148" s="220"/>
      <c r="VGJ148" s="220"/>
      <c r="VGK148" s="221"/>
      <c r="VGL148" s="233"/>
      <c r="VGM148" s="234"/>
      <c r="VGN148" s="235"/>
      <c r="VGO148" s="235"/>
      <c r="VGP148" s="237"/>
      <c r="VGQ148" s="238"/>
      <c r="VGR148" s="238"/>
      <c r="VGS148" s="237"/>
      <c r="VGT148" s="235"/>
      <c r="VGU148" s="236"/>
      <c r="VGV148" s="237"/>
      <c r="VGW148" s="240"/>
      <c r="VGX148" s="240"/>
      <c r="VGY148" s="237"/>
      <c r="VGZ148" s="241"/>
      <c r="VHA148" s="241"/>
      <c r="VHB148" s="237"/>
      <c r="VHC148" s="242"/>
      <c r="VHD148" s="242"/>
      <c r="VHE148" s="218"/>
      <c r="VHF148" s="218"/>
      <c r="VHG148" s="218"/>
      <c r="VHH148" s="218"/>
      <c r="VHI148" s="218"/>
      <c r="VHJ148" s="218"/>
      <c r="VHK148" s="218"/>
      <c r="VHL148" s="218"/>
      <c r="VHM148" s="219"/>
      <c r="VHN148" s="219"/>
      <c r="VHO148" s="219"/>
      <c r="VIB148" s="220"/>
      <c r="VIC148" s="220"/>
      <c r="VID148" s="220"/>
      <c r="VIE148" s="220"/>
      <c r="VIF148" s="220"/>
      <c r="VIG148" s="220"/>
      <c r="VIH148" s="221"/>
      <c r="VII148" s="233"/>
      <c r="VIJ148" s="234"/>
      <c r="VIK148" s="235"/>
      <c r="VIL148" s="235"/>
      <c r="VIM148" s="237"/>
      <c r="VIN148" s="238"/>
      <c r="VIO148" s="238"/>
      <c r="VIP148" s="237"/>
      <c r="VIQ148" s="235"/>
      <c r="VIR148" s="236"/>
      <c r="VIS148" s="237"/>
      <c r="VIT148" s="240"/>
      <c r="VIU148" s="240"/>
      <c r="VIV148" s="237"/>
      <c r="VIW148" s="241"/>
      <c r="VIX148" s="241"/>
      <c r="VIY148" s="237"/>
      <c r="VIZ148" s="242"/>
      <c r="VJA148" s="242"/>
      <c r="VJB148" s="218"/>
      <c r="VJC148" s="218"/>
      <c r="VJD148" s="218"/>
      <c r="VJE148" s="218"/>
      <c r="VJF148" s="218"/>
      <c r="VJG148" s="218"/>
      <c r="VJH148" s="218"/>
      <c r="VJI148" s="218"/>
      <c r="VJJ148" s="219"/>
      <c r="VJK148" s="219"/>
      <c r="VJL148" s="219"/>
      <c r="VJY148" s="220"/>
      <c r="VJZ148" s="220"/>
      <c r="VKA148" s="220"/>
      <c r="VKB148" s="220"/>
      <c r="VKC148" s="220"/>
      <c r="VKD148" s="220"/>
      <c r="VKE148" s="221"/>
      <c r="VKF148" s="233"/>
      <c r="VKG148" s="234"/>
      <c r="VKH148" s="235"/>
      <c r="VKI148" s="235"/>
      <c r="VKJ148" s="237"/>
      <c r="VKK148" s="238"/>
      <c r="VKL148" s="238"/>
      <c r="VKM148" s="237"/>
      <c r="VKN148" s="235"/>
      <c r="VKO148" s="236"/>
      <c r="VKP148" s="237"/>
      <c r="VKQ148" s="240"/>
      <c r="VKR148" s="240"/>
      <c r="VKS148" s="237"/>
      <c r="VKT148" s="241"/>
      <c r="VKU148" s="241"/>
      <c r="VKV148" s="237"/>
      <c r="VKW148" s="242"/>
      <c r="VKX148" s="242"/>
      <c r="VKY148" s="218"/>
      <c r="VKZ148" s="218"/>
      <c r="VLA148" s="218"/>
      <c r="VLB148" s="218"/>
      <c r="VLC148" s="218"/>
      <c r="VLD148" s="218"/>
      <c r="VLE148" s="218"/>
      <c r="VLF148" s="218"/>
      <c r="VLG148" s="219"/>
      <c r="VLH148" s="219"/>
      <c r="VLI148" s="219"/>
      <c r="VLV148" s="220"/>
      <c r="VLW148" s="220"/>
      <c r="VLX148" s="220"/>
      <c r="VLY148" s="220"/>
      <c r="VLZ148" s="220"/>
      <c r="VMA148" s="220"/>
      <c r="VMB148" s="221"/>
      <c r="VMC148" s="233"/>
      <c r="VMD148" s="234"/>
      <c r="VME148" s="235"/>
      <c r="VMF148" s="235"/>
      <c r="VMG148" s="237"/>
      <c r="VMH148" s="238"/>
      <c r="VMI148" s="238"/>
      <c r="VMJ148" s="237"/>
      <c r="VMK148" s="235"/>
      <c r="VML148" s="236"/>
      <c r="VMM148" s="237"/>
      <c r="VMN148" s="240"/>
      <c r="VMO148" s="240"/>
      <c r="VMP148" s="237"/>
      <c r="VMQ148" s="241"/>
      <c r="VMR148" s="241"/>
      <c r="VMS148" s="237"/>
      <c r="VMT148" s="242"/>
      <c r="VMU148" s="242"/>
      <c r="VMV148" s="218"/>
      <c r="VMW148" s="218"/>
      <c r="VMX148" s="218"/>
      <c r="VMY148" s="218"/>
      <c r="VMZ148" s="218"/>
      <c r="VNA148" s="218"/>
      <c r="VNB148" s="218"/>
      <c r="VNC148" s="218"/>
      <c r="VND148" s="219"/>
      <c r="VNE148" s="219"/>
      <c r="VNF148" s="219"/>
      <c r="VNS148" s="220"/>
      <c r="VNT148" s="220"/>
      <c r="VNU148" s="220"/>
      <c r="VNV148" s="220"/>
      <c r="VNW148" s="220"/>
      <c r="VNX148" s="220"/>
      <c r="VNY148" s="221"/>
      <c r="VNZ148" s="233"/>
      <c r="VOA148" s="234"/>
      <c r="VOB148" s="235"/>
      <c r="VOC148" s="235"/>
      <c r="VOD148" s="237"/>
      <c r="VOE148" s="238"/>
      <c r="VOF148" s="238"/>
      <c r="VOG148" s="237"/>
      <c r="VOH148" s="235"/>
      <c r="VOI148" s="236"/>
      <c r="VOJ148" s="237"/>
      <c r="VOK148" s="240"/>
      <c r="VOL148" s="240"/>
      <c r="VOM148" s="237"/>
      <c r="VON148" s="241"/>
      <c r="VOO148" s="241"/>
      <c r="VOP148" s="237"/>
      <c r="VOQ148" s="242"/>
      <c r="VOR148" s="242"/>
      <c r="VOS148" s="218"/>
      <c r="VOT148" s="218"/>
      <c r="VOU148" s="218"/>
      <c r="VOV148" s="218"/>
      <c r="VOW148" s="218"/>
      <c r="VOX148" s="218"/>
      <c r="VOY148" s="218"/>
      <c r="VOZ148" s="218"/>
      <c r="VPA148" s="219"/>
      <c r="VPB148" s="219"/>
      <c r="VPC148" s="219"/>
      <c r="VPP148" s="220"/>
      <c r="VPQ148" s="220"/>
      <c r="VPR148" s="220"/>
      <c r="VPS148" s="220"/>
      <c r="VPT148" s="220"/>
      <c r="VPU148" s="220"/>
      <c r="VPV148" s="221"/>
      <c r="VPW148" s="233"/>
      <c r="VPX148" s="234"/>
      <c r="VPY148" s="235"/>
      <c r="VPZ148" s="235"/>
      <c r="VQA148" s="237"/>
      <c r="VQB148" s="238"/>
      <c r="VQC148" s="238"/>
      <c r="VQD148" s="237"/>
      <c r="VQE148" s="235"/>
      <c r="VQF148" s="236"/>
      <c r="VQG148" s="237"/>
      <c r="VQH148" s="240"/>
      <c r="VQI148" s="240"/>
      <c r="VQJ148" s="237"/>
      <c r="VQK148" s="241"/>
      <c r="VQL148" s="241"/>
      <c r="VQM148" s="237"/>
      <c r="VQN148" s="242"/>
      <c r="VQO148" s="242"/>
      <c r="VQP148" s="218"/>
      <c r="VQQ148" s="218"/>
      <c r="VQR148" s="218"/>
      <c r="VQS148" s="218"/>
      <c r="VQT148" s="218"/>
      <c r="VQU148" s="218"/>
      <c r="VQV148" s="218"/>
      <c r="VQW148" s="218"/>
      <c r="VQX148" s="219"/>
      <c r="VQY148" s="219"/>
      <c r="VQZ148" s="219"/>
      <c r="VRM148" s="220"/>
      <c r="VRN148" s="220"/>
      <c r="VRO148" s="220"/>
      <c r="VRP148" s="220"/>
      <c r="VRQ148" s="220"/>
      <c r="VRR148" s="220"/>
      <c r="VRS148" s="221"/>
      <c r="VRT148" s="233"/>
      <c r="VRU148" s="234"/>
      <c r="VRV148" s="235"/>
      <c r="VRW148" s="235"/>
      <c r="VRX148" s="237"/>
      <c r="VRY148" s="238"/>
      <c r="VRZ148" s="238"/>
      <c r="VSA148" s="237"/>
      <c r="VSB148" s="235"/>
      <c r="VSC148" s="236"/>
      <c r="VSD148" s="237"/>
      <c r="VSE148" s="240"/>
      <c r="VSF148" s="240"/>
      <c r="VSG148" s="237"/>
      <c r="VSH148" s="241"/>
      <c r="VSI148" s="241"/>
      <c r="VSJ148" s="237"/>
      <c r="VSK148" s="242"/>
      <c r="VSL148" s="242"/>
      <c r="VSM148" s="218"/>
      <c r="VSN148" s="218"/>
      <c r="VSO148" s="218"/>
      <c r="VSP148" s="218"/>
      <c r="VSQ148" s="218"/>
      <c r="VSR148" s="218"/>
      <c r="VSS148" s="218"/>
      <c r="VST148" s="218"/>
      <c r="VSU148" s="219"/>
      <c r="VSV148" s="219"/>
      <c r="VSW148" s="219"/>
      <c r="VTJ148" s="220"/>
      <c r="VTK148" s="220"/>
      <c r="VTL148" s="220"/>
      <c r="VTM148" s="220"/>
      <c r="VTN148" s="220"/>
      <c r="VTO148" s="220"/>
      <c r="VTP148" s="221"/>
      <c r="VTQ148" s="233"/>
      <c r="VTR148" s="234"/>
      <c r="VTS148" s="235"/>
      <c r="VTT148" s="235"/>
      <c r="VTU148" s="237"/>
      <c r="VTV148" s="238"/>
      <c r="VTW148" s="238"/>
      <c r="VTX148" s="237"/>
      <c r="VTY148" s="235"/>
      <c r="VTZ148" s="236"/>
      <c r="VUA148" s="237"/>
      <c r="VUB148" s="240"/>
      <c r="VUC148" s="240"/>
      <c r="VUD148" s="237"/>
      <c r="VUE148" s="241"/>
      <c r="VUF148" s="241"/>
      <c r="VUG148" s="237"/>
      <c r="VUH148" s="242"/>
      <c r="VUI148" s="242"/>
      <c r="VUJ148" s="218"/>
      <c r="VUK148" s="218"/>
      <c r="VUL148" s="218"/>
      <c r="VUM148" s="218"/>
      <c r="VUN148" s="218"/>
      <c r="VUO148" s="218"/>
      <c r="VUP148" s="218"/>
      <c r="VUQ148" s="218"/>
      <c r="VUR148" s="219"/>
      <c r="VUS148" s="219"/>
      <c r="VUT148" s="219"/>
      <c r="VVG148" s="220"/>
      <c r="VVH148" s="220"/>
      <c r="VVI148" s="220"/>
      <c r="VVJ148" s="220"/>
      <c r="VVK148" s="220"/>
      <c r="VVL148" s="220"/>
      <c r="VVM148" s="221"/>
      <c r="VVN148" s="233"/>
      <c r="VVO148" s="234"/>
      <c r="VVP148" s="235"/>
      <c r="VVQ148" s="235"/>
      <c r="VVR148" s="237"/>
      <c r="VVS148" s="238"/>
      <c r="VVT148" s="238"/>
      <c r="VVU148" s="237"/>
      <c r="VVV148" s="235"/>
      <c r="VVW148" s="236"/>
      <c r="VVX148" s="237"/>
      <c r="VVY148" s="240"/>
      <c r="VVZ148" s="240"/>
      <c r="VWA148" s="237"/>
      <c r="VWB148" s="241"/>
      <c r="VWC148" s="241"/>
      <c r="VWD148" s="237"/>
      <c r="VWE148" s="242"/>
      <c r="VWF148" s="242"/>
      <c r="VWG148" s="218"/>
      <c r="VWH148" s="218"/>
      <c r="VWI148" s="218"/>
      <c r="VWJ148" s="218"/>
      <c r="VWK148" s="218"/>
      <c r="VWL148" s="218"/>
      <c r="VWM148" s="218"/>
      <c r="VWN148" s="218"/>
      <c r="VWO148" s="219"/>
      <c r="VWP148" s="219"/>
      <c r="VWQ148" s="219"/>
      <c r="VXD148" s="220"/>
      <c r="VXE148" s="220"/>
      <c r="VXF148" s="220"/>
      <c r="VXG148" s="220"/>
      <c r="VXH148" s="220"/>
      <c r="VXI148" s="220"/>
      <c r="VXJ148" s="221"/>
      <c r="VXK148" s="233"/>
      <c r="VXL148" s="234"/>
      <c r="VXM148" s="235"/>
      <c r="VXN148" s="235"/>
      <c r="VXO148" s="237"/>
      <c r="VXP148" s="238"/>
      <c r="VXQ148" s="238"/>
      <c r="VXR148" s="237"/>
      <c r="VXS148" s="235"/>
      <c r="VXT148" s="236"/>
      <c r="VXU148" s="237"/>
      <c r="VXV148" s="240"/>
      <c r="VXW148" s="240"/>
      <c r="VXX148" s="237"/>
      <c r="VXY148" s="241"/>
      <c r="VXZ148" s="241"/>
      <c r="VYA148" s="237"/>
      <c r="VYB148" s="242"/>
      <c r="VYC148" s="242"/>
      <c r="VYD148" s="218"/>
      <c r="VYE148" s="218"/>
      <c r="VYF148" s="218"/>
      <c r="VYG148" s="218"/>
      <c r="VYH148" s="218"/>
      <c r="VYI148" s="218"/>
      <c r="VYJ148" s="218"/>
      <c r="VYK148" s="218"/>
      <c r="VYL148" s="219"/>
      <c r="VYM148" s="219"/>
      <c r="VYN148" s="219"/>
      <c r="VZA148" s="220"/>
      <c r="VZB148" s="220"/>
      <c r="VZC148" s="220"/>
      <c r="VZD148" s="220"/>
      <c r="VZE148" s="220"/>
      <c r="VZF148" s="220"/>
      <c r="VZG148" s="221"/>
      <c r="VZH148" s="233"/>
      <c r="VZI148" s="234"/>
      <c r="VZJ148" s="235"/>
      <c r="VZK148" s="235"/>
      <c r="VZL148" s="237"/>
      <c r="VZM148" s="238"/>
      <c r="VZN148" s="238"/>
      <c r="VZO148" s="237"/>
      <c r="VZP148" s="235"/>
      <c r="VZQ148" s="236"/>
      <c r="VZR148" s="237"/>
      <c r="VZS148" s="240"/>
      <c r="VZT148" s="240"/>
      <c r="VZU148" s="237"/>
      <c r="VZV148" s="241"/>
      <c r="VZW148" s="241"/>
      <c r="VZX148" s="237"/>
      <c r="VZY148" s="242"/>
      <c r="VZZ148" s="242"/>
      <c r="WAA148" s="218"/>
      <c r="WAB148" s="218"/>
      <c r="WAC148" s="218"/>
      <c r="WAD148" s="218"/>
      <c r="WAE148" s="218"/>
      <c r="WAF148" s="218"/>
      <c r="WAG148" s="218"/>
      <c r="WAH148" s="218"/>
      <c r="WAI148" s="219"/>
      <c r="WAJ148" s="219"/>
      <c r="WAK148" s="219"/>
      <c r="WAX148" s="220"/>
      <c r="WAY148" s="220"/>
      <c r="WAZ148" s="220"/>
      <c r="WBA148" s="220"/>
      <c r="WBB148" s="220"/>
      <c r="WBC148" s="220"/>
      <c r="WBD148" s="221"/>
      <c r="WBE148" s="233"/>
      <c r="WBF148" s="234"/>
      <c r="WBG148" s="235"/>
      <c r="WBH148" s="235"/>
      <c r="WBI148" s="237"/>
      <c r="WBJ148" s="238"/>
      <c r="WBK148" s="238"/>
      <c r="WBL148" s="237"/>
      <c r="WBM148" s="235"/>
      <c r="WBN148" s="236"/>
      <c r="WBO148" s="237"/>
      <c r="WBP148" s="240"/>
      <c r="WBQ148" s="240"/>
      <c r="WBR148" s="237"/>
      <c r="WBS148" s="241"/>
      <c r="WBT148" s="241"/>
      <c r="WBU148" s="237"/>
      <c r="WBV148" s="242"/>
      <c r="WBW148" s="242"/>
      <c r="WBX148" s="218"/>
      <c r="WBY148" s="218"/>
      <c r="WBZ148" s="218"/>
      <c r="WCA148" s="218"/>
      <c r="WCB148" s="218"/>
      <c r="WCC148" s="218"/>
      <c r="WCD148" s="218"/>
      <c r="WCE148" s="218"/>
      <c r="WCF148" s="219"/>
      <c r="WCG148" s="219"/>
      <c r="WCH148" s="219"/>
      <c r="WCU148" s="220"/>
      <c r="WCV148" s="220"/>
      <c r="WCW148" s="220"/>
      <c r="WCX148" s="220"/>
      <c r="WCY148" s="220"/>
      <c r="WCZ148" s="220"/>
      <c r="WDA148" s="221"/>
      <c r="WDB148" s="233"/>
      <c r="WDC148" s="234"/>
      <c r="WDD148" s="235"/>
      <c r="WDE148" s="235"/>
      <c r="WDF148" s="237"/>
      <c r="WDG148" s="238"/>
      <c r="WDH148" s="238"/>
      <c r="WDI148" s="237"/>
      <c r="WDJ148" s="235"/>
      <c r="WDK148" s="236"/>
      <c r="WDL148" s="237"/>
      <c r="WDM148" s="240"/>
      <c r="WDN148" s="240"/>
      <c r="WDO148" s="237"/>
      <c r="WDP148" s="241"/>
      <c r="WDQ148" s="241"/>
      <c r="WDR148" s="237"/>
      <c r="WDS148" s="242"/>
      <c r="WDT148" s="242"/>
      <c r="WDU148" s="218"/>
      <c r="WDV148" s="218"/>
      <c r="WDW148" s="218"/>
      <c r="WDX148" s="218"/>
      <c r="WDY148" s="218"/>
      <c r="WDZ148" s="218"/>
      <c r="WEA148" s="218"/>
      <c r="WEB148" s="218"/>
      <c r="WEC148" s="219"/>
      <c r="WED148" s="219"/>
      <c r="WEE148" s="219"/>
      <c r="WER148" s="220"/>
      <c r="WES148" s="220"/>
      <c r="WET148" s="220"/>
      <c r="WEU148" s="220"/>
      <c r="WEV148" s="220"/>
      <c r="WEW148" s="220"/>
      <c r="WEX148" s="221"/>
      <c r="WEY148" s="233"/>
      <c r="WEZ148" s="234"/>
      <c r="WFA148" s="235"/>
      <c r="WFB148" s="235"/>
      <c r="WFC148" s="237"/>
      <c r="WFD148" s="238"/>
      <c r="WFE148" s="238"/>
      <c r="WFF148" s="237"/>
      <c r="WFG148" s="235"/>
      <c r="WFH148" s="236"/>
      <c r="WFI148" s="237"/>
      <c r="WFJ148" s="240"/>
      <c r="WFK148" s="240"/>
      <c r="WFL148" s="237"/>
      <c r="WFM148" s="241"/>
      <c r="WFN148" s="241"/>
      <c r="WFO148" s="237"/>
      <c r="WFP148" s="242"/>
      <c r="WFQ148" s="242"/>
      <c r="WFR148" s="218"/>
      <c r="WFS148" s="218"/>
      <c r="WFT148" s="218"/>
      <c r="WFU148" s="218"/>
      <c r="WFV148" s="218"/>
      <c r="WFW148" s="218"/>
      <c r="WFX148" s="218"/>
      <c r="WFY148" s="218"/>
      <c r="WFZ148" s="219"/>
      <c r="WGA148" s="219"/>
      <c r="WGB148" s="219"/>
      <c r="WGO148" s="220"/>
      <c r="WGP148" s="220"/>
      <c r="WGQ148" s="220"/>
      <c r="WGR148" s="220"/>
      <c r="WGS148" s="220"/>
      <c r="WGT148" s="220"/>
      <c r="WGU148" s="221"/>
      <c r="WGV148" s="233"/>
      <c r="WGW148" s="234"/>
      <c r="WGX148" s="235"/>
      <c r="WGY148" s="235"/>
      <c r="WGZ148" s="237"/>
      <c r="WHA148" s="238"/>
      <c r="WHB148" s="238"/>
      <c r="WHC148" s="237"/>
      <c r="WHD148" s="235"/>
      <c r="WHE148" s="236"/>
      <c r="WHF148" s="237"/>
      <c r="WHG148" s="240"/>
      <c r="WHH148" s="240"/>
      <c r="WHI148" s="237"/>
      <c r="WHJ148" s="241"/>
      <c r="WHK148" s="241"/>
      <c r="WHL148" s="237"/>
      <c r="WHM148" s="242"/>
      <c r="WHN148" s="242"/>
      <c r="WHO148" s="218"/>
      <c r="WHP148" s="218"/>
      <c r="WHQ148" s="218"/>
      <c r="WHR148" s="218"/>
      <c r="WHS148" s="218"/>
      <c r="WHT148" s="218"/>
      <c r="WHU148" s="218"/>
      <c r="WHV148" s="218"/>
      <c r="WHW148" s="219"/>
      <c r="WHX148" s="219"/>
      <c r="WHY148" s="219"/>
      <c r="WIL148" s="220"/>
      <c r="WIM148" s="220"/>
      <c r="WIN148" s="220"/>
      <c r="WIO148" s="220"/>
      <c r="WIP148" s="220"/>
      <c r="WIQ148" s="220"/>
      <c r="WIR148" s="221"/>
      <c r="WIS148" s="233"/>
      <c r="WIT148" s="234"/>
      <c r="WIU148" s="235"/>
      <c r="WIV148" s="235"/>
      <c r="WIW148" s="237"/>
      <c r="WIX148" s="238"/>
      <c r="WIY148" s="238"/>
      <c r="WIZ148" s="237"/>
      <c r="WJA148" s="235"/>
      <c r="WJB148" s="236"/>
      <c r="WJC148" s="237"/>
      <c r="WJD148" s="240"/>
      <c r="WJE148" s="240"/>
      <c r="WJF148" s="237"/>
      <c r="WJG148" s="241"/>
      <c r="WJH148" s="241"/>
      <c r="WJI148" s="237"/>
      <c r="WJJ148" s="242"/>
      <c r="WJK148" s="242"/>
      <c r="WJL148" s="218"/>
      <c r="WJM148" s="218"/>
      <c r="WJN148" s="218"/>
      <c r="WJO148" s="218"/>
      <c r="WJP148" s="218"/>
      <c r="WJQ148" s="218"/>
      <c r="WJR148" s="218"/>
      <c r="WJS148" s="218"/>
      <c r="WJT148" s="219"/>
      <c r="WJU148" s="219"/>
      <c r="WJV148" s="219"/>
      <c r="WKI148" s="220"/>
      <c r="WKJ148" s="220"/>
      <c r="WKK148" s="220"/>
      <c r="WKL148" s="220"/>
      <c r="WKM148" s="220"/>
      <c r="WKN148" s="220"/>
      <c r="WKO148" s="221"/>
      <c r="WKP148" s="233"/>
      <c r="WKQ148" s="234"/>
      <c r="WKR148" s="235"/>
      <c r="WKS148" s="235"/>
      <c r="WKT148" s="237"/>
      <c r="WKU148" s="238"/>
      <c r="WKV148" s="238"/>
      <c r="WKW148" s="237"/>
      <c r="WKX148" s="235"/>
      <c r="WKY148" s="236"/>
      <c r="WKZ148" s="237"/>
      <c r="WLA148" s="240"/>
      <c r="WLB148" s="240"/>
      <c r="WLC148" s="237"/>
      <c r="WLD148" s="241"/>
      <c r="WLE148" s="241"/>
      <c r="WLF148" s="237"/>
      <c r="WLG148" s="242"/>
      <c r="WLH148" s="242"/>
      <c r="WLI148" s="218"/>
      <c r="WLJ148" s="218"/>
      <c r="WLK148" s="218"/>
      <c r="WLL148" s="218"/>
      <c r="WLM148" s="218"/>
      <c r="WLN148" s="218"/>
      <c r="WLO148" s="218"/>
      <c r="WLP148" s="218"/>
      <c r="WLQ148" s="219"/>
      <c r="WLR148" s="219"/>
      <c r="WLS148" s="219"/>
      <c r="WMF148" s="220"/>
      <c r="WMG148" s="220"/>
      <c r="WMH148" s="220"/>
      <c r="WMI148" s="220"/>
      <c r="WMJ148" s="220"/>
      <c r="WMK148" s="220"/>
      <c r="WML148" s="221"/>
      <c r="WMM148" s="233"/>
      <c r="WMN148" s="234"/>
      <c r="WMO148" s="235"/>
      <c r="WMP148" s="235"/>
      <c r="WMQ148" s="237"/>
      <c r="WMR148" s="238"/>
      <c r="WMS148" s="238"/>
      <c r="WMT148" s="237"/>
      <c r="WMU148" s="235"/>
      <c r="WMV148" s="236"/>
      <c r="WMW148" s="237"/>
      <c r="WMX148" s="240"/>
      <c r="WMY148" s="240"/>
      <c r="WMZ148" s="237"/>
      <c r="WNA148" s="241"/>
      <c r="WNB148" s="241"/>
      <c r="WNC148" s="237"/>
      <c r="WND148" s="242"/>
      <c r="WNE148" s="242"/>
      <c r="WNF148" s="218"/>
      <c r="WNG148" s="218"/>
      <c r="WNH148" s="218"/>
      <c r="WNI148" s="218"/>
      <c r="WNJ148" s="218"/>
      <c r="WNK148" s="218"/>
      <c r="WNL148" s="218"/>
      <c r="WNM148" s="218"/>
      <c r="WNN148" s="219"/>
      <c r="WNO148" s="219"/>
      <c r="WNP148" s="219"/>
      <c r="WOC148" s="220"/>
      <c r="WOD148" s="220"/>
      <c r="WOE148" s="220"/>
      <c r="WOF148" s="220"/>
      <c r="WOG148" s="220"/>
      <c r="WOH148" s="220"/>
      <c r="WOI148" s="221"/>
      <c r="WOJ148" s="233"/>
      <c r="WOK148" s="234"/>
      <c r="WOL148" s="235"/>
      <c r="WOM148" s="235"/>
      <c r="WON148" s="237"/>
      <c r="WOO148" s="238"/>
      <c r="WOP148" s="238"/>
      <c r="WOQ148" s="237"/>
      <c r="WOR148" s="235"/>
      <c r="WOS148" s="236"/>
      <c r="WOT148" s="237"/>
      <c r="WOU148" s="240"/>
      <c r="WOV148" s="240"/>
      <c r="WOW148" s="237"/>
      <c r="WOX148" s="241"/>
      <c r="WOY148" s="241"/>
      <c r="WOZ148" s="237"/>
      <c r="WPA148" s="242"/>
      <c r="WPB148" s="242"/>
      <c r="WPC148" s="218"/>
      <c r="WPD148" s="218"/>
      <c r="WPE148" s="218"/>
      <c r="WPF148" s="218"/>
      <c r="WPG148" s="218"/>
      <c r="WPH148" s="218"/>
      <c r="WPI148" s="218"/>
      <c r="WPJ148" s="218"/>
      <c r="WPK148" s="219"/>
      <c r="WPL148" s="219"/>
      <c r="WPM148" s="219"/>
      <c r="WPZ148" s="220"/>
      <c r="WQA148" s="220"/>
      <c r="WQB148" s="220"/>
      <c r="WQC148" s="220"/>
      <c r="WQD148" s="220"/>
      <c r="WQE148" s="220"/>
      <c r="WQF148" s="221"/>
      <c r="WQG148" s="233"/>
      <c r="WQH148" s="234"/>
      <c r="WQI148" s="235"/>
      <c r="WQJ148" s="235"/>
      <c r="WQK148" s="237"/>
      <c r="WQL148" s="238"/>
      <c r="WQM148" s="238"/>
      <c r="WQN148" s="237"/>
      <c r="WQO148" s="235"/>
      <c r="WQP148" s="236"/>
      <c r="WQQ148" s="237"/>
      <c r="WQR148" s="240"/>
      <c r="WQS148" s="240"/>
      <c r="WQT148" s="237"/>
      <c r="WQU148" s="241"/>
      <c r="WQV148" s="241"/>
      <c r="WQW148" s="237"/>
      <c r="WQX148" s="242"/>
      <c r="WQY148" s="242"/>
      <c r="WQZ148" s="218"/>
      <c r="WRA148" s="218"/>
      <c r="WRB148" s="218"/>
      <c r="WRC148" s="218"/>
      <c r="WRD148" s="218"/>
      <c r="WRE148" s="218"/>
      <c r="WRF148" s="218"/>
      <c r="WRG148" s="218"/>
      <c r="WRH148" s="219"/>
      <c r="WRI148" s="219"/>
      <c r="WRJ148" s="219"/>
      <c r="WRW148" s="220"/>
      <c r="WRX148" s="220"/>
      <c r="WRY148" s="220"/>
      <c r="WRZ148" s="220"/>
      <c r="WSA148" s="220"/>
      <c r="WSB148" s="220"/>
      <c r="WSC148" s="221"/>
      <c r="WSD148" s="233"/>
      <c r="WSE148" s="234"/>
      <c r="WSF148" s="235"/>
      <c r="WSG148" s="235"/>
      <c r="WSH148" s="237"/>
      <c r="WSI148" s="238"/>
      <c r="WSJ148" s="238"/>
      <c r="WSK148" s="237"/>
      <c r="WSL148" s="235"/>
      <c r="WSM148" s="236"/>
      <c r="WSN148" s="237"/>
      <c r="WSO148" s="240"/>
      <c r="WSP148" s="240"/>
      <c r="WSQ148" s="237"/>
      <c r="WSR148" s="241"/>
      <c r="WSS148" s="241"/>
      <c r="WST148" s="237"/>
      <c r="WSU148" s="242"/>
      <c r="WSV148" s="242"/>
      <c r="WSW148" s="218"/>
      <c r="WSX148" s="218"/>
      <c r="WSY148" s="218"/>
      <c r="WSZ148" s="218"/>
      <c r="WTA148" s="218"/>
      <c r="WTB148" s="218"/>
      <c r="WTC148" s="218"/>
      <c r="WTD148" s="218"/>
      <c r="WTE148" s="219"/>
      <c r="WTF148" s="219"/>
      <c r="WTG148" s="219"/>
      <c r="WTT148" s="220"/>
      <c r="WTU148" s="220"/>
      <c r="WTV148" s="220"/>
      <c r="WTW148" s="220"/>
      <c r="WTX148" s="220"/>
      <c r="WTY148" s="220"/>
      <c r="WTZ148" s="221"/>
      <c r="WUA148" s="233"/>
      <c r="WUB148" s="234"/>
      <c r="WUC148" s="235"/>
      <c r="WUD148" s="235"/>
      <c r="WUE148" s="237"/>
      <c r="WUF148" s="238"/>
      <c r="WUG148" s="238"/>
      <c r="WUH148" s="237"/>
      <c r="WUI148" s="235"/>
      <c r="WUJ148" s="236"/>
      <c r="WUK148" s="237"/>
      <c r="WUL148" s="240"/>
      <c r="WUM148" s="240"/>
      <c r="WUN148" s="237"/>
      <c r="WUO148" s="241"/>
      <c r="WUP148" s="241"/>
      <c r="WUQ148" s="237"/>
      <c r="WUR148" s="242"/>
      <c r="WUS148" s="242"/>
      <c r="WUT148" s="218"/>
      <c r="WUU148" s="218"/>
      <c r="WUV148" s="218"/>
      <c r="WUW148" s="218"/>
      <c r="WUX148" s="218"/>
      <c r="WUY148" s="218"/>
      <c r="WUZ148" s="218"/>
      <c r="WVA148" s="218"/>
      <c r="WVB148" s="219"/>
      <c r="WVC148" s="219"/>
      <c r="WVD148" s="219"/>
      <c r="WVQ148" s="220"/>
      <c r="WVR148" s="220"/>
      <c r="WVS148" s="220"/>
      <c r="WVT148" s="220"/>
      <c r="WVU148" s="220"/>
      <c r="WVV148" s="220"/>
      <c r="WVW148" s="221"/>
      <c r="WVX148" s="233"/>
      <c r="WVY148" s="234"/>
      <c r="WVZ148" s="235"/>
      <c r="WWA148" s="235"/>
      <c r="WWB148" s="237"/>
      <c r="WWC148" s="238"/>
      <c r="WWD148" s="238"/>
      <c r="WWE148" s="237"/>
      <c r="WWF148" s="235"/>
      <c r="WWG148" s="236"/>
      <c r="WWH148" s="237"/>
      <c r="WWI148" s="240"/>
      <c r="WWJ148" s="240"/>
      <c r="WWK148" s="237"/>
      <c r="WWL148" s="241"/>
      <c r="WWM148" s="241"/>
      <c r="WWN148" s="237"/>
      <c r="WWO148" s="242"/>
      <c r="WWP148" s="242"/>
      <c r="WWQ148" s="218"/>
      <c r="WWR148" s="218"/>
      <c r="WWS148" s="218"/>
      <c r="WWT148" s="218"/>
      <c r="WWU148" s="218"/>
      <c r="WWV148" s="218"/>
      <c r="WWW148" s="218"/>
      <c r="WWX148" s="218"/>
      <c r="WWY148" s="219"/>
      <c r="WWZ148" s="219"/>
      <c r="WXA148" s="219"/>
      <c r="WXN148" s="220"/>
      <c r="WXO148" s="220"/>
      <c r="WXP148" s="220"/>
      <c r="WXQ148" s="220"/>
      <c r="WXR148" s="220"/>
      <c r="WXS148" s="220"/>
      <c r="WXT148" s="221"/>
      <c r="WXU148" s="233"/>
      <c r="WXV148" s="234"/>
      <c r="WXW148" s="235"/>
      <c r="WXX148" s="235"/>
      <c r="WXY148" s="237"/>
      <c r="WXZ148" s="238"/>
      <c r="WYA148" s="238"/>
      <c r="WYB148" s="237"/>
      <c r="WYC148" s="235"/>
      <c r="WYD148" s="236"/>
      <c r="WYE148" s="237"/>
      <c r="WYF148" s="240"/>
      <c r="WYG148" s="240"/>
      <c r="WYH148" s="237"/>
      <c r="WYI148" s="241"/>
      <c r="WYJ148" s="241"/>
      <c r="WYK148" s="237"/>
      <c r="WYL148" s="242"/>
      <c r="WYM148" s="242"/>
      <c r="WYN148" s="218"/>
      <c r="WYO148" s="218"/>
      <c r="WYP148" s="218"/>
      <c r="WYQ148" s="218"/>
      <c r="WYR148" s="218"/>
      <c r="WYS148" s="218"/>
      <c r="WYT148" s="218"/>
      <c r="WYU148" s="218"/>
      <c r="WYV148" s="219"/>
      <c r="WYW148" s="219"/>
      <c r="WYX148" s="219"/>
      <c r="WZK148" s="220"/>
      <c r="WZL148" s="220"/>
      <c r="WZM148" s="220"/>
      <c r="WZN148" s="220"/>
      <c r="WZO148" s="220"/>
      <c r="WZP148" s="220"/>
      <c r="WZQ148" s="221"/>
      <c r="WZR148" s="233"/>
      <c r="WZS148" s="234"/>
      <c r="WZT148" s="235"/>
      <c r="WZU148" s="235"/>
      <c r="WZV148" s="237"/>
      <c r="WZW148" s="238"/>
      <c r="WZX148" s="238"/>
      <c r="WZY148" s="237"/>
      <c r="WZZ148" s="235"/>
      <c r="XAA148" s="236"/>
      <c r="XAB148" s="237"/>
      <c r="XAC148" s="240"/>
      <c r="XAD148" s="240"/>
      <c r="XAE148" s="237"/>
      <c r="XAF148" s="241"/>
      <c r="XAG148" s="241"/>
      <c r="XAH148" s="237"/>
      <c r="XAI148" s="242"/>
      <c r="XAJ148" s="242"/>
      <c r="XAK148" s="218"/>
      <c r="XAL148" s="218"/>
      <c r="XAM148" s="218"/>
      <c r="XAN148" s="218"/>
      <c r="XAO148" s="218"/>
      <c r="XAP148" s="218"/>
      <c r="XAQ148" s="218"/>
      <c r="XAR148" s="218"/>
      <c r="XAS148" s="219"/>
      <c r="XAT148" s="219"/>
      <c r="XAU148" s="219"/>
      <c r="XBH148" s="220"/>
      <c r="XBI148" s="220"/>
      <c r="XBJ148" s="220"/>
      <c r="XBK148" s="220"/>
      <c r="XBL148" s="220"/>
      <c r="XBM148" s="220"/>
      <c r="XBN148" s="221"/>
      <c r="XBO148" s="233"/>
      <c r="XBP148" s="234"/>
      <c r="XBQ148" s="235"/>
      <c r="XBR148" s="235"/>
      <c r="XBS148" s="237"/>
      <c r="XBT148" s="238"/>
      <c r="XBU148" s="238"/>
      <c r="XBV148" s="237"/>
      <c r="XBW148" s="235"/>
      <c r="XBX148" s="236"/>
      <c r="XBY148" s="237"/>
      <c r="XBZ148" s="240"/>
      <c r="XCA148" s="240"/>
      <c r="XCB148" s="237"/>
      <c r="XCC148" s="241"/>
      <c r="XCD148" s="241"/>
      <c r="XCE148" s="237"/>
      <c r="XCF148" s="242"/>
    </row>
    <row r="149" spans="1:16308" ht="15.75" customHeight="1" thickBot="1">
      <c r="A149" s="187"/>
      <c r="B149" s="256"/>
      <c r="C149" s="146"/>
      <c r="D149" s="146"/>
      <c r="F149" s="204"/>
      <c r="G149" s="204"/>
      <c r="I149" s="146"/>
      <c r="J149" s="146"/>
      <c r="L149" s="217"/>
      <c r="M149" s="217"/>
      <c r="N149" s="147"/>
      <c r="O149" s="223"/>
      <c r="P149" s="223"/>
      <c r="R149" s="223"/>
      <c r="S149" s="223"/>
      <c r="T149" s="58"/>
      <c r="U149" s="58"/>
      <c r="V149" s="58"/>
      <c r="W149" s="58"/>
      <c r="X149" s="58"/>
      <c r="Y149" s="58"/>
      <c r="Z149" s="58"/>
      <c r="AA149" s="77"/>
      <c r="AB149" s="46"/>
      <c r="AC149" s="46"/>
      <c r="AD149" s="46"/>
      <c r="AX149" s="219"/>
      <c r="AY149" s="219"/>
      <c r="AZ149" s="219"/>
      <c r="BM149" s="220"/>
      <c r="BN149" s="220"/>
      <c r="BO149" s="220"/>
      <c r="BP149" s="220"/>
      <c r="BQ149" s="220"/>
      <c r="BR149" s="220"/>
      <c r="BS149" s="221"/>
      <c r="BT149" s="233"/>
      <c r="BU149" s="234"/>
      <c r="BV149" s="235"/>
      <c r="BW149" s="235"/>
      <c r="BX149" s="249"/>
      <c r="BY149" s="238"/>
      <c r="BZ149" s="238"/>
      <c r="CA149" s="249"/>
      <c r="CB149" s="235"/>
      <c r="CC149" s="235"/>
      <c r="CD149" s="249"/>
      <c r="CE149" s="240"/>
      <c r="CF149" s="240"/>
      <c r="CG149" s="237"/>
      <c r="CH149" s="250"/>
      <c r="CI149" s="250"/>
      <c r="CJ149" s="249"/>
      <c r="CK149" s="250"/>
      <c r="CL149" s="250"/>
      <c r="CM149" s="251"/>
      <c r="CN149" s="251"/>
      <c r="CO149" s="251"/>
      <c r="CP149" s="251"/>
      <c r="CQ149" s="251"/>
      <c r="CR149" s="251"/>
      <c r="CS149" s="252"/>
      <c r="CT149" s="243"/>
      <c r="CU149" s="219"/>
      <c r="CV149" s="219"/>
      <c r="CW149" s="219"/>
      <c r="DJ149" s="220"/>
      <c r="DK149" s="220"/>
      <c r="DL149" s="220"/>
      <c r="DM149" s="220"/>
      <c r="DN149" s="220"/>
      <c r="DO149" s="220"/>
      <c r="DP149" s="221"/>
      <c r="DQ149" s="233"/>
      <c r="DR149" s="234"/>
      <c r="DS149" s="235"/>
      <c r="DT149" s="235"/>
      <c r="DU149" s="249"/>
      <c r="DV149" s="238"/>
      <c r="DW149" s="238"/>
      <c r="DX149" s="249"/>
      <c r="DY149" s="235"/>
      <c r="DZ149" s="235"/>
      <c r="EA149" s="249"/>
      <c r="EB149" s="240"/>
      <c r="EC149" s="240"/>
      <c r="ED149" s="237"/>
      <c r="EE149" s="250"/>
      <c r="EF149" s="250"/>
      <c r="EG149" s="249"/>
      <c r="EH149" s="250"/>
      <c r="EI149" s="250"/>
      <c r="EJ149" s="251"/>
      <c r="EK149" s="251"/>
      <c r="EL149" s="251"/>
      <c r="EM149" s="251"/>
      <c r="EN149" s="251"/>
      <c r="EO149" s="251"/>
      <c r="EP149" s="252"/>
      <c r="EQ149" s="243"/>
      <c r="ER149" s="219"/>
      <c r="ES149" s="219"/>
      <c r="ET149" s="219"/>
      <c r="FG149" s="220"/>
      <c r="FH149" s="220"/>
      <c r="FI149" s="220"/>
      <c r="FJ149" s="220"/>
      <c r="FK149" s="220"/>
      <c r="FL149" s="220"/>
      <c r="FM149" s="221"/>
      <c r="FN149" s="233"/>
      <c r="FO149" s="234"/>
      <c r="FP149" s="235"/>
      <c r="FQ149" s="235"/>
      <c r="FR149" s="249"/>
      <c r="FS149" s="238"/>
      <c r="FT149" s="238"/>
      <c r="FU149" s="249"/>
      <c r="FV149" s="235"/>
      <c r="FW149" s="235"/>
      <c r="FX149" s="249"/>
      <c r="FY149" s="240"/>
      <c r="FZ149" s="240"/>
      <c r="GA149" s="237"/>
      <c r="GB149" s="250"/>
      <c r="GC149" s="250"/>
      <c r="GD149" s="249"/>
      <c r="GE149" s="250"/>
      <c r="GF149" s="250"/>
      <c r="GG149" s="251"/>
      <c r="GH149" s="251"/>
      <c r="GI149" s="251"/>
      <c r="GJ149" s="251"/>
      <c r="GK149" s="251"/>
      <c r="GL149" s="251"/>
      <c r="GM149" s="252"/>
      <c r="GN149" s="243"/>
      <c r="GO149" s="219"/>
      <c r="GP149" s="219"/>
      <c r="GQ149" s="219"/>
      <c r="HD149" s="220"/>
      <c r="HE149" s="220"/>
      <c r="HF149" s="220"/>
      <c r="HG149" s="220"/>
      <c r="HH149" s="220"/>
      <c r="HI149" s="220"/>
      <c r="HJ149" s="221"/>
      <c r="HK149" s="233"/>
      <c r="HL149" s="234"/>
      <c r="HM149" s="235"/>
      <c r="HN149" s="235"/>
      <c r="HO149" s="249"/>
      <c r="HP149" s="238"/>
      <c r="HQ149" s="238"/>
      <c r="HR149" s="249"/>
      <c r="HS149" s="235"/>
      <c r="HT149" s="235"/>
      <c r="HU149" s="249"/>
      <c r="HV149" s="240"/>
      <c r="HW149" s="240"/>
      <c r="HX149" s="237"/>
      <c r="HY149" s="250"/>
      <c r="HZ149" s="250"/>
      <c r="IA149" s="249"/>
      <c r="IB149" s="250"/>
      <c r="IC149" s="250"/>
      <c r="ID149" s="251"/>
      <c r="IE149" s="251"/>
      <c r="IF149" s="251"/>
      <c r="IG149" s="251"/>
      <c r="IH149" s="251"/>
      <c r="II149" s="251"/>
      <c r="IJ149" s="252"/>
      <c r="IK149" s="243"/>
      <c r="IL149" s="219"/>
      <c r="IM149" s="219"/>
      <c r="IN149" s="219"/>
      <c r="JA149" s="220"/>
      <c r="JB149" s="220"/>
      <c r="JC149" s="220"/>
      <c r="JD149" s="220"/>
      <c r="JE149" s="220"/>
      <c r="JF149" s="220"/>
      <c r="JG149" s="221"/>
      <c r="JH149" s="233"/>
      <c r="JI149" s="234"/>
      <c r="JJ149" s="235"/>
      <c r="JK149" s="235"/>
      <c r="JL149" s="249"/>
      <c r="JM149" s="238"/>
      <c r="JN149" s="238"/>
      <c r="JO149" s="249"/>
      <c r="JP149" s="235"/>
      <c r="JQ149" s="235"/>
      <c r="JR149" s="249"/>
      <c r="JS149" s="240"/>
      <c r="JT149" s="240"/>
      <c r="JU149" s="237"/>
      <c r="JV149" s="250"/>
      <c r="JW149" s="250"/>
      <c r="JX149" s="249"/>
      <c r="JY149" s="250"/>
      <c r="JZ149" s="250"/>
      <c r="KA149" s="251"/>
      <c r="KB149" s="251"/>
      <c r="KC149" s="251"/>
      <c r="KD149" s="251"/>
      <c r="KE149" s="251"/>
      <c r="KF149" s="251"/>
      <c r="KG149" s="252"/>
      <c r="KH149" s="243"/>
      <c r="KI149" s="219"/>
      <c r="KJ149" s="219"/>
      <c r="KK149" s="219"/>
      <c r="KX149" s="220"/>
      <c r="KY149" s="220"/>
      <c r="KZ149" s="220"/>
      <c r="LA149" s="220"/>
      <c r="LB149" s="220"/>
      <c r="LC149" s="220"/>
      <c r="LD149" s="221"/>
      <c r="LE149" s="233"/>
      <c r="LF149" s="234"/>
      <c r="LG149" s="235"/>
      <c r="LH149" s="235"/>
      <c r="LI149" s="249"/>
      <c r="LJ149" s="238"/>
      <c r="LK149" s="238"/>
      <c r="LL149" s="249"/>
      <c r="LM149" s="235"/>
      <c r="LN149" s="235"/>
      <c r="LO149" s="249"/>
      <c r="LP149" s="240"/>
      <c r="LQ149" s="240"/>
      <c r="LR149" s="237"/>
      <c r="LS149" s="250"/>
      <c r="LT149" s="250"/>
      <c r="LU149" s="249"/>
      <c r="LV149" s="250"/>
      <c r="LW149" s="250"/>
      <c r="LX149" s="251"/>
      <c r="LY149" s="251"/>
      <c r="LZ149" s="251"/>
      <c r="MA149" s="251"/>
      <c r="MB149" s="251"/>
      <c r="MC149" s="251"/>
      <c r="MD149" s="252"/>
      <c r="ME149" s="243"/>
      <c r="MF149" s="219"/>
      <c r="MG149" s="219"/>
      <c r="MH149" s="219"/>
      <c r="MU149" s="220"/>
      <c r="MV149" s="220"/>
      <c r="MW149" s="220"/>
      <c r="MX149" s="220"/>
      <c r="MY149" s="220"/>
      <c r="MZ149" s="220"/>
      <c r="NA149" s="221"/>
      <c r="NB149" s="233"/>
      <c r="NC149" s="234"/>
      <c r="ND149" s="235"/>
      <c r="NE149" s="235"/>
      <c r="NF149" s="249"/>
      <c r="NG149" s="238"/>
      <c r="NH149" s="238"/>
      <c r="NI149" s="249"/>
      <c r="NJ149" s="235"/>
      <c r="NK149" s="235"/>
      <c r="NL149" s="249"/>
      <c r="NM149" s="240"/>
      <c r="NN149" s="240"/>
      <c r="NO149" s="237"/>
      <c r="NP149" s="250"/>
      <c r="NQ149" s="250"/>
      <c r="NR149" s="249"/>
      <c r="NS149" s="250"/>
      <c r="NT149" s="250"/>
      <c r="NU149" s="251"/>
      <c r="NV149" s="251"/>
      <c r="NW149" s="251"/>
      <c r="NX149" s="251"/>
      <c r="NY149" s="251"/>
      <c r="NZ149" s="251"/>
      <c r="OA149" s="252"/>
      <c r="OB149" s="243"/>
      <c r="OC149" s="219"/>
      <c r="OD149" s="219"/>
      <c r="OE149" s="219"/>
      <c r="OR149" s="220"/>
      <c r="OS149" s="220"/>
      <c r="OT149" s="220"/>
      <c r="OU149" s="220"/>
      <c r="OV149" s="220"/>
      <c r="OW149" s="220"/>
      <c r="OX149" s="221"/>
      <c r="OY149" s="233"/>
      <c r="OZ149" s="234"/>
      <c r="PA149" s="235"/>
      <c r="PB149" s="235"/>
      <c r="PC149" s="249"/>
      <c r="PD149" s="238"/>
      <c r="PE149" s="238"/>
      <c r="PF149" s="249"/>
      <c r="PG149" s="235"/>
      <c r="PH149" s="235"/>
      <c r="PI149" s="249"/>
      <c r="PJ149" s="240"/>
      <c r="PK149" s="240"/>
      <c r="PL149" s="237"/>
      <c r="PM149" s="250"/>
      <c r="PN149" s="250"/>
      <c r="PO149" s="249"/>
      <c r="PP149" s="250"/>
      <c r="PQ149" s="250"/>
      <c r="PR149" s="251"/>
      <c r="PS149" s="251"/>
      <c r="PT149" s="251"/>
      <c r="PU149" s="251"/>
      <c r="PV149" s="251"/>
      <c r="PW149" s="251"/>
      <c r="PX149" s="252"/>
      <c r="PY149" s="243"/>
      <c r="PZ149" s="219"/>
      <c r="QA149" s="219"/>
      <c r="QB149" s="219"/>
      <c r="QO149" s="220"/>
      <c r="QP149" s="220"/>
      <c r="QQ149" s="220"/>
      <c r="QR149" s="220"/>
      <c r="QS149" s="220"/>
      <c r="QT149" s="220"/>
      <c r="QU149" s="221"/>
      <c r="QV149" s="233"/>
      <c r="QW149" s="234"/>
      <c r="QX149" s="235"/>
      <c r="QY149" s="235"/>
      <c r="QZ149" s="249"/>
      <c r="RA149" s="238"/>
      <c r="RB149" s="238"/>
      <c r="RC149" s="249"/>
      <c r="RD149" s="235"/>
      <c r="RE149" s="235"/>
      <c r="RF149" s="249"/>
      <c r="RG149" s="240"/>
      <c r="RH149" s="240"/>
      <c r="RI149" s="237"/>
      <c r="RJ149" s="250"/>
      <c r="RK149" s="250"/>
      <c r="RL149" s="249"/>
      <c r="RM149" s="250"/>
      <c r="RN149" s="250"/>
      <c r="RO149" s="251"/>
      <c r="RP149" s="251"/>
      <c r="RQ149" s="251"/>
      <c r="RR149" s="251"/>
      <c r="RS149" s="251"/>
      <c r="RT149" s="251"/>
      <c r="RU149" s="252"/>
      <c r="RV149" s="243"/>
      <c r="RW149" s="219"/>
      <c r="RX149" s="219"/>
      <c r="RY149" s="219"/>
      <c r="SL149" s="220"/>
      <c r="SM149" s="220"/>
      <c r="SN149" s="220"/>
      <c r="SO149" s="220"/>
      <c r="SP149" s="220"/>
      <c r="SQ149" s="220"/>
      <c r="SR149" s="221"/>
      <c r="SS149" s="233"/>
      <c r="ST149" s="234"/>
      <c r="SU149" s="235"/>
      <c r="SV149" s="235"/>
      <c r="SW149" s="249"/>
      <c r="SX149" s="238"/>
      <c r="SY149" s="238"/>
      <c r="SZ149" s="249"/>
      <c r="TA149" s="235"/>
      <c r="TB149" s="235"/>
      <c r="TC149" s="249"/>
      <c r="TD149" s="240"/>
      <c r="TE149" s="240"/>
      <c r="TF149" s="237"/>
      <c r="TG149" s="250"/>
      <c r="TH149" s="250"/>
      <c r="TI149" s="249"/>
      <c r="TJ149" s="250"/>
      <c r="TK149" s="250"/>
      <c r="TL149" s="251"/>
      <c r="TM149" s="251"/>
      <c r="TN149" s="251"/>
      <c r="TO149" s="251"/>
      <c r="TP149" s="251"/>
      <c r="TQ149" s="251"/>
      <c r="TR149" s="252"/>
      <c r="TS149" s="243"/>
      <c r="TT149" s="219"/>
      <c r="TU149" s="219"/>
      <c r="TV149" s="219"/>
      <c r="UI149" s="220"/>
      <c r="UJ149" s="220"/>
      <c r="UK149" s="220"/>
      <c r="UL149" s="220"/>
      <c r="UM149" s="220"/>
      <c r="UN149" s="220"/>
      <c r="UO149" s="221"/>
      <c r="UP149" s="233"/>
      <c r="UQ149" s="234"/>
      <c r="UR149" s="235"/>
      <c r="US149" s="235"/>
      <c r="UT149" s="249"/>
      <c r="UU149" s="238"/>
      <c r="UV149" s="238"/>
      <c r="UW149" s="249"/>
      <c r="UX149" s="235"/>
      <c r="UY149" s="235"/>
      <c r="UZ149" s="249"/>
      <c r="VA149" s="240"/>
      <c r="VB149" s="240"/>
      <c r="VC149" s="237"/>
      <c r="VD149" s="250"/>
      <c r="VE149" s="250"/>
      <c r="VF149" s="249"/>
      <c r="VG149" s="250"/>
      <c r="VH149" s="250"/>
      <c r="VI149" s="251"/>
      <c r="VJ149" s="251"/>
      <c r="VK149" s="251"/>
      <c r="VL149" s="251"/>
      <c r="VM149" s="251"/>
      <c r="VN149" s="251"/>
      <c r="VO149" s="252"/>
      <c r="VP149" s="243"/>
      <c r="VQ149" s="219"/>
      <c r="VR149" s="219"/>
      <c r="VS149" s="219"/>
      <c r="WF149" s="220"/>
      <c r="WG149" s="220"/>
      <c r="WH149" s="220"/>
      <c r="WI149" s="220"/>
      <c r="WJ149" s="220"/>
      <c r="WK149" s="220"/>
      <c r="WL149" s="221"/>
      <c r="WM149" s="233"/>
      <c r="WN149" s="234"/>
      <c r="WO149" s="235"/>
      <c r="WP149" s="235"/>
      <c r="WQ149" s="249"/>
      <c r="WR149" s="238"/>
      <c r="WS149" s="238"/>
      <c r="WT149" s="249"/>
      <c r="WU149" s="235"/>
      <c r="WV149" s="235"/>
      <c r="WW149" s="249"/>
      <c r="WX149" s="240"/>
      <c r="WY149" s="240"/>
      <c r="WZ149" s="237"/>
      <c r="XA149" s="250"/>
      <c r="XB149" s="250"/>
      <c r="XC149" s="249"/>
      <c r="XD149" s="250"/>
      <c r="XE149" s="250"/>
      <c r="XF149" s="251"/>
      <c r="XG149" s="251"/>
      <c r="XH149" s="251"/>
      <c r="XI149" s="251"/>
      <c r="XJ149" s="251"/>
      <c r="XK149" s="251"/>
      <c r="XL149" s="252"/>
      <c r="XM149" s="243"/>
      <c r="XN149" s="219"/>
      <c r="XO149" s="219"/>
      <c r="XP149" s="219"/>
      <c r="YC149" s="220"/>
      <c r="YD149" s="220"/>
      <c r="YE149" s="220"/>
      <c r="YF149" s="220"/>
      <c r="YG149" s="220"/>
      <c r="YH149" s="220"/>
      <c r="YI149" s="221"/>
      <c r="YJ149" s="233"/>
      <c r="YK149" s="234"/>
      <c r="YL149" s="235"/>
      <c r="YM149" s="235"/>
      <c r="YN149" s="249"/>
      <c r="YO149" s="238"/>
      <c r="YP149" s="238"/>
      <c r="YQ149" s="249"/>
      <c r="YR149" s="235"/>
      <c r="YS149" s="235"/>
      <c r="YT149" s="249"/>
      <c r="YU149" s="240"/>
      <c r="YV149" s="240"/>
      <c r="YW149" s="237"/>
      <c r="YX149" s="250"/>
      <c r="YY149" s="250"/>
      <c r="YZ149" s="249"/>
      <c r="ZA149" s="250"/>
      <c r="ZB149" s="250"/>
      <c r="ZC149" s="251"/>
      <c r="ZD149" s="251"/>
      <c r="ZE149" s="251"/>
      <c r="ZF149" s="251"/>
      <c r="ZG149" s="251"/>
      <c r="ZH149" s="251"/>
      <c r="ZI149" s="252"/>
      <c r="ZJ149" s="243"/>
      <c r="ZK149" s="219"/>
      <c r="ZL149" s="219"/>
      <c r="ZM149" s="219"/>
      <c r="ZZ149" s="220"/>
      <c r="AAA149" s="220"/>
      <c r="AAB149" s="220"/>
      <c r="AAC149" s="220"/>
      <c r="AAD149" s="220"/>
      <c r="AAE149" s="220"/>
      <c r="AAF149" s="221"/>
      <c r="AAG149" s="233"/>
      <c r="AAH149" s="234"/>
      <c r="AAI149" s="235"/>
      <c r="AAJ149" s="235"/>
      <c r="AAK149" s="249"/>
      <c r="AAL149" s="238"/>
      <c r="AAM149" s="238"/>
      <c r="AAN149" s="249"/>
      <c r="AAO149" s="235"/>
      <c r="AAP149" s="235"/>
      <c r="AAQ149" s="249"/>
      <c r="AAR149" s="240"/>
      <c r="AAS149" s="240"/>
      <c r="AAT149" s="237"/>
      <c r="AAU149" s="250"/>
      <c r="AAV149" s="250"/>
      <c r="AAW149" s="249"/>
      <c r="AAX149" s="250"/>
      <c r="AAY149" s="250"/>
      <c r="AAZ149" s="251"/>
      <c r="ABA149" s="251"/>
      <c r="ABB149" s="251"/>
      <c r="ABC149" s="251"/>
      <c r="ABD149" s="251"/>
      <c r="ABE149" s="251"/>
      <c r="ABF149" s="252"/>
      <c r="ABG149" s="243"/>
      <c r="ABH149" s="219"/>
      <c r="ABI149" s="219"/>
      <c r="ABJ149" s="219"/>
      <c r="ABW149" s="220"/>
      <c r="ABX149" s="220"/>
      <c r="ABY149" s="220"/>
      <c r="ABZ149" s="220"/>
      <c r="ACA149" s="220"/>
      <c r="ACB149" s="220"/>
      <c r="ACC149" s="221"/>
      <c r="ACD149" s="233"/>
      <c r="ACE149" s="234"/>
      <c r="ACF149" s="235"/>
      <c r="ACG149" s="235"/>
      <c r="ACH149" s="249"/>
      <c r="ACI149" s="238"/>
      <c r="ACJ149" s="238"/>
      <c r="ACK149" s="249"/>
      <c r="ACL149" s="235"/>
      <c r="ACM149" s="235"/>
      <c r="ACN149" s="249"/>
      <c r="ACO149" s="240"/>
      <c r="ACP149" s="240"/>
      <c r="ACQ149" s="237"/>
      <c r="ACR149" s="250"/>
      <c r="ACS149" s="250"/>
      <c r="ACT149" s="249"/>
      <c r="ACU149" s="250"/>
      <c r="ACV149" s="250"/>
      <c r="ACW149" s="251"/>
      <c r="ACX149" s="251"/>
      <c r="ACY149" s="251"/>
      <c r="ACZ149" s="251"/>
      <c r="ADA149" s="251"/>
      <c r="ADB149" s="251"/>
      <c r="ADC149" s="252"/>
      <c r="ADD149" s="243"/>
      <c r="ADE149" s="219"/>
      <c r="ADF149" s="219"/>
      <c r="ADG149" s="219"/>
      <c r="ADT149" s="220"/>
      <c r="ADU149" s="220"/>
      <c r="ADV149" s="220"/>
      <c r="ADW149" s="220"/>
      <c r="ADX149" s="220"/>
      <c r="ADY149" s="220"/>
      <c r="ADZ149" s="221"/>
      <c r="AEA149" s="233"/>
      <c r="AEB149" s="234"/>
      <c r="AEC149" s="235"/>
      <c r="AED149" s="235"/>
      <c r="AEE149" s="249"/>
      <c r="AEF149" s="238"/>
      <c r="AEG149" s="238"/>
      <c r="AEH149" s="249"/>
      <c r="AEI149" s="235"/>
      <c r="AEJ149" s="235"/>
      <c r="AEK149" s="249"/>
      <c r="AEL149" s="240"/>
      <c r="AEM149" s="240"/>
      <c r="AEN149" s="237"/>
      <c r="AEO149" s="250"/>
      <c r="AEP149" s="250"/>
      <c r="AEQ149" s="249"/>
      <c r="AER149" s="250"/>
      <c r="AES149" s="250"/>
      <c r="AET149" s="251"/>
      <c r="AEU149" s="251"/>
      <c r="AEV149" s="251"/>
      <c r="AEW149" s="251"/>
      <c r="AEX149" s="251"/>
      <c r="AEY149" s="251"/>
      <c r="AEZ149" s="252"/>
      <c r="AFA149" s="243"/>
      <c r="AFB149" s="219"/>
      <c r="AFC149" s="219"/>
      <c r="AFD149" s="219"/>
      <c r="AFQ149" s="220"/>
      <c r="AFR149" s="220"/>
      <c r="AFS149" s="220"/>
      <c r="AFT149" s="220"/>
      <c r="AFU149" s="220"/>
      <c r="AFV149" s="220"/>
      <c r="AFW149" s="221"/>
      <c r="AFX149" s="233"/>
      <c r="AFY149" s="234"/>
      <c r="AFZ149" s="235"/>
      <c r="AGA149" s="235"/>
      <c r="AGB149" s="249"/>
      <c r="AGC149" s="238"/>
      <c r="AGD149" s="238"/>
      <c r="AGE149" s="249"/>
      <c r="AGF149" s="235"/>
      <c r="AGG149" s="235"/>
      <c r="AGH149" s="249"/>
      <c r="AGI149" s="240"/>
      <c r="AGJ149" s="240"/>
      <c r="AGK149" s="237"/>
      <c r="AGL149" s="250"/>
      <c r="AGM149" s="250"/>
      <c r="AGN149" s="249"/>
      <c r="AGO149" s="250"/>
      <c r="AGP149" s="250"/>
      <c r="AGQ149" s="251"/>
      <c r="AGR149" s="251"/>
      <c r="AGS149" s="251"/>
      <c r="AGT149" s="251"/>
      <c r="AGU149" s="251"/>
      <c r="AGV149" s="251"/>
      <c r="AGW149" s="252"/>
      <c r="AGX149" s="243"/>
      <c r="AGY149" s="219"/>
      <c r="AGZ149" s="219"/>
      <c r="AHA149" s="219"/>
      <c r="AHN149" s="220"/>
      <c r="AHO149" s="220"/>
      <c r="AHP149" s="220"/>
      <c r="AHQ149" s="220"/>
      <c r="AHR149" s="220"/>
      <c r="AHS149" s="220"/>
      <c r="AHT149" s="221"/>
      <c r="AHU149" s="233"/>
      <c r="AHV149" s="234"/>
      <c r="AHW149" s="235"/>
      <c r="AHX149" s="235"/>
      <c r="AHY149" s="249"/>
      <c r="AHZ149" s="238"/>
      <c r="AIA149" s="238"/>
      <c r="AIB149" s="249"/>
      <c r="AIC149" s="235"/>
      <c r="AID149" s="235"/>
      <c r="AIE149" s="249"/>
      <c r="AIF149" s="240"/>
      <c r="AIG149" s="240"/>
      <c r="AIH149" s="237"/>
      <c r="AII149" s="250"/>
      <c r="AIJ149" s="250"/>
      <c r="AIK149" s="249"/>
      <c r="AIL149" s="250"/>
      <c r="AIM149" s="250"/>
      <c r="AIN149" s="251"/>
      <c r="AIO149" s="251"/>
      <c r="AIP149" s="251"/>
      <c r="AIQ149" s="251"/>
      <c r="AIR149" s="251"/>
      <c r="AIS149" s="251"/>
      <c r="AIT149" s="252"/>
      <c r="AIU149" s="243"/>
      <c r="AIV149" s="219"/>
      <c r="AIW149" s="219"/>
      <c r="AIX149" s="219"/>
      <c r="AJK149" s="220"/>
      <c r="AJL149" s="220"/>
      <c r="AJM149" s="220"/>
      <c r="AJN149" s="220"/>
      <c r="AJO149" s="220"/>
      <c r="AJP149" s="220"/>
      <c r="AJQ149" s="221"/>
      <c r="AJR149" s="233"/>
      <c r="AJS149" s="234"/>
      <c r="AJT149" s="235"/>
      <c r="AJU149" s="235"/>
      <c r="AJV149" s="249"/>
      <c r="AJW149" s="238"/>
      <c r="AJX149" s="238"/>
      <c r="AJY149" s="249"/>
      <c r="AJZ149" s="235"/>
      <c r="AKA149" s="235"/>
      <c r="AKB149" s="249"/>
      <c r="AKC149" s="240"/>
      <c r="AKD149" s="240"/>
      <c r="AKE149" s="237"/>
      <c r="AKF149" s="250"/>
      <c r="AKG149" s="250"/>
      <c r="AKH149" s="249"/>
      <c r="AKI149" s="250"/>
      <c r="AKJ149" s="250"/>
      <c r="AKK149" s="251"/>
      <c r="AKL149" s="251"/>
      <c r="AKM149" s="251"/>
      <c r="AKN149" s="251"/>
      <c r="AKO149" s="251"/>
      <c r="AKP149" s="251"/>
      <c r="AKQ149" s="252"/>
      <c r="AKR149" s="243"/>
      <c r="AKS149" s="219"/>
      <c r="AKT149" s="219"/>
      <c r="AKU149" s="219"/>
      <c r="ALH149" s="220"/>
      <c r="ALI149" s="220"/>
      <c r="ALJ149" s="220"/>
      <c r="ALK149" s="220"/>
      <c r="ALL149" s="220"/>
      <c r="ALM149" s="220"/>
      <c r="ALN149" s="221"/>
      <c r="ALO149" s="233"/>
      <c r="ALP149" s="234"/>
      <c r="ALQ149" s="235"/>
      <c r="ALR149" s="235"/>
      <c r="ALS149" s="249"/>
      <c r="ALT149" s="238"/>
      <c r="ALU149" s="238"/>
      <c r="ALV149" s="249"/>
      <c r="ALW149" s="235"/>
      <c r="ALX149" s="235"/>
      <c r="ALY149" s="249"/>
      <c r="ALZ149" s="240"/>
      <c r="AMA149" s="240"/>
      <c r="AMB149" s="237"/>
      <c r="AMC149" s="250"/>
      <c r="AMD149" s="250"/>
      <c r="AME149" s="249"/>
      <c r="AMF149" s="250"/>
      <c r="AMG149" s="250"/>
      <c r="AMH149" s="251"/>
      <c r="AMI149" s="251"/>
      <c r="AMJ149" s="251"/>
      <c r="AMK149" s="251"/>
      <c r="AML149" s="251"/>
      <c r="AMM149" s="251"/>
      <c r="AMN149" s="252"/>
      <c r="AMO149" s="243"/>
      <c r="AMP149" s="219"/>
      <c r="AMQ149" s="219"/>
      <c r="AMR149" s="219"/>
      <c r="ANE149" s="220"/>
      <c r="ANF149" s="220"/>
      <c r="ANG149" s="220"/>
      <c r="ANH149" s="220"/>
      <c r="ANI149" s="220"/>
      <c r="ANJ149" s="220"/>
      <c r="ANK149" s="221"/>
      <c r="ANL149" s="233"/>
      <c r="ANM149" s="234"/>
      <c r="ANN149" s="235"/>
      <c r="ANO149" s="235"/>
      <c r="ANP149" s="249"/>
      <c r="ANQ149" s="238"/>
      <c r="ANR149" s="238"/>
      <c r="ANS149" s="249"/>
      <c r="ANT149" s="235"/>
      <c r="ANU149" s="235"/>
      <c r="ANV149" s="249"/>
      <c r="ANW149" s="240"/>
      <c r="ANX149" s="240"/>
      <c r="ANY149" s="237"/>
      <c r="ANZ149" s="250"/>
      <c r="AOA149" s="250"/>
      <c r="AOB149" s="249"/>
      <c r="AOC149" s="250"/>
      <c r="AOD149" s="250"/>
      <c r="AOE149" s="251"/>
      <c r="AOF149" s="251"/>
      <c r="AOG149" s="251"/>
      <c r="AOH149" s="251"/>
      <c r="AOI149" s="251"/>
      <c r="AOJ149" s="251"/>
      <c r="AOK149" s="252"/>
      <c r="AOL149" s="243"/>
      <c r="AOM149" s="219"/>
      <c r="AON149" s="219"/>
      <c r="AOO149" s="219"/>
      <c r="APB149" s="220"/>
      <c r="APC149" s="220"/>
      <c r="APD149" s="220"/>
      <c r="APE149" s="220"/>
      <c r="APF149" s="220"/>
      <c r="APG149" s="220"/>
      <c r="APH149" s="221"/>
      <c r="API149" s="233"/>
      <c r="APJ149" s="234"/>
      <c r="APK149" s="235"/>
      <c r="APL149" s="235"/>
      <c r="APM149" s="249"/>
      <c r="APN149" s="238"/>
      <c r="APO149" s="238"/>
      <c r="APP149" s="249"/>
      <c r="APQ149" s="235"/>
      <c r="APR149" s="235"/>
      <c r="APS149" s="249"/>
      <c r="APT149" s="240"/>
      <c r="APU149" s="240"/>
      <c r="APV149" s="237"/>
      <c r="APW149" s="250"/>
      <c r="APX149" s="250"/>
      <c r="APY149" s="249"/>
      <c r="APZ149" s="250"/>
      <c r="AQA149" s="250"/>
      <c r="AQB149" s="251"/>
      <c r="AQC149" s="251"/>
      <c r="AQD149" s="251"/>
      <c r="AQE149" s="251"/>
      <c r="AQF149" s="251"/>
      <c r="AQG149" s="251"/>
      <c r="AQH149" s="252"/>
      <c r="AQI149" s="243"/>
      <c r="AQJ149" s="219"/>
      <c r="AQK149" s="219"/>
      <c r="AQL149" s="219"/>
      <c r="AQY149" s="220"/>
      <c r="AQZ149" s="220"/>
      <c r="ARA149" s="220"/>
      <c r="ARB149" s="220"/>
      <c r="ARC149" s="220"/>
      <c r="ARD149" s="220"/>
      <c r="ARE149" s="221"/>
      <c r="ARF149" s="233"/>
      <c r="ARG149" s="234"/>
      <c r="ARH149" s="235"/>
      <c r="ARI149" s="235"/>
      <c r="ARJ149" s="249"/>
      <c r="ARK149" s="238"/>
      <c r="ARL149" s="238"/>
      <c r="ARM149" s="249"/>
      <c r="ARN149" s="235"/>
      <c r="ARO149" s="235"/>
      <c r="ARP149" s="249"/>
      <c r="ARQ149" s="240"/>
      <c r="ARR149" s="240"/>
      <c r="ARS149" s="237"/>
      <c r="ART149" s="250"/>
      <c r="ARU149" s="250"/>
      <c r="ARV149" s="249"/>
      <c r="ARW149" s="250"/>
      <c r="ARX149" s="250"/>
      <c r="ARY149" s="251"/>
      <c r="ARZ149" s="251"/>
      <c r="ASA149" s="251"/>
      <c r="ASB149" s="251"/>
      <c r="ASC149" s="251"/>
      <c r="ASD149" s="251"/>
      <c r="ASE149" s="252"/>
      <c r="ASF149" s="243"/>
      <c r="ASG149" s="219"/>
      <c r="ASH149" s="219"/>
      <c r="ASI149" s="219"/>
      <c r="ASV149" s="220"/>
      <c r="ASW149" s="220"/>
      <c r="ASX149" s="220"/>
      <c r="ASY149" s="220"/>
      <c r="ASZ149" s="220"/>
      <c r="ATA149" s="220"/>
      <c r="ATB149" s="221"/>
      <c r="ATC149" s="233"/>
      <c r="ATD149" s="234"/>
      <c r="ATE149" s="235"/>
      <c r="ATF149" s="235"/>
      <c r="ATG149" s="249"/>
      <c r="ATH149" s="238"/>
      <c r="ATI149" s="238"/>
      <c r="ATJ149" s="249"/>
      <c r="ATK149" s="235"/>
      <c r="ATL149" s="235"/>
      <c r="ATM149" s="249"/>
      <c r="ATN149" s="240"/>
      <c r="ATO149" s="240"/>
      <c r="ATP149" s="237"/>
      <c r="ATQ149" s="250"/>
      <c r="ATR149" s="250"/>
      <c r="ATS149" s="249"/>
      <c r="ATT149" s="250"/>
      <c r="ATU149" s="250"/>
      <c r="ATV149" s="251"/>
      <c r="ATW149" s="251"/>
      <c r="ATX149" s="251"/>
      <c r="ATY149" s="251"/>
      <c r="ATZ149" s="251"/>
      <c r="AUA149" s="251"/>
      <c r="AUB149" s="252"/>
      <c r="AUC149" s="243"/>
      <c r="AUD149" s="219"/>
      <c r="AUE149" s="219"/>
      <c r="AUF149" s="219"/>
      <c r="AUS149" s="220"/>
      <c r="AUT149" s="220"/>
      <c r="AUU149" s="220"/>
      <c r="AUV149" s="220"/>
      <c r="AUW149" s="220"/>
      <c r="AUX149" s="220"/>
      <c r="AUY149" s="221"/>
      <c r="AUZ149" s="233"/>
      <c r="AVA149" s="234"/>
      <c r="AVB149" s="235"/>
      <c r="AVC149" s="235"/>
      <c r="AVD149" s="249"/>
      <c r="AVE149" s="238"/>
      <c r="AVF149" s="238"/>
      <c r="AVG149" s="249"/>
      <c r="AVH149" s="235"/>
      <c r="AVI149" s="235"/>
      <c r="AVJ149" s="249"/>
      <c r="AVK149" s="240"/>
      <c r="AVL149" s="240"/>
      <c r="AVM149" s="237"/>
      <c r="AVN149" s="250"/>
      <c r="AVO149" s="250"/>
      <c r="AVP149" s="249"/>
      <c r="AVQ149" s="250"/>
      <c r="AVR149" s="250"/>
      <c r="AVS149" s="251"/>
      <c r="AVT149" s="251"/>
      <c r="AVU149" s="251"/>
      <c r="AVV149" s="251"/>
      <c r="AVW149" s="251"/>
      <c r="AVX149" s="251"/>
      <c r="AVY149" s="252"/>
      <c r="AVZ149" s="243"/>
      <c r="AWA149" s="219"/>
      <c r="AWB149" s="219"/>
      <c r="AWC149" s="219"/>
      <c r="AWP149" s="220"/>
      <c r="AWQ149" s="220"/>
      <c r="AWR149" s="220"/>
      <c r="AWS149" s="220"/>
      <c r="AWT149" s="220"/>
      <c r="AWU149" s="220"/>
      <c r="AWV149" s="221"/>
      <c r="AWW149" s="233"/>
      <c r="AWX149" s="234"/>
      <c r="AWY149" s="235"/>
      <c r="AWZ149" s="235"/>
      <c r="AXA149" s="249"/>
      <c r="AXB149" s="238"/>
      <c r="AXC149" s="238"/>
      <c r="AXD149" s="249"/>
      <c r="AXE149" s="235"/>
      <c r="AXF149" s="235"/>
      <c r="AXG149" s="249"/>
      <c r="AXH149" s="240"/>
      <c r="AXI149" s="240"/>
      <c r="AXJ149" s="237"/>
      <c r="AXK149" s="250"/>
      <c r="AXL149" s="250"/>
      <c r="AXM149" s="249"/>
      <c r="AXN149" s="250"/>
      <c r="AXO149" s="250"/>
      <c r="AXP149" s="251"/>
      <c r="AXQ149" s="251"/>
      <c r="AXR149" s="251"/>
      <c r="AXS149" s="251"/>
      <c r="AXT149" s="251"/>
      <c r="AXU149" s="251"/>
      <c r="AXV149" s="252"/>
      <c r="AXW149" s="243"/>
      <c r="AXX149" s="219"/>
      <c r="AXY149" s="219"/>
      <c r="AXZ149" s="219"/>
      <c r="AYM149" s="220"/>
      <c r="AYN149" s="220"/>
      <c r="AYO149" s="220"/>
      <c r="AYP149" s="220"/>
      <c r="AYQ149" s="220"/>
      <c r="AYR149" s="220"/>
      <c r="AYS149" s="221"/>
      <c r="AYT149" s="233"/>
      <c r="AYU149" s="234"/>
      <c r="AYV149" s="235"/>
      <c r="AYW149" s="235"/>
      <c r="AYX149" s="249"/>
      <c r="AYY149" s="238"/>
      <c r="AYZ149" s="238"/>
      <c r="AZA149" s="249"/>
      <c r="AZB149" s="235"/>
      <c r="AZC149" s="235"/>
      <c r="AZD149" s="249"/>
      <c r="AZE149" s="240"/>
      <c r="AZF149" s="240"/>
      <c r="AZG149" s="237"/>
      <c r="AZH149" s="250"/>
      <c r="AZI149" s="250"/>
      <c r="AZJ149" s="249"/>
      <c r="AZK149" s="250"/>
      <c r="AZL149" s="250"/>
      <c r="AZM149" s="251"/>
      <c r="AZN149" s="251"/>
      <c r="AZO149" s="251"/>
      <c r="AZP149" s="251"/>
      <c r="AZQ149" s="251"/>
      <c r="AZR149" s="251"/>
      <c r="AZS149" s="252"/>
      <c r="AZT149" s="243"/>
      <c r="AZU149" s="219"/>
      <c r="AZV149" s="219"/>
      <c r="AZW149" s="219"/>
      <c r="BAJ149" s="220"/>
      <c r="BAK149" s="220"/>
      <c r="BAL149" s="220"/>
      <c r="BAM149" s="220"/>
      <c r="BAN149" s="220"/>
      <c r="BAO149" s="220"/>
      <c r="BAP149" s="221"/>
      <c r="BAQ149" s="233"/>
      <c r="BAR149" s="234"/>
      <c r="BAS149" s="235"/>
      <c r="BAT149" s="235"/>
      <c r="BAU149" s="249"/>
      <c r="BAV149" s="238"/>
      <c r="BAW149" s="238"/>
      <c r="BAX149" s="249"/>
      <c r="BAY149" s="235"/>
      <c r="BAZ149" s="235"/>
      <c r="BBA149" s="249"/>
      <c r="BBB149" s="240"/>
      <c r="BBC149" s="240"/>
      <c r="BBD149" s="237"/>
      <c r="BBE149" s="250"/>
      <c r="BBF149" s="250"/>
      <c r="BBG149" s="249"/>
      <c r="BBH149" s="250"/>
      <c r="BBI149" s="250"/>
      <c r="BBJ149" s="251"/>
      <c r="BBK149" s="251"/>
      <c r="BBL149" s="251"/>
      <c r="BBM149" s="251"/>
      <c r="BBN149" s="251"/>
      <c r="BBO149" s="251"/>
      <c r="BBP149" s="252"/>
      <c r="BBQ149" s="243"/>
      <c r="BBR149" s="219"/>
      <c r="BBS149" s="219"/>
      <c r="BBT149" s="219"/>
      <c r="BCG149" s="220"/>
      <c r="BCH149" s="220"/>
      <c r="BCI149" s="220"/>
      <c r="BCJ149" s="220"/>
      <c r="BCK149" s="220"/>
      <c r="BCL149" s="220"/>
      <c r="BCM149" s="221"/>
      <c r="BCN149" s="233"/>
      <c r="BCO149" s="234"/>
      <c r="BCP149" s="235"/>
      <c r="BCQ149" s="235"/>
      <c r="BCR149" s="249"/>
      <c r="BCS149" s="238"/>
      <c r="BCT149" s="238"/>
      <c r="BCU149" s="249"/>
      <c r="BCV149" s="235"/>
      <c r="BCW149" s="235"/>
      <c r="BCX149" s="249"/>
      <c r="BCY149" s="240"/>
      <c r="BCZ149" s="240"/>
      <c r="BDA149" s="237"/>
      <c r="BDB149" s="250"/>
      <c r="BDC149" s="250"/>
      <c r="BDD149" s="249"/>
      <c r="BDE149" s="250"/>
      <c r="BDF149" s="250"/>
      <c r="BDG149" s="251"/>
      <c r="BDH149" s="251"/>
      <c r="BDI149" s="251"/>
      <c r="BDJ149" s="251"/>
      <c r="BDK149" s="251"/>
      <c r="BDL149" s="251"/>
      <c r="BDM149" s="252"/>
      <c r="BDN149" s="243"/>
      <c r="BDO149" s="219"/>
      <c r="BDP149" s="219"/>
      <c r="BDQ149" s="219"/>
      <c r="BED149" s="220"/>
      <c r="BEE149" s="220"/>
      <c r="BEF149" s="220"/>
      <c r="BEG149" s="220"/>
      <c r="BEH149" s="220"/>
      <c r="BEI149" s="220"/>
      <c r="BEJ149" s="221"/>
      <c r="BEK149" s="233"/>
      <c r="BEL149" s="234"/>
      <c r="BEM149" s="235"/>
      <c r="BEN149" s="235"/>
      <c r="BEO149" s="249"/>
      <c r="BEP149" s="238"/>
      <c r="BEQ149" s="238"/>
      <c r="BER149" s="249"/>
      <c r="BES149" s="235"/>
      <c r="BET149" s="235"/>
      <c r="BEU149" s="249"/>
      <c r="BEV149" s="240"/>
      <c r="BEW149" s="240"/>
      <c r="BEX149" s="237"/>
      <c r="BEY149" s="250"/>
      <c r="BEZ149" s="250"/>
      <c r="BFA149" s="249"/>
      <c r="BFB149" s="250"/>
      <c r="BFC149" s="250"/>
      <c r="BFD149" s="251"/>
      <c r="BFE149" s="251"/>
      <c r="BFF149" s="251"/>
      <c r="BFG149" s="251"/>
      <c r="BFH149" s="251"/>
      <c r="BFI149" s="251"/>
      <c r="BFJ149" s="252"/>
      <c r="BFK149" s="243"/>
      <c r="BFL149" s="219"/>
      <c r="BFM149" s="219"/>
      <c r="BFN149" s="219"/>
      <c r="BGA149" s="220"/>
      <c r="BGB149" s="220"/>
      <c r="BGC149" s="220"/>
      <c r="BGD149" s="220"/>
      <c r="BGE149" s="220"/>
      <c r="BGF149" s="220"/>
      <c r="BGG149" s="221"/>
      <c r="BGH149" s="233"/>
      <c r="BGI149" s="234"/>
      <c r="BGJ149" s="235"/>
      <c r="BGK149" s="235"/>
      <c r="BGL149" s="249"/>
      <c r="BGM149" s="238"/>
      <c r="BGN149" s="238"/>
      <c r="BGO149" s="249"/>
      <c r="BGP149" s="235"/>
      <c r="BGQ149" s="235"/>
      <c r="BGR149" s="249"/>
      <c r="BGS149" s="240"/>
      <c r="BGT149" s="240"/>
      <c r="BGU149" s="237"/>
      <c r="BGV149" s="250"/>
      <c r="BGW149" s="250"/>
      <c r="BGX149" s="249"/>
      <c r="BGY149" s="250"/>
      <c r="BGZ149" s="250"/>
      <c r="BHA149" s="251"/>
      <c r="BHB149" s="251"/>
      <c r="BHC149" s="251"/>
      <c r="BHD149" s="251"/>
      <c r="BHE149" s="251"/>
      <c r="BHF149" s="251"/>
      <c r="BHG149" s="252"/>
      <c r="BHH149" s="243"/>
      <c r="BHI149" s="219"/>
      <c r="BHJ149" s="219"/>
      <c r="BHK149" s="219"/>
      <c r="BHX149" s="220"/>
      <c r="BHY149" s="220"/>
      <c r="BHZ149" s="220"/>
      <c r="BIA149" s="220"/>
      <c r="BIB149" s="220"/>
      <c r="BIC149" s="220"/>
      <c r="BID149" s="221"/>
      <c r="BIE149" s="233"/>
      <c r="BIF149" s="234"/>
      <c r="BIG149" s="235"/>
      <c r="BIH149" s="235"/>
      <c r="BII149" s="249"/>
      <c r="BIJ149" s="238"/>
      <c r="BIK149" s="238"/>
      <c r="BIL149" s="249"/>
      <c r="BIM149" s="235"/>
      <c r="BIN149" s="235"/>
      <c r="BIO149" s="249"/>
      <c r="BIP149" s="240"/>
      <c r="BIQ149" s="240"/>
      <c r="BIR149" s="237"/>
      <c r="BIS149" s="250"/>
      <c r="BIT149" s="250"/>
      <c r="BIU149" s="249"/>
      <c r="BIV149" s="250"/>
      <c r="BIW149" s="250"/>
      <c r="BIX149" s="251"/>
      <c r="BIY149" s="251"/>
      <c r="BIZ149" s="251"/>
      <c r="BJA149" s="251"/>
      <c r="BJB149" s="251"/>
      <c r="BJC149" s="251"/>
      <c r="BJD149" s="252"/>
      <c r="BJE149" s="243"/>
      <c r="BJF149" s="219"/>
      <c r="BJG149" s="219"/>
      <c r="BJH149" s="219"/>
      <c r="BJU149" s="220"/>
      <c r="BJV149" s="220"/>
      <c r="BJW149" s="220"/>
      <c r="BJX149" s="220"/>
      <c r="BJY149" s="220"/>
      <c r="BJZ149" s="220"/>
      <c r="BKA149" s="221"/>
      <c r="BKB149" s="233"/>
      <c r="BKC149" s="234"/>
      <c r="BKD149" s="235"/>
      <c r="BKE149" s="235"/>
      <c r="BKF149" s="249"/>
      <c r="BKG149" s="238"/>
      <c r="BKH149" s="238"/>
      <c r="BKI149" s="249"/>
      <c r="BKJ149" s="235"/>
      <c r="BKK149" s="235"/>
      <c r="BKL149" s="249"/>
      <c r="BKM149" s="240"/>
      <c r="BKN149" s="240"/>
      <c r="BKO149" s="237"/>
      <c r="BKP149" s="250"/>
      <c r="BKQ149" s="250"/>
      <c r="BKR149" s="249"/>
      <c r="BKS149" s="250"/>
      <c r="BKT149" s="250"/>
      <c r="BKU149" s="251"/>
      <c r="BKV149" s="251"/>
      <c r="BKW149" s="251"/>
      <c r="BKX149" s="251"/>
      <c r="BKY149" s="251"/>
      <c r="BKZ149" s="251"/>
      <c r="BLA149" s="252"/>
      <c r="BLB149" s="243"/>
      <c r="BLC149" s="219"/>
      <c r="BLD149" s="219"/>
      <c r="BLE149" s="219"/>
      <c r="BLR149" s="220"/>
      <c r="BLS149" s="220"/>
      <c r="BLT149" s="220"/>
      <c r="BLU149" s="220"/>
      <c r="BLV149" s="220"/>
      <c r="BLW149" s="220"/>
      <c r="BLX149" s="221"/>
      <c r="BLY149" s="233"/>
      <c r="BLZ149" s="234"/>
      <c r="BMA149" s="235"/>
      <c r="BMB149" s="235"/>
      <c r="BMC149" s="249"/>
      <c r="BMD149" s="238"/>
      <c r="BME149" s="238"/>
      <c r="BMF149" s="249"/>
      <c r="BMG149" s="235"/>
      <c r="BMH149" s="235"/>
      <c r="BMI149" s="249"/>
      <c r="BMJ149" s="240"/>
      <c r="BMK149" s="240"/>
      <c r="BML149" s="237"/>
      <c r="BMM149" s="250"/>
      <c r="BMN149" s="250"/>
      <c r="BMO149" s="249"/>
      <c r="BMP149" s="250"/>
      <c r="BMQ149" s="250"/>
      <c r="BMR149" s="251"/>
      <c r="BMS149" s="251"/>
      <c r="BMT149" s="251"/>
      <c r="BMU149" s="251"/>
      <c r="BMV149" s="251"/>
      <c r="BMW149" s="251"/>
      <c r="BMX149" s="252"/>
      <c r="BMY149" s="243"/>
      <c r="BMZ149" s="219"/>
      <c r="BNA149" s="219"/>
      <c r="BNB149" s="219"/>
      <c r="BNO149" s="220"/>
      <c r="BNP149" s="220"/>
      <c r="BNQ149" s="220"/>
      <c r="BNR149" s="220"/>
      <c r="BNS149" s="220"/>
      <c r="BNT149" s="220"/>
      <c r="BNU149" s="221"/>
      <c r="BNV149" s="233"/>
      <c r="BNW149" s="234"/>
      <c r="BNX149" s="235"/>
      <c r="BNY149" s="235"/>
      <c r="BNZ149" s="249"/>
      <c r="BOA149" s="238"/>
      <c r="BOB149" s="238"/>
      <c r="BOC149" s="249"/>
      <c r="BOD149" s="235"/>
      <c r="BOE149" s="235"/>
      <c r="BOF149" s="249"/>
      <c r="BOG149" s="240"/>
      <c r="BOH149" s="240"/>
      <c r="BOI149" s="237"/>
      <c r="BOJ149" s="250"/>
      <c r="BOK149" s="250"/>
      <c r="BOL149" s="249"/>
      <c r="BOM149" s="250"/>
      <c r="BON149" s="250"/>
      <c r="BOO149" s="251"/>
      <c r="BOP149" s="251"/>
      <c r="BOQ149" s="251"/>
      <c r="BOR149" s="251"/>
      <c r="BOS149" s="251"/>
      <c r="BOT149" s="251"/>
      <c r="BOU149" s="252"/>
      <c r="BOV149" s="243"/>
      <c r="BOW149" s="219"/>
      <c r="BOX149" s="219"/>
      <c r="BOY149" s="219"/>
      <c r="BPL149" s="220"/>
      <c r="BPM149" s="220"/>
      <c r="BPN149" s="220"/>
      <c r="BPO149" s="220"/>
      <c r="BPP149" s="220"/>
      <c r="BPQ149" s="220"/>
      <c r="BPR149" s="221"/>
      <c r="BPS149" s="233"/>
      <c r="BPT149" s="234"/>
      <c r="BPU149" s="235"/>
      <c r="BPV149" s="235"/>
      <c r="BPW149" s="249"/>
      <c r="BPX149" s="238"/>
      <c r="BPY149" s="238"/>
      <c r="BPZ149" s="249"/>
      <c r="BQA149" s="235"/>
      <c r="BQB149" s="235"/>
      <c r="BQC149" s="249"/>
      <c r="BQD149" s="240"/>
      <c r="BQE149" s="240"/>
      <c r="BQF149" s="237"/>
      <c r="BQG149" s="250"/>
      <c r="BQH149" s="250"/>
      <c r="BQI149" s="249"/>
      <c r="BQJ149" s="250"/>
      <c r="BQK149" s="250"/>
      <c r="BQL149" s="251"/>
      <c r="BQM149" s="251"/>
      <c r="BQN149" s="251"/>
      <c r="BQO149" s="251"/>
      <c r="BQP149" s="251"/>
      <c r="BQQ149" s="251"/>
      <c r="BQR149" s="252"/>
      <c r="BQS149" s="243"/>
      <c r="BQT149" s="219"/>
      <c r="BQU149" s="219"/>
      <c r="BQV149" s="219"/>
      <c r="BRI149" s="220"/>
      <c r="BRJ149" s="220"/>
      <c r="BRK149" s="220"/>
      <c r="BRL149" s="220"/>
      <c r="BRM149" s="220"/>
      <c r="BRN149" s="220"/>
      <c r="BRO149" s="221"/>
      <c r="BRP149" s="233"/>
      <c r="BRQ149" s="234"/>
      <c r="BRR149" s="235"/>
      <c r="BRS149" s="235"/>
      <c r="BRT149" s="249"/>
      <c r="BRU149" s="238"/>
      <c r="BRV149" s="238"/>
      <c r="BRW149" s="249"/>
      <c r="BRX149" s="235"/>
      <c r="BRY149" s="235"/>
      <c r="BRZ149" s="249"/>
      <c r="BSA149" s="240"/>
      <c r="BSB149" s="240"/>
      <c r="BSC149" s="237"/>
      <c r="BSD149" s="250"/>
      <c r="BSE149" s="250"/>
      <c r="BSF149" s="249"/>
      <c r="BSG149" s="250"/>
      <c r="BSH149" s="250"/>
      <c r="BSI149" s="251"/>
      <c r="BSJ149" s="251"/>
      <c r="BSK149" s="251"/>
      <c r="BSL149" s="251"/>
      <c r="BSM149" s="251"/>
      <c r="BSN149" s="251"/>
      <c r="BSO149" s="252"/>
      <c r="BSP149" s="243"/>
      <c r="BSQ149" s="219"/>
      <c r="BSR149" s="219"/>
      <c r="BSS149" s="219"/>
      <c r="BTF149" s="220"/>
      <c r="BTG149" s="220"/>
      <c r="BTH149" s="220"/>
      <c r="BTI149" s="220"/>
      <c r="BTJ149" s="220"/>
      <c r="BTK149" s="220"/>
      <c r="BTL149" s="221"/>
      <c r="BTM149" s="233"/>
      <c r="BTN149" s="234"/>
      <c r="BTO149" s="235"/>
      <c r="BTP149" s="235"/>
      <c r="BTQ149" s="249"/>
      <c r="BTR149" s="238"/>
      <c r="BTS149" s="238"/>
      <c r="BTT149" s="249"/>
      <c r="BTU149" s="235"/>
      <c r="BTV149" s="235"/>
      <c r="BTW149" s="249"/>
      <c r="BTX149" s="240"/>
      <c r="BTY149" s="240"/>
      <c r="BTZ149" s="237"/>
      <c r="BUA149" s="250"/>
      <c r="BUB149" s="250"/>
      <c r="BUC149" s="249"/>
      <c r="BUD149" s="250"/>
      <c r="BUE149" s="250"/>
      <c r="BUF149" s="251"/>
      <c r="BUG149" s="251"/>
      <c r="BUH149" s="251"/>
      <c r="BUI149" s="251"/>
      <c r="BUJ149" s="251"/>
      <c r="BUK149" s="251"/>
      <c r="BUL149" s="252"/>
      <c r="BUM149" s="243"/>
      <c r="BUN149" s="219"/>
      <c r="BUO149" s="219"/>
      <c r="BUP149" s="219"/>
      <c r="BVC149" s="220"/>
      <c r="BVD149" s="220"/>
      <c r="BVE149" s="220"/>
      <c r="BVF149" s="220"/>
      <c r="BVG149" s="220"/>
      <c r="BVH149" s="220"/>
      <c r="BVI149" s="221"/>
      <c r="BVJ149" s="233"/>
      <c r="BVK149" s="234"/>
      <c r="BVL149" s="235"/>
      <c r="BVM149" s="235"/>
      <c r="BVN149" s="249"/>
      <c r="BVO149" s="238"/>
      <c r="BVP149" s="238"/>
      <c r="BVQ149" s="249"/>
      <c r="BVR149" s="235"/>
      <c r="BVS149" s="235"/>
      <c r="BVT149" s="249"/>
      <c r="BVU149" s="240"/>
      <c r="BVV149" s="240"/>
      <c r="BVW149" s="237"/>
      <c r="BVX149" s="250"/>
      <c r="BVY149" s="250"/>
      <c r="BVZ149" s="249"/>
      <c r="BWA149" s="250"/>
      <c r="BWB149" s="250"/>
      <c r="BWC149" s="251"/>
      <c r="BWD149" s="251"/>
      <c r="BWE149" s="251"/>
      <c r="BWF149" s="251"/>
      <c r="BWG149" s="251"/>
      <c r="BWH149" s="251"/>
      <c r="BWI149" s="252"/>
      <c r="BWJ149" s="243"/>
      <c r="BWK149" s="219"/>
      <c r="BWL149" s="219"/>
      <c r="BWM149" s="219"/>
      <c r="BWZ149" s="220"/>
      <c r="BXA149" s="220"/>
      <c r="BXB149" s="220"/>
      <c r="BXC149" s="220"/>
      <c r="BXD149" s="220"/>
      <c r="BXE149" s="220"/>
      <c r="BXF149" s="221"/>
      <c r="BXG149" s="233"/>
      <c r="BXH149" s="234"/>
      <c r="BXI149" s="235"/>
      <c r="BXJ149" s="235"/>
      <c r="BXK149" s="249"/>
      <c r="BXL149" s="238"/>
      <c r="BXM149" s="238"/>
      <c r="BXN149" s="249"/>
      <c r="BXO149" s="235"/>
      <c r="BXP149" s="235"/>
      <c r="BXQ149" s="249"/>
      <c r="BXR149" s="240"/>
      <c r="BXS149" s="240"/>
      <c r="BXT149" s="237"/>
      <c r="BXU149" s="250"/>
      <c r="BXV149" s="250"/>
      <c r="BXW149" s="249"/>
      <c r="BXX149" s="250"/>
      <c r="BXY149" s="250"/>
      <c r="BXZ149" s="251"/>
      <c r="BYA149" s="251"/>
      <c r="BYB149" s="251"/>
      <c r="BYC149" s="251"/>
      <c r="BYD149" s="251"/>
      <c r="BYE149" s="251"/>
      <c r="BYF149" s="252"/>
      <c r="BYG149" s="243"/>
      <c r="BYH149" s="219"/>
      <c r="BYI149" s="219"/>
      <c r="BYJ149" s="219"/>
      <c r="BYW149" s="220"/>
      <c r="BYX149" s="220"/>
      <c r="BYY149" s="220"/>
      <c r="BYZ149" s="220"/>
      <c r="BZA149" s="220"/>
      <c r="BZB149" s="220"/>
      <c r="BZC149" s="221"/>
      <c r="BZD149" s="233"/>
      <c r="BZE149" s="234"/>
      <c r="BZF149" s="235"/>
      <c r="BZG149" s="235"/>
      <c r="BZH149" s="249"/>
      <c r="BZI149" s="238"/>
      <c r="BZJ149" s="238"/>
      <c r="BZK149" s="249"/>
      <c r="BZL149" s="235"/>
      <c r="BZM149" s="235"/>
      <c r="BZN149" s="249"/>
      <c r="BZO149" s="240"/>
      <c r="BZP149" s="240"/>
      <c r="BZQ149" s="237"/>
      <c r="BZR149" s="250"/>
      <c r="BZS149" s="250"/>
      <c r="BZT149" s="249"/>
      <c r="BZU149" s="250"/>
      <c r="BZV149" s="250"/>
      <c r="BZW149" s="251"/>
      <c r="BZX149" s="251"/>
      <c r="BZY149" s="251"/>
      <c r="BZZ149" s="251"/>
      <c r="CAA149" s="251"/>
      <c r="CAB149" s="251"/>
      <c r="CAC149" s="252"/>
      <c r="CAD149" s="243"/>
      <c r="CAE149" s="219"/>
      <c r="CAF149" s="219"/>
      <c r="CAG149" s="219"/>
      <c r="CAT149" s="220"/>
      <c r="CAU149" s="220"/>
      <c r="CAV149" s="220"/>
      <c r="CAW149" s="220"/>
      <c r="CAX149" s="220"/>
      <c r="CAY149" s="220"/>
      <c r="CAZ149" s="221"/>
      <c r="CBA149" s="233"/>
      <c r="CBB149" s="234"/>
      <c r="CBC149" s="235"/>
      <c r="CBD149" s="235"/>
      <c r="CBE149" s="249"/>
      <c r="CBF149" s="238"/>
      <c r="CBG149" s="238"/>
      <c r="CBH149" s="249"/>
      <c r="CBI149" s="235"/>
      <c r="CBJ149" s="235"/>
      <c r="CBK149" s="249"/>
      <c r="CBL149" s="240"/>
      <c r="CBM149" s="240"/>
      <c r="CBN149" s="237"/>
      <c r="CBO149" s="250"/>
      <c r="CBP149" s="250"/>
      <c r="CBQ149" s="249"/>
      <c r="CBR149" s="250"/>
      <c r="CBS149" s="250"/>
      <c r="CBT149" s="251"/>
      <c r="CBU149" s="251"/>
      <c r="CBV149" s="251"/>
      <c r="CBW149" s="251"/>
      <c r="CBX149" s="251"/>
      <c r="CBY149" s="251"/>
      <c r="CBZ149" s="252"/>
      <c r="CCA149" s="243"/>
      <c r="CCB149" s="219"/>
      <c r="CCC149" s="219"/>
      <c r="CCD149" s="219"/>
      <c r="CCQ149" s="220"/>
      <c r="CCR149" s="220"/>
      <c r="CCS149" s="220"/>
      <c r="CCT149" s="220"/>
      <c r="CCU149" s="220"/>
      <c r="CCV149" s="220"/>
      <c r="CCW149" s="221"/>
      <c r="CCX149" s="233"/>
      <c r="CCY149" s="234"/>
      <c r="CCZ149" s="235"/>
      <c r="CDA149" s="235"/>
      <c r="CDB149" s="249"/>
      <c r="CDC149" s="238"/>
      <c r="CDD149" s="238"/>
      <c r="CDE149" s="249"/>
      <c r="CDF149" s="235"/>
      <c r="CDG149" s="235"/>
      <c r="CDH149" s="249"/>
      <c r="CDI149" s="240"/>
      <c r="CDJ149" s="240"/>
      <c r="CDK149" s="237"/>
      <c r="CDL149" s="250"/>
      <c r="CDM149" s="250"/>
      <c r="CDN149" s="249"/>
      <c r="CDO149" s="250"/>
      <c r="CDP149" s="250"/>
      <c r="CDQ149" s="251"/>
      <c r="CDR149" s="251"/>
      <c r="CDS149" s="251"/>
      <c r="CDT149" s="251"/>
      <c r="CDU149" s="251"/>
      <c r="CDV149" s="251"/>
      <c r="CDW149" s="252"/>
      <c r="CDX149" s="243"/>
      <c r="CDY149" s="219"/>
      <c r="CDZ149" s="219"/>
      <c r="CEA149" s="219"/>
      <c r="CEN149" s="220"/>
      <c r="CEO149" s="220"/>
      <c r="CEP149" s="220"/>
      <c r="CEQ149" s="220"/>
      <c r="CER149" s="220"/>
      <c r="CES149" s="220"/>
      <c r="CET149" s="221"/>
      <c r="CEU149" s="233"/>
      <c r="CEV149" s="234"/>
      <c r="CEW149" s="235"/>
      <c r="CEX149" s="235"/>
      <c r="CEY149" s="249"/>
      <c r="CEZ149" s="238"/>
      <c r="CFA149" s="238"/>
      <c r="CFB149" s="249"/>
      <c r="CFC149" s="235"/>
      <c r="CFD149" s="235"/>
      <c r="CFE149" s="249"/>
      <c r="CFF149" s="240"/>
      <c r="CFG149" s="240"/>
      <c r="CFH149" s="237"/>
      <c r="CFI149" s="250"/>
      <c r="CFJ149" s="250"/>
      <c r="CFK149" s="249"/>
      <c r="CFL149" s="250"/>
      <c r="CFM149" s="250"/>
      <c r="CFN149" s="251"/>
      <c r="CFO149" s="251"/>
      <c r="CFP149" s="251"/>
      <c r="CFQ149" s="251"/>
      <c r="CFR149" s="251"/>
      <c r="CFS149" s="251"/>
      <c r="CFT149" s="252"/>
      <c r="CFU149" s="243"/>
      <c r="CFV149" s="219"/>
      <c r="CFW149" s="219"/>
      <c r="CFX149" s="219"/>
      <c r="CGK149" s="220"/>
      <c r="CGL149" s="220"/>
      <c r="CGM149" s="220"/>
      <c r="CGN149" s="220"/>
      <c r="CGO149" s="220"/>
      <c r="CGP149" s="220"/>
      <c r="CGQ149" s="221"/>
      <c r="CGR149" s="233"/>
      <c r="CGS149" s="234"/>
      <c r="CGT149" s="235"/>
      <c r="CGU149" s="235"/>
      <c r="CGV149" s="249"/>
      <c r="CGW149" s="238"/>
      <c r="CGX149" s="238"/>
      <c r="CGY149" s="249"/>
      <c r="CGZ149" s="235"/>
      <c r="CHA149" s="235"/>
      <c r="CHB149" s="249"/>
      <c r="CHC149" s="240"/>
      <c r="CHD149" s="240"/>
      <c r="CHE149" s="237"/>
      <c r="CHF149" s="250"/>
      <c r="CHG149" s="250"/>
      <c r="CHH149" s="249"/>
      <c r="CHI149" s="250"/>
      <c r="CHJ149" s="250"/>
      <c r="CHK149" s="251"/>
      <c r="CHL149" s="251"/>
      <c r="CHM149" s="251"/>
      <c r="CHN149" s="251"/>
      <c r="CHO149" s="251"/>
      <c r="CHP149" s="251"/>
      <c r="CHQ149" s="252"/>
      <c r="CHR149" s="243"/>
      <c r="CHS149" s="219"/>
      <c r="CHT149" s="219"/>
      <c r="CHU149" s="219"/>
      <c r="CIH149" s="220"/>
      <c r="CII149" s="220"/>
      <c r="CIJ149" s="220"/>
      <c r="CIK149" s="220"/>
      <c r="CIL149" s="220"/>
      <c r="CIM149" s="220"/>
      <c r="CIN149" s="221"/>
      <c r="CIO149" s="233"/>
      <c r="CIP149" s="234"/>
      <c r="CIQ149" s="235"/>
      <c r="CIR149" s="235"/>
      <c r="CIS149" s="249"/>
      <c r="CIT149" s="238"/>
      <c r="CIU149" s="238"/>
      <c r="CIV149" s="249"/>
      <c r="CIW149" s="235"/>
      <c r="CIX149" s="235"/>
      <c r="CIY149" s="249"/>
      <c r="CIZ149" s="240"/>
      <c r="CJA149" s="240"/>
      <c r="CJB149" s="237"/>
      <c r="CJC149" s="250"/>
      <c r="CJD149" s="250"/>
      <c r="CJE149" s="249"/>
      <c r="CJF149" s="250"/>
      <c r="CJG149" s="250"/>
      <c r="CJH149" s="251"/>
      <c r="CJI149" s="251"/>
      <c r="CJJ149" s="251"/>
      <c r="CJK149" s="251"/>
      <c r="CJL149" s="251"/>
      <c r="CJM149" s="251"/>
      <c r="CJN149" s="252"/>
      <c r="CJO149" s="243"/>
      <c r="CJP149" s="219"/>
      <c r="CJQ149" s="219"/>
      <c r="CJR149" s="219"/>
      <c r="CKE149" s="220"/>
      <c r="CKF149" s="220"/>
      <c r="CKG149" s="220"/>
      <c r="CKH149" s="220"/>
      <c r="CKI149" s="220"/>
      <c r="CKJ149" s="220"/>
      <c r="CKK149" s="221"/>
      <c r="CKL149" s="233"/>
      <c r="CKM149" s="234"/>
      <c r="CKN149" s="235"/>
      <c r="CKO149" s="235"/>
      <c r="CKP149" s="249"/>
      <c r="CKQ149" s="238"/>
      <c r="CKR149" s="238"/>
      <c r="CKS149" s="249"/>
      <c r="CKT149" s="235"/>
      <c r="CKU149" s="235"/>
      <c r="CKV149" s="249"/>
      <c r="CKW149" s="240"/>
      <c r="CKX149" s="240"/>
      <c r="CKY149" s="237"/>
      <c r="CKZ149" s="250"/>
      <c r="CLA149" s="250"/>
      <c r="CLB149" s="249"/>
      <c r="CLC149" s="250"/>
      <c r="CLD149" s="250"/>
      <c r="CLE149" s="251"/>
      <c r="CLF149" s="251"/>
      <c r="CLG149" s="251"/>
      <c r="CLH149" s="251"/>
      <c r="CLI149" s="251"/>
      <c r="CLJ149" s="251"/>
      <c r="CLK149" s="252"/>
      <c r="CLL149" s="243"/>
      <c r="CLM149" s="219"/>
      <c r="CLN149" s="219"/>
      <c r="CLO149" s="219"/>
      <c r="CMB149" s="220"/>
      <c r="CMC149" s="220"/>
      <c r="CMD149" s="220"/>
      <c r="CME149" s="220"/>
      <c r="CMF149" s="220"/>
      <c r="CMG149" s="220"/>
      <c r="CMH149" s="221"/>
      <c r="CMI149" s="233"/>
      <c r="CMJ149" s="234"/>
      <c r="CMK149" s="235"/>
      <c r="CML149" s="235"/>
      <c r="CMM149" s="249"/>
      <c r="CMN149" s="238"/>
      <c r="CMO149" s="238"/>
      <c r="CMP149" s="249"/>
      <c r="CMQ149" s="235"/>
      <c r="CMR149" s="235"/>
      <c r="CMS149" s="249"/>
      <c r="CMT149" s="240"/>
      <c r="CMU149" s="240"/>
      <c r="CMV149" s="237"/>
      <c r="CMW149" s="250"/>
      <c r="CMX149" s="250"/>
      <c r="CMY149" s="249"/>
      <c r="CMZ149" s="250"/>
      <c r="CNA149" s="250"/>
      <c r="CNB149" s="251"/>
      <c r="CNC149" s="251"/>
      <c r="CND149" s="251"/>
      <c r="CNE149" s="251"/>
      <c r="CNF149" s="251"/>
      <c r="CNG149" s="251"/>
      <c r="CNH149" s="252"/>
      <c r="CNI149" s="243"/>
      <c r="CNJ149" s="219"/>
      <c r="CNK149" s="219"/>
      <c r="CNL149" s="219"/>
      <c r="CNY149" s="220"/>
      <c r="CNZ149" s="220"/>
      <c r="COA149" s="220"/>
      <c r="COB149" s="220"/>
      <c r="COC149" s="220"/>
      <c r="COD149" s="220"/>
      <c r="COE149" s="221"/>
      <c r="COF149" s="233"/>
      <c r="COG149" s="234"/>
      <c r="COH149" s="235"/>
      <c r="COI149" s="235"/>
      <c r="COJ149" s="249"/>
      <c r="COK149" s="238"/>
      <c r="COL149" s="238"/>
      <c r="COM149" s="249"/>
      <c r="CON149" s="235"/>
      <c r="COO149" s="235"/>
      <c r="COP149" s="249"/>
      <c r="COQ149" s="240"/>
      <c r="COR149" s="240"/>
      <c r="COS149" s="237"/>
      <c r="COT149" s="250"/>
      <c r="COU149" s="250"/>
      <c r="COV149" s="249"/>
      <c r="COW149" s="250"/>
      <c r="COX149" s="250"/>
      <c r="COY149" s="251"/>
      <c r="COZ149" s="251"/>
      <c r="CPA149" s="251"/>
      <c r="CPB149" s="251"/>
      <c r="CPC149" s="251"/>
      <c r="CPD149" s="251"/>
      <c r="CPE149" s="252"/>
      <c r="CPF149" s="243"/>
      <c r="CPG149" s="219"/>
      <c r="CPH149" s="219"/>
      <c r="CPI149" s="219"/>
      <c r="CPV149" s="220"/>
      <c r="CPW149" s="220"/>
      <c r="CPX149" s="220"/>
      <c r="CPY149" s="220"/>
      <c r="CPZ149" s="220"/>
      <c r="CQA149" s="220"/>
      <c r="CQB149" s="221"/>
      <c r="CQC149" s="233"/>
      <c r="CQD149" s="234"/>
      <c r="CQE149" s="235"/>
      <c r="CQF149" s="235"/>
      <c r="CQG149" s="249"/>
      <c r="CQH149" s="238"/>
      <c r="CQI149" s="238"/>
      <c r="CQJ149" s="249"/>
      <c r="CQK149" s="235"/>
      <c r="CQL149" s="235"/>
      <c r="CQM149" s="249"/>
      <c r="CQN149" s="240"/>
      <c r="CQO149" s="240"/>
      <c r="CQP149" s="237"/>
      <c r="CQQ149" s="250"/>
      <c r="CQR149" s="250"/>
      <c r="CQS149" s="249"/>
      <c r="CQT149" s="250"/>
      <c r="CQU149" s="250"/>
      <c r="CQV149" s="251"/>
      <c r="CQW149" s="251"/>
      <c r="CQX149" s="251"/>
      <c r="CQY149" s="251"/>
      <c r="CQZ149" s="251"/>
      <c r="CRA149" s="251"/>
      <c r="CRB149" s="252"/>
      <c r="CRC149" s="243"/>
      <c r="CRD149" s="219"/>
      <c r="CRE149" s="219"/>
      <c r="CRF149" s="219"/>
      <c r="CRS149" s="220"/>
      <c r="CRT149" s="220"/>
      <c r="CRU149" s="220"/>
      <c r="CRV149" s="220"/>
      <c r="CRW149" s="220"/>
      <c r="CRX149" s="220"/>
      <c r="CRY149" s="221"/>
      <c r="CRZ149" s="233"/>
      <c r="CSA149" s="234"/>
      <c r="CSB149" s="235"/>
      <c r="CSC149" s="235"/>
      <c r="CSD149" s="249"/>
      <c r="CSE149" s="238"/>
      <c r="CSF149" s="238"/>
      <c r="CSG149" s="249"/>
      <c r="CSH149" s="235"/>
      <c r="CSI149" s="235"/>
      <c r="CSJ149" s="249"/>
      <c r="CSK149" s="240"/>
      <c r="CSL149" s="240"/>
      <c r="CSM149" s="237"/>
      <c r="CSN149" s="250"/>
      <c r="CSO149" s="250"/>
      <c r="CSP149" s="249"/>
      <c r="CSQ149" s="250"/>
      <c r="CSR149" s="250"/>
      <c r="CSS149" s="251"/>
      <c r="CST149" s="251"/>
      <c r="CSU149" s="251"/>
      <c r="CSV149" s="251"/>
      <c r="CSW149" s="251"/>
      <c r="CSX149" s="251"/>
      <c r="CSY149" s="252"/>
      <c r="CSZ149" s="243"/>
      <c r="CTA149" s="219"/>
      <c r="CTB149" s="219"/>
      <c r="CTC149" s="219"/>
      <c r="CTP149" s="220"/>
      <c r="CTQ149" s="220"/>
      <c r="CTR149" s="220"/>
      <c r="CTS149" s="220"/>
      <c r="CTT149" s="220"/>
      <c r="CTU149" s="220"/>
      <c r="CTV149" s="221"/>
      <c r="CTW149" s="233"/>
      <c r="CTX149" s="234"/>
      <c r="CTY149" s="235"/>
      <c r="CTZ149" s="235"/>
      <c r="CUA149" s="249"/>
      <c r="CUB149" s="238"/>
      <c r="CUC149" s="238"/>
      <c r="CUD149" s="249"/>
      <c r="CUE149" s="235"/>
      <c r="CUF149" s="235"/>
      <c r="CUG149" s="249"/>
      <c r="CUH149" s="240"/>
      <c r="CUI149" s="240"/>
      <c r="CUJ149" s="237"/>
      <c r="CUK149" s="250"/>
      <c r="CUL149" s="250"/>
      <c r="CUM149" s="249"/>
      <c r="CUN149" s="250"/>
      <c r="CUO149" s="250"/>
      <c r="CUP149" s="251"/>
      <c r="CUQ149" s="251"/>
      <c r="CUR149" s="251"/>
      <c r="CUS149" s="251"/>
      <c r="CUT149" s="251"/>
      <c r="CUU149" s="251"/>
      <c r="CUV149" s="252"/>
      <c r="CUW149" s="243"/>
      <c r="CUX149" s="219"/>
      <c r="CUY149" s="219"/>
      <c r="CUZ149" s="219"/>
      <c r="CVM149" s="220"/>
      <c r="CVN149" s="220"/>
      <c r="CVO149" s="220"/>
      <c r="CVP149" s="220"/>
      <c r="CVQ149" s="220"/>
      <c r="CVR149" s="220"/>
      <c r="CVS149" s="221"/>
      <c r="CVT149" s="233"/>
      <c r="CVU149" s="234"/>
      <c r="CVV149" s="235"/>
      <c r="CVW149" s="235"/>
      <c r="CVX149" s="249"/>
      <c r="CVY149" s="238"/>
      <c r="CVZ149" s="238"/>
      <c r="CWA149" s="249"/>
      <c r="CWB149" s="235"/>
      <c r="CWC149" s="235"/>
      <c r="CWD149" s="249"/>
      <c r="CWE149" s="240"/>
      <c r="CWF149" s="240"/>
      <c r="CWG149" s="237"/>
      <c r="CWH149" s="250"/>
      <c r="CWI149" s="250"/>
      <c r="CWJ149" s="249"/>
      <c r="CWK149" s="250"/>
      <c r="CWL149" s="250"/>
      <c r="CWM149" s="251"/>
      <c r="CWN149" s="251"/>
      <c r="CWO149" s="251"/>
      <c r="CWP149" s="251"/>
      <c r="CWQ149" s="251"/>
      <c r="CWR149" s="251"/>
      <c r="CWS149" s="252"/>
      <c r="CWT149" s="243"/>
      <c r="CWU149" s="219"/>
      <c r="CWV149" s="219"/>
      <c r="CWW149" s="219"/>
      <c r="CXJ149" s="220"/>
      <c r="CXK149" s="220"/>
      <c r="CXL149" s="220"/>
      <c r="CXM149" s="220"/>
      <c r="CXN149" s="220"/>
      <c r="CXO149" s="220"/>
      <c r="CXP149" s="221"/>
      <c r="CXQ149" s="233"/>
      <c r="CXR149" s="234"/>
      <c r="CXS149" s="235"/>
      <c r="CXT149" s="235"/>
      <c r="CXU149" s="249"/>
      <c r="CXV149" s="238"/>
      <c r="CXW149" s="238"/>
      <c r="CXX149" s="249"/>
      <c r="CXY149" s="235"/>
      <c r="CXZ149" s="235"/>
      <c r="CYA149" s="249"/>
      <c r="CYB149" s="240"/>
      <c r="CYC149" s="240"/>
      <c r="CYD149" s="237"/>
      <c r="CYE149" s="250"/>
      <c r="CYF149" s="250"/>
      <c r="CYG149" s="249"/>
      <c r="CYH149" s="250"/>
      <c r="CYI149" s="250"/>
      <c r="CYJ149" s="251"/>
      <c r="CYK149" s="251"/>
      <c r="CYL149" s="251"/>
      <c r="CYM149" s="251"/>
      <c r="CYN149" s="251"/>
      <c r="CYO149" s="251"/>
      <c r="CYP149" s="252"/>
      <c r="CYQ149" s="243"/>
      <c r="CYR149" s="219"/>
      <c r="CYS149" s="219"/>
      <c r="CYT149" s="219"/>
      <c r="CZG149" s="220"/>
      <c r="CZH149" s="220"/>
      <c r="CZI149" s="220"/>
      <c r="CZJ149" s="220"/>
      <c r="CZK149" s="220"/>
      <c r="CZL149" s="220"/>
      <c r="CZM149" s="221"/>
      <c r="CZN149" s="233"/>
      <c r="CZO149" s="234"/>
      <c r="CZP149" s="235"/>
      <c r="CZQ149" s="235"/>
      <c r="CZR149" s="249"/>
      <c r="CZS149" s="238"/>
      <c r="CZT149" s="238"/>
      <c r="CZU149" s="249"/>
      <c r="CZV149" s="235"/>
      <c r="CZW149" s="235"/>
      <c r="CZX149" s="249"/>
      <c r="CZY149" s="240"/>
      <c r="CZZ149" s="240"/>
      <c r="DAA149" s="237"/>
      <c r="DAB149" s="250"/>
      <c r="DAC149" s="250"/>
      <c r="DAD149" s="249"/>
      <c r="DAE149" s="250"/>
      <c r="DAF149" s="250"/>
      <c r="DAG149" s="251"/>
      <c r="DAH149" s="251"/>
      <c r="DAI149" s="251"/>
      <c r="DAJ149" s="251"/>
      <c r="DAK149" s="251"/>
      <c r="DAL149" s="251"/>
      <c r="DAM149" s="252"/>
      <c r="DAN149" s="243"/>
      <c r="DAO149" s="219"/>
      <c r="DAP149" s="219"/>
      <c r="DAQ149" s="219"/>
      <c r="DBD149" s="220"/>
      <c r="DBE149" s="220"/>
      <c r="DBF149" s="220"/>
      <c r="DBG149" s="220"/>
      <c r="DBH149" s="220"/>
      <c r="DBI149" s="220"/>
      <c r="DBJ149" s="221"/>
      <c r="DBK149" s="233"/>
      <c r="DBL149" s="234"/>
      <c r="DBM149" s="235"/>
      <c r="DBN149" s="235"/>
      <c r="DBO149" s="249"/>
      <c r="DBP149" s="238"/>
      <c r="DBQ149" s="238"/>
      <c r="DBR149" s="249"/>
      <c r="DBS149" s="235"/>
      <c r="DBT149" s="235"/>
      <c r="DBU149" s="249"/>
      <c r="DBV149" s="240"/>
      <c r="DBW149" s="240"/>
      <c r="DBX149" s="237"/>
      <c r="DBY149" s="250"/>
      <c r="DBZ149" s="250"/>
      <c r="DCA149" s="249"/>
      <c r="DCB149" s="250"/>
      <c r="DCC149" s="250"/>
      <c r="DCD149" s="251"/>
      <c r="DCE149" s="251"/>
      <c r="DCF149" s="251"/>
      <c r="DCG149" s="251"/>
      <c r="DCH149" s="251"/>
      <c r="DCI149" s="251"/>
      <c r="DCJ149" s="252"/>
      <c r="DCK149" s="243"/>
      <c r="DCL149" s="219"/>
      <c r="DCM149" s="219"/>
      <c r="DCN149" s="219"/>
      <c r="DDA149" s="220"/>
      <c r="DDB149" s="220"/>
      <c r="DDC149" s="220"/>
      <c r="DDD149" s="220"/>
      <c r="DDE149" s="220"/>
      <c r="DDF149" s="220"/>
      <c r="DDG149" s="221"/>
      <c r="DDH149" s="233"/>
      <c r="DDI149" s="234"/>
      <c r="DDJ149" s="235"/>
      <c r="DDK149" s="235"/>
      <c r="DDL149" s="249"/>
      <c r="DDM149" s="238"/>
      <c r="DDN149" s="238"/>
      <c r="DDO149" s="249"/>
      <c r="DDP149" s="235"/>
      <c r="DDQ149" s="235"/>
      <c r="DDR149" s="249"/>
      <c r="DDS149" s="240"/>
      <c r="DDT149" s="240"/>
      <c r="DDU149" s="237"/>
      <c r="DDV149" s="250"/>
      <c r="DDW149" s="250"/>
      <c r="DDX149" s="249"/>
      <c r="DDY149" s="250"/>
      <c r="DDZ149" s="250"/>
      <c r="DEA149" s="251"/>
      <c r="DEB149" s="251"/>
      <c r="DEC149" s="251"/>
      <c r="DED149" s="251"/>
      <c r="DEE149" s="251"/>
      <c r="DEF149" s="251"/>
      <c r="DEG149" s="252"/>
      <c r="DEH149" s="243"/>
      <c r="DEI149" s="219"/>
      <c r="DEJ149" s="219"/>
      <c r="DEK149" s="219"/>
      <c r="DEX149" s="220"/>
      <c r="DEY149" s="220"/>
      <c r="DEZ149" s="220"/>
      <c r="DFA149" s="220"/>
      <c r="DFB149" s="220"/>
      <c r="DFC149" s="220"/>
      <c r="DFD149" s="221"/>
      <c r="DFE149" s="233"/>
      <c r="DFF149" s="234"/>
      <c r="DFG149" s="235"/>
      <c r="DFH149" s="235"/>
      <c r="DFI149" s="249"/>
      <c r="DFJ149" s="238"/>
      <c r="DFK149" s="238"/>
      <c r="DFL149" s="249"/>
      <c r="DFM149" s="235"/>
      <c r="DFN149" s="235"/>
      <c r="DFO149" s="249"/>
      <c r="DFP149" s="240"/>
      <c r="DFQ149" s="240"/>
      <c r="DFR149" s="237"/>
      <c r="DFS149" s="250"/>
      <c r="DFT149" s="250"/>
      <c r="DFU149" s="249"/>
      <c r="DFV149" s="250"/>
      <c r="DFW149" s="250"/>
      <c r="DFX149" s="251"/>
      <c r="DFY149" s="251"/>
      <c r="DFZ149" s="251"/>
      <c r="DGA149" s="251"/>
      <c r="DGB149" s="251"/>
      <c r="DGC149" s="251"/>
      <c r="DGD149" s="252"/>
      <c r="DGE149" s="243"/>
      <c r="DGF149" s="219"/>
      <c r="DGG149" s="219"/>
      <c r="DGH149" s="219"/>
      <c r="DGU149" s="220"/>
      <c r="DGV149" s="220"/>
      <c r="DGW149" s="220"/>
      <c r="DGX149" s="220"/>
      <c r="DGY149" s="220"/>
      <c r="DGZ149" s="220"/>
      <c r="DHA149" s="221"/>
      <c r="DHB149" s="233"/>
      <c r="DHC149" s="234"/>
      <c r="DHD149" s="235"/>
      <c r="DHE149" s="235"/>
      <c r="DHF149" s="249"/>
      <c r="DHG149" s="238"/>
      <c r="DHH149" s="238"/>
      <c r="DHI149" s="249"/>
      <c r="DHJ149" s="235"/>
      <c r="DHK149" s="235"/>
      <c r="DHL149" s="249"/>
      <c r="DHM149" s="240"/>
      <c r="DHN149" s="240"/>
      <c r="DHO149" s="237"/>
      <c r="DHP149" s="250"/>
      <c r="DHQ149" s="250"/>
      <c r="DHR149" s="249"/>
      <c r="DHS149" s="250"/>
      <c r="DHT149" s="250"/>
      <c r="DHU149" s="251"/>
      <c r="DHV149" s="251"/>
      <c r="DHW149" s="251"/>
      <c r="DHX149" s="251"/>
      <c r="DHY149" s="251"/>
      <c r="DHZ149" s="251"/>
      <c r="DIA149" s="252"/>
      <c r="DIB149" s="243"/>
      <c r="DIC149" s="219"/>
      <c r="DID149" s="219"/>
      <c r="DIE149" s="219"/>
      <c r="DIR149" s="220"/>
      <c r="DIS149" s="220"/>
      <c r="DIT149" s="220"/>
      <c r="DIU149" s="220"/>
      <c r="DIV149" s="220"/>
      <c r="DIW149" s="220"/>
      <c r="DIX149" s="221"/>
      <c r="DIY149" s="233"/>
      <c r="DIZ149" s="234"/>
      <c r="DJA149" s="235"/>
      <c r="DJB149" s="235"/>
      <c r="DJC149" s="249"/>
      <c r="DJD149" s="238"/>
      <c r="DJE149" s="238"/>
      <c r="DJF149" s="249"/>
      <c r="DJG149" s="235"/>
      <c r="DJH149" s="235"/>
      <c r="DJI149" s="249"/>
      <c r="DJJ149" s="240"/>
      <c r="DJK149" s="240"/>
      <c r="DJL149" s="237"/>
      <c r="DJM149" s="250"/>
      <c r="DJN149" s="250"/>
      <c r="DJO149" s="249"/>
      <c r="DJP149" s="250"/>
      <c r="DJQ149" s="250"/>
      <c r="DJR149" s="251"/>
      <c r="DJS149" s="251"/>
      <c r="DJT149" s="251"/>
      <c r="DJU149" s="251"/>
      <c r="DJV149" s="251"/>
      <c r="DJW149" s="251"/>
      <c r="DJX149" s="252"/>
      <c r="DJY149" s="243"/>
      <c r="DJZ149" s="219"/>
      <c r="DKA149" s="219"/>
      <c r="DKB149" s="219"/>
      <c r="DKO149" s="220"/>
      <c r="DKP149" s="220"/>
      <c r="DKQ149" s="220"/>
      <c r="DKR149" s="220"/>
      <c r="DKS149" s="220"/>
      <c r="DKT149" s="220"/>
      <c r="DKU149" s="221"/>
      <c r="DKV149" s="233"/>
      <c r="DKW149" s="234"/>
      <c r="DKX149" s="235"/>
      <c r="DKY149" s="235"/>
      <c r="DKZ149" s="249"/>
      <c r="DLA149" s="238"/>
      <c r="DLB149" s="238"/>
      <c r="DLC149" s="249"/>
      <c r="DLD149" s="235"/>
      <c r="DLE149" s="235"/>
      <c r="DLF149" s="249"/>
      <c r="DLG149" s="240"/>
      <c r="DLH149" s="240"/>
      <c r="DLI149" s="237"/>
      <c r="DLJ149" s="250"/>
      <c r="DLK149" s="250"/>
      <c r="DLL149" s="249"/>
      <c r="DLM149" s="250"/>
      <c r="DLN149" s="250"/>
      <c r="DLO149" s="251"/>
      <c r="DLP149" s="251"/>
      <c r="DLQ149" s="251"/>
      <c r="DLR149" s="251"/>
      <c r="DLS149" s="251"/>
      <c r="DLT149" s="251"/>
      <c r="DLU149" s="252"/>
      <c r="DLV149" s="243"/>
      <c r="DLW149" s="219"/>
      <c r="DLX149" s="219"/>
      <c r="DLY149" s="219"/>
      <c r="DML149" s="220"/>
      <c r="DMM149" s="220"/>
      <c r="DMN149" s="220"/>
      <c r="DMO149" s="220"/>
      <c r="DMP149" s="220"/>
      <c r="DMQ149" s="220"/>
      <c r="DMR149" s="221"/>
      <c r="DMS149" s="233"/>
      <c r="DMT149" s="234"/>
      <c r="DMU149" s="235"/>
      <c r="DMV149" s="235"/>
      <c r="DMW149" s="249"/>
      <c r="DMX149" s="238"/>
      <c r="DMY149" s="238"/>
      <c r="DMZ149" s="249"/>
      <c r="DNA149" s="235"/>
      <c r="DNB149" s="235"/>
      <c r="DNC149" s="249"/>
      <c r="DND149" s="240"/>
      <c r="DNE149" s="240"/>
      <c r="DNF149" s="237"/>
      <c r="DNG149" s="250"/>
      <c r="DNH149" s="250"/>
      <c r="DNI149" s="249"/>
      <c r="DNJ149" s="250"/>
      <c r="DNK149" s="250"/>
      <c r="DNL149" s="251"/>
      <c r="DNM149" s="251"/>
      <c r="DNN149" s="251"/>
      <c r="DNO149" s="251"/>
      <c r="DNP149" s="251"/>
      <c r="DNQ149" s="251"/>
      <c r="DNR149" s="252"/>
      <c r="DNS149" s="243"/>
      <c r="DNT149" s="219"/>
      <c r="DNU149" s="219"/>
      <c r="DNV149" s="219"/>
      <c r="DOI149" s="220"/>
      <c r="DOJ149" s="220"/>
      <c r="DOK149" s="220"/>
      <c r="DOL149" s="220"/>
      <c r="DOM149" s="220"/>
      <c r="DON149" s="220"/>
      <c r="DOO149" s="221"/>
      <c r="DOP149" s="233"/>
      <c r="DOQ149" s="234"/>
      <c r="DOR149" s="235"/>
      <c r="DOS149" s="235"/>
      <c r="DOT149" s="249"/>
      <c r="DOU149" s="238"/>
      <c r="DOV149" s="238"/>
      <c r="DOW149" s="249"/>
      <c r="DOX149" s="235"/>
      <c r="DOY149" s="235"/>
      <c r="DOZ149" s="249"/>
      <c r="DPA149" s="240"/>
      <c r="DPB149" s="240"/>
      <c r="DPC149" s="237"/>
      <c r="DPD149" s="250"/>
      <c r="DPE149" s="250"/>
      <c r="DPF149" s="249"/>
      <c r="DPG149" s="250"/>
      <c r="DPH149" s="250"/>
      <c r="DPI149" s="251"/>
      <c r="DPJ149" s="251"/>
      <c r="DPK149" s="251"/>
      <c r="DPL149" s="251"/>
      <c r="DPM149" s="251"/>
      <c r="DPN149" s="251"/>
      <c r="DPO149" s="252"/>
      <c r="DPP149" s="243"/>
      <c r="DPQ149" s="219"/>
      <c r="DPR149" s="219"/>
      <c r="DPS149" s="219"/>
      <c r="DQF149" s="220"/>
      <c r="DQG149" s="220"/>
      <c r="DQH149" s="220"/>
      <c r="DQI149" s="220"/>
      <c r="DQJ149" s="220"/>
      <c r="DQK149" s="220"/>
      <c r="DQL149" s="221"/>
      <c r="DQM149" s="233"/>
      <c r="DQN149" s="234"/>
      <c r="DQO149" s="235"/>
      <c r="DQP149" s="235"/>
      <c r="DQQ149" s="249"/>
      <c r="DQR149" s="238"/>
      <c r="DQS149" s="238"/>
      <c r="DQT149" s="249"/>
      <c r="DQU149" s="235"/>
      <c r="DQV149" s="235"/>
      <c r="DQW149" s="249"/>
      <c r="DQX149" s="240"/>
      <c r="DQY149" s="240"/>
      <c r="DQZ149" s="237"/>
      <c r="DRA149" s="250"/>
      <c r="DRB149" s="250"/>
      <c r="DRC149" s="249"/>
      <c r="DRD149" s="250"/>
      <c r="DRE149" s="250"/>
      <c r="DRF149" s="251"/>
      <c r="DRG149" s="251"/>
      <c r="DRH149" s="251"/>
      <c r="DRI149" s="251"/>
      <c r="DRJ149" s="251"/>
      <c r="DRK149" s="251"/>
      <c r="DRL149" s="252"/>
      <c r="DRM149" s="243"/>
      <c r="DRN149" s="219"/>
      <c r="DRO149" s="219"/>
      <c r="DRP149" s="219"/>
      <c r="DSC149" s="220"/>
      <c r="DSD149" s="220"/>
      <c r="DSE149" s="220"/>
      <c r="DSF149" s="220"/>
      <c r="DSG149" s="220"/>
      <c r="DSH149" s="220"/>
      <c r="DSI149" s="221"/>
      <c r="DSJ149" s="233"/>
      <c r="DSK149" s="234"/>
      <c r="DSL149" s="235"/>
      <c r="DSM149" s="235"/>
      <c r="DSN149" s="249"/>
      <c r="DSO149" s="238"/>
      <c r="DSP149" s="238"/>
      <c r="DSQ149" s="249"/>
      <c r="DSR149" s="235"/>
      <c r="DSS149" s="235"/>
      <c r="DST149" s="249"/>
      <c r="DSU149" s="240"/>
      <c r="DSV149" s="240"/>
      <c r="DSW149" s="237"/>
      <c r="DSX149" s="250"/>
      <c r="DSY149" s="250"/>
      <c r="DSZ149" s="249"/>
      <c r="DTA149" s="250"/>
      <c r="DTB149" s="250"/>
      <c r="DTC149" s="251"/>
      <c r="DTD149" s="251"/>
      <c r="DTE149" s="251"/>
      <c r="DTF149" s="251"/>
      <c r="DTG149" s="251"/>
      <c r="DTH149" s="251"/>
      <c r="DTI149" s="252"/>
      <c r="DTJ149" s="243"/>
      <c r="DTK149" s="219"/>
      <c r="DTL149" s="219"/>
      <c r="DTM149" s="219"/>
      <c r="DTZ149" s="220"/>
      <c r="DUA149" s="220"/>
      <c r="DUB149" s="220"/>
      <c r="DUC149" s="220"/>
      <c r="DUD149" s="220"/>
      <c r="DUE149" s="220"/>
      <c r="DUF149" s="221"/>
      <c r="DUG149" s="233"/>
      <c r="DUH149" s="234"/>
      <c r="DUI149" s="235"/>
      <c r="DUJ149" s="235"/>
      <c r="DUK149" s="249"/>
      <c r="DUL149" s="238"/>
      <c r="DUM149" s="238"/>
      <c r="DUN149" s="249"/>
      <c r="DUO149" s="235"/>
      <c r="DUP149" s="235"/>
      <c r="DUQ149" s="249"/>
      <c r="DUR149" s="240"/>
      <c r="DUS149" s="240"/>
      <c r="DUT149" s="237"/>
      <c r="DUU149" s="250"/>
      <c r="DUV149" s="250"/>
      <c r="DUW149" s="249"/>
      <c r="DUX149" s="250"/>
      <c r="DUY149" s="250"/>
      <c r="DUZ149" s="251"/>
      <c r="DVA149" s="251"/>
      <c r="DVB149" s="251"/>
      <c r="DVC149" s="251"/>
      <c r="DVD149" s="251"/>
      <c r="DVE149" s="251"/>
      <c r="DVF149" s="252"/>
      <c r="DVG149" s="243"/>
      <c r="DVH149" s="219"/>
      <c r="DVI149" s="219"/>
      <c r="DVJ149" s="219"/>
      <c r="DVW149" s="220"/>
      <c r="DVX149" s="220"/>
      <c r="DVY149" s="220"/>
      <c r="DVZ149" s="220"/>
      <c r="DWA149" s="220"/>
      <c r="DWB149" s="220"/>
      <c r="DWC149" s="221"/>
      <c r="DWD149" s="233"/>
      <c r="DWE149" s="234"/>
      <c r="DWF149" s="235"/>
      <c r="DWG149" s="235"/>
      <c r="DWH149" s="249"/>
      <c r="DWI149" s="238"/>
      <c r="DWJ149" s="238"/>
      <c r="DWK149" s="249"/>
      <c r="DWL149" s="235"/>
      <c r="DWM149" s="235"/>
      <c r="DWN149" s="249"/>
      <c r="DWO149" s="240"/>
      <c r="DWP149" s="240"/>
      <c r="DWQ149" s="237"/>
      <c r="DWR149" s="250"/>
      <c r="DWS149" s="250"/>
      <c r="DWT149" s="249"/>
      <c r="DWU149" s="250"/>
      <c r="DWV149" s="250"/>
      <c r="DWW149" s="251"/>
      <c r="DWX149" s="251"/>
      <c r="DWY149" s="251"/>
      <c r="DWZ149" s="251"/>
      <c r="DXA149" s="251"/>
      <c r="DXB149" s="251"/>
      <c r="DXC149" s="252"/>
      <c r="DXD149" s="243"/>
      <c r="DXE149" s="219"/>
      <c r="DXF149" s="219"/>
      <c r="DXG149" s="219"/>
      <c r="DXT149" s="220"/>
      <c r="DXU149" s="220"/>
      <c r="DXV149" s="220"/>
      <c r="DXW149" s="220"/>
      <c r="DXX149" s="220"/>
      <c r="DXY149" s="220"/>
      <c r="DXZ149" s="221"/>
      <c r="DYA149" s="233"/>
      <c r="DYB149" s="234"/>
      <c r="DYC149" s="235"/>
      <c r="DYD149" s="235"/>
      <c r="DYE149" s="249"/>
      <c r="DYF149" s="238"/>
      <c r="DYG149" s="238"/>
      <c r="DYH149" s="249"/>
      <c r="DYI149" s="235"/>
      <c r="DYJ149" s="235"/>
      <c r="DYK149" s="249"/>
      <c r="DYL149" s="240"/>
      <c r="DYM149" s="240"/>
      <c r="DYN149" s="237"/>
      <c r="DYO149" s="250"/>
      <c r="DYP149" s="250"/>
      <c r="DYQ149" s="249"/>
      <c r="DYR149" s="250"/>
      <c r="DYS149" s="250"/>
      <c r="DYT149" s="251"/>
      <c r="DYU149" s="251"/>
      <c r="DYV149" s="251"/>
      <c r="DYW149" s="251"/>
      <c r="DYX149" s="251"/>
      <c r="DYY149" s="251"/>
      <c r="DYZ149" s="252"/>
      <c r="DZA149" s="243"/>
      <c r="DZB149" s="219"/>
      <c r="DZC149" s="219"/>
      <c r="DZD149" s="219"/>
      <c r="DZQ149" s="220"/>
      <c r="DZR149" s="220"/>
      <c r="DZS149" s="220"/>
      <c r="DZT149" s="220"/>
      <c r="DZU149" s="220"/>
      <c r="DZV149" s="220"/>
      <c r="DZW149" s="221"/>
      <c r="DZX149" s="233"/>
      <c r="DZY149" s="234"/>
      <c r="DZZ149" s="235"/>
      <c r="EAA149" s="235"/>
      <c r="EAB149" s="249"/>
      <c r="EAC149" s="238"/>
      <c r="EAD149" s="238"/>
      <c r="EAE149" s="249"/>
      <c r="EAF149" s="235"/>
      <c r="EAG149" s="235"/>
      <c r="EAH149" s="249"/>
      <c r="EAI149" s="240"/>
      <c r="EAJ149" s="240"/>
      <c r="EAK149" s="237"/>
      <c r="EAL149" s="250"/>
      <c r="EAM149" s="250"/>
      <c r="EAN149" s="249"/>
      <c r="EAO149" s="250"/>
      <c r="EAP149" s="250"/>
      <c r="EAQ149" s="251"/>
      <c r="EAR149" s="251"/>
      <c r="EAS149" s="251"/>
      <c r="EAT149" s="251"/>
      <c r="EAU149" s="251"/>
      <c r="EAV149" s="251"/>
      <c r="EAW149" s="252"/>
      <c r="EAX149" s="243"/>
      <c r="EAY149" s="219"/>
      <c r="EAZ149" s="219"/>
      <c r="EBA149" s="219"/>
      <c r="EBN149" s="220"/>
      <c r="EBO149" s="220"/>
      <c r="EBP149" s="220"/>
      <c r="EBQ149" s="220"/>
      <c r="EBR149" s="220"/>
      <c r="EBS149" s="220"/>
      <c r="EBT149" s="221"/>
      <c r="EBU149" s="233"/>
      <c r="EBV149" s="234"/>
      <c r="EBW149" s="235"/>
      <c r="EBX149" s="235"/>
      <c r="EBY149" s="249"/>
      <c r="EBZ149" s="238"/>
      <c r="ECA149" s="238"/>
      <c r="ECB149" s="249"/>
      <c r="ECC149" s="235"/>
      <c r="ECD149" s="235"/>
      <c r="ECE149" s="249"/>
      <c r="ECF149" s="240"/>
      <c r="ECG149" s="240"/>
      <c r="ECH149" s="237"/>
      <c r="ECI149" s="250"/>
      <c r="ECJ149" s="250"/>
      <c r="ECK149" s="249"/>
      <c r="ECL149" s="250"/>
      <c r="ECM149" s="250"/>
      <c r="ECN149" s="251"/>
      <c r="ECO149" s="251"/>
      <c r="ECP149" s="251"/>
      <c r="ECQ149" s="251"/>
      <c r="ECR149" s="251"/>
      <c r="ECS149" s="251"/>
      <c r="ECT149" s="252"/>
      <c r="ECU149" s="243"/>
      <c r="ECV149" s="219"/>
      <c r="ECW149" s="219"/>
      <c r="ECX149" s="219"/>
      <c r="EDK149" s="220"/>
      <c r="EDL149" s="220"/>
      <c r="EDM149" s="220"/>
      <c r="EDN149" s="220"/>
      <c r="EDO149" s="220"/>
      <c r="EDP149" s="220"/>
      <c r="EDQ149" s="221"/>
      <c r="EDR149" s="233"/>
      <c r="EDS149" s="234"/>
      <c r="EDT149" s="235"/>
      <c r="EDU149" s="235"/>
      <c r="EDV149" s="249"/>
      <c r="EDW149" s="238"/>
      <c r="EDX149" s="238"/>
      <c r="EDY149" s="249"/>
      <c r="EDZ149" s="235"/>
      <c r="EEA149" s="235"/>
      <c r="EEB149" s="249"/>
      <c r="EEC149" s="240"/>
      <c r="EED149" s="240"/>
      <c r="EEE149" s="237"/>
      <c r="EEF149" s="250"/>
      <c r="EEG149" s="250"/>
      <c r="EEH149" s="249"/>
      <c r="EEI149" s="250"/>
      <c r="EEJ149" s="250"/>
      <c r="EEK149" s="251"/>
      <c r="EEL149" s="251"/>
      <c r="EEM149" s="251"/>
      <c r="EEN149" s="251"/>
      <c r="EEO149" s="251"/>
      <c r="EEP149" s="251"/>
      <c r="EEQ149" s="252"/>
      <c r="EER149" s="243"/>
      <c r="EES149" s="219"/>
      <c r="EET149" s="219"/>
      <c r="EEU149" s="219"/>
      <c r="EFH149" s="220"/>
      <c r="EFI149" s="220"/>
      <c r="EFJ149" s="220"/>
      <c r="EFK149" s="220"/>
      <c r="EFL149" s="220"/>
      <c r="EFM149" s="220"/>
      <c r="EFN149" s="221"/>
      <c r="EFO149" s="233"/>
      <c r="EFP149" s="234"/>
      <c r="EFQ149" s="235"/>
      <c r="EFR149" s="235"/>
      <c r="EFS149" s="249"/>
      <c r="EFT149" s="238"/>
      <c r="EFU149" s="238"/>
      <c r="EFV149" s="249"/>
      <c r="EFW149" s="235"/>
      <c r="EFX149" s="235"/>
      <c r="EFY149" s="249"/>
      <c r="EFZ149" s="240"/>
      <c r="EGA149" s="240"/>
      <c r="EGB149" s="237"/>
      <c r="EGC149" s="250"/>
      <c r="EGD149" s="250"/>
      <c r="EGE149" s="249"/>
      <c r="EGF149" s="250"/>
      <c r="EGG149" s="250"/>
      <c r="EGH149" s="251"/>
      <c r="EGI149" s="251"/>
      <c r="EGJ149" s="251"/>
      <c r="EGK149" s="251"/>
      <c r="EGL149" s="251"/>
      <c r="EGM149" s="251"/>
      <c r="EGN149" s="252"/>
      <c r="EGO149" s="243"/>
      <c r="EGP149" s="219"/>
      <c r="EGQ149" s="219"/>
      <c r="EGR149" s="219"/>
      <c r="EHE149" s="220"/>
      <c r="EHF149" s="220"/>
      <c r="EHG149" s="220"/>
      <c r="EHH149" s="220"/>
      <c r="EHI149" s="220"/>
      <c r="EHJ149" s="220"/>
      <c r="EHK149" s="221"/>
      <c r="EHL149" s="233"/>
      <c r="EHM149" s="234"/>
      <c r="EHN149" s="235"/>
      <c r="EHO149" s="235"/>
      <c r="EHP149" s="249"/>
      <c r="EHQ149" s="238"/>
      <c r="EHR149" s="238"/>
      <c r="EHS149" s="249"/>
      <c r="EHT149" s="235"/>
      <c r="EHU149" s="235"/>
      <c r="EHV149" s="249"/>
      <c r="EHW149" s="240"/>
      <c r="EHX149" s="240"/>
      <c r="EHY149" s="237"/>
      <c r="EHZ149" s="250"/>
      <c r="EIA149" s="250"/>
      <c r="EIB149" s="249"/>
      <c r="EIC149" s="250"/>
      <c r="EID149" s="250"/>
      <c r="EIE149" s="251"/>
      <c r="EIF149" s="251"/>
      <c r="EIG149" s="251"/>
      <c r="EIH149" s="251"/>
      <c r="EII149" s="251"/>
      <c r="EIJ149" s="251"/>
      <c r="EIK149" s="252"/>
      <c r="EIL149" s="243"/>
      <c r="EIM149" s="219"/>
      <c r="EIN149" s="219"/>
      <c r="EIO149" s="219"/>
      <c r="EJB149" s="220"/>
      <c r="EJC149" s="220"/>
      <c r="EJD149" s="220"/>
      <c r="EJE149" s="220"/>
      <c r="EJF149" s="220"/>
      <c r="EJG149" s="220"/>
      <c r="EJH149" s="221"/>
      <c r="EJI149" s="233"/>
      <c r="EJJ149" s="234"/>
      <c r="EJK149" s="235"/>
      <c r="EJL149" s="235"/>
      <c r="EJM149" s="249"/>
      <c r="EJN149" s="238"/>
      <c r="EJO149" s="238"/>
      <c r="EJP149" s="249"/>
      <c r="EJQ149" s="235"/>
      <c r="EJR149" s="235"/>
      <c r="EJS149" s="249"/>
      <c r="EJT149" s="240"/>
      <c r="EJU149" s="240"/>
      <c r="EJV149" s="237"/>
      <c r="EJW149" s="250"/>
      <c r="EJX149" s="250"/>
      <c r="EJY149" s="249"/>
      <c r="EJZ149" s="250"/>
      <c r="EKA149" s="250"/>
      <c r="EKB149" s="251"/>
      <c r="EKC149" s="251"/>
      <c r="EKD149" s="251"/>
      <c r="EKE149" s="251"/>
      <c r="EKF149" s="251"/>
      <c r="EKG149" s="251"/>
      <c r="EKH149" s="252"/>
      <c r="EKI149" s="243"/>
      <c r="EKJ149" s="219"/>
      <c r="EKK149" s="219"/>
      <c r="EKL149" s="219"/>
      <c r="EKY149" s="220"/>
      <c r="EKZ149" s="220"/>
      <c r="ELA149" s="220"/>
      <c r="ELB149" s="220"/>
      <c r="ELC149" s="220"/>
      <c r="ELD149" s="220"/>
      <c r="ELE149" s="221"/>
      <c r="ELF149" s="233"/>
      <c r="ELG149" s="234"/>
      <c r="ELH149" s="235"/>
      <c r="ELI149" s="235"/>
      <c r="ELJ149" s="249"/>
      <c r="ELK149" s="238"/>
      <c r="ELL149" s="238"/>
      <c r="ELM149" s="249"/>
      <c r="ELN149" s="235"/>
      <c r="ELO149" s="235"/>
      <c r="ELP149" s="249"/>
      <c r="ELQ149" s="240"/>
      <c r="ELR149" s="240"/>
      <c r="ELS149" s="237"/>
      <c r="ELT149" s="250"/>
      <c r="ELU149" s="250"/>
      <c r="ELV149" s="249"/>
      <c r="ELW149" s="250"/>
      <c r="ELX149" s="250"/>
      <c r="ELY149" s="251"/>
      <c r="ELZ149" s="251"/>
      <c r="EMA149" s="251"/>
      <c r="EMB149" s="251"/>
      <c r="EMC149" s="251"/>
      <c r="EMD149" s="251"/>
      <c r="EME149" s="252"/>
      <c r="EMF149" s="243"/>
      <c r="EMG149" s="219"/>
      <c r="EMH149" s="219"/>
      <c r="EMI149" s="219"/>
      <c r="EMV149" s="220"/>
      <c r="EMW149" s="220"/>
      <c r="EMX149" s="220"/>
      <c r="EMY149" s="220"/>
      <c r="EMZ149" s="220"/>
      <c r="ENA149" s="220"/>
      <c r="ENB149" s="221"/>
      <c r="ENC149" s="233"/>
      <c r="END149" s="234"/>
      <c r="ENE149" s="235"/>
      <c r="ENF149" s="235"/>
      <c r="ENG149" s="249"/>
      <c r="ENH149" s="238"/>
      <c r="ENI149" s="238"/>
      <c r="ENJ149" s="249"/>
      <c r="ENK149" s="235"/>
      <c r="ENL149" s="235"/>
      <c r="ENM149" s="249"/>
      <c r="ENN149" s="240"/>
      <c r="ENO149" s="240"/>
      <c r="ENP149" s="237"/>
      <c r="ENQ149" s="250"/>
      <c r="ENR149" s="250"/>
      <c r="ENS149" s="249"/>
      <c r="ENT149" s="250"/>
      <c r="ENU149" s="250"/>
      <c r="ENV149" s="251"/>
      <c r="ENW149" s="251"/>
      <c r="ENX149" s="251"/>
      <c r="ENY149" s="251"/>
      <c r="ENZ149" s="251"/>
      <c r="EOA149" s="251"/>
      <c r="EOB149" s="252"/>
      <c r="EOC149" s="243"/>
      <c r="EOD149" s="219"/>
      <c r="EOE149" s="219"/>
      <c r="EOF149" s="219"/>
      <c r="EOS149" s="220"/>
      <c r="EOT149" s="220"/>
      <c r="EOU149" s="220"/>
      <c r="EOV149" s="220"/>
      <c r="EOW149" s="220"/>
      <c r="EOX149" s="220"/>
      <c r="EOY149" s="221"/>
      <c r="EOZ149" s="233"/>
      <c r="EPA149" s="234"/>
      <c r="EPB149" s="235"/>
      <c r="EPC149" s="235"/>
      <c r="EPD149" s="249"/>
      <c r="EPE149" s="238"/>
      <c r="EPF149" s="238"/>
      <c r="EPG149" s="249"/>
      <c r="EPH149" s="235"/>
      <c r="EPI149" s="235"/>
      <c r="EPJ149" s="249"/>
      <c r="EPK149" s="240"/>
      <c r="EPL149" s="240"/>
      <c r="EPM149" s="237"/>
      <c r="EPN149" s="250"/>
      <c r="EPO149" s="250"/>
      <c r="EPP149" s="249"/>
      <c r="EPQ149" s="250"/>
      <c r="EPR149" s="250"/>
      <c r="EPS149" s="251"/>
      <c r="EPT149" s="251"/>
      <c r="EPU149" s="251"/>
      <c r="EPV149" s="251"/>
      <c r="EPW149" s="251"/>
      <c r="EPX149" s="251"/>
      <c r="EPY149" s="252"/>
      <c r="EPZ149" s="243"/>
      <c r="EQA149" s="219"/>
      <c r="EQB149" s="219"/>
      <c r="EQC149" s="219"/>
      <c r="EQP149" s="220"/>
      <c r="EQQ149" s="220"/>
      <c r="EQR149" s="220"/>
      <c r="EQS149" s="220"/>
      <c r="EQT149" s="220"/>
      <c r="EQU149" s="220"/>
      <c r="EQV149" s="221"/>
      <c r="EQW149" s="233"/>
      <c r="EQX149" s="234"/>
      <c r="EQY149" s="235"/>
      <c r="EQZ149" s="235"/>
      <c r="ERA149" s="249"/>
      <c r="ERB149" s="238"/>
      <c r="ERC149" s="238"/>
      <c r="ERD149" s="249"/>
      <c r="ERE149" s="235"/>
      <c r="ERF149" s="235"/>
      <c r="ERG149" s="249"/>
      <c r="ERH149" s="240"/>
      <c r="ERI149" s="240"/>
      <c r="ERJ149" s="237"/>
      <c r="ERK149" s="250"/>
      <c r="ERL149" s="250"/>
      <c r="ERM149" s="249"/>
      <c r="ERN149" s="250"/>
      <c r="ERO149" s="250"/>
      <c r="ERP149" s="251"/>
      <c r="ERQ149" s="251"/>
      <c r="ERR149" s="251"/>
      <c r="ERS149" s="251"/>
      <c r="ERT149" s="251"/>
      <c r="ERU149" s="251"/>
      <c r="ERV149" s="252"/>
      <c r="ERW149" s="243"/>
      <c r="ERX149" s="219"/>
      <c r="ERY149" s="219"/>
      <c r="ERZ149" s="219"/>
      <c r="ESM149" s="220"/>
      <c r="ESN149" s="220"/>
      <c r="ESO149" s="220"/>
      <c r="ESP149" s="220"/>
      <c r="ESQ149" s="220"/>
      <c r="ESR149" s="220"/>
      <c r="ESS149" s="221"/>
      <c r="EST149" s="233"/>
      <c r="ESU149" s="234"/>
      <c r="ESV149" s="235"/>
      <c r="ESW149" s="235"/>
      <c r="ESX149" s="249"/>
      <c r="ESY149" s="238"/>
      <c r="ESZ149" s="238"/>
      <c r="ETA149" s="249"/>
      <c r="ETB149" s="235"/>
      <c r="ETC149" s="235"/>
      <c r="ETD149" s="249"/>
      <c r="ETE149" s="240"/>
      <c r="ETF149" s="240"/>
      <c r="ETG149" s="237"/>
      <c r="ETH149" s="250"/>
      <c r="ETI149" s="250"/>
      <c r="ETJ149" s="249"/>
      <c r="ETK149" s="250"/>
      <c r="ETL149" s="250"/>
      <c r="ETM149" s="251"/>
      <c r="ETN149" s="251"/>
      <c r="ETO149" s="251"/>
      <c r="ETP149" s="251"/>
      <c r="ETQ149" s="251"/>
      <c r="ETR149" s="251"/>
      <c r="ETS149" s="252"/>
      <c r="ETT149" s="243"/>
      <c r="ETU149" s="219"/>
      <c r="ETV149" s="219"/>
      <c r="ETW149" s="219"/>
      <c r="EUJ149" s="220"/>
      <c r="EUK149" s="220"/>
      <c r="EUL149" s="220"/>
      <c r="EUM149" s="220"/>
      <c r="EUN149" s="220"/>
      <c r="EUO149" s="220"/>
      <c r="EUP149" s="221"/>
      <c r="EUQ149" s="233"/>
      <c r="EUR149" s="234"/>
      <c r="EUS149" s="235"/>
      <c r="EUT149" s="235"/>
      <c r="EUU149" s="249"/>
      <c r="EUV149" s="238"/>
      <c r="EUW149" s="238"/>
      <c r="EUX149" s="249"/>
      <c r="EUY149" s="235"/>
      <c r="EUZ149" s="235"/>
      <c r="EVA149" s="249"/>
      <c r="EVB149" s="240"/>
      <c r="EVC149" s="240"/>
      <c r="EVD149" s="237"/>
      <c r="EVE149" s="250"/>
      <c r="EVF149" s="250"/>
      <c r="EVG149" s="249"/>
      <c r="EVH149" s="250"/>
      <c r="EVI149" s="250"/>
      <c r="EVJ149" s="251"/>
      <c r="EVK149" s="251"/>
      <c r="EVL149" s="251"/>
      <c r="EVM149" s="251"/>
      <c r="EVN149" s="251"/>
      <c r="EVO149" s="251"/>
      <c r="EVP149" s="252"/>
      <c r="EVQ149" s="243"/>
      <c r="EVR149" s="219"/>
      <c r="EVS149" s="219"/>
      <c r="EVT149" s="219"/>
      <c r="EWG149" s="220"/>
      <c r="EWH149" s="220"/>
      <c r="EWI149" s="220"/>
      <c r="EWJ149" s="220"/>
      <c r="EWK149" s="220"/>
      <c r="EWL149" s="220"/>
      <c r="EWM149" s="221"/>
      <c r="EWN149" s="233"/>
      <c r="EWO149" s="234"/>
      <c r="EWP149" s="235"/>
      <c r="EWQ149" s="235"/>
      <c r="EWR149" s="249"/>
      <c r="EWS149" s="238"/>
      <c r="EWT149" s="238"/>
      <c r="EWU149" s="249"/>
      <c r="EWV149" s="235"/>
      <c r="EWW149" s="235"/>
      <c r="EWX149" s="249"/>
      <c r="EWY149" s="240"/>
      <c r="EWZ149" s="240"/>
      <c r="EXA149" s="237"/>
      <c r="EXB149" s="250"/>
      <c r="EXC149" s="250"/>
      <c r="EXD149" s="249"/>
      <c r="EXE149" s="250"/>
      <c r="EXF149" s="250"/>
      <c r="EXG149" s="251"/>
      <c r="EXH149" s="251"/>
      <c r="EXI149" s="251"/>
      <c r="EXJ149" s="251"/>
      <c r="EXK149" s="251"/>
      <c r="EXL149" s="251"/>
      <c r="EXM149" s="252"/>
      <c r="EXN149" s="243"/>
      <c r="EXO149" s="219"/>
      <c r="EXP149" s="219"/>
      <c r="EXQ149" s="219"/>
      <c r="EYD149" s="220"/>
      <c r="EYE149" s="220"/>
      <c r="EYF149" s="220"/>
      <c r="EYG149" s="220"/>
      <c r="EYH149" s="220"/>
      <c r="EYI149" s="220"/>
      <c r="EYJ149" s="221"/>
      <c r="EYK149" s="233"/>
      <c r="EYL149" s="234"/>
      <c r="EYM149" s="235"/>
      <c r="EYN149" s="235"/>
      <c r="EYO149" s="249"/>
      <c r="EYP149" s="238"/>
      <c r="EYQ149" s="238"/>
      <c r="EYR149" s="249"/>
      <c r="EYS149" s="235"/>
      <c r="EYT149" s="235"/>
      <c r="EYU149" s="249"/>
      <c r="EYV149" s="240"/>
      <c r="EYW149" s="240"/>
      <c r="EYX149" s="237"/>
      <c r="EYY149" s="250"/>
      <c r="EYZ149" s="250"/>
      <c r="EZA149" s="249"/>
      <c r="EZB149" s="250"/>
      <c r="EZC149" s="250"/>
      <c r="EZD149" s="251"/>
      <c r="EZE149" s="251"/>
      <c r="EZF149" s="251"/>
      <c r="EZG149" s="251"/>
      <c r="EZH149" s="251"/>
      <c r="EZI149" s="251"/>
      <c r="EZJ149" s="252"/>
      <c r="EZK149" s="243"/>
      <c r="EZL149" s="219"/>
      <c r="EZM149" s="219"/>
      <c r="EZN149" s="219"/>
      <c r="FAA149" s="220"/>
      <c r="FAB149" s="220"/>
      <c r="FAC149" s="220"/>
      <c r="FAD149" s="220"/>
      <c r="FAE149" s="220"/>
      <c r="FAF149" s="220"/>
      <c r="FAG149" s="221"/>
      <c r="FAH149" s="233"/>
      <c r="FAI149" s="234"/>
      <c r="FAJ149" s="235"/>
      <c r="FAK149" s="235"/>
      <c r="FAL149" s="249"/>
      <c r="FAM149" s="238"/>
      <c r="FAN149" s="238"/>
      <c r="FAO149" s="249"/>
      <c r="FAP149" s="235"/>
      <c r="FAQ149" s="235"/>
      <c r="FAR149" s="249"/>
      <c r="FAS149" s="240"/>
      <c r="FAT149" s="240"/>
      <c r="FAU149" s="237"/>
      <c r="FAV149" s="250"/>
      <c r="FAW149" s="250"/>
      <c r="FAX149" s="249"/>
      <c r="FAY149" s="250"/>
      <c r="FAZ149" s="250"/>
      <c r="FBA149" s="251"/>
      <c r="FBB149" s="251"/>
      <c r="FBC149" s="251"/>
      <c r="FBD149" s="251"/>
      <c r="FBE149" s="251"/>
      <c r="FBF149" s="251"/>
      <c r="FBG149" s="252"/>
      <c r="FBH149" s="243"/>
      <c r="FBI149" s="219"/>
      <c r="FBJ149" s="219"/>
      <c r="FBK149" s="219"/>
      <c r="FBX149" s="220"/>
      <c r="FBY149" s="220"/>
      <c r="FBZ149" s="220"/>
      <c r="FCA149" s="220"/>
      <c r="FCB149" s="220"/>
      <c r="FCC149" s="220"/>
      <c r="FCD149" s="221"/>
      <c r="FCE149" s="233"/>
      <c r="FCF149" s="234"/>
      <c r="FCG149" s="235"/>
      <c r="FCH149" s="235"/>
      <c r="FCI149" s="249"/>
      <c r="FCJ149" s="238"/>
      <c r="FCK149" s="238"/>
      <c r="FCL149" s="249"/>
      <c r="FCM149" s="235"/>
      <c r="FCN149" s="235"/>
      <c r="FCO149" s="249"/>
      <c r="FCP149" s="240"/>
      <c r="FCQ149" s="240"/>
      <c r="FCR149" s="237"/>
      <c r="FCS149" s="250"/>
      <c r="FCT149" s="250"/>
      <c r="FCU149" s="249"/>
      <c r="FCV149" s="250"/>
      <c r="FCW149" s="250"/>
      <c r="FCX149" s="251"/>
      <c r="FCY149" s="251"/>
      <c r="FCZ149" s="251"/>
      <c r="FDA149" s="251"/>
      <c r="FDB149" s="251"/>
      <c r="FDC149" s="251"/>
      <c r="FDD149" s="252"/>
      <c r="FDE149" s="243"/>
      <c r="FDF149" s="219"/>
      <c r="FDG149" s="219"/>
      <c r="FDH149" s="219"/>
      <c r="FDU149" s="220"/>
      <c r="FDV149" s="220"/>
      <c r="FDW149" s="220"/>
      <c r="FDX149" s="220"/>
      <c r="FDY149" s="220"/>
      <c r="FDZ149" s="220"/>
      <c r="FEA149" s="221"/>
      <c r="FEB149" s="233"/>
      <c r="FEC149" s="234"/>
      <c r="FED149" s="235"/>
      <c r="FEE149" s="235"/>
      <c r="FEF149" s="249"/>
      <c r="FEG149" s="238"/>
      <c r="FEH149" s="238"/>
      <c r="FEI149" s="249"/>
      <c r="FEJ149" s="235"/>
      <c r="FEK149" s="235"/>
      <c r="FEL149" s="249"/>
      <c r="FEM149" s="240"/>
      <c r="FEN149" s="240"/>
      <c r="FEO149" s="237"/>
      <c r="FEP149" s="250"/>
      <c r="FEQ149" s="250"/>
      <c r="FER149" s="249"/>
      <c r="FES149" s="250"/>
      <c r="FET149" s="250"/>
      <c r="FEU149" s="251"/>
      <c r="FEV149" s="251"/>
      <c r="FEW149" s="251"/>
      <c r="FEX149" s="251"/>
      <c r="FEY149" s="251"/>
      <c r="FEZ149" s="251"/>
      <c r="FFA149" s="252"/>
      <c r="FFB149" s="243"/>
      <c r="FFC149" s="219"/>
      <c r="FFD149" s="219"/>
      <c r="FFE149" s="219"/>
      <c r="FFR149" s="220"/>
      <c r="FFS149" s="220"/>
      <c r="FFT149" s="220"/>
      <c r="FFU149" s="220"/>
      <c r="FFV149" s="220"/>
      <c r="FFW149" s="220"/>
      <c r="FFX149" s="221"/>
      <c r="FFY149" s="233"/>
      <c r="FFZ149" s="234"/>
      <c r="FGA149" s="235"/>
      <c r="FGB149" s="235"/>
      <c r="FGC149" s="249"/>
      <c r="FGD149" s="238"/>
      <c r="FGE149" s="238"/>
      <c r="FGF149" s="249"/>
      <c r="FGG149" s="235"/>
      <c r="FGH149" s="235"/>
      <c r="FGI149" s="249"/>
      <c r="FGJ149" s="240"/>
      <c r="FGK149" s="240"/>
      <c r="FGL149" s="237"/>
      <c r="FGM149" s="250"/>
      <c r="FGN149" s="250"/>
      <c r="FGO149" s="249"/>
      <c r="FGP149" s="250"/>
      <c r="FGQ149" s="250"/>
      <c r="FGR149" s="251"/>
      <c r="FGS149" s="251"/>
      <c r="FGT149" s="251"/>
      <c r="FGU149" s="251"/>
      <c r="FGV149" s="251"/>
      <c r="FGW149" s="251"/>
      <c r="FGX149" s="252"/>
      <c r="FGY149" s="243"/>
      <c r="FGZ149" s="219"/>
      <c r="FHA149" s="219"/>
      <c r="FHB149" s="219"/>
      <c r="FHO149" s="220"/>
      <c r="FHP149" s="220"/>
      <c r="FHQ149" s="220"/>
      <c r="FHR149" s="220"/>
      <c r="FHS149" s="220"/>
      <c r="FHT149" s="220"/>
      <c r="FHU149" s="221"/>
      <c r="FHV149" s="233"/>
      <c r="FHW149" s="234"/>
      <c r="FHX149" s="235"/>
      <c r="FHY149" s="235"/>
      <c r="FHZ149" s="249"/>
      <c r="FIA149" s="238"/>
      <c r="FIB149" s="238"/>
      <c r="FIC149" s="249"/>
      <c r="FID149" s="235"/>
      <c r="FIE149" s="235"/>
      <c r="FIF149" s="249"/>
      <c r="FIG149" s="240"/>
      <c r="FIH149" s="240"/>
      <c r="FII149" s="237"/>
      <c r="FIJ149" s="250"/>
      <c r="FIK149" s="250"/>
      <c r="FIL149" s="249"/>
      <c r="FIM149" s="250"/>
      <c r="FIN149" s="250"/>
      <c r="FIO149" s="251"/>
      <c r="FIP149" s="251"/>
      <c r="FIQ149" s="251"/>
      <c r="FIR149" s="251"/>
      <c r="FIS149" s="251"/>
      <c r="FIT149" s="251"/>
      <c r="FIU149" s="252"/>
      <c r="FIV149" s="243"/>
      <c r="FIW149" s="219"/>
      <c r="FIX149" s="219"/>
      <c r="FIY149" s="219"/>
      <c r="FJL149" s="220"/>
      <c r="FJM149" s="220"/>
      <c r="FJN149" s="220"/>
      <c r="FJO149" s="220"/>
      <c r="FJP149" s="220"/>
      <c r="FJQ149" s="220"/>
      <c r="FJR149" s="221"/>
      <c r="FJS149" s="233"/>
      <c r="FJT149" s="234"/>
      <c r="FJU149" s="235"/>
      <c r="FJV149" s="235"/>
      <c r="FJW149" s="249"/>
      <c r="FJX149" s="238"/>
      <c r="FJY149" s="238"/>
      <c r="FJZ149" s="249"/>
      <c r="FKA149" s="235"/>
      <c r="FKB149" s="235"/>
      <c r="FKC149" s="249"/>
      <c r="FKD149" s="240"/>
      <c r="FKE149" s="240"/>
      <c r="FKF149" s="237"/>
      <c r="FKG149" s="250"/>
      <c r="FKH149" s="250"/>
      <c r="FKI149" s="249"/>
      <c r="FKJ149" s="250"/>
      <c r="FKK149" s="250"/>
      <c r="FKL149" s="251"/>
      <c r="FKM149" s="251"/>
      <c r="FKN149" s="251"/>
      <c r="FKO149" s="251"/>
      <c r="FKP149" s="251"/>
      <c r="FKQ149" s="251"/>
      <c r="FKR149" s="252"/>
      <c r="FKS149" s="243"/>
      <c r="FKT149" s="219"/>
      <c r="FKU149" s="219"/>
      <c r="FKV149" s="219"/>
      <c r="FLI149" s="220"/>
      <c r="FLJ149" s="220"/>
      <c r="FLK149" s="220"/>
      <c r="FLL149" s="220"/>
      <c r="FLM149" s="220"/>
      <c r="FLN149" s="220"/>
      <c r="FLO149" s="221"/>
      <c r="FLP149" s="233"/>
      <c r="FLQ149" s="234"/>
      <c r="FLR149" s="235"/>
      <c r="FLS149" s="235"/>
      <c r="FLT149" s="249"/>
      <c r="FLU149" s="238"/>
      <c r="FLV149" s="238"/>
      <c r="FLW149" s="249"/>
      <c r="FLX149" s="235"/>
      <c r="FLY149" s="235"/>
      <c r="FLZ149" s="249"/>
      <c r="FMA149" s="240"/>
      <c r="FMB149" s="240"/>
      <c r="FMC149" s="237"/>
      <c r="FMD149" s="250"/>
      <c r="FME149" s="250"/>
      <c r="FMF149" s="249"/>
      <c r="FMG149" s="250"/>
      <c r="FMH149" s="250"/>
      <c r="FMI149" s="251"/>
      <c r="FMJ149" s="251"/>
      <c r="FMK149" s="251"/>
      <c r="FML149" s="251"/>
      <c r="FMM149" s="251"/>
      <c r="FMN149" s="251"/>
      <c r="FMO149" s="252"/>
      <c r="FMP149" s="243"/>
      <c r="FMQ149" s="219"/>
      <c r="FMR149" s="219"/>
      <c r="FMS149" s="219"/>
      <c r="FNF149" s="220"/>
      <c r="FNG149" s="220"/>
      <c r="FNH149" s="220"/>
      <c r="FNI149" s="220"/>
      <c r="FNJ149" s="220"/>
      <c r="FNK149" s="220"/>
      <c r="FNL149" s="221"/>
      <c r="FNM149" s="233"/>
      <c r="FNN149" s="234"/>
      <c r="FNO149" s="235"/>
      <c r="FNP149" s="235"/>
      <c r="FNQ149" s="249"/>
      <c r="FNR149" s="238"/>
      <c r="FNS149" s="238"/>
      <c r="FNT149" s="249"/>
      <c r="FNU149" s="235"/>
      <c r="FNV149" s="235"/>
      <c r="FNW149" s="249"/>
      <c r="FNX149" s="240"/>
      <c r="FNY149" s="240"/>
      <c r="FNZ149" s="237"/>
      <c r="FOA149" s="250"/>
      <c r="FOB149" s="250"/>
      <c r="FOC149" s="249"/>
      <c r="FOD149" s="250"/>
      <c r="FOE149" s="250"/>
      <c r="FOF149" s="251"/>
      <c r="FOG149" s="251"/>
      <c r="FOH149" s="251"/>
      <c r="FOI149" s="251"/>
      <c r="FOJ149" s="251"/>
      <c r="FOK149" s="251"/>
      <c r="FOL149" s="252"/>
      <c r="FOM149" s="243"/>
      <c r="FON149" s="219"/>
      <c r="FOO149" s="219"/>
      <c r="FOP149" s="219"/>
      <c r="FPC149" s="220"/>
      <c r="FPD149" s="220"/>
      <c r="FPE149" s="220"/>
      <c r="FPF149" s="220"/>
      <c r="FPG149" s="220"/>
      <c r="FPH149" s="220"/>
      <c r="FPI149" s="221"/>
      <c r="FPJ149" s="233"/>
      <c r="FPK149" s="234"/>
      <c r="FPL149" s="235"/>
      <c r="FPM149" s="235"/>
      <c r="FPN149" s="249"/>
      <c r="FPO149" s="238"/>
      <c r="FPP149" s="238"/>
      <c r="FPQ149" s="249"/>
      <c r="FPR149" s="235"/>
      <c r="FPS149" s="235"/>
      <c r="FPT149" s="249"/>
      <c r="FPU149" s="240"/>
      <c r="FPV149" s="240"/>
      <c r="FPW149" s="237"/>
      <c r="FPX149" s="250"/>
      <c r="FPY149" s="250"/>
      <c r="FPZ149" s="249"/>
      <c r="FQA149" s="250"/>
      <c r="FQB149" s="250"/>
      <c r="FQC149" s="251"/>
      <c r="FQD149" s="251"/>
      <c r="FQE149" s="251"/>
      <c r="FQF149" s="251"/>
      <c r="FQG149" s="251"/>
      <c r="FQH149" s="251"/>
      <c r="FQI149" s="252"/>
      <c r="FQJ149" s="243"/>
      <c r="FQK149" s="219"/>
      <c r="FQL149" s="219"/>
      <c r="FQM149" s="219"/>
      <c r="FQZ149" s="220"/>
      <c r="FRA149" s="220"/>
      <c r="FRB149" s="220"/>
      <c r="FRC149" s="220"/>
      <c r="FRD149" s="220"/>
      <c r="FRE149" s="220"/>
      <c r="FRF149" s="221"/>
      <c r="FRG149" s="233"/>
      <c r="FRH149" s="234"/>
      <c r="FRI149" s="235"/>
      <c r="FRJ149" s="235"/>
      <c r="FRK149" s="249"/>
      <c r="FRL149" s="238"/>
      <c r="FRM149" s="238"/>
      <c r="FRN149" s="249"/>
      <c r="FRO149" s="235"/>
      <c r="FRP149" s="235"/>
      <c r="FRQ149" s="249"/>
      <c r="FRR149" s="240"/>
      <c r="FRS149" s="240"/>
      <c r="FRT149" s="237"/>
      <c r="FRU149" s="250"/>
      <c r="FRV149" s="250"/>
      <c r="FRW149" s="249"/>
      <c r="FRX149" s="250"/>
      <c r="FRY149" s="250"/>
      <c r="FRZ149" s="251"/>
      <c r="FSA149" s="251"/>
      <c r="FSB149" s="251"/>
      <c r="FSC149" s="251"/>
      <c r="FSD149" s="251"/>
      <c r="FSE149" s="251"/>
      <c r="FSF149" s="252"/>
      <c r="FSG149" s="243"/>
      <c r="FSH149" s="219"/>
      <c r="FSI149" s="219"/>
      <c r="FSJ149" s="219"/>
      <c r="FSW149" s="220"/>
      <c r="FSX149" s="220"/>
      <c r="FSY149" s="220"/>
      <c r="FSZ149" s="220"/>
      <c r="FTA149" s="220"/>
      <c r="FTB149" s="220"/>
      <c r="FTC149" s="221"/>
      <c r="FTD149" s="233"/>
      <c r="FTE149" s="234"/>
      <c r="FTF149" s="235"/>
      <c r="FTG149" s="235"/>
      <c r="FTH149" s="249"/>
      <c r="FTI149" s="238"/>
      <c r="FTJ149" s="238"/>
      <c r="FTK149" s="249"/>
      <c r="FTL149" s="235"/>
      <c r="FTM149" s="235"/>
      <c r="FTN149" s="249"/>
      <c r="FTO149" s="240"/>
      <c r="FTP149" s="240"/>
      <c r="FTQ149" s="237"/>
      <c r="FTR149" s="250"/>
      <c r="FTS149" s="250"/>
      <c r="FTT149" s="249"/>
      <c r="FTU149" s="250"/>
      <c r="FTV149" s="250"/>
      <c r="FTW149" s="251"/>
      <c r="FTX149" s="251"/>
      <c r="FTY149" s="251"/>
      <c r="FTZ149" s="251"/>
      <c r="FUA149" s="251"/>
      <c r="FUB149" s="251"/>
      <c r="FUC149" s="252"/>
      <c r="FUD149" s="243"/>
      <c r="FUE149" s="219"/>
      <c r="FUF149" s="219"/>
      <c r="FUG149" s="219"/>
      <c r="FUT149" s="220"/>
      <c r="FUU149" s="220"/>
      <c r="FUV149" s="220"/>
      <c r="FUW149" s="220"/>
      <c r="FUX149" s="220"/>
      <c r="FUY149" s="220"/>
      <c r="FUZ149" s="221"/>
      <c r="FVA149" s="233"/>
      <c r="FVB149" s="234"/>
      <c r="FVC149" s="235"/>
      <c r="FVD149" s="235"/>
      <c r="FVE149" s="249"/>
      <c r="FVF149" s="238"/>
      <c r="FVG149" s="238"/>
      <c r="FVH149" s="249"/>
      <c r="FVI149" s="235"/>
      <c r="FVJ149" s="235"/>
      <c r="FVK149" s="249"/>
      <c r="FVL149" s="240"/>
      <c r="FVM149" s="240"/>
      <c r="FVN149" s="237"/>
      <c r="FVO149" s="250"/>
      <c r="FVP149" s="250"/>
      <c r="FVQ149" s="249"/>
      <c r="FVR149" s="250"/>
      <c r="FVS149" s="250"/>
      <c r="FVT149" s="251"/>
      <c r="FVU149" s="251"/>
      <c r="FVV149" s="251"/>
      <c r="FVW149" s="251"/>
      <c r="FVX149" s="251"/>
      <c r="FVY149" s="251"/>
      <c r="FVZ149" s="252"/>
      <c r="FWA149" s="243"/>
      <c r="FWB149" s="219"/>
      <c r="FWC149" s="219"/>
      <c r="FWD149" s="219"/>
      <c r="FWQ149" s="220"/>
      <c r="FWR149" s="220"/>
      <c r="FWS149" s="220"/>
      <c r="FWT149" s="220"/>
      <c r="FWU149" s="220"/>
      <c r="FWV149" s="220"/>
      <c r="FWW149" s="221"/>
      <c r="FWX149" s="233"/>
      <c r="FWY149" s="234"/>
      <c r="FWZ149" s="235"/>
      <c r="FXA149" s="235"/>
      <c r="FXB149" s="249"/>
      <c r="FXC149" s="238"/>
      <c r="FXD149" s="238"/>
      <c r="FXE149" s="249"/>
      <c r="FXF149" s="235"/>
      <c r="FXG149" s="235"/>
      <c r="FXH149" s="249"/>
      <c r="FXI149" s="240"/>
      <c r="FXJ149" s="240"/>
      <c r="FXK149" s="237"/>
      <c r="FXL149" s="250"/>
      <c r="FXM149" s="250"/>
      <c r="FXN149" s="249"/>
      <c r="FXO149" s="250"/>
      <c r="FXP149" s="250"/>
      <c r="FXQ149" s="251"/>
      <c r="FXR149" s="251"/>
      <c r="FXS149" s="251"/>
      <c r="FXT149" s="251"/>
      <c r="FXU149" s="251"/>
      <c r="FXV149" s="251"/>
      <c r="FXW149" s="252"/>
      <c r="FXX149" s="243"/>
      <c r="FXY149" s="219"/>
      <c r="FXZ149" s="219"/>
      <c r="FYA149" s="219"/>
      <c r="FYN149" s="220"/>
      <c r="FYO149" s="220"/>
      <c r="FYP149" s="220"/>
      <c r="FYQ149" s="220"/>
      <c r="FYR149" s="220"/>
      <c r="FYS149" s="220"/>
      <c r="FYT149" s="221"/>
      <c r="FYU149" s="233"/>
      <c r="FYV149" s="234"/>
      <c r="FYW149" s="235"/>
      <c r="FYX149" s="235"/>
      <c r="FYY149" s="249"/>
      <c r="FYZ149" s="238"/>
      <c r="FZA149" s="238"/>
      <c r="FZB149" s="249"/>
      <c r="FZC149" s="235"/>
      <c r="FZD149" s="235"/>
      <c r="FZE149" s="249"/>
      <c r="FZF149" s="240"/>
      <c r="FZG149" s="240"/>
      <c r="FZH149" s="237"/>
      <c r="FZI149" s="250"/>
      <c r="FZJ149" s="250"/>
      <c r="FZK149" s="249"/>
      <c r="FZL149" s="250"/>
      <c r="FZM149" s="250"/>
      <c r="FZN149" s="251"/>
      <c r="FZO149" s="251"/>
      <c r="FZP149" s="251"/>
      <c r="FZQ149" s="251"/>
      <c r="FZR149" s="251"/>
      <c r="FZS149" s="251"/>
      <c r="FZT149" s="252"/>
      <c r="FZU149" s="243"/>
      <c r="FZV149" s="219"/>
      <c r="FZW149" s="219"/>
      <c r="FZX149" s="219"/>
      <c r="GAK149" s="220"/>
      <c r="GAL149" s="220"/>
      <c r="GAM149" s="220"/>
      <c r="GAN149" s="220"/>
      <c r="GAO149" s="220"/>
      <c r="GAP149" s="220"/>
      <c r="GAQ149" s="221"/>
      <c r="GAR149" s="233"/>
      <c r="GAS149" s="234"/>
      <c r="GAT149" s="235"/>
      <c r="GAU149" s="235"/>
      <c r="GAV149" s="249"/>
      <c r="GAW149" s="238"/>
      <c r="GAX149" s="238"/>
      <c r="GAY149" s="249"/>
      <c r="GAZ149" s="235"/>
      <c r="GBA149" s="235"/>
      <c r="GBB149" s="249"/>
      <c r="GBC149" s="240"/>
      <c r="GBD149" s="240"/>
      <c r="GBE149" s="237"/>
      <c r="GBF149" s="250"/>
      <c r="GBG149" s="250"/>
      <c r="GBH149" s="249"/>
      <c r="GBI149" s="250"/>
      <c r="GBJ149" s="250"/>
      <c r="GBK149" s="251"/>
      <c r="GBL149" s="251"/>
      <c r="GBM149" s="251"/>
      <c r="GBN149" s="251"/>
      <c r="GBO149" s="251"/>
      <c r="GBP149" s="251"/>
      <c r="GBQ149" s="252"/>
      <c r="GBR149" s="243"/>
      <c r="GBS149" s="219"/>
      <c r="GBT149" s="219"/>
      <c r="GBU149" s="219"/>
      <c r="GCH149" s="220"/>
      <c r="GCI149" s="220"/>
      <c r="GCJ149" s="220"/>
      <c r="GCK149" s="220"/>
      <c r="GCL149" s="220"/>
      <c r="GCM149" s="220"/>
      <c r="GCN149" s="221"/>
      <c r="GCO149" s="233"/>
      <c r="GCP149" s="234"/>
      <c r="GCQ149" s="235"/>
      <c r="GCR149" s="235"/>
      <c r="GCS149" s="249"/>
      <c r="GCT149" s="238"/>
      <c r="GCU149" s="238"/>
      <c r="GCV149" s="249"/>
      <c r="GCW149" s="235"/>
      <c r="GCX149" s="235"/>
      <c r="GCY149" s="249"/>
      <c r="GCZ149" s="240"/>
      <c r="GDA149" s="240"/>
      <c r="GDB149" s="237"/>
      <c r="GDC149" s="250"/>
      <c r="GDD149" s="250"/>
      <c r="GDE149" s="249"/>
      <c r="GDF149" s="250"/>
      <c r="GDG149" s="250"/>
      <c r="GDH149" s="251"/>
      <c r="GDI149" s="251"/>
      <c r="GDJ149" s="251"/>
      <c r="GDK149" s="251"/>
      <c r="GDL149" s="251"/>
      <c r="GDM149" s="251"/>
      <c r="GDN149" s="252"/>
      <c r="GDO149" s="243"/>
      <c r="GDP149" s="219"/>
      <c r="GDQ149" s="219"/>
      <c r="GDR149" s="219"/>
      <c r="GEE149" s="220"/>
      <c r="GEF149" s="220"/>
      <c r="GEG149" s="220"/>
      <c r="GEH149" s="220"/>
      <c r="GEI149" s="220"/>
      <c r="GEJ149" s="220"/>
      <c r="GEK149" s="221"/>
      <c r="GEL149" s="233"/>
      <c r="GEM149" s="234"/>
      <c r="GEN149" s="235"/>
      <c r="GEO149" s="235"/>
      <c r="GEP149" s="249"/>
      <c r="GEQ149" s="238"/>
      <c r="GER149" s="238"/>
      <c r="GES149" s="249"/>
      <c r="GET149" s="235"/>
      <c r="GEU149" s="235"/>
      <c r="GEV149" s="249"/>
      <c r="GEW149" s="240"/>
      <c r="GEX149" s="240"/>
      <c r="GEY149" s="237"/>
      <c r="GEZ149" s="250"/>
      <c r="GFA149" s="250"/>
      <c r="GFB149" s="249"/>
      <c r="GFC149" s="250"/>
      <c r="GFD149" s="250"/>
      <c r="GFE149" s="251"/>
      <c r="GFF149" s="251"/>
      <c r="GFG149" s="251"/>
      <c r="GFH149" s="251"/>
      <c r="GFI149" s="251"/>
      <c r="GFJ149" s="251"/>
      <c r="GFK149" s="252"/>
      <c r="GFL149" s="243"/>
      <c r="GFM149" s="219"/>
      <c r="GFN149" s="219"/>
      <c r="GFO149" s="219"/>
      <c r="GGB149" s="220"/>
      <c r="GGC149" s="220"/>
      <c r="GGD149" s="220"/>
      <c r="GGE149" s="220"/>
      <c r="GGF149" s="220"/>
      <c r="GGG149" s="220"/>
      <c r="GGH149" s="221"/>
      <c r="GGI149" s="233"/>
      <c r="GGJ149" s="234"/>
      <c r="GGK149" s="235"/>
      <c r="GGL149" s="235"/>
      <c r="GGM149" s="249"/>
      <c r="GGN149" s="238"/>
      <c r="GGO149" s="238"/>
      <c r="GGP149" s="249"/>
      <c r="GGQ149" s="235"/>
      <c r="GGR149" s="235"/>
      <c r="GGS149" s="249"/>
      <c r="GGT149" s="240"/>
      <c r="GGU149" s="240"/>
      <c r="GGV149" s="237"/>
      <c r="GGW149" s="250"/>
      <c r="GGX149" s="250"/>
      <c r="GGY149" s="249"/>
      <c r="GGZ149" s="250"/>
      <c r="GHA149" s="250"/>
      <c r="GHB149" s="251"/>
      <c r="GHC149" s="251"/>
      <c r="GHD149" s="251"/>
      <c r="GHE149" s="251"/>
      <c r="GHF149" s="251"/>
      <c r="GHG149" s="251"/>
      <c r="GHH149" s="252"/>
      <c r="GHI149" s="243"/>
      <c r="GHJ149" s="219"/>
      <c r="GHK149" s="219"/>
      <c r="GHL149" s="219"/>
      <c r="GHY149" s="220"/>
      <c r="GHZ149" s="220"/>
      <c r="GIA149" s="220"/>
      <c r="GIB149" s="220"/>
      <c r="GIC149" s="220"/>
      <c r="GID149" s="220"/>
      <c r="GIE149" s="221"/>
      <c r="GIF149" s="233"/>
      <c r="GIG149" s="234"/>
      <c r="GIH149" s="235"/>
      <c r="GII149" s="235"/>
      <c r="GIJ149" s="249"/>
      <c r="GIK149" s="238"/>
      <c r="GIL149" s="238"/>
      <c r="GIM149" s="249"/>
      <c r="GIN149" s="235"/>
      <c r="GIO149" s="235"/>
      <c r="GIP149" s="249"/>
      <c r="GIQ149" s="240"/>
      <c r="GIR149" s="240"/>
      <c r="GIS149" s="237"/>
      <c r="GIT149" s="250"/>
      <c r="GIU149" s="250"/>
      <c r="GIV149" s="249"/>
      <c r="GIW149" s="250"/>
      <c r="GIX149" s="250"/>
      <c r="GIY149" s="251"/>
      <c r="GIZ149" s="251"/>
      <c r="GJA149" s="251"/>
      <c r="GJB149" s="251"/>
      <c r="GJC149" s="251"/>
      <c r="GJD149" s="251"/>
      <c r="GJE149" s="252"/>
      <c r="GJF149" s="243"/>
      <c r="GJG149" s="219"/>
      <c r="GJH149" s="219"/>
      <c r="GJI149" s="219"/>
      <c r="GJV149" s="220"/>
      <c r="GJW149" s="220"/>
      <c r="GJX149" s="220"/>
      <c r="GJY149" s="220"/>
      <c r="GJZ149" s="220"/>
      <c r="GKA149" s="220"/>
      <c r="GKB149" s="221"/>
      <c r="GKC149" s="233"/>
      <c r="GKD149" s="234"/>
      <c r="GKE149" s="235"/>
      <c r="GKF149" s="235"/>
      <c r="GKG149" s="249"/>
      <c r="GKH149" s="238"/>
      <c r="GKI149" s="238"/>
      <c r="GKJ149" s="249"/>
      <c r="GKK149" s="235"/>
      <c r="GKL149" s="235"/>
      <c r="GKM149" s="249"/>
      <c r="GKN149" s="240"/>
      <c r="GKO149" s="240"/>
      <c r="GKP149" s="237"/>
      <c r="GKQ149" s="250"/>
      <c r="GKR149" s="250"/>
      <c r="GKS149" s="249"/>
      <c r="GKT149" s="250"/>
      <c r="GKU149" s="250"/>
      <c r="GKV149" s="251"/>
      <c r="GKW149" s="251"/>
      <c r="GKX149" s="251"/>
      <c r="GKY149" s="251"/>
      <c r="GKZ149" s="251"/>
      <c r="GLA149" s="251"/>
      <c r="GLB149" s="252"/>
      <c r="GLC149" s="243"/>
      <c r="GLD149" s="219"/>
      <c r="GLE149" s="219"/>
      <c r="GLF149" s="219"/>
      <c r="GLS149" s="220"/>
      <c r="GLT149" s="220"/>
      <c r="GLU149" s="220"/>
      <c r="GLV149" s="220"/>
      <c r="GLW149" s="220"/>
      <c r="GLX149" s="220"/>
      <c r="GLY149" s="221"/>
      <c r="GLZ149" s="233"/>
      <c r="GMA149" s="234"/>
      <c r="GMB149" s="235"/>
      <c r="GMC149" s="235"/>
      <c r="GMD149" s="249"/>
      <c r="GME149" s="238"/>
      <c r="GMF149" s="238"/>
      <c r="GMG149" s="249"/>
      <c r="GMH149" s="235"/>
      <c r="GMI149" s="235"/>
      <c r="GMJ149" s="249"/>
      <c r="GMK149" s="240"/>
      <c r="GML149" s="240"/>
      <c r="GMM149" s="237"/>
      <c r="GMN149" s="250"/>
      <c r="GMO149" s="250"/>
      <c r="GMP149" s="249"/>
      <c r="GMQ149" s="250"/>
      <c r="GMR149" s="250"/>
      <c r="GMS149" s="251"/>
      <c r="GMT149" s="251"/>
      <c r="GMU149" s="251"/>
      <c r="GMV149" s="251"/>
      <c r="GMW149" s="251"/>
      <c r="GMX149" s="251"/>
      <c r="GMY149" s="252"/>
      <c r="GMZ149" s="243"/>
      <c r="GNA149" s="219"/>
      <c r="GNB149" s="219"/>
      <c r="GNC149" s="219"/>
      <c r="GNP149" s="220"/>
      <c r="GNQ149" s="220"/>
      <c r="GNR149" s="220"/>
      <c r="GNS149" s="220"/>
      <c r="GNT149" s="220"/>
      <c r="GNU149" s="220"/>
      <c r="GNV149" s="221"/>
      <c r="GNW149" s="233"/>
      <c r="GNX149" s="234"/>
      <c r="GNY149" s="235"/>
      <c r="GNZ149" s="235"/>
      <c r="GOA149" s="249"/>
      <c r="GOB149" s="238"/>
      <c r="GOC149" s="238"/>
      <c r="GOD149" s="249"/>
      <c r="GOE149" s="235"/>
      <c r="GOF149" s="235"/>
      <c r="GOG149" s="249"/>
      <c r="GOH149" s="240"/>
      <c r="GOI149" s="240"/>
      <c r="GOJ149" s="237"/>
      <c r="GOK149" s="250"/>
      <c r="GOL149" s="250"/>
      <c r="GOM149" s="249"/>
      <c r="GON149" s="250"/>
      <c r="GOO149" s="250"/>
      <c r="GOP149" s="251"/>
      <c r="GOQ149" s="251"/>
      <c r="GOR149" s="251"/>
      <c r="GOS149" s="251"/>
      <c r="GOT149" s="251"/>
      <c r="GOU149" s="251"/>
      <c r="GOV149" s="252"/>
      <c r="GOW149" s="243"/>
      <c r="GOX149" s="219"/>
      <c r="GOY149" s="219"/>
      <c r="GOZ149" s="219"/>
      <c r="GPM149" s="220"/>
      <c r="GPN149" s="220"/>
      <c r="GPO149" s="220"/>
      <c r="GPP149" s="220"/>
      <c r="GPQ149" s="220"/>
      <c r="GPR149" s="220"/>
      <c r="GPS149" s="221"/>
      <c r="GPT149" s="233"/>
      <c r="GPU149" s="234"/>
      <c r="GPV149" s="235"/>
      <c r="GPW149" s="235"/>
      <c r="GPX149" s="249"/>
      <c r="GPY149" s="238"/>
      <c r="GPZ149" s="238"/>
      <c r="GQA149" s="249"/>
      <c r="GQB149" s="235"/>
      <c r="GQC149" s="235"/>
      <c r="GQD149" s="249"/>
      <c r="GQE149" s="240"/>
      <c r="GQF149" s="240"/>
      <c r="GQG149" s="237"/>
      <c r="GQH149" s="250"/>
      <c r="GQI149" s="250"/>
      <c r="GQJ149" s="249"/>
      <c r="GQK149" s="250"/>
      <c r="GQL149" s="250"/>
      <c r="GQM149" s="251"/>
      <c r="GQN149" s="251"/>
      <c r="GQO149" s="251"/>
      <c r="GQP149" s="251"/>
      <c r="GQQ149" s="251"/>
      <c r="GQR149" s="251"/>
      <c r="GQS149" s="252"/>
      <c r="GQT149" s="243"/>
      <c r="GQU149" s="219"/>
      <c r="GQV149" s="219"/>
      <c r="GQW149" s="219"/>
      <c r="GRJ149" s="220"/>
      <c r="GRK149" s="220"/>
      <c r="GRL149" s="220"/>
      <c r="GRM149" s="220"/>
      <c r="GRN149" s="220"/>
      <c r="GRO149" s="220"/>
      <c r="GRP149" s="221"/>
      <c r="GRQ149" s="233"/>
      <c r="GRR149" s="234"/>
      <c r="GRS149" s="235"/>
      <c r="GRT149" s="235"/>
      <c r="GRU149" s="249"/>
      <c r="GRV149" s="238"/>
      <c r="GRW149" s="238"/>
      <c r="GRX149" s="249"/>
      <c r="GRY149" s="235"/>
      <c r="GRZ149" s="235"/>
      <c r="GSA149" s="249"/>
      <c r="GSB149" s="240"/>
      <c r="GSC149" s="240"/>
      <c r="GSD149" s="237"/>
      <c r="GSE149" s="250"/>
      <c r="GSF149" s="250"/>
      <c r="GSG149" s="249"/>
      <c r="GSH149" s="250"/>
      <c r="GSI149" s="250"/>
      <c r="GSJ149" s="251"/>
      <c r="GSK149" s="251"/>
      <c r="GSL149" s="251"/>
      <c r="GSM149" s="251"/>
      <c r="GSN149" s="251"/>
      <c r="GSO149" s="251"/>
      <c r="GSP149" s="252"/>
      <c r="GSQ149" s="243"/>
      <c r="GSR149" s="219"/>
      <c r="GSS149" s="219"/>
      <c r="GST149" s="219"/>
      <c r="GTG149" s="220"/>
      <c r="GTH149" s="220"/>
      <c r="GTI149" s="220"/>
      <c r="GTJ149" s="220"/>
      <c r="GTK149" s="220"/>
      <c r="GTL149" s="220"/>
      <c r="GTM149" s="221"/>
      <c r="GTN149" s="233"/>
      <c r="GTO149" s="234"/>
      <c r="GTP149" s="235"/>
      <c r="GTQ149" s="235"/>
      <c r="GTR149" s="249"/>
      <c r="GTS149" s="238"/>
      <c r="GTT149" s="238"/>
      <c r="GTU149" s="249"/>
      <c r="GTV149" s="235"/>
      <c r="GTW149" s="235"/>
      <c r="GTX149" s="249"/>
      <c r="GTY149" s="240"/>
      <c r="GTZ149" s="240"/>
      <c r="GUA149" s="237"/>
      <c r="GUB149" s="250"/>
      <c r="GUC149" s="250"/>
      <c r="GUD149" s="249"/>
      <c r="GUE149" s="250"/>
      <c r="GUF149" s="250"/>
      <c r="GUG149" s="251"/>
      <c r="GUH149" s="251"/>
      <c r="GUI149" s="251"/>
      <c r="GUJ149" s="251"/>
      <c r="GUK149" s="251"/>
      <c r="GUL149" s="251"/>
      <c r="GUM149" s="252"/>
      <c r="GUN149" s="243"/>
      <c r="GUO149" s="219"/>
      <c r="GUP149" s="219"/>
      <c r="GUQ149" s="219"/>
      <c r="GVD149" s="220"/>
      <c r="GVE149" s="220"/>
      <c r="GVF149" s="220"/>
      <c r="GVG149" s="220"/>
      <c r="GVH149" s="220"/>
      <c r="GVI149" s="220"/>
      <c r="GVJ149" s="221"/>
      <c r="GVK149" s="233"/>
      <c r="GVL149" s="234"/>
      <c r="GVM149" s="235"/>
      <c r="GVN149" s="235"/>
      <c r="GVO149" s="249"/>
      <c r="GVP149" s="238"/>
      <c r="GVQ149" s="238"/>
      <c r="GVR149" s="249"/>
      <c r="GVS149" s="235"/>
      <c r="GVT149" s="235"/>
      <c r="GVU149" s="249"/>
      <c r="GVV149" s="240"/>
      <c r="GVW149" s="240"/>
      <c r="GVX149" s="237"/>
      <c r="GVY149" s="250"/>
      <c r="GVZ149" s="250"/>
      <c r="GWA149" s="249"/>
      <c r="GWB149" s="250"/>
      <c r="GWC149" s="250"/>
      <c r="GWD149" s="251"/>
      <c r="GWE149" s="251"/>
      <c r="GWF149" s="251"/>
      <c r="GWG149" s="251"/>
      <c r="GWH149" s="251"/>
      <c r="GWI149" s="251"/>
      <c r="GWJ149" s="252"/>
      <c r="GWK149" s="243"/>
      <c r="GWL149" s="219"/>
      <c r="GWM149" s="219"/>
      <c r="GWN149" s="219"/>
      <c r="GXA149" s="220"/>
      <c r="GXB149" s="220"/>
      <c r="GXC149" s="220"/>
      <c r="GXD149" s="220"/>
      <c r="GXE149" s="220"/>
      <c r="GXF149" s="220"/>
      <c r="GXG149" s="221"/>
      <c r="GXH149" s="233"/>
      <c r="GXI149" s="234"/>
      <c r="GXJ149" s="235"/>
      <c r="GXK149" s="235"/>
      <c r="GXL149" s="249"/>
      <c r="GXM149" s="238"/>
      <c r="GXN149" s="238"/>
      <c r="GXO149" s="249"/>
      <c r="GXP149" s="235"/>
      <c r="GXQ149" s="235"/>
      <c r="GXR149" s="249"/>
      <c r="GXS149" s="240"/>
      <c r="GXT149" s="240"/>
      <c r="GXU149" s="237"/>
      <c r="GXV149" s="250"/>
      <c r="GXW149" s="250"/>
      <c r="GXX149" s="249"/>
      <c r="GXY149" s="250"/>
      <c r="GXZ149" s="250"/>
      <c r="GYA149" s="251"/>
      <c r="GYB149" s="251"/>
      <c r="GYC149" s="251"/>
      <c r="GYD149" s="251"/>
      <c r="GYE149" s="251"/>
      <c r="GYF149" s="251"/>
      <c r="GYG149" s="252"/>
      <c r="GYH149" s="243"/>
      <c r="GYI149" s="219"/>
      <c r="GYJ149" s="219"/>
      <c r="GYK149" s="219"/>
      <c r="GYX149" s="220"/>
      <c r="GYY149" s="220"/>
      <c r="GYZ149" s="220"/>
      <c r="GZA149" s="220"/>
      <c r="GZB149" s="220"/>
      <c r="GZC149" s="220"/>
      <c r="GZD149" s="221"/>
      <c r="GZE149" s="233"/>
      <c r="GZF149" s="234"/>
      <c r="GZG149" s="235"/>
      <c r="GZH149" s="235"/>
      <c r="GZI149" s="249"/>
      <c r="GZJ149" s="238"/>
      <c r="GZK149" s="238"/>
      <c r="GZL149" s="249"/>
      <c r="GZM149" s="235"/>
      <c r="GZN149" s="235"/>
      <c r="GZO149" s="249"/>
      <c r="GZP149" s="240"/>
      <c r="GZQ149" s="240"/>
      <c r="GZR149" s="237"/>
      <c r="GZS149" s="250"/>
      <c r="GZT149" s="250"/>
      <c r="GZU149" s="249"/>
      <c r="GZV149" s="250"/>
      <c r="GZW149" s="250"/>
      <c r="GZX149" s="251"/>
      <c r="GZY149" s="251"/>
      <c r="GZZ149" s="251"/>
      <c r="HAA149" s="251"/>
      <c r="HAB149" s="251"/>
      <c r="HAC149" s="251"/>
      <c r="HAD149" s="252"/>
      <c r="HAE149" s="243"/>
      <c r="HAF149" s="219"/>
      <c r="HAG149" s="219"/>
      <c r="HAH149" s="219"/>
      <c r="HAU149" s="220"/>
      <c r="HAV149" s="220"/>
      <c r="HAW149" s="220"/>
      <c r="HAX149" s="220"/>
      <c r="HAY149" s="220"/>
      <c r="HAZ149" s="220"/>
      <c r="HBA149" s="221"/>
      <c r="HBB149" s="233"/>
      <c r="HBC149" s="234"/>
      <c r="HBD149" s="235"/>
      <c r="HBE149" s="235"/>
      <c r="HBF149" s="249"/>
      <c r="HBG149" s="238"/>
      <c r="HBH149" s="238"/>
      <c r="HBI149" s="249"/>
      <c r="HBJ149" s="235"/>
      <c r="HBK149" s="235"/>
      <c r="HBL149" s="249"/>
      <c r="HBM149" s="240"/>
      <c r="HBN149" s="240"/>
      <c r="HBO149" s="237"/>
      <c r="HBP149" s="250"/>
      <c r="HBQ149" s="250"/>
      <c r="HBR149" s="249"/>
      <c r="HBS149" s="250"/>
      <c r="HBT149" s="250"/>
      <c r="HBU149" s="251"/>
      <c r="HBV149" s="251"/>
      <c r="HBW149" s="251"/>
      <c r="HBX149" s="251"/>
      <c r="HBY149" s="251"/>
      <c r="HBZ149" s="251"/>
      <c r="HCA149" s="252"/>
      <c r="HCB149" s="243"/>
      <c r="HCC149" s="219"/>
      <c r="HCD149" s="219"/>
      <c r="HCE149" s="219"/>
      <c r="HCR149" s="220"/>
      <c r="HCS149" s="220"/>
      <c r="HCT149" s="220"/>
      <c r="HCU149" s="220"/>
      <c r="HCV149" s="220"/>
      <c r="HCW149" s="220"/>
      <c r="HCX149" s="221"/>
      <c r="HCY149" s="233"/>
      <c r="HCZ149" s="234"/>
      <c r="HDA149" s="235"/>
      <c r="HDB149" s="235"/>
      <c r="HDC149" s="249"/>
      <c r="HDD149" s="238"/>
      <c r="HDE149" s="238"/>
      <c r="HDF149" s="249"/>
      <c r="HDG149" s="235"/>
      <c r="HDH149" s="235"/>
      <c r="HDI149" s="249"/>
      <c r="HDJ149" s="240"/>
      <c r="HDK149" s="240"/>
      <c r="HDL149" s="237"/>
      <c r="HDM149" s="250"/>
      <c r="HDN149" s="250"/>
      <c r="HDO149" s="249"/>
      <c r="HDP149" s="250"/>
      <c r="HDQ149" s="250"/>
      <c r="HDR149" s="251"/>
      <c r="HDS149" s="251"/>
      <c r="HDT149" s="251"/>
      <c r="HDU149" s="251"/>
      <c r="HDV149" s="251"/>
      <c r="HDW149" s="251"/>
      <c r="HDX149" s="252"/>
      <c r="HDY149" s="243"/>
      <c r="HDZ149" s="219"/>
      <c r="HEA149" s="219"/>
      <c r="HEB149" s="219"/>
      <c r="HEO149" s="220"/>
      <c r="HEP149" s="220"/>
      <c r="HEQ149" s="220"/>
      <c r="HER149" s="220"/>
      <c r="HES149" s="220"/>
      <c r="HET149" s="220"/>
      <c r="HEU149" s="221"/>
      <c r="HEV149" s="233"/>
      <c r="HEW149" s="234"/>
      <c r="HEX149" s="235"/>
      <c r="HEY149" s="235"/>
      <c r="HEZ149" s="249"/>
      <c r="HFA149" s="238"/>
      <c r="HFB149" s="238"/>
      <c r="HFC149" s="249"/>
      <c r="HFD149" s="235"/>
      <c r="HFE149" s="235"/>
      <c r="HFF149" s="249"/>
      <c r="HFG149" s="240"/>
      <c r="HFH149" s="240"/>
      <c r="HFI149" s="237"/>
      <c r="HFJ149" s="250"/>
      <c r="HFK149" s="250"/>
      <c r="HFL149" s="249"/>
      <c r="HFM149" s="250"/>
      <c r="HFN149" s="250"/>
      <c r="HFO149" s="251"/>
      <c r="HFP149" s="251"/>
      <c r="HFQ149" s="251"/>
      <c r="HFR149" s="251"/>
      <c r="HFS149" s="251"/>
      <c r="HFT149" s="251"/>
      <c r="HFU149" s="252"/>
      <c r="HFV149" s="243"/>
      <c r="HFW149" s="219"/>
      <c r="HFX149" s="219"/>
      <c r="HFY149" s="219"/>
      <c r="HGL149" s="220"/>
      <c r="HGM149" s="220"/>
      <c r="HGN149" s="220"/>
      <c r="HGO149" s="220"/>
      <c r="HGP149" s="220"/>
      <c r="HGQ149" s="220"/>
      <c r="HGR149" s="221"/>
      <c r="HGS149" s="233"/>
      <c r="HGT149" s="234"/>
      <c r="HGU149" s="235"/>
      <c r="HGV149" s="235"/>
      <c r="HGW149" s="249"/>
      <c r="HGX149" s="238"/>
      <c r="HGY149" s="238"/>
      <c r="HGZ149" s="249"/>
      <c r="HHA149" s="235"/>
      <c r="HHB149" s="235"/>
      <c r="HHC149" s="249"/>
      <c r="HHD149" s="240"/>
      <c r="HHE149" s="240"/>
      <c r="HHF149" s="237"/>
      <c r="HHG149" s="250"/>
      <c r="HHH149" s="250"/>
      <c r="HHI149" s="249"/>
      <c r="HHJ149" s="250"/>
      <c r="HHK149" s="250"/>
      <c r="HHL149" s="251"/>
      <c r="HHM149" s="251"/>
      <c r="HHN149" s="251"/>
      <c r="HHO149" s="251"/>
      <c r="HHP149" s="251"/>
      <c r="HHQ149" s="251"/>
      <c r="HHR149" s="252"/>
      <c r="HHS149" s="243"/>
      <c r="HHT149" s="219"/>
      <c r="HHU149" s="219"/>
      <c r="HHV149" s="219"/>
      <c r="HII149" s="220"/>
      <c r="HIJ149" s="220"/>
      <c r="HIK149" s="220"/>
      <c r="HIL149" s="220"/>
      <c r="HIM149" s="220"/>
      <c r="HIN149" s="220"/>
      <c r="HIO149" s="221"/>
      <c r="HIP149" s="233"/>
      <c r="HIQ149" s="234"/>
      <c r="HIR149" s="235"/>
      <c r="HIS149" s="235"/>
      <c r="HIT149" s="249"/>
      <c r="HIU149" s="238"/>
      <c r="HIV149" s="238"/>
      <c r="HIW149" s="249"/>
      <c r="HIX149" s="235"/>
      <c r="HIY149" s="235"/>
      <c r="HIZ149" s="249"/>
      <c r="HJA149" s="240"/>
      <c r="HJB149" s="240"/>
      <c r="HJC149" s="237"/>
      <c r="HJD149" s="250"/>
      <c r="HJE149" s="250"/>
      <c r="HJF149" s="249"/>
      <c r="HJG149" s="250"/>
      <c r="HJH149" s="250"/>
      <c r="HJI149" s="251"/>
      <c r="HJJ149" s="251"/>
      <c r="HJK149" s="251"/>
      <c r="HJL149" s="251"/>
      <c r="HJM149" s="251"/>
      <c r="HJN149" s="251"/>
      <c r="HJO149" s="252"/>
      <c r="HJP149" s="243"/>
      <c r="HJQ149" s="219"/>
      <c r="HJR149" s="219"/>
      <c r="HJS149" s="219"/>
      <c r="HKF149" s="220"/>
      <c r="HKG149" s="220"/>
      <c r="HKH149" s="220"/>
      <c r="HKI149" s="220"/>
      <c r="HKJ149" s="220"/>
      <c r="HKK149" s="220"/>
      <c r="HKL149" s="221"/>
      <c r="HKM149" s="233"/>
      <c r="HKN149" s="234"/>
      <c r="HKO149" s="235"/>
      <c r="HKP149" s="235"/>
      <c r="HKQ149" s="249"/>
      <c r="HKR149" s="238"/>
      <c r="HKS149" s="238"/>
      <c r="HKT149" s="249"/>
      <c r="HKU149" s="235"/>
      <c r="HKV149" s="235"/>
      <c r="HKW149" s="249"/>
      <c r="HKX149" s="240"/>
      <c r="HKY149" s="240"/>
      <c r="HKZ149" s="237"/>
      <c r="HLA149" s="250"/>
      <c r="HLB149" s="250"/>
      <c r="HLC149" s="249"/>
      <c r="HLD149" s="250"/>
      <c r="HLE149" s="250"/>
      <c r="HLF149" s="251"/>
      <c r="HLG149" s="251"/>
      <c r="HLH149" s="251"/>
      <c r="HLI149" s="251"/>
      <c r="HLJ149" s="251"/>
      <c r="HLK149" s="251"/>
      <c r="HLL149" s="252"/>
      <c r="HLM149" s="243"/>
      <c r="HLN149" s="219"/>
      <c r="HLO149" s="219"/>
      <c r="HLP149" s="219"/>
      <c r="HMC149" s="220"/>
      <c r="HMD149" s="220"/>
      <c r="HME149" s="220"/>
      <c r="HMF149" s="220"/>
      <c r="HMG149" s="220"/>
      <c r="HMH149" s="220"/>
      <c r="HMI149" s="221"/>
      <c r="HMJ149" s="233"/>
      <c r="HMK149" s="234"/>
      <c r="HML149" s="235"/>
      <c r="HMM149" s="235"/>
      <c r="HMN149" s="249"/>
      <c r="HMO149" s="238"/>
      <c r="HMP149" s="238"/>
      <c r="HMQ149" s="249"/>
      <c r="HMR149" s="235"/>
      <c r="HMS149" s="235"/>
      <c r="HMT149" s="249"/>
      <c r="HMU149" s="240"/>
      <c r="HMV149" s="240"/>
      <c r="HMW149" s="237"/>
      <c r="HMX149" s="250"/>
      <c r="HMY149" s="250"/>
      <c r="HMZ149" s="249"/>
      <c r="HNA149" s="250"/>
      <c r="HNB149" s="250"/>
      <c r="HNC149" s="251"/>
      <c r="HND149" s="251"/>
      <c r="HNE149" s="251"/>
      <c r="HNF149" s="251"/>
      <c r="HNG149" s="251"/>
      <c r="HNH149" s="251"/>
      <c r="HNI149" s="252"/>
      <c r="HNJ149" s="243"/>
      <c r="HNK149" s="219"/>
      <c r="HNL149" s="219"/>
      <c r="HNM149" s="219"/>
      <c r="HNZ149" s="220"/>
      <c r="HOA149" s="220"/>
      <c r="HOB149" s="220"/>
      <c r="HOC149" s="220"/>
      <c r="HOD149" s="220"/>
      <c r="HOE149" s="220"/>
      <c r="HOF149" s="221"/>
      <c r="HOG149" s="233"/>
      <c r="HOH149" s="234"/>
      <c r="HOI149" s="235"/>
      <c r="HOJ149" s="235"/>
      <c r="HOK149" s="249"/>
      <c r="HOL149" s="238"/>
      <c r="HOM149" s="238"/>
      <c r="HON149" s="249"/>
      <c r="HOO149" s="235"/>
      <c r="HOP149" s="235"/>
      <c r="HOQ149" s="249"/>
      <c r="HOR149" s="240"/>
      <c r="HOS149" s="240"/>
      <c r="HOT149" s="237"/>
      <c r="HOU149" s="250"/>
      <c r="HOV149" s="250"/>
      <c r="HOW149" s="249"/>
      <c r="HOX149" s="250"/>
      <c r="HOY149" s="250"/>
      <c r="HOZ149" s="251"/>
      <c r="HPA149" s="251"/>
      <c r="HPB149" s="251"/>
      <c r="HPC149" s="251"/>
      <c r="HPD149" s="251"/>
      <c r="HPE149" s="251"/>
      <c r="HPF149" s="252"/>
      <c r="HPG149" s="243"/>
      <c r="HPH149" s="219"/>
      <c r="HPI149" s="219"/>
      <c r="HPJ149" s="219"/>
      <c r="HPW149" s="220"/>
      <c r="HPX149" s="220"/>
      <c r="HPY149" s="220"/>
      <c r="HPZ149" s="220"/>
      <c r="HQA149" s="220"/>
      <c r="HQB149" s="220"/>
      <c r="HQC149" s="221"/>
      <c r="HQD149" s="233"/>
      <c r="HQE149" s="234"/>
      <c r="HQF149" s="235"/>
      <c r="HQG149" s="235"/>
      <c r="HQH149" s="249"/>
      <c r="HQI149" s="238"/>
      <c r="HQJ149" s="238"/>
      <c r="HQK149" s="249"/>
      <c r="HQL149" s="235"/>
      <c r="HQM149" s="235"/>
      <c r="HQN149" s="249"/>
      <c r="HQO149" s="240"/>
      <c r="HQP149" s="240"/>
      <c r="HQQ149" s="237"/>
      <c r="HQR149" s="250"/>
      <c r="HQS149" s="250"/>
      <c r="HQT149" s="249"/>
      <c r="HQU149" s="250"/>
      <c r="HQV149" s="250"/>
      <c r="HQW149" s="251"/>
      <c r="HQX149" s="251"/>
      <c r="HQY149" s="251"/>
      <c r="HQZ149" s="251"/>
      <c r="HRA149" s="251"/>
      <c r="HRB149" s="251"/>
      <c r="HRC149" s="252"/>
      <c r="HRD149" s="243"/>
      <c r="HRE149" s="219"/>
      <c r="HRF149" s="219"/>
      <c r="HRG149" s="219"/>
      <c r="HRT149" s="220"/>
      <c r="HRU149" s="220"/>
      <c r="HRV149" s="220"/>
      <c r="HRW149" s="220"/>
      <c r="HRX149" s="220"/>
      <c r="HRY149" s="220"/>
      <c r="HRZ149" s="221"/>
      <c r="HSA149" s="233"/>
      <c r="HSB149" s="234"/>
      <c r="HSC149" s="235"/>
      <c r="HSD149" s="235"/>
      <c r="HSE149" s="249"/>
      <c r="HSF149" s="238"/>
      <c r="HSG149" s="238"/>
      <c r="HSH149" s="249"/>
      <c r="HSI149" s="235"/>
      <c r="HSJ149" s="235"/>
      <c r="HSK149" s="249"/>
      <c r="HSL149" s="240"/>
      <c r="HSM149" s="240"/>
      <c r="HSN149" s="237"/>
      <c r="HSO149" s="250"/>
      <c r="HSP149" s="250"/>
      <c r="HSQ149" s="249"/>
      <c r="HSR149" s="250"/>
      <c r="HSS149" s="250"/>
      <c r="HST149" s="251"/>
      <c r="HSU149" s="251"/>
      <c r="HSV149" s="251"/>
      <c r="HSW149" s="251"/>
      <c r="HSX149" s="251"/>
      <c r="HSY149" s="251"/>
      <c r="HSZ149" s="252"/>
      <c r="HTA149" s="243"/>
      <c r="HTB149" s="219"/>
      <c r="HTC149" s="219"/>
      <c r="HTD149" s="219"/>
      <c r="HTQ149" s="220"/>
      <c r="HTR149" s="220"/>
      <c r="HTS149" s="220"/>
      <c r="HTT149" s="220"/>
      <c r="HTU149" s="220"/>
      <c r="HTV149" s="220"/>
      <c r="HTW149" s="221"/>
      <c r="HTX149" s="233"/>
      <c r="HTY149" s="234"/>
      <c r="HTZ149" s="235"/>
      <c r="HUA149" s="235"/>
      <c r="HUB149" s="249"/>
      <c r="HUC149" s="238"/>
      <c r="HUD149" s="238"/>
      <c r="HUE149" s="249"/>
      <c r="HUF149" s="235"/>
      <c r="HUG149" s="235"/>
      <c r="HUH149" s="249"/>
      <c r="HUI149" s="240"/>
      <c r="HUJ149" s="240"/>
      <c r="HUK149" s="237"/>
      <c r="HUL149" s="250"/>
      <c r="HUM149" s="250"/>
      <c r="HUN149" s="249"/>
      <c r="HUO149" s="250"/>
      <c r="HUP149" s="250"/>
      <c r="HUQ149" s="251"/>
      <c r="HUR149" s="251"/>
      <c r="HUS149" s="251"/>
      <c r="HUT149" s="251"/>
      <c r="HUU149" s="251"/>
      <c r="HUV149" s="251"/>
      <c r="HUW149" s="252"/>
      <c r="HUX149" s="243"/>
      <c r="HUY149" s="219"/>
      <c r="HUZ149" s="219"/>
      <c r="HVA149" s="219"/>
      <c r="HVN149" s="220"/>
      <c r="HVO149" s="220"/>
      <c r="HVP149" s="220"/>
      <c r="HVQ149" s="220"/>
      <c r="HVR149" s="220"/>
      <c r="HVS149" s="220"/>
      <c r="HVT149" s="221"/>
      <c r="HVU149" s="233"/>
      <c r="HVV149" s="234"/>
      <c r="HVW149" s="235"/>
      <c r="HVX149" s="235"/>
      <c r="HVY149" s="249"/>
      <c r="HVZ149" s="238"/>
      <c r="HWA149" s="238"/>
      <c r="HWB149" s="249"/>
      <c r="HWC149" s="235"/>
      <c r="HWD149" s="235"/>
      <c r="HWE149" s="249"/>
      <c r="HWF149" s="240"/>
      <c r="HWG149" s="240"/>
      <c r="HWH149" s="237"/>
      <c r="HWI149" s="250"/>
      <c r="HWJ149" s="250"/>
      <c r="HWK149" s="249"/>
      <c r="HWL149" s="250"/>
      <c r="HWM149" s="250"/>
      <c r="HWN149" s="251"/>
      <c r="HWO149" s="251"/>
      <c r="HWP149" s="251"/>
      <c r="HWQ149" s="251"/>
      <c r="HWR149" s="251"/>
      <c r="HWS149" s="251"/>
      <c r="HWT149" s="252"/>
      <c r="HWU149" s="243"/>
      <c r="HWV149" s="219"/>
      <c r="HWW149" s="219"/>
      <c r="HWX149" s="219"/>
      <c r="HXK149" s="220"/>
      <c r="HXL149" s="220"/>
      <c r="HXM149" s="220"/>
      <c r="HXN149" s="220"/>
      <c r="HXO149" s="220"/>
      <c r="HXP149" s="220"/>
      <c r="HXQ149" s="221"/>
      <c r="HXR149" s="233"/>
      <c r="HXS149" s="234"/>
      <c r="HXT149" s="235"/>
      <c r="HXU149" s="235"/>
      <c r="HXV149" s="249"/>
      <c r="HXW149" s="238"/>
      <c r="HXX149" s="238"/>
      <c r="HXY149" s="249"/>
      <c r="HXZ149" s="235"/>
      <c r="HYA149" s="235"/>
      <c r="HYB149" s="249"/>
      <c r="HYC149" s="240"/>
      <c r="HYD149" s="240"/>
      <c r="HYE149" s="237"/>
      <c r="HYF149" s="250"/>
      <c r="HYG149" s="250"/>
      <c r="HYH149" s="249"/>
      <c r="HYI149" s="250"/>
      <c r="HYJ149" s="250"/>
      <c r="HYK149" s="251"/>
      <c r="HYL149" s="251"/>
      <c r="HYM149" s="251"/>
      <c r="HYN149" s="251"/>
      <c r="HYO149" s="251"/>
      <c r="HYP149" s="251"/>
      <c r="HYQ149" s="252"/>
      <c r="HYR149" s="243"/>
      <c r="HYS149" s="219"/>
      <c r="HYT149" s="219"/>
      <c r="HYU149" s="219"/>
      <c r="HZH149" s="220"/>
      <c r="HZI149" s="220"/>
      <c r="HZJ149" s="220"/>
      <c r="HZK149" s="220"/>
      <c r="HZL149" s="220"/>
      <c r="HZM149" s="220"/>
      <c r="HZN149" s="221"/>
      <c r="HZO149" s="233"/>
      <c r="HZP149" s="234"/>
      <c r="HZQ149" s="235"/>
      <c r="HZR149" s="235"/>
      <c r="HZS149" s="249"/>
      <c r="HZT149" s="238"/>
      <c r="HZU149" s="238"/>
      <c r="HZV149" s="249"/>
      <c r="HZW149" s="235"/>
      <c r="HZX149" s="235"/>
      <c r="HZY149" s="249"/>
      <c r="HZZ149" s="240"/>
      <c r="IAA149" s="240"/>
      <c r="IAB149" s="237"/>
      <c r="IAC149" s="250"/>
      <c r="IAD149" s="250"/>
      <c r="IAE149" s="249"/>
      <c r="IAF149" s="250"/>
      <c r="IAG149" s="250"/>
      <c r="IAH149" s="251"/>
      <c r="IAI149" s="251"/>
      <c r="IAJ149" s="251"/>
      <c r="IAK149" s="251"/>
      <c r="IAL149" s="251"/>
      <c r="IAM149" s="251"/>
      <c r="IAN149" s="252"/>
      <c r="IAO149" s="243"/>
      <c r="IAP149" s="219"/>
      <c r="IAQ149" s="219"/>
      <c r="IAR149" s="219"/>
      <c r="IBE149" s="220"/>
      <c r="IBF149" s="220"/>
      <c r="IBG149" s="220"/>
      <c r="IBH149" s="220"/>
      <c r="IBI149" s="220"/>
      <c r="IBJ149" s="220"/>
      <c r="IBK149" s="221"/>
      <c r="IBL149" s="233"/>
      <c r="IBM149" s="234"/>
      <c r="IBN149" s="235"/>
      <c r="IBO149" s="235"/>
      <c r="IBP149" s="249"/>
      <c r="IBQ149" s="238"/>
      <c r="IBR149" s="238"/>
      <c r="IBS149" s="249"/>
      <c r="IBT149" s="235"/>
      <c r="IBU149" s="235"/>
      <c r="IBV149" s="249"/>
      <c r="IBW149" s="240"/>
      <c r="IBX149" s="240"/>
      <c r="IBY149" s="237"/>
      <c r="IBZ149" s="250"/>
      <c r="ICA149" s="250"/>
      <c r="ICB149" s="249"/>
      <c r="ICC149" s="250"/>
      <c r="ICD149" s="250"/>
      <c r="ICE149" s="251"/>
      <c r="ICF149" s="251"/>
      <c r="ICG149" s="251"/>
      <c r="ICH149" s="251"/>
      <c r="ICI149" s="251"/>
      <c r="ICJ149" s="251"/>
      <c r="ICK149" s="252"/>
      <c r="ICL149" s="243"/>
      <c r="ICM149" s="219"/>
      <c r="ICN149" s="219"/>
      <c r="ICO149" s="219"/>
      <c r="IDB149" s="220"/>
      <c r="IDC149" s="220"/>
      <c r="IDD149" s="220"/>
      <c r="IDE149" s="220"/>
      <c r="IDF149" s="220"/>
      <c r="IDG149" s="220"/>
      <c r="IDH149" s="221"/>
      <c r="IDI149" s="233"/>
      <c r="IDJ149" s="234"/>
      <c r="IDK149" s="235"/>
      <c r="IDL149" s="235"/>
      <c r="IDM149" s="249"/>
      <c r="IDN149" s="238"/>
      <c r="IDO149" s="238"/>
      <c r="IDP149" s="249"/>
      <c r="IDQ149" s="235"/>
      <c r="IDR149" s="235"/>
      <c r="IDS149" s="249"/>
      <c r="IDT149" s="240"/>
      <c r="IDU149" s="240"/>
      <c r="IDV149" s="237"/>
      <c r="IDW149" s="250"/>
      <c r="IDX149" s="250"/>
      <c r="IDY149" s="249"/>
      <c r="IDZ149" s="250"/>
      <c r="IEA149" s="250"/>
      <c r="IEB149" s="251"/>
      <c r="IEC149" s="251"/>
      <c r="IED149" s="251"/>
      <c r="IEE149" s="251"/>
      <c r="IEF149" s="251"/>
      <c r="IEG149" s="251"/>
      <c r="IEH149" s="252"/>
      <c r="IEI149" s="243"/>
      <c r="IEJ149" s="219"/>
      <c r="IEK149" s="219"/>
      <c r="IEL149" s="219"/>
      <c r="IEY149" s="220"/>
      <c r="IEZ149" s="220"/>
      <c r="IFA149" s="220"/>
      <c r="IFB149" s="220"/>
      <c r="IFC149" s="220"/>
      <c r="IFD149" s="220"/>
      <c r="IFE149" s="221"/>
      <c r="IFF149" s="233"/>
      <c r="IFG149" s="234"/>
      <c r="IFH149" s="235"/>
      <c r="IFI149" s="235"/>
      <c r="IFJ149" s="249"/>
      <c r="IFK149" s="238"/>
      <c r="IFL149" s="238"/>
      <c r="IFM149" s="249"/>
      <c r="IFN149" s="235"/>
      <c r="IFO149" s="235"/>
      <c r="IFP149" s="249"/>
      <c r="IFQ149" s="240"/>
      <c r="IFR149" s="240"/>
      <c r="IFS149" s="237"/>
      <c r="IFT149" s="250"/>
      <c r="IFU149" s="250"/>
      <c r="IFV149" s="249"/>
      <c r="IFW149" s="250"/>
      <c r="IFX149" s="250"/>
      <c r="IFY149" s="251"/>
      <c r="IFZ149" s="251"/>
      <c r="IGA149" s="251"/>
      <c r="IGB149" s="251"/>
      <c r="IGC149" s="251"/>
      <c r="IGD149" s="251"/>
      <c r="IGE149" s="252"/>
      <c r="IGF149" s="243"/>
      <c r="IGG149" s="219"/>
      <c r="IGH149" s="219"/>
      <c r="IGI149" s="219"/>
      <c r="IGV149" s="220"/>
      <c r="IGW149" s="220"/>
      <c r="IGX149" s="220"/>
      <c r="IGY149" s="220"/>
      <c r="IGZ149" s="220"/>
      <c r="IHA149" s="220"/>
      <c r="IHB149" s="221"/>
      <c r="IHC149" s="233"/>
      <c r="IHD149" s="234"/>
      <c r="IHE149" s="235"/>
      <c r="IHF149" s="235"/>
      <c r="IHG149" s="249"/>
      <c r="IHH149" s="238"/>
      <c r="IHI149" s="238"/>
      <c r="IHJ149" s="249"/>
      <c r="IHK149" s="235"/>
      <c r="IHL149" s="235"/>
      <c r="IHM149" s="249"/>
      <c r="IHN149" s="240"/>
      <c r="IHO149" s="240"/>
      <c r="IHP149" s="237"/>
      <c r="IHQ149" s="250"/>
      <c r="IHR149" s="250"/>
      <c r="IHS149" s="249"/>
      <c r="IHT149" s="250"/>
      <c r="IHU149" s="250"/>
      <c r="IHV149" s="251"/>
      <c r="IHW149" s="251"/>
      <c r="IHX149" s="251"/>
      <c r="IHY149" s="251"/>
      <c r="IHZ149" s="251"/>
      <c r="IIA149" s="251"/>
      <c r="IIB149" s="252"/>
      <c r="IIC149" s="243"/>
      <c r="IID149" s="219"/>
      <c r="IIE149" s="219"/>
      <c r="IIF149" s="219"/>
      <c r="IIS149" s="220"/>
      <c r="IIT149" s="220"/>
      <c r="IIU149" s="220"/>
      <c r="IIV149" s="220"/>
      <c r="IIW149" s="220"/>
      <c r="IIX149" s="220"/>
      <c r="IIY149" s="221"/>
      <c r="IIZ149" s="233"/>
      <c r="IJA149" s="234"/>
      <c r="IJB149" s="235"/>
      <c r="IJC149" s="235"/>
      <c r="IJD149" s="249"/>
      <c r="IJE149" s="238"/>
      <c r="IJF149" s="238"/>
      <c r="IJG149" s="249"/>
      <c r="IJH149" s="235"/>
      <c r="IJI149" s="235"/>
      <c r="IJJ149" s="249"/>
      <c r="IJK149" s="240"/>
      <c r="IJL149" s="240"/>
      <c r="IJM149" s="237"/>
      <c r="IJN149" s="250"/>
      <c r="IJO149" s="250"/>
      <c r="IJP149" s="249"/>
      <c r="IJQ149" s="250"/>
      <c r="IJR149" s="250"/>
      <c r="IJS149" s="251"/>
      <c r="IJT149" s="251"/>
      <c r="IJU149" s="251"/>
      <c r="IJV149" s="251"/>
      <c r="IJW149" s="251"/>
      <c r="IJX149" s="251"/>
      <c r="IJY149" s="252"/>
      <c r="IJZ149" s="243"/>
      <c r="IKA149" s="219"/>
      <c r="IKB149" s="219"/>
      <c r="IKC149" s="219"/>
      <c r="IKP149" s="220"/>
      <c r="IKQ149" s="220"/>
      <c r="IKR149" s="220"/>
      <c r="IKS149" s="220"/>
      <c r="IKT149" s="220"/>
      <c r="IKU149" s="220"/>
      <c r="IKV149" s="221"/>
      <c r="IKW149" s="233"/>
      <c r="IKX149" s="234"/>
      <c r="IKY149" s="235"/>
      <c r="IKZ149" s="235"/>
      <c r="ILA149" s="249"/>
      <c r="ILB149" s="238"/>
      <c r="ILC149" s="238"/>
      <c r="ILD149" s="249"/>
      <c r="ILE149" s="235"/>
      <c r="ILF149" s="235"/>
      <c r="ILG149" s="249"/>
      <c r="ILH149" s="240"/>
      <c r="ILI149" s="240"/>
      <c r="ILJ149" s="237"/>
      <c r="ILK149" s="250"/>
      <c r="ILL149" s="250"/>
      <c r="ILM149" s="249"/>
      <c r="ILN149" s="250"/>
      <c r="ILO149" s="250"/>
      <c r="ILP149" s="251"/>
      <c r="ILQ149" s="251"/>
      <c r="ILR149" s="251"/>
      <c r="ILS149" s="251"/>
      <c r="ILT149" s="251"/>
      <c r="ILU149" s="251"/>
      <c r="ILV149" s="252"/>
      <c r="ILW149" s="243"/>
      <c r="ILX149" s="219"/>
      <c r="ILY149" s="219"/>
      <c r="ILZ149" s="219"/>
      <c r="IMM149" s="220"/>
      <c r="IMN149" s="220"/>
      <c r="IMO149" s="220"/>
      <c r="IMP149" s="220"/>
      <c r="IMQ149" s="220"/>
      <c r="IMR149" s="220"/>
      <c r="IMS149" s="221"/>
      <c r="IMT149" s="233"/>
      <c r="IMU149" s="234"/>
      <c r="IMV149" s="235"/>
      <c r="IMW149" s="235"/>
      <c r="IMX149" s="249"/>
      <c r="IMY149" s="238"/>
      <c r="IMZ149" s="238"/>
      <c r="INA149" s="249"/>
      <c r="INB149" s="235"/>
      <c r="INC149" s="235"/>
      <c r="IND149" s="249"/>
      <c r="INE149" s="240"/>
      <c r="INF149" s="240"/>
      <c r="ING149" s="237"/>
      <c r="INH149" s="250"/>
      <c r="INI149" s="250"/>
      <c r="INJ149" s="249"/>
      <c r="INK149" s="250"/>
      <c r="INL149" s="250"/>
      <c r="INM149" s="251"/>
      <c r="INN149" s="251"/>
      <c r="INO149" s="251"/>
      <c r="INP149" s="251"/>
      <c r="INQ149" s="251"/>
      <c r="INR149" s="251"/>
      <c r="INS149" s="252"/>
      <c r="INT149" s="243"/>
      <c r="INU149" s="219"/>
      <c r="INV149" s="219"/>
      <c r="INW149" s="219"/>
      <c r="IOJ149" s="220"/>
      <c r="IOK149" s="220"/>
      <c r="IOL149" s="220"/>
      <c r="IOM149" s="220"/>
      <c r="ION149" s="220"/>
      <c r="IOO149" s="220"/>
      <c r="IOP149" s="221"/>
      <c r="IOQ149" s="233"/>
      <c r="IOR149" s="234"/>
      <c r="IOS149" s="235"/>
      <c r="IOT149" s="235"/>
      <c r="IOU149" s="249"/>
      <c r="IOV149" s="238"/>
      <c r="IOW149" s="238"/>
      <c r="IOX149" s="249"/>
      <c r="IOY149" s="235"/>
      <c r="IOZ149" s="235"/>
      <c r="IPA149" s="249"/>
      <c r="IPB149" s="240"/>
      <c r="IPC149" s="240"/>
      <c r="IPD149" s="237"/>
      <c r="IPE149" s="250"/>
      <c r="IPF149" s="250"/>
      <c r="IPG149" s="249"/>
      <c r="IPH149" s="250"/>
      <c r="IPI149" s="250"/>
      <c r="IPJ149" s="251"/>
      <c r="IPK149" s="251"/>
      <c r="IPL149" s="251"/>
      <c r="IPM149" s="251"/>
      <c r="IPN149" s="251"/>
      <c r="IPO149" s="251"/>
      <c r="IPP149" s="252"/>
      <c r="IPQ149" s="243"/>
      <c r="IPR149" s="219"/>
      <c r="IPS149" s="219"/>
      <c r="IPT149" s="219"/>
      <c r="IQG149" s="220"/>
      <c r="IQH149" s="220"/>
      <c r="IQI149" s="220"/>
      <c r="IQJ149" s="220"/>
      <c r="IQK149" s="220"/>
      <c r="IQL149" s="220"/>
      <c r="IQM149" s="221"/>
      <c r="IQN149" s="233"/>
      <c r="IQO149" s="234"/>
      <c r="IQP149" s="235"/>
      <c r="IQQ149" s="235"/>
      <c r="IQR149" s="249"/>
      <c r="IQS149" s="238"/>
      <c r="IQT149" s="238"/>
      <c r="IQU149" s="249"/>
      <c r="IQV149" s="235"/>
      <c r="IQW149" s="235"/>
      <c r="IQX149" s="249"/>
      <c r="IQY149" s="240"/>
      <c r="IQZ149" s="240"/>
      <c r="IRA149" s="237"/>
      <c r="IRB149" s="250"/>
      <c r="IRC149" s="250"/>
      <c r="IRD149" s="249"/>
      <c r="IRE149" s="250"/>
      <c r="IRF149" s="250"/>
      <c r="IRG149" s="251"/>
      <c r="IRH149" s="251"/>
      <c r="IRI149" s="251"/>
      <c r="IRJ149" s="251"/>
      <c r="IRK149" s="251"/>
      <c r="IRL149" s="251"/>
      <c r="IRM149" s="252"/>
      <c r="IRN149" s="243"/>
      <c r="IRO149" s="219"/>
      <c r="IRP149" s="219"/>
      <c r="IRQ149" s="219"/>
      <c r="ISD149" s="220"/>
      <c r="ISE149" s="220"/>
      <c r="ISF149" s="220"/>
      <c r="ISG149" s="220"/>
      <c r="ISH149" s="220"/>
      <c r="ISI149" s="220"/>
      <c r="ISJ149" s="221"/>
      <c r="ISK149" s="233"/>
      <c r="ISL149" s="234"/>
      <c r="ISM149" s="235"/>
      <c r="ISN149" s="235"/>
      <c r="ISO149" s="249"/>
      <c r="ISP149" s="238"/>
      <c r="ISQ149" s="238"/>
      <c r="ISR149" s="249"/>
      <c r="ISS149" s="235"/>
      <c r="IST149" s="235"/>
      <c r="ISU149" s="249"/>
      <c r="ISV149" s="240"/>
      <c r="ISW149" s="240"/>
      <c r="ISX149" s="237"/>
      <c r="ISY149" s="250"/>
      <c r="ISZ149" s="250"/>
      <c r="ITA149" s="249"/>
      <c r="ITB149" s="250"/>
      <c r="ITC149" s="250"/>
      <c r="ITD149" s="251"/>
      <c r="ITE149" s="251"/>
      <c r="ITF149" s="251"/>
      <c r="ITG149" s="251"/>
      <c r="ITH149" s="251"/>
      <c r="ITI149" s="251"/>
      <c r="ITJ149" s="252"/>
      <c r="ITK149" s="243"/>
      <c r="ITL149" s="219"/>
      <c r="ITM149" s="219"/>
      <c r="ITN149" s="219"/>
      <c r="IUA149" s="220"/>
      <c r="IUB149" s="220"/>
      <c r="IUC149" s="220"/>
      <c r="IUD149" s="220"/>
      <c r="IUE149" s="220"/>
      <c r="IUF149" s="220"/>
      <c r="IUG149" s="221"/>
      <c r="IUH149" s="233"/>
      <c r="IUI149" s="234"/>
      <c r="IUJ149" s="235"/>
      <c r="IUK149" s="235"/>
      <c r="IUL149" s="249"/>
      <c r="IUM149" s="238"/>
      <c r="IUN149" s="238"/>
      <c r="IUO149" s="249"/>
      <c r="IUP149" s="235"/>
      <c r="IUQ149" s="235"/>
      <c r="IUR149" s="249"/>
      <c r="IUS149" s="240"/>
      <c r="IUT149" s="240"/>
      <c r="IUU149" s="237"/>
      <c r="IUV149" s="250"/>
      <c r="IUW149" s="250"/>
      <c r="IUX149" s="249"/>
      <c r="IUY149" s="250"/>
      <c r="IUZ149" s="250"/>
      <c r="IVA149" s="251"/>
      <c r="IVB149" s="251"/>
      <c r="IVC149" s="251"/>
      <c r="IVD149" s="251"/>
      <c r="IVE149" s="251"/>
      <c r="IVF149" s="251"/>
      <c r="IVG149" s="252"/>
      <c r="IVH149" s="243"/>
      <c r="IVI149" s="219"/>
      <c r="IVJ149" s="219"/>
      <c r="IVK149" s="219"/>
      <c r="IVX149" s="220"/>
      <c r="IVY149" s="220"/>
      <c r="IVZ149" s="220"/>
      <c r="IWA149" s="220"/>
      <c r="IWB149" s="220"/>
      <c r="IWC149" s="220"/>
      <c r="IWD149" s="221"/>
      <c r="IWE149" s="233"/>
      <c r="IWF149" s="234"/>
      <c r="IWG149" s="235"/>
      <c r="IWH149" s="235"/>
      <c r="IWI149" s="249"/>
      <c r="IWJ149" s="238"/>
      <c r="IWK149" s="238"/>
      <c r="IWL149" s="249"/>
      <c r="IWM149" s="235"/>
      <c r="IWN149" s="235"/>
      <c r="IWO149" s="249"/>
      <c r="IWP149" s="240"/>
      <c r="IWQ149" s="240"/>
      <c r="IWR149" s="237"/>
      <c r="IWS149" s="250"/>
      <c r="IWT149" s="250"/>
      <c r="IWU149" s="249"/>
      <c r="IWV149" s="250"/>
      <c r="IWW149" s="250"/>
      <c r="IWX149" s="251"/>
      <c r="IWY149" s="251"/>
      <c r="IWZ149" s="251"/>
      <c r="IXA149" s="251"/>
      <c r="IXB149" s="251"/>
      <c r="IXC149" s="251"/>
      <c r="IXD149" s="252"/>
      <c r="IXE149" s="243"/>
      <c r="IXF149" s="219"/>
      <c r="IXG149" s="219"/>
      <c r="IXH149" s="219"/>
      <c r="IXU149" s="220"/>
      <c r="IXV149" s="220"/>
      <c r="IXW149" s="220"/>
      <c r="IXX149" s="220"/>
      <c r="IXY149" s="220"/>
      <c r="IXZ149" s="220"/>
      <c r="IYA149" s="221"/>
      <c r="IYB149" s="233"/>
      <c r="IYC149" s="234"/>
      <c r="IYD149" s="235"/>
      <c r="IYE149" s="235"/>
      <c r="IYF149" s="249"/>
      <c r="IYG149" s="238"/>
      <c r="IYH149" s="238"/>
      <c r="IYI149" s="249"/>
      <c r="IYJ149" s="235"/>
      <c r="IYK149" s="235"/>
      <c r="IYL149" s="249"/>
      <c r="IYM149" s="240"/>
      <c r="IYN149" s="240"/>
      <c r="IYO149" s="237"/>
      <c r="IYP149" s="250"/>
      <c r="IYQ149" s="250"/>
      <c r="IYR149" s="249"/>
      <c r="IYS149" s="250"/>
      <c r="IYT149" s="250"/>
      <c r="IYU149" s="251"/>
      <c r="IYV149" s="251"/>
      <c r="IYW149" s="251"/>
      <c r="IYX149" s="251"/>
      <c r="IYY149" s="251"/>
      <c r="IYZ149" s="251"/>
      <c r="IZA149" s="252"/>
      <c r="IZB149" s="243"/>
      <c r="IZC149" s="219"/>
      <c r="IZD149" s="219"/>
      <c r="IZE149" s="219"/>
      <c r="IZR149" s="220"/>
      <c r="IZS149" s="220"/>
      <c r="IZT149" s="220"/>
      <c r="IZU149" s="220"/>
      <c r="IZV149" s="220"/>
      <c r="IZW149" s="220"/>
      <c r="IZX149" s="221"/>
      <c r="IZY149" s="233"/>
      <c r="IZZ149" s="234"/>
      <c r="JAA149" s="235"/>
      <c r="JAB149" s="235"/>
      <c r="JAC149" s="249"/>
      <c r="JAD149" s="238"/>
      <c r="JAE149" s="238"/>
      <c r="JAF149" s="249"/>
      <c r="JAG149" s="235"/>
      <c r="JAH149" s="235"/>
      <c r="JAI149" s="249"/>
      <c r="JAJ149" s="240"/>
      <c r="JAK149" s="240"/>
      <c r="JAL149" s="237"/>
      <c r="JAM149" s="250"/>
      <c r="JAN149" s="250"/>
      <c r="JAO149" s="249"/>
      <c r="JAP149" s="250"/>
      <c r="JAQ149" s="250"/>
      <c r="JAR149" s="251"/>
      <c r="JAS149" s="251"/>
      <c r="JAT149" s="251"/>
      <c r="JAU149" s="251"/>
      <c r="JAV149" s="251"/>
      <c r="JAW149" s="251"/>
      <c r="JAX149" s="252"/>
      <c r="JAY149" s="243"/>
      <c r="JAZ149" s="219"/>
      <c r="JBA149" s="219"/>
      <c r="JBB149" s="219"/>
      <c r="JBO149" s="220"/>
      <c r="JBP149" s="220"/>
      <c r="JBQ149" s="220"/>
      <c r="JBR149" s="220"/>
      <c r="JBS149" s="220"/>
      <c r="JBT149" s="220"/>
      <c r="JBU149" s="221"/>
      <c r="JBV149" s="233"/>
      <c r="JBW149" s="234"/>
      <c r="JBX149" s="235"/>
      <c r="JBY149" s="235"/>
      <c r="JBZ149" s="249"/>
      <c r="JCA149" s="238"/>
      <c r="JCB149" s="238"/>
      <c r="JCC149" s="249"/>
      <c r="JCD149" s="235"/>
      <c r="JCE149" s="235"/>
      <c r="JCF149" s="249"/>
      <c r="JCG149" s="240"/>
      <c r="JCH149" s="240"/>
      <c r="JCI149" s="237"/>
      <c r="JCJ149" s="250"/>
      <c r="JCK149" s="250"/>
      <c r="JCL149" s="249"/>
      <c r="JCM149" s="250"/>
      <c r="JCN149" s="250"/>
      <c r="JCO149" s="251"/>
      <c r="JCP149" s="251"/>
      <c r="JCQ149" s="251"/>
      <c r="JCR149" s="251"/>
      <c r="JCS149" s="251"/>
      <c r="JCT149" s="251"/>
      <c r="JCU149" s="252"/>
      <c r="JCV149" s="243"/>
      <c r="JCW149" s="219"/>
      <c r="JCX149" s="219"/>
      <c r="JCY149" s="219"/>
      <c r="JDL149" s="220"/>
      <c r="JDM149" s="220"/>
      <c r="JDN149" s="220"/>
      <c r="JDO149" s="220"/>
      <c r="JDP149" s="220"/>
      <c r="JDQ149" s="220"/>
      <c r="JDR149" s="221"/>
      <c r="JDS149" s="233"/>
      <c r="JDT149" s="234"/>
      <c r="JDU149" s="235"/>
      <c r="JDV149" s="235"/>
      <c r="JDW149" s="249"/>
      <c r="JDX149" s="238"/>
      <c r="JDY149" s="238"/>
      <c r="JDZ149" s="249"/>
      <c r="JEA149" s="235"/>
      <c r="JEB149" s="235"/>
      <c r="JEC149" s="249"/>
      <c r="JED149" s="240"/>
      <c r="JEE149" s="240"/>
      <c r="JEF149" s="237"/>
      <c r="JEG149" s="250"/>
      <c r="JEH149" s="250"/>
      <c r="JEI149" s="249"/>
      <c r="JEJ149" s="250"/>
      <c r="JEK149" s="250"/>
      <c r="JEL149" s="251"/>
      <c r="JEM149" s="251"/>
      <c r="JEN149" s="251"/>
      <c r="JEO149" s="251"/>
      <c r="JEP149" s="251"/>
      <c r="JEQ149" s="251"/>
      <c r="JER149" s="252"/>
      <c r="JES149" s="243"/>
      <c r="JET149" s="219"/>
      <c r="JEU149" s="219"/>
      <c r="JEV149" s="219"/>
      <c r="JFI149" s="220"/>
      <c r="JFJ149" s="220"/>
      <c r="JFK149" s="220"/>
      <c r="JFL149" s="220"/>
      <c r="JFM149" s="220"/>
      <c r="JFN149" s="220"/>
      <c r="JFO149" s="221"/>
      <c r="JFP149" s="233"/>
      <c r="JFQ149" s="234"/>
      <c r="JFR149" s="235"/>
      <c r="JFS149" s="235"/>
      <c r="JFT149" s="249"/>
      <c r="JFU149" s="238"/>
      <c r="JFV149" s="238"/>
      <c r="JFW149" s="249"/>
      <c r="JFX149" s="235"/>
      <c r="JFY149" s="235"/>
      <c r="JFZ149" s="249"/>
      <c r="JGA149" s="240"/>
      <c r="JGB149" s="240"/>
      <c r="JGC149" s="237"/>
      <c r="JGD149" s="250"/>
      <c r="JGE149" s="250"/>
      <c r="JGF149" s="249"/>
      <c r="JGG149" s="250"/>
      <c r="JGH149" s="250"/>
      <c r="JGI149" s="251"/>
      <c r="JGJ149" s="251"/>
      <c r="JGK149" s="251"/>
      <c r="JGL149" s="251"/>
      <c r="JGM149" s="251"/>
      <c r="JGN149" s="251"/>
      <c r="JGO149" s="252"/>
      <c r="JGP149" s="243"/>
      <c r="JGQ149" s="219"/>
      <c r="JGR149" s="219"/>
      <c r="JGS149" s="219"/>
      <c r="JHF149" s="220"/>
      <c r="JHG149" s="220"/>
      <c r="JHH149" s="220"/>
      <c r="JHI149" s="220"/>
      <c r="JHJ149" s="220"/>
      <c r="JHK149" s="220"/>
      <c r="JHL149" s="221"/>
      <c r="JHM149" s="233"/>
      <c r="JHN149" s="234"/>
      <c r="JHO149" s="235"/>
      <c r="JHP149" s="235"/>
      <c r="JHQ149" s="249"/>
      <c r="JHR149" s="238"/>
      <c r="JHS149" s="238"/>
      <c r="JHT149" s="249"/>
      <c r="JHU149" s="235"/>
      <c r="JHV149" s="235"/>
      <c r="JHW149" s="249"/>
      <c r="JHX149" s="240"/>
      <c r="JHY149" s="240"/>
      <c r="JHZ149" s="237"/>
      <c r="JIA149" s="250"/>
      <c r="JIB149" s="250"/>
      <c r="JIC149" s="249"/>
      <c r="JID149" s="250"/>
      <c r="JIE149" s="250"/>
      <c r="JIF149" s="251"/>
      <c r="JIG149" s="251"/>
      <c r="JIH149" s="251"/>
      <c r="JII149" s="251"/>
      <c r="JIJ149" s="251"/>
      <c r="JIK149" s="251"/>
      <c r="JIL149" s="252"/>
      <c r="JIM149" s="243"/>
      <c r="JIN149" s="219"/>
      <c r="JIO149" s="219"/>
      <c r="JIP149" s="219"/>
      <c r="JJC149" s="220"/>
      <c r="JJD149" s="220"/>
      <c r="JJE149" s="220"/>
      <c r="JJF149" s="220"/>
      <c r="JJG149" s="220"/>
      <c r="JJH149" s="220"/>
      <c r="JJI149" s="221"/>
      <c r="JJJ149" s="233"/>
      <c r="JJK149" s="234"/>
      <c r="JJL149" s="235"/>
      <c r="JJM149" s="235"/>
      <c r="JJN149" s="249"/>
      <c r="JJO149" s="238"/>
      <c r="JJP149" s="238"/>
      <c r="JJQ149" s="249"/>
      <c r="JJR149" s="235"/>
      <c r="JJS149" s="235"/>
      <c r="JJT149" s="249"/>
      <c r="JJU149" s="240"/>
      <c r="JJV149" s="240"/>
      <c r="JJW149" s="237"/>
      <c r="JJX149" s="250"/>
      <c r="JJY149" s="250"/>
      <c r="JJZ149" s="249"/>
      <c r="JKA149" s="250"/>
      <c r="JKB149" s="250"/>
      <c r="JKC149" s="251"/>
      <c r="JKD149" s="251"/>
      <c r="JKE149" s="251"/>
      <c r="JKF149" s="251"/>
      <c r="JKG149" s="251"/>
      <c r="JKH149" s="251"/>
      <c r="JKI149" s="252"/>
      <c r="JKJ149" s="243"/>
      <c r="JKK149" s="219"/>
      <c r="JKL149" s="219"/>
      <c r="JKM149" s="219"/>
      <c r="JKZ149" s="220"/>
      <c r="JLA149" s="220"/>
      <c r="JLB149" s="220"/>
      <c r="JLC149" s="220"/>
      <c r="JLD149" s="220"/>
      <c r="JLE149" s="220"/>
      <c r="JLF149" s="221"/>
      <c r="JLG149" s="233"/>
      <c r="JLH149" s="234"/>
      <c r="JLI149" s="235"/>
      <c r="JLJ149" s="235"/>
      <c r="JLK149" s="249"/>
      <c r="JLL149" s="238"/>
      <c r="JLM149" s="238"/>
      <c r="JLN149" s="249"/>
      <c r="JLO149" s="235"/>
      <c r="JLP149" s="235"/>
      <c r="JLQ149" s="249"/>
      <c r="JLR149" s="240"/>
      <c r="JLS149" s="240"/>
      <c r="JLT149" s="237"/>
      <c r="JLU149" s="250"/>
      <c r="JLV149" s="250"/>
      <c r="JLW149" s="249"/>
      <c r="JLX149" s="250"/>
      <c r="JLY149" s="250"/>
      <c r="JLZ149" s="251"/>
      <c r="JMA149" s="251"/>
      <c r="JMB149" s="251"/>
      <c r="JMC149" s="251"/>
      <c r="JMD149" s="251"/>
      <c r="JME149" s="251"/>
      <c r="JMF149" s="252"/>
      <c r="JMG149" s="243"/>
      <c r="JMH149" s="219"/>
      <c r="JMI149" s="219"/>
      <c r="JMJ149" s="219"/>
      <c r="JMW149" s="220"/>
      <c r="JMX149" s="220"/>
      <c r="JMY149" s="220"/>
      <c r="JMZ149" s="220"/>
      <c r="JNA149" s="220"/>
      <c r="JNB149" s="220"/>
      <c r="JNC149" s="221"/>
      <c r="JND149" s="233"/>
      <c r="JNE149" s="234"/>
      <c r="JNF149" s="235"/>
      <c r="JNG149" s="235"/>
      <c r="JNH149" s="249"/>
      <c r="JNI149" s="238"/>
      <c r="JNJ149" s="238"/>
      <c r="JNK149" s="249"/>
      <c r="JNL149" s="235"/>
      <c r="JNM149" s="235"/>
      <c r="JNN149" s="249"/>
      <c r="JNO149" s="240"/>
      <c r="JNP149" s="240"/>
      <c r="JNQ149" s="237"/>
      <c r="JNR149" s="250"/>
      <c r="JNS149" s="250"/>
      <c r="JNT149" s="249"/>
      <c r="JNU149" s="250"/>
      <c r="JNV149" s="250"/>
      <c r="JNW149" s="251"/>
      <c r="JNX149" s="251"/>
      <c r="JNY149" s="251"/>
      <c r="JNZ149" s="251"/>
      <c r="JOA149" s="251"/>
      <c r="JOB149" s="251"/>
      <c r="JOC149" s="252"/>
      <c r="JOD149" s="243"/>
      <c r="JOE149" s="219"/>
      <c r="JOF149" s="219"/>
      <c r="JOG149" s="219"/>
      <c r="JOT149" s="220"/>
      <c r="JOU149" s="220"/>
      <c r="JOV149" s="220"/>
      <c r="JOW149" s="220"/>
      <c r="JOX149" s="220"/>
      <c r="JOY149" s="220"/>
      <c r="JOZ149" s="221"/>
      <c r="JPA149" s="233"/>
      <c r="JPB149" s="234"/>
      <c r="JPC149" s="235"/>
      <c r="JPD149" s="235"/>
      <c r="JPE149" s="249"/>
      <c r="JPF149" s="238"/>
      <c r="JPG149" s="238"/>
      <c r="JPH149" s="249"/>
      <c r="JPI149" s="235"/>
      <c r="JPJ149" s="235"/>
      <c r="JPK149" s="249"/>
      <c r="JPL149" s="240"/>
      <c r="JPM149" s="240"/>
      <c r="JPN149" s="237"/>
      <c r="JPO149" s="250"/>
      <c r="JPP149" s="250"/>
      <c r="JPQ149" s="249"/>
      <c r="JPR149" s="250"/>
      <c r="JPS149" s="250"/>
      <c r="JPT149" s="251"/>
      <c r="JPU149" s="251"/>
      <c r="JPV149" s="251"/>
      <c r="JPW149" s="251"/>
      <c r="JPX149" s="251"/>
      <c r="JPY149" s="251"/>
      <c r="JPZ149" s="252"/>
      <c r="JQA149" s="243"/>
      <c r="JQB149" s="219"/>
      <c r="JQC149" s="219"/>
      <c r="JQD149" s="219"/>
      <c r="JQQ149" s="220"/>
      <c r="JQR149" s="220"/>
      <c r="JQS149" s="220"/>
      <c r="JQT149" s="220"/>
      <c r="JQU149" s="220"/>
      <c r="JQV149" s="220"/>
      <c r="JQW149" s="221"/>
      <c r="JQX149" s="233"/>
      <c r="JQY149" s="234"/>
      <c r="JQZ149" s="235"/>
      <c r="JRA149" s="235"/>
      <c r="JRB149" s="249"/>
      <c r="JRC149" s="238"/>
      <c r="JRD149" s="238"/>
      <c r="JRE149" s="249"/>
      <c r="JRF149" s="235"/>
      <c r="JRG149" s="235"/>
      <c r="JRH149" s="249"/>
      <c r="JRI149" s="240"/>
      <c r="JRJ149" s="240"/>
      <c r="JRK149" s="237"/>
      <c r="JRL149" s="250"/>
      <c r="JRM149" s="250"/>
      <c r="JRN149" s="249"/>
      <c r="JRO149" s="250"/>
      <c r="JRP149" s="250"/>
      <c r="JRQ149" s="251"/>
      <c r="JRR149" s="251"/>
      <c r="JRS149" s="251"/>
      <c r="JRT149" s="251"/>
      <c r="JRU149" s="251"/>
      <c r="JRV149" s="251"/>
      <c r="JRW149" s="252"/>
      <c r="JRX149" s="243"/>
      <c r="JRY149" s="219"/>
      <c r="JRZ149" s="219"/>
      <c r="JSA149" s="219"/>
      <c r="JSN149" s="220"/>
      <c r="JSO149" s="220"/>
      <c r="JSP149" s="220"/>
      <c r="JSQ149" s="220"/>
      <c r="JSR149" s="220"/>
      <c r="JSS149" s="220"/>
      <c r="JST149" s="221"/>
      <c r="JSU149" s="233"/>
      <c r="JSV149" s="234"/>
      <c r="JSW149" s="235"/>
      <c r="JSX149" s="235"/>
      <c r="JSY149" s="249"/>
      <c r="JSZ149" s="238"/>
      <c r="JTA149" s="238"/>
      <c r="JTB149" s="249"/>
      <c r="JTC149" s="235"/>
      <c r="JTD149" s="235"/>
      <c r="JTE149" s="249"/>
      <c r="JTF149" s="240"/>
      <c r="JTG149" s="240"/>
      <c r="JTH149" s="237"/>
      <c r="JTI149" s="250"/>
      <c r="JTJ149" s="250"/>
      <c r="JTK149" s="249"/>
      <c r="JTL149" s="250"/>
      <c r="JTM149" s="250"/>
      <c r="JTN149" s="251"/>
      <c r="JTO149" s="251"/>
      <c r="JTP149" s="251"/>
      <c r="JTQ149" s="251"/>
      <c r="JTR149" s="251"/>
      <c r="JTS149" s="251"/>
      <c r="JTT149" s="252"/>
      <c r="JTU149" s="243"/>
      <c r="JTV149" s="219"/>
      <c r="JTW149" s="219"/>
      <c r="JTX149" s="219"/>
      <c r="JUK149" s="220"/>
      <c r="JUL149" s="220"/>
      <c r="JUM149" s="220"/>
      <c r="JUN149" s="220"/>
      <c r="JUO149" s="220"/>
      <c r="JUP149" s="220"/>
      <c r="JUQ149" s="221"/>
      <c r="JUR149" s="233"/>
      <c r="JUS149" s="234"/>
      <c r="JUT149" s="235"/>
      <c r="JUU149" s="235"/>
      <c r="JUV149" s="249"/>
      <c r="JUW149" s="238"/>
      <c r="JUX149" s="238"/>
      <c r="JUY149" s="249"/>
      <c r="JUZ149" s="235"/>
      <c r="JVA149" s="235"/>
      <c r="JVB149" s="249"/>
      <c r="JVC149" s="240"/>
      <c r="JVD149" s="240"/>
      <c r="JVE149" s="237"/>
      <c r="JVF149" s="250"/>
      <c r="JVG149" s="250"/>
      <c r="JVH149" s="249"/>
      <c r="JVI149" s="250"/>
      <c r="JVJ149" s="250"/>
      <c r="JVK149" s="251"/>
      <c r="JVL149" s="251"/>
      <c r="JVM149" s="251"/>
      <c r="JVN149" s="251"/>
      <c r="JVO149" s="251"/>
      <c r="JVP149" s="251"/>
      <c r="JVQ149" s="252"/>
      <c r="JVR149" s="243"/>
      <c r="JVS149" s="219"/>
      <c r="JVT149" s="219"/>
      <c r="JVU149" s="219"/>
      <c r="JWH149" s="220"/>
      <c r="JWI149" s="220"/>
      <c r="JWJ149" s="220"/>
      <c r="JWK149" s="220"/>
      <c r="JWL149" s="220"/>
      <c r="JWM149" s="220"/>
      <c r="JWN149" s="221"/>
      <c r="JWO149" s="233"/>
      <c r="JWP149" s="234"/>
      <c r="JWQ149" s="235"/>
      <c r="JWR149" s="235"/>
      <c r="JWS149" s="249"/>
      <c r="JWT149" s="238"/>
      <c r="JWU149" s="238"/>
      <c r="JWV149" s="249"/>
      <c r="JWW149" s="235"/>
      <c r="JWX149" s="235"/>
      <c r="JWY149" s="249"/>
      <c r="JWZ149" s="240"/>
      <c r="JXA149" s="240"/>
      <c r="JXB149" s="237"/>
      <c r="JXC149" s="250"/>
      <c r="JXD149" s="250"/>
      <c r="JXE149" s="249"/>
      <c r="JXF149" s="250"/>
      <c r="JXG149" s="250"/>
      <c r="JXH149" s="251"/>
      <c r="JXI149" s="251"/>
      <c r="JXJ149" s="251"/>
      <c r="JXK149" s="251"/>
      <c r="JXL149" s="251"/>
      <c r="JXM149" s="251"/>
      <c r="JXN149" s="252"/>
      <c r="JXO149" s="243"/>
      <c r="JXP149" s="219"/>
      <c r="JXQ149" s="219"/>
      <c r="JXR149" s="219"/>
      <c r="JYE149" s="220"/>
      <c r="JYF149" s="220"/>
      <c r="JYG149" s="220"/>
      <c r="JYH149" s="220"/>
      <c r="JYI149" s="220"/>
      <c r="JYJ149" s="220"/>
      <c r="JYK149" s="221"/>
      <c r="JYL149" s="233"/>
      <c r="JYM149" s="234"/>
      <c r="JYN149" s="235"/>
      <c r="JYO149" s="235"/>
      <c r="JYP149" s="249"/>
      <c r="JYQ149" s="238"/>
      <c r="JYR149" s="238"/>
      <c r="JYS149" s="249"/>
      <c r="JYT149" s="235"/>
      <c r="JYU149" s="235"/>
      <c r="JYV149" s="249"/>
      <c r="JYW149" s="240"/>
      <c r="JYX149" s="240"/>
      <c r="JYY149" s="237"/>
      <c r="JYZ149" s="250"/>
      <c r="JZA149" s="250"/>
      <c r="JZB149" s="249"/>
      <c r="JZC149" s="250"/>
      <c r="JZD149" s="250"/>
      <c r="JZE149" s="251"/>
      <c r="JZF149" s="251"/>
      <c r="JZG149" s="251"/>
      <c r="JZH149" s="251"/>
      <c r="JZI149" s="251"/>
      <c r="JZJ149" s="251"/>
      <c r="JZK149" s="252"/>
      <c r="JZL149" s="243"/>
      <c r="JZM149" s="219"/>
      <c r="JZN149" s="219"/>
      <c r="JZO149" s="219"/>
      <c r="KAB149" s="220"/>
      <c r="KAC149" s="220"/>
      <c r="KAD149" s="220"/>
      <c r="KAE149" s="220"/>
      <c r="KAF149" s="220"/>
      <c r="KAG149" s="220"/>
      <c r="KAH149" s="221"/>
      <c r="KAI149" s="233"/>
      <c r="KAJ149" s="234"/>
      <c r="KAK149" s="235"/>
      <c r="KAL149" s="235"/>
      <c r="KAM149" s="249"/>
      <c r="KAN149" s="238"/>
      <c r="KAO149" s="238"/>
      <c r="KAP149" s="249"/>
      <c r="KAQ149" s="235"/>
      <c r="KAR149" s="235"/>
      <c r="KAS149" s="249"/>
      <c r="KAT149" s="240"/>
      <c r="KAU149" s="240"/>
      <c r="KAV149" s="237"/>
      <c r="KAW149" s="250"/>
      <c r="KAX149" s="250"/>
      <c r="KAY149" s="249"/>
      <c r="KAZ149" s="250"/>
      <c r="KBA149" s="250"/>
      <c r="KBB149" s="251"/>
      <c r="KBC149" s="251"/>
      <c r="KBD149" s="251"/>
      <c r="KBE149" s="251"/>
      <c r="KBF149" s="251"/>
      <c r="KBG149" s="251"/>
      <c r="KBH149" s="252"/>
      <c r="KBI149" s="243"/>
      <c r="KBJ149" s="219"/>
      <c r="KBK149" s="219"/>
      <c r="KBL149" s="219"/>
      <c r="KBY149" s="220"/>
      <c r="KBZ149" s="220"/>
      <c r="KCA149" s="220"/>
      <c r="KCB149" s="220"/>
      <c r="KCC149" s="220"/>
      <c r="KCD149" s="220"/>
      <c r="KCE149" s="221"/>
      <c r="KCF149" s="233"/>
      <c r="KCG149" s="234"/>
      <c r="KCH149" s="235"/>
      <c r="KCI149" s="235"/>
      <c r="KCJ149" s="249"/>
      <c r="KCK149" s="238"/>
      <c r="KCL149" s="238"/>
      <c r="KCM149" s="249"/>
      <c r="KCN149" s="235"/>
      <c r="KCO149" s="235"/>
      <c r="KCP149" s="249"/>
      <c r="KCQ149" s="240"/>
      <c r="KCR149" s="240"/>
      <c r="KCS149" s="237"/>
      <c r="KCT149" s="250"/>
      <c r="KCU149" s="250"/>
      <c r="KCV149" s="249"/>
      <c r="KCW149" s="250"/>
      <c r="KCX149" s="250"/>
      <c r="KCY149" s="251"/>
      <c r="KCZ149" s="251"/>
      <c r="KDA149" s="251"/>
      <c r="KDB149" s="251"/>
      <c r="KDC149" s="251"/>
      <c r="KDD149" s="251"/>
      <c r="KDE149" s="252"/>
      <c r="KDF149" s="243"/>
      <c r="KDG149" s="219"/>
      <c r="KDH149" s="219"/>
      <c r="KDI149" s="219"/>
      <c r="KDV149" s="220"/>
      <c r="KDW149" s="220"/>
      <c r="KDX149" s="220"/>
      <c r="KDY149" s="220"/>
      <c r="KDZ149" s="220"/>
      <c r="KEA149" s="220"/>
      <c r="KEB149" s="221"/>
      <c r="KEC149" s="233"/>
      <c r="KED149" s="234"/>
      <c r="KEE149" s="235"/>
      <c r="KEF149" s="235"/>
      <c r="KEG149" s="249"/>
      <c r="KEH149" s="238"/>
      <c r="KEI149" s="238"/>
      <c r="KEJ149" s="249"/>
      <c r="KEK149" s="235"/>
      <c r="KEL149" s="235"/>
      <c r="KEM149" s="249"/>
      <c r="KEN149" s="240"/>
      <c r="KEO149" s="240"/>
      <c r="KEP149" s="237"/>
      <c r="KEQ149" s="250"/>
      <c r="KER149" s="250"/>
      <c r="KES149" s="249"/>
      <c r="KET149" s="250"/>
      <c r="KEU149" s="250"/>
      <c r="KEV149" s="251"/>
      <c r="KEW149" s="251"/>
      <c r="KEX149" s="251"/>
      <c r="KEY149" s="251"/>
      <c r="KEZ149" s="251"/>
      <c r="KFA149" s="251"/>
      <c r="KFB149" s="252"/>
      <c r="KFC149" s="243"/>
      <c r="KFD149" s="219"/>
      <c r="KFE149" s="219"/>
      <c r="KFF149" s="219"/>
      <c r="KFS149" s="220"/>
      <c r="KFT149" s="220"/>
      <c r="KFU149" s="220"/>
      <c r="KFV149" s="220"/>
      <c r="KFW149" s="220"/>
      <c r="KFX149" s="220"/>
      <c r="KFY149" s="221"/>
      <c r="KFZ149" s="233"/>
      <c r="KGA149" s="234"/>
      <c r="KGB149" s="235"/>
      <c r="KGC149" s="235"/>
      <c r="KGD149" s="249"/>
      <c r="KGE149" s="238"/>
      <c r="KGF149" s="238"/>
      <c r="KGG149" s="249"/>
      <c r="KGH149" s="235"/>
      <c r="KGI149" s="235"/>
      <c r="KGJ149" s="249"/>
      <c r="KGK149" s="240"/>
      <c r="KGL149" s="240"/>
      <c r="KGM149" s="237"/>
      <c r="KGN149" s="250"/>
      <c r="KGO149" s="250"/>
      <c r="KGP149" s="249"/>
      <c r="KGQ149" s="250"/>
      <c r="KGR149" s="250"/>
      <c r="KGS149" s="251"/>
      <c r="KGT149" s="251"/>
      <c r="KGU149" s="251"/>
      <c r="KGV149" s="251"/>
      <c r="KGW149" s="251"/>
      <c r="KGX149" s="251"/>
      <c r="KGY149" s="252"/>
      <c r="KGZ149" s="243"/>
      <c r="KHA149" s="219"/>
      <c r="KHB149" s="219"/>
      <c r="KHC149" s="219"/>
      <c r="KHP149" s="220"/>
      <c r="KHQ149" s="220"/>
      <c r="KHR149" s="220"/>
      <c r="KHS149" s="220"/>
      <c r="KHT149" s="220"/>
      <c r="KHU149" s="220"/>
      <c r="KHV149" s="221"/>
      <c r="KHW149" s="233"/>
      <c r="KHX149" s="234"/>
      <c r="KHY149" s="235"/>
      <c r="KHZ149" s="235"/>
      <c r="KIA149" s="249"/>
      <c r="KIB149" s="238"/>
      <c r="KIC149" s="238"/>
      <c r="KID149" s="249"/>
      <c r="KIE149" s="235"/>
      <c r="KIF149" s="235"/>
      <c r="KIG149" s="249"/>
      <c r="KIH149" s="240"/>
      <c r="KII149" s="240"/>
      <c r="KIJ149" s="237"/>
      <c r="KIK149" s="250"/>
      <c r="KIL149" s="250"/>
      <c r="KIM149" s="249"/>
      <c r="KIN149" s="250"/>
      <c r="KIO149" s="250"/>
      <c r="KIP149" s="251"/>
      <c r="KIQ149" s="251"/>
      <c r="KIR149" s="251"/>
      <c r="KIS149" s="251"/>
      <c r="KIT149" s="251"/>
      <c r="KIU149" s="251"/>
      <c r="KIV149" s="252"/>
      <c r="KIW149" s="243"/>
      <c r="KIX149" s="219"/>
      <c r="KIY149" s="219"/>
      <c r="KIZ149" s="219"/>
      <c r="KJM149" s="220"/>
      <c r="KJN149" s="220"/>
      <c r="KJO149" s="220"/>
      <c r="KJP149" s="220"/>
      <c r="KJQ149" s="220"/>
      <c r="KJR149" s="220"/>
      <c r="KJS149" s="221"/>
      <c r="KJT149" s="233"/>
      <c r="KJU149" s="234"/>
      <c r="KJV149" s="235"/>
      <c r="KJW149" s="235"/>
      <c r="KJX149" s="249"/>
      <c r="KJY149" s="238"/>
      <c r="KJZ149" s="238"/>
      <c r="KKA149" s="249"/>
      <c r="KKB149" s="235"/>
      <c r="KKC149" s="235"/>
      <c r="KKD149" s="249"/>
      <c r="KKE149" s="240"/>
      <c r="KKF149" s="240"/>
      <c r="KKG149" s="237"/>
      <c r="KKH149" s="250"/>
      <c r="KKI149" s="250"/>
      <c r="KKJ149" s="249"/>
      <c r="KKK149" s="250"/>
      <c r="KKL149" s="250"/>
      <c r="KKM149" s="251"/>
      <c r="KKN149" s="251"/>
      <c r="KKO149" s="251"/>
      <c r="KKP149" s="251"/>
      <c r="KKQ149" s="251"/>
      <c r="KKR149" s="251"/>
      <c r="KKS149" s="252"/>
      <c r="KKT149" s="243"/>
      <c r="KKU149" s="219"/>
      <c r="KKV149" s="219"/>
      <c r="KKW149" s="219"/>
      <c r="KLJ149" s="220"/>
      <c r="KLK149" s="220"/>
      <c r="KLL149" s="220"/>
      <c r="KLM149" s="220"/>
      <c r="KLN149" s="220"/>
      <c r="KLO149" s="220"/>
      <c r="KLP149" s="221"/>
      <c r="KLQ149" s="233"/>
      <c r="KLR149" s="234"/>
      <c r="KLS149" s="235"/>
      <c r="KLT149" s="235"/>
      <c r="KLU149" s="249"/>
      <c r="KLV149" s="238"/>
      <c r="KLW149" s="238"/>
      <c r="KLX149" s="249"/>
      <c r="KLY149" s="235"/>
      <c r="KLZ149" s="235"/>
      <c r="KMA149" s="249"/>
      <c r="KMB149" s="240"/>
      <c r="KMC149" s="240"/>
      <c r="KMD149" s="237"/>
      <c r="KME149" s="250"/>
      <c r="KMF149" s="250"/>
      <c r="KMG149" s="249"/>
      <c r="KMH149" s="250"/>
      <c r="KMI149" s="250"/>
      <c r="KMJ149" s="251"/>
      <c r="KMK149" s="251"/>
      <c r="KML149" s="251"/>
      <c r="KMM149" s="251"/>
      <c r="KMN149" s="251"/>
      <c r="KMO149" s="251"/>
      <c r="KMP149" s="252"/>
      <c r="KMQ149" s="243"/>
      <c r="KMR149" s="219"/>
      <c r="KMS149" s="219"/>
      <c r="KMT149" s="219"/>
      <c r="KNG149" s="220"/>
      <c r="KNH149" s="220"/>
      <c r="KNI149" s="220"/>
      <c r="KNJ149" s="220"/>
      <c r="KNK149" s="220"/>
      <c r="KNL149" s="220"/>
      <c r="KNM149" s="221"/>
      <c r="KNN149" s="233"/>
      <c r="KNO149" s="234"/>
      <c r="KNP149" s="235"/>
      <c r="KNQ149" s="235"/>
      <c r="KNR149" s="249"/>
      <c r="KNS149" s="238"/>
      <c r="KNT149" s="238"/>
      <c r="KNU149" s="249"/>
      <c r="KNV149" s="235"/>
      <c r="KNW149" s="235"/>
      <c r="KNX149" s="249"/>
      <c r="KNY149" s="240"/>
      <c r="KNZ149" s="240"/>
      <c r="KOA149" s="237"/>
      <c r="KOB149" s="250"/>
      <c r="KOC149" s="250"/>
      <c r="KOD149" s="249"/>
      <c r="KOE149" s="250"/>
      <c r="KOF149" s="250"/>
      <c r="KOG149" s="251"/>
      <c r="KOH149" s="251"/>
      <c r="KOI149" s="251"/>
      <c r="KOJ149" s="251"/>
      <c r="KOK149" s="251"/>
      <c r="KOL149" s="251"/>
      <c r="KOM149" s="252"/>
      <c r="KON149" s="243"/>
      <c r="KOO149" s="219"/>
      <c r="KOP149" s="219"/>
      <c r="KOQ149" s="219"/>
      <c r="KPD149" s="220"/>
      <c r="KPE149" s="220"/>
      <c r="KPF149" s="220"/>
      <c r="KPG149" s="220"/>
      <c r="KPH149" s="220"/>
      <c r="KPI149" s="220"/>
      <c r="KPJ149" s="221"/>
      <c r="KPK149" s="233"/>
      <c r="KPL149" s="234"/>
      <c r="KPM149" s="235"/>
      <c r="KPN149" s="235"/>
      <c r="KPO149" s="249"/>
      <c r="KPP149" s="238"/>
      <c r="KPQ149" s="238"/>
      <c r="KPR149" s="249"/>
      <c r="KPS149" s="235"/>
      <c r="KPT149" s="235"/>
      <c r="KPU149" s="249"/>
      <c r="KPV149" s="240"/>
      <c r="KPW149" s="240"/>
      <c r="KPX149" s="237"/>
      <c r="KPY149" s="250"/>
      <c r="KPZ149" s="250"/>
      <c r="KQA149" s="249"/>
      <c r="KQB149" s="250"/>
      <c r="KQC149" s="250"/>
      <c r="KQD149" s="251"/>
      <c r="KQE149" s="251"/>
      <c r="KQF149" s="251"/>
      <c r="KQG149" s="251"/>
      <c r="KQH149" s="251"/>
      <c r="KQI149" s="251"/>
      <c r="KQJ149" s="252"/>
      <c r="KQK149" s="243"/>
      <c r="KQL149" s="219"/>
      <c r="KQM149" s="219"/>
      <c r="KQN149" s="219"/>
      <c r="KRA149" s="220"/>
      <c r="KRB149" s="220"/>
      <c r="KRC149" s="220"/>
      <c r="KRD149" s="220"/>
      <c r="KRE149" s="220"/>
      <c r="KRF149" s="220"/>
      <c r="KRG149" s="221"/>
      <c r="KRH149" s="233"/>
      <c r="KRI149" s="234"/>
      <c r="KRJ149" s="235"/>
      <c r="KRK149" s="235"/>
      <c r="KRL149" s="249"/>
      <c r="KRM149" s="238"/>
      <c r="KRN149" s="238"/>
      <c r="KRO149" s="249"/>
      <c r="KRP149" s="235"/>
      <c r="KRQ149" s="235"/>
      <c r="KRR149" s="249"/>
      <c r="KRS149" s="240"/>
      <c r="KRT149" s="240"/>
      <c r="KRU149" s="237"/>
      <c r="KRV149" s="250"/>
      <c r="KRW149" s="250"/>
      <c r="KRX149" s="249"/>
      <c r="KRY149" s="250"/>
      <c r="KRZ149" s="250"/>
      <c r="KSA149" s="251"/>
      <c r="KSB149" s="251"/>
      <c r="KSC149" s="251"/>
      <c r="KSD149" s="251"/>
      <c r="KSE149" s="251"/>
      <c r="KSF149" s="251"/>
      <c r="KSG149" s="252"/>
      <c r="KSH149" s="243"/>
      <c r="KSI149" s="219"/>
      <c r="KSJ149" s="219"/>
      <c r="KSK149" s="219"/>
      <c r="KSX149" s="220"/>
      <c r="KSY149" s="220"/>
      <c r="KSZ149" s="220"/>
      <c r="KTA149" s="220"/>
      <c r="KTB149" s="220"/>
      <c r="KTC149" s="220"/>
      <c r="KTD149" s="221"/>
      <c r="KTE149" s="233"/>
      <c r="KTF149" s="234"/>
      <c r="KTG149" s="235"/>
      <c r="KTH149" s="235"/>
      <c r="KTI149" s="249"/>
      <c r="KTJ149" s="238"/>
      <c r="KTK149" s="238"/>
      <c r="KTL149" s="249"/>
      <c r="KTM149" s="235"/>
      <c r="KTN149" s="235"/>
      <c r="KTO149" s="249"/>
      <c r="KTP149" s="240"/>
      <c r="KTQ149" s="240"/>
      <c r="KTR149" s="237"/>
      <c r="KTS149" s="250"/>
      <c r="KTT149" s="250"/>
      <c r="KTU149" s="249"/>
      <c r="KTV149" s="250"/>
      <c r="KTW149" s="250"/>
      <c r="KTX149" s="251"/>
      <c r="KTY149" s="251"/>
      <c r="KTZ149" s="251"/>
      <c r="KUA149" s="251"/>
      <c r="KUB149" s="251"/>
      <c r="KUC149" s="251"/>
      <c r="KUD149" s="252"/>
      <c r="KUE149" s="243"/>
      <c r="KUF149" s="219"/>
      <c r="KUG149" s="219"/>
      <c r="KUH149" s="219"/>
      <c r="KUU149" s="220"/>
      <c r="KUV149" s="220"/>
      <c r="KUW149" s="220"/>
      <c r="KUX149" s="220"/>
      <c r="KUY149" s="220"/>
      <c r="KUZ149" s="220"/>
      <c r="KVA149" s="221"/>
      <c r="KVB149" s="233"/>
      <c r="KVC149" s="234"/>
      <c r="KVD149" s="235"/>
      <c r="KVE149" s="235"/>
      <c r="KVF149" s="249"/>
      <c r="KVG149" s="238"/>
      <c r="KVH149" s="238"/>
      <c r="KVI149" s="249"/>
      <c r="KVJ149" s="235"/>
      <c r="KVK149" s="235"/>
      <c r="KVL149" s="249"/>
      <c r="KVM149" s="240"/>
      <c r="KVN149" s="240"/>
      <c r="KVO149" s="237"/>
      <c r="KVP149" s="250"/>
      <c r="KVQ149" s="250"/>
      <c r="KVR149" s="249"/>
      <c r="KVS149" s="250"/>
      <c r="KVT149" s="250"/>
      <c r="KVU149" s="251"/>
      <c r="KVV149" s="251"/>
      <c r="KVW149" s="251"/>
      <c r="KVX149" s="251"/>
      <c r="KVY149" s="251"/>
      <c r="KVZ149" s="251"/>
      <c r="KWA149" s="252"/>
      <c r="KWB149" s="243"/>
      <c r="KWC149" s="219"/>
      <c r="KWD149" s="219"/>
      <c r="KWE149" s="219"/>
      <c r="KWR149" s="220"/>
      <c r="KWS149" s="220"/>
      <c r="KWT149" s="220"/>
      <c r="KWU149" s="220"/>
      <c r="KWV149" s="220"/>
      <c r="KWW149" s="220"/>
      <c r="KWX149" s="221"/>
      <c r="KWY149" s="233"/>
      <c r="KWZ149" s="234"/>
      <c r="KXA149" s="235"/>
      <c r="KXB149" s="235"/>
      <c r="KXC149" s="249"/>
      <c r="KXD149" s="238"/>
      <c r="KXE149" s="238"/>
      <c r="KXF149" s="249"/>
      <c r="KXG149" s="235"/>
      <c r="KXH149" s="235"/>
      <c r="KXI149" s="249"/>
      <c r="KXJ149" s="240"/>
      <c r="KXK149" s="240"/>
      <c r="KXL149" s="237"/>
      <c r="KXM149" s="250"/>
      <c r="KXN149" s="250"/>
      <c r="KXO149" s="249"/>
      <c r="KXP149" s="250"/>
      <c r="KXQ149" s="250"/>
      <c r="KXR149" s="251"/>
      <c r="KXS149" s="251"/>
      <c r="KXT149" s="251"/>
      <c r="KXU149" s="251"/>
      <c r="KXV149" s="251"/>
      <c r="KXW149" s="251"/>
      <c r="KXX149" s="252"/>
      <c r="KXY149" s="243"/>
      <c r="KXZ149" s="219"/>
      <c r="KYA149" s="219"/>
      <c r="KYB149" s="219"/>
      <c r="KYO149" s="220"/>
      <c r="KYP149" s="220"/>
      <c r="KYQ149" s="220"/>
      <c r="KYR149" s="220"/>
      <c r="KYS149" s="220"/>
      <c r="KYT149" s="220"/>
      <c r="KYU149" s="221"/>
      <c r="KYV149" s="233"/>
      <c r="KYW149" s="234"/>
      <c r="KYX149" s="235"/>
      <c r="KYY149" s="235"/>
      <c r="KYZ149" s="249"/>
      <c r="KZA149" s="238"/>
      <c r="KZB149" s="238"/>
      <c r="KZC149" s="249"/>
      <c r="KZD149" s="235"/>
      <c r="KZE149" s="235"/>
      <c r="KZF149" s="249"/>
      <c r="KZG149" s="240"/>
      <c r="KZH149" s="240"/>
      <c r="KZI149" s="237"/>
      <c r="KZJ149" s="250"/>
      <c r="KZK149" s="250"/>
      <c r="KZL149" s="249"/>
      <c r="KZM149" s="250"/>
      <c r="KZN149" s="250"/>
      <c r="KZO149" s="251"/>
      <c r="KZP149" s="251"/>
      <c r="KZQ149" s="251"/>
      <c r="KZR149" s="251"/>
      <c r="KZS149" s="251"/>
      <c r="KZT149" s="251"/>
      <c r="KZU149" s="252"/>
      <c r="KZV149" s="243"/>
      <c r="KZW149" s="219"/>
      <c r="KZX149" s="219"/>
      <c r="KZY149" s="219"/>
      <c r="LAL149" s="220"/>
      <c r="LAM149" s="220"/>
      <c r="LAN149" s="220"/>
      <c r="LAO149" s="220"/>
      <c r="LAP149" s="220"/>
      <c r="LAQ149" s="220"/>
      <c r="LAR149" s="221"/>
      <c r="LAS149" s="233"/>
      <c r="LAT149" s="234"/>
      <c r="LAU149" s="235"/>
      <c r="LAV149" s="235"/>
      <c r="LAW149" s="249"/>
      <c r="LAX149" s="238"/>
      <c r="LAY149" s="238"/>
      <c r="LAZ149" s="249"/>
      <c r="LBA149" s="235"/>
      <c r="LBB149" s="235"/>
      <c r="LBC149" s="249"/>
      <c r="LBD149" s="240"/>
      <c r="LBE149" s="240"/>
      <c r="LBF149" s="237"/>
      <c r="LBG149" s="250"/>
      <c r="LBH149" s="250"/>
      <c r="LBI149" s="249"/>
      <c r="LBJ149" s="250"/>
      <c r="LBK149" s="250"/>
      <c r="LBL149" s="251"/>
      <c r="LBM149" s="251"/>
      <c r="LBN149" s="251"/>
      <c r="LBO149" s="251"/>
      <c r="LBP149" s="251"/>
      <c r="LBQ149" s="251"/>
      <c r="LBR149" s="252"/>
      <c r="LBS149" s="243"/>
      <c r="LBT149" s="219"/>
      <c r="LBU149" s="219"/>
      <c r="LBV149" s="219"/>
      <c r="LCI149" s="220"/>
      <c r="LCJ149" s="220"/>
      <c r="LCK149" s="220"/>
      <c r="LCL149" s="220"/>
      <c r="LCM149" s="220"/>
      <c r="LCN149" s="220"/>
      <c r="LCO149" s="221"/>
      <c r="LCP149" s="233"/>
      <c r="LCQ149" s="234"/>
      <c r="LCR149" s="235"/>
      <c r="LCS149" s="235"/>
      <c r="LCT149" s="249"/>
      <c r="LCU149" s="238"/>
      <c r="LCV149" s="238"/>
      <c r="LCW149" s="249"/>
      <c r="LCX149" s="235"/>
      <c r="LCY149" s="235"/>
      <c r="LCZ149" s="249"/>
      <c r="LDA149" s="240"/>
      <c r="LDB149" s="240"/>
      <c r="LDC149" s="237"/>
      <c r="LDD149" s="250"/>
      <c r="LDE149" s="250"/>
      <c r="LDF149" s="249"/>
      <c r="LDG149" s="250"/>
      <c r="LDH149" s="250"/>
      <c r="LDI149" s="251"/>
      <c r="LDJ149" s="251"/>
      <c r="LDK149" s="251"/>
      <c r="LDL149" s="251"/>
      <c r="LDM149" s="251"/>
      <c r="LDN149" s="251"/>
      <c r="LDO149" s="252"/>
      <c r="LDP149" s="243"/>
      <c r="LDQ149" s="219"/>
      <c r="LDR149" s="219"/>
      <c r="LDS149" s="219"/>
      <c r="LEF149" s="220"/>
      <c r="LEG149" s="220"/>
      <c r="LEH149" s="220"/>
      <c r="LEI149" s="220"/>
      <c r="LEJ149" s="220"/>
      <c r="LEK149" s="220"/>
      <c r="LEL149" s="221"/>
      <c r="LEM149" s="233"/>
      <c r="LEN149" s="234"/>
      <c r="LEO149" s="235"/>
      <c r="LEP149" s="235"/>
      <c r="LEQ149" s="249"/>
      <c r="LER149" s="238"/>
      <c r="LES149" s="238"/>
      <c r="LET149" s="249"/>
      <c r="LEU149" s="235"/>
      <c r="LEV149" s="235"/>
      <c r="LEW149" s="249"/>
      <c r="LEX149" s="240"/>
      <c r="LEY149" s="240"/>
      <c r="LEZ149" s="237"/>
      <c r="LFA149" s="250"/>
      <c r="LFB149" s="250"/>
      <c r="LFC149" s="249"/>
      <c r="LFD149" s="250"/>
      <c r="LFE149" s="250"/>
      <c r="LFF149" s="251"/>
      <c r="LFG149" s="251"/>
      <c r="LFH149" s="251"/>
      <c r="LFI149" s="251"/>
      <c r="LFJ149" s="251"/>
      <c r="LFK149" s="251"/>
      <c r="LFL149" s="252"/>
      <c r="LFM149" s="243"/>
      <c r="LFN149" s="219"/>
      <c r="LFO149" s="219"/>
      <c r="LFP149" s="219"/>
      <c r="LGC149" s="220"/>
      <c r="LGD149" s="220"/>
      <c r="LGE149" s="220"/>
      <c r="LGF149" s="220"/>
      <c r="LGG149" s="220"/>
      <c r="LGH149" s="220"/>
      <c r="LGI149" s="221"/>
      <c r="LGJ149" s="233"/>
      <c r="LGK149" s="234"/>
      <c r="LGL149" s="235"/>
      <c r="LGM149" s="235"/>
      <c r="LGN149" s="249"/>
      <c r="LGO149" s="238"/>
      <c r="LGP149" s="238"/>
      <c r="LGQ149" s="249"/>
      <c r="LGR149" s="235"/>
      <c r="LGS149" s="235"/>
      <c r="LGT149" s="249"/>
      <c r="LGU149" s="240"/>
      <c r="LGV149" s="240"/>
      <c r="LGW149" s="237"/>
      <c r="LGX149" s="250"/>
      <c r="LGY149" s="250"/>
      <c r="LGZ149" s="249"/>
      <c r="LHA149" s="250"/>
      <c r="LHB149" s="250"/>
      <c r="LHC149" s="251"/>
      <c r="LHD149" s="251"/>
      <c r="LHE149" s="251"/>
      <c r="LHF149" s="251"/>
      <c r="LHG149" s="251"/>
      <c r="LHH149" s="251"/>
      <c r="LHI149" s="252"/>
      <c r="LHJ149" s="243"/>
      <c r="LHK149" s="219"/>
      <c r="LHL149" s="219"/>
      <c r="LHM149" s="219"/>
      <c r="LHZ149" s="220"/>
      <c r="LIA149" s="220"/>
      <c r="LIB149" s="220"/>
      <c r="LIC149" s="220"/>
      <c r="LID149" s="220"/>
      <c r="LIE149" s="220"/>
      <c r="LIF149" s="221"/>
      <c r="LIG149" s="233"/>
      <c r="LIH149" s="234"/>
      <c r="LII149" s="235"/>
      <c r="LIJ149" s="235"/>
      <c r="LIK149" s="249"/>
      <c r="LIL149" s="238"/>
      <c r="LIM149" s="238"/>
      <c r="LIN149" s="249"/>
      <c r="LIO149" s="235"/>
      <c r="LIP149" s="235"/>
      <c r="LIQ149" s="249"/>
      <c r="LIR149" s="240"/>
      <c r="LIS149" s="240"/>
      <c r="LIT149" s="237"/>
      <c r="LIU149" s="250"/>
      <c r="LIV149" s="250"/>
      <c r="LIW149" s="249"/>
      <c r="LIX149" s="250"/>
      <c r="LIY149" s="250"/>
      <c r="LIZ149" s="251"/>
      <c r="LJA149" s="251"/>
      <c r="LJB149" s="251"/>
      <c r="LJC149" s="251"/>
      <c r="LJD149" s="251"/>
      <c r="LJE149" s="251"/>
      <c r="LJF149" s="252"/>
      <c r="LJG149" s="243"/>
      <c r="LJH149" s="219"/>
      <c r="LJI149" s="219"/>
      <c r="LJJ149" s="219"/>
      <c r="LJW149" s="220"/>
      <c r="LJX149" s="220"/>
      <c r="LJY149" s="220"/>
      <c r="LJZ149" s="220"/>
      <c r="LKA149" s="220"/>
      <c r="LKB149" s="220"/>
      <c r="LKC149" s="221"/>
      <c r="LKD149" s="233"/>
      <c r="LKE149" s="234"/>
      <c r="LKF149" s="235"/>
      <c r="LKG149" s="235"/>
      <c r="LKH149" s="249"/>
      <c r="LKI149" s="238"/>
      <c r="LKJ149" s="238"/>
      <c r="LKK149" s="249"/>
      <c r="LKL149" s="235"/>
      <c r="LKM149" s="235"/>
      <c r="LKN149" s="249"/>
      <c r="LKO149" s="240"/>
      <c r="LKP149" s="240"/>
      <c r="LKQ149" s="237"/>
      <c r="LKR149" s="250"/>
      <c r="LKS149" s="250"/>
      <c r="LKT149" s="249"/>
      <c r="LKU149" s="250"/>
      <c r="LKV149" s="250"/>
      <c r="LKW149" s="251"/>
      <c r="LKX149" s="251"/>
      <c r="LKY149" s="251"/>
      <c r="LKZ149" s="251"/>
      <c r="LLA149" s="251"/>
      <c r="LLB149" s="251"/>
      <c r="LLC149" s="252"/>
      <c r="LLD149" s="243"/>
      <c r="LLE149" s="219"/>
      <c r="LLF149" s="219"/>
      <c r="LLG149" s="219"/>
      <c r="LLT149" s="220"/>
      <c r="LLU149" s="220"/>
      <c r="LLV149" s="220"/>
      <c r="LLW149" s="220"/>
      <c r="LLX149" s="220"/>
      <c r="LLY149" s="220"/>
      <c r="LLZ149" s="221"/>
      <c r="LMA149" s="233"/>
      <c r="LMB149" s="234"/>
      <c r="LMC149" s="235"/>
      <c r="LMD149" s="235"/>
      <c r="LME149" s="249"/>
      <c r="LMF149" s="238"/>
      <c r="LMG149" s="238"/>
      <c r="LMH149" s="249"/>
      <c r="LMI149" s="235"/>
      <c r="LMJ149" s="235"/>
      <c r="LMK149" s="249"/>
      <c r="LML149" s="240"/>
      <c r="LMM149" s="240"/>
      <c r="LMN149" s="237"/>
      <c r="LMO149" s="250"/>
      <c r="LMP149" s="250"/>
      <c r="LMQ149" s="249"/>
      <c r="LMR149" s="250"/>
      <c r="LMS149" s="250"/>
      <c r="LMT149" s="251"/>
      <c r="LMU149" s="251"/>
      <c r="LMV149" s="251"/>
      <c r="LMW149" s="251"/>
      <c r="LMX149" s="251"/>
      <c r="LMY149" s="251"/>
      <c r="LMZ149" s="252"/>
      <c r="LNA149" s="243"/>
      <c r="LNB149" s="219"/>
      <c r="LNC149" s="219"/>
      <c r="LND149" s="219"/>
      <c r="LNQ149" s="220"/>
      <c r="LNR149" s="220"/>
      <c r="LNS149" s="220"/>
      <c r="LNT149" s="220"/>
      <c r="LNU149" s="220"/>
      <c r="LNV149" s="220"/>
      <c r="LNW149" s="221"/>
      <c r="LNX149" s="233"/>
      <c r="LNY149" s="234"/>
      <c r="LNZ149" s="235"/>
      <c r="LOA149" s="235"/>
      <c r="LOB149" s="249"/>
      <c r="LOC149" s="238"/>
      <c r="LOD149" s="238"/>
      <c r="LOE149" s="249"/>
      <c r="LOF149" s="235"/>
      <c r="LOG149" s="235"/>
      <c r="LOH149" s="249"/>
      <c r="LOI149" s="240"/>
      <c r="LOJ149" s="240"/>
      <c r="LOK149" s="237"/>
      <c r="LOL149" s="250"/>
      <c r="LOM149" s="250"/>
      <c r="LON149" s="249"/>
      <c r="LOO149" s="250"/>
      <c r="LOP149" s="250"/>
      <c r="LOQ149" s="251"/>
      <c r="LOR149" s="251"/>
      <c r="LOS149" s="251"/>
      <c r="LOT149" s="251"/>
      <c r="LOU149" s="251"/>
      <c r="LOV149" s="251"/>
      <c r="LOW149" s="252"/>
      <c r="LOX149" s="243"/>
      <c r="LOY149" s="219"/>
      <c r="LOZ149" s="219"/>
      <c r="LPA149" s="219"/>
      <c r="LPN149" s="220"/>
      <c r="LPO149" s="220"/>
      <c r="LPP149" s="220"/>
      <c r="LPQ149" s="220"/>
      <c r="LPR149" s="220"/>
      <c r="LPS149" s="220"/>
      <c r="LPT149" s="221"/>
      <c r="LPU149" s="233"/>
      <c r="LPV149" s="234"/>
      <c r="LPW149" s="235"/>
      <c r="LPX149" s="235"/>
      <c r="LPY149" s="249"/>
      <c r="LPZ149" s="238"/>
      <c r="LQA149" s="238"/>
      <c r="LQB149" s="249"/>
      <c r="LQC149" s="235"/>
      <c r="LQD149" s="235"/>
      <c r="LQE149" s="249"/>
      <c r="LQF149" s="240"/>
      <c r="LQG149" s="240"/>
      <c r="LQH149" s="237"/>
      <c r="LQI149" s="250"/>
      <c r="LQJ149" s="250"/>
      <c r="LQK149" s="249"/>
      <c r="LQL149" s="250"/>
      <c r="LQM149" s="250"/>
      <c r="LQN149" s="251"/>
      <c r="LQO149" s="251"/>
      <c r="LQP149" s="251"/>
      <c r="LQQ149" s="251"/>
      <c r="LQR149" s="251"/>
      <c r="LQS149" s="251"/>
      <c r="LQT149" s="252"/>
      <c r="LQU149" s="243"/>
      <c r="LQV149" s="219"/>
      <c r="LQW149" s="219"/>
      <c r="LQX149" s="219"/>
      <c r="LRK149" s="220"/>
      <c r="LRL149" s="220"/>
      <c r="LRM149" s="220"/>
      <c r="LRN149" s="220"/>
      <c r="LRO149" s="220"/>
      <c r="LRP149" s="220"/>
      <c r="LRQ149" s="221"/>
      <c r="LRR149" s="233"/>
      <c r="LRS149" s="234"/>
      <c r="LRT149" s="235"/>
      <c r="LRU149" s="235"/>
      <c r="LRV149" s="249"/>
      <c r="LRW149" s="238"/>
      <c r="LRX149" s="238"/>
      <c r="LRY149" s="249"/>
      <c r="LRZ149" s="235"/>
      <c r="LSA149" s="235"/>
      <c r="LSB149" s="249"/>
      <c r="LSC149" s="240"/>
      <c r="LSD149" s="240"/>
      <c r="LSE149" s="237"/>
      <c r="LSF149" s="250"/>
      <c r="LSG149" s="250"/>
      <c r="LSH149" s="249"/>
      <c r="LSI149" s="250"/>
      <c r="LSJ149" s="250"/>
      <c r="LSK149" s="251"/>
      <c r="LSL149" s="251"/>
      <c r="LSM149" s="251"/>
      <c r="LSN149" s="251"/>
      <c r="LSO149" s="251"/>
      <c r="LSP149" s="251"/>
      <c r="LSQ149" s="252"/>
      <c r="LSR149" s="243"/>
      <c r="LSS149" s="219"/>
      <c r="LST149" s="219"/>
      <c r="LSU149" s="219"/>
      <c r="LTH149" s="220"/>
      <c r="LTI149" s="220"/>
      <c r="LTJ149" s="220"/>
      <c r="LTK149" s="220"/>
      <c r="LTL149" s="220"/>
      <c r="LTM149" s="220"/>
      <c r="LTN149" s="221"/>
      <c r="LTO149" s="233"/>
      <c r="LTP149" s="234"/>
      <c r="LTQ149" s="235"/>
      <c r="LTR149" s="235"/>
      <c r="LTS149" s="249"/>
      <c r="LTT149" s="238"/>
      <c r="LTU149" s="238"/>
      <c r="LTV149" s="249"/>
      <c r="LTW149" s="235"/>
      <c r="LTX149" s="235"/>
      <c r="LTY149" s="249"/>
      <c r="LTZ149" s="240"/>
      <c r="LUA149" s="240"/>
      <c r="LUB149" s="237"/>
      <c r="LUC149" s="250"/>
      <c r="LUD149" s="250"/>
      <c r="LUE149" s="249"/>
      <c r="LUF149" s="250"/>
      <c r="LUG149" s="250"/>
      <c r="LUH149" s="251"/>
      <c r="LUI149" s="251"/>
      <c r="LUJ149" s="251"/>
      <c r="LUK149" s="251"/>
      <c r="LUL149" s="251"/>
      <c r="LUM149" s="251"/>
      <c r="LUN149" s="252"/>
      <c r="LUO149" s="243"/>
      <c r="LUP149" s="219"/>
      <c r="LUQ149" s="219"/>
      <c r="LUR149" s="219"/>
      <c r="LVE149" s="220"/>
      <c r="LVF149" s="220"/>
      <c r="LVG149" s="220"/>
      <c r="LVH149" s="220"/>
      <c r="LVI149" s="220"/>
      <c r="LVJ149" s="220"/>
      <c r="LVK149" s="221"/>
      <c r="LVL149" s="233"/>
      <c r="LVM149" s="234"/>
      <c r="LVN149" s="235"/>
      <c r="LVO149" s="235"/>
      <c r="LVP149" s="249"/>
      <c r="LVQ149" s="238"/>
      <c r="LVR149" s="238"/>
      <c r="LVS149" s="249"/>
      <c r="LVT149" s="235"/>
      <c r="LVU149" s="235"/>
      <c r="LVV149" s="249"/>
      <c r="LVW149" s="240"/>
      <c r="LVX149" s="240"/>
      <c r="LVY149" s="237"/>
      <c r="LVZ149" s="250"/>
      <c r="LWA149" s="250"/>
      <c r="LWB149" s="249"/>
      <c r="LWC149" s="250"/>
      <c r="LWD149" s="250"/>
      <c r="LWE149" s="251"/>
      <c r="LWF149" s="251"/>
      <c r="LWG149" s="251"/>
      <c r="LWH149" s="251"/>
      <c r="LWI149" s="251"/>
      <c r="LWJ149" s="251"/>
      <c r="LWK149" s="252"/>
      <c r="LWL149" s="243"/>
      <c r="LWM149" s="219"/>
      <c r="LWN149" s="219"/>
      <c r="LWO149" s="219"/>
      <c r="LXB149" s="220"/>
      <c r="LXC149" s="220"/>
      <c r="LXD149" s="220"/>
      <c r="LXE149" s="220"/>
      <c r="LXF149" s="220"/>
      <c r="LXG149" s="220"/>
      <c r="LXH149" s="221"/>
      <c r="LXI149" s="233"/>
      <c r="LXJ149" s="234"/>
      <c r="LXK149" s="235"/>
      <c r="LXL149" s="235"/>
      <c r="LXM149" s="249"/>
      <c r="LXN149" s="238"/>
      <c r="LXO149" s="238"/>
      <c r="LXP149" s="249"/>
      <c r="LXQ149" s="235"/>
      <c r="LXR149" s="235"/>
      <c r="LXS149" s="249"/>
      <c r="LXT149" s="240"/>
      <c r="LXU149" s="240"/>
      <c r="LXV149" s="237"/>
      <c r="LXW149" s="250"/>
      <c r="LXX149" s="250"/>
      <c r="LXY149" s="249"/>
      <c r="LXZ149" s="250"/>
      <c r="LYA149" s="250"/>
      <c r="LYB149" s="251"/>
      <c r="LYC149" s="251"/>
      <c r="LYD149" s="251"/>
      <c r="LYE149" s="251"/>
      <c r="LYF149" s="251"/>
      <c r="LYG149" s="251"/>
      <c r="LYH149" s="252"/>
      <c r="LYI149" s="243"/>
      <c r="LYJ149" s="219"/>
      <c r="LYK149" s="219"/>
      <c r="LYL149" s="219"/>
      <c r="LYY149" s="220"/>
      <c r="LYZ149" s="220"/>
      <c r="LZA149" s="220"/>
      <c r="LZB149" s="220"/>
      <c r="LZC149" s="220"/>
      <c r="LZD149" s="220"/>
      <c r="LZE149" s="221"/>
      <c r="LZF149" s="233"/>
      <c r="LZG149" s="234"/>
      <c r="LZH149" s="235"/>
      <c r="LZI149" s="235"/>
      <c r="LZJ149" s="249"/>
      <c r="LZK149" s="238"/>
      <c r="LZL149" s="238"/>
      <c r="LZM149" s="249"/>
      <c r="LZN149" s="235"/>
      <c r="LZO149" s="235"/>
      <c r="LZP149" s="249"/>
      <c r="LZQ149" s="240"/>
      <c r="LZR149" s="240"/>
      <c r="LZS149" s="237"/>
      <c r="LZT149" s="250"/>
      <c r="LZU149" s="250"/>
      <c r="LZV149" s="249"/>
      <c r="LZW149" s="250"/>
      <c r="LZX149" s="250"/>
      <c r="LZY149" s="251"/>
      <c r="LZZ149" s="251"/>
      <c r="MAA149" s="251"/>
      <c r="MAB149" s="251"/>
      <c r="MAC149" s="251"/>
      <c r="MAD149" s="251"/>
      <c r="MAE149" s="252"/>
      <c r="MAF149" s="243"/>
      <c r="MAG149" s="219"/>
      <c r="MAH149" s="219"/>
      <c r="MAI149" s="219"/>
      <c r="MAV149" s="220"/>
      <c r="MAW149" s="220"/>
      <c r="MAX149" s="220"/>
      <c r="MAY149" s="220"/>
      <c r="MAZ149" s="220"/>
      <c r="MBA149" s="220"/>
      <c r="MBB149" s="221"/>
      <c r="MBC149" s="233"/>
      <c r="MBD149" s="234"/>
      <c r="MBE149" s="235"/>
      <c r="MBF149" s="235"/>
      <c r="MBG149" s="249"/>
      <c r="MBH149" s="238"/>
      <c r="MBI149" s="238"/>
      <c r="MBJ149" s="249"/>
      <c r="MBK149" s="235"/>
      <c r="MBL149" s="235"/>
      <c r="MBM149" s="249"/>
      <c r="MBN149" s="240"/>
      <c r="MBO149" s="240"/>
      <c r="MBP149" s="237"/>
      <c r="MBQ149" s="250"/>
      <c r="MBR149" s="250"/>
      <c r="MBS149" s="249"/>
      <c r="MBT149" s="250"/>
      <c r="MBU149" s="250"/>
      <c r="MBV149" s="251"/>
      <c r="MBW149" s="251"/>
      <c r="MBX149" s="251"/>
      <c r="MBY149" s="251"/>
      <c r="MBZ149" s="251"/>
      <c r="MCA149" s="251"/>
      <c r="MCB149" s="252"/>
      <c r="MCC149" s="243"/>
      <c r="MCD149" s="219"/>
      <c r="MCE149" s="219"/>
      <c r="MCF149" s="219"/>
      <c r="MCS149" s="220"/>
      <c r="MCT149" s="220"/>
      <c r="MCU149" s="220"/>
      <c r="MCV149" s="220"/>
      <c r="MCW149" s="220"/>
      <c r="MCX149" s="220"/>
      <c r="MCY149" s="221"/>
      <c r="MCZ149" s="233"/>
      <c r="MDA149" s="234"/>
      <c r="MDB149" s="235"/>
      <c r="MDC149" s="235"/>
      <c r="MDD149" s="249"/>
      <c r="MDE149" s="238"/>
      <c r="MDF149" s="238"/>
      <c r="MDG149" s="249"/>
      <c r="MDH149" s="235"/>
      <c r="MDI149" s="235"/>
      <c r="MDJ149" s="249"/>
      <c r="MDK149" s="240"/>
      <c r="MDL149" s="240"/>
      <c r="MDM149" s="237"/>
      <c r="MDN149" s="250"/>
      <c r="MDO149" s="250"/>
      <c r="MDP149" s="249"/>
      <c r="MDQ149" s="250"/>
      <c r="MDR149" s="250"/>
      <c r="MDS149" s="251"/>
      <c r="MDT149" s="251"/>
      <c r="MDU149" s="251"/>
      <c r="MDV149" s="251"/>
      <c r="MDW149" s="251"/>
      <c r="MDX149" s="251"/>
      <c r="MDY149" s="252"/>
      <c r="MDZ149" s="243"/>
      <c r="MEA149" s="219"/>
      <c r="MEB149" s="219"/>
      <c r="MEC149" s="219"/>
      <c r="MEP149" s="220"/>
      <c r="MEQ149" s="220"/>
      <c r="MER149" s="220"/>
      <c r="MES149" s="220"/>
      <c r="MET149" s="220"/>
      <c r="MEU149" s="220"/>
      <c r="MEV149" s="221"/>
      <c r="MEW149" s="233"/>
      <c r="MEX149" s="234"/>
      <c r="MEY149" s="235"/>
      <c r="MEZ149" s="235"/>
      <c r="MFA149" s="249"/>
      <c r="MFB149" s="238"/>
      <c r="MFC149" s="238"/>
      <c r="MFD149" s="249"/>
      <c r="MFE149" s="235"/>
      <c r="MFF149" s="235"/>
      <c r="MFG149" s="249"/>
      <c r="MFH149" s="240"/>
      <c r="MFI149" s="240"/>
      <c r="MFJ149" s="237"/>
      <c r="MFK149" s="250"/>
      <c r="MFL149" s="250"/>
      <c r="MFM149" s="249"/>
      <c r="MFN149" s="250"/>
      <c r="MFO149" s="250"/>
      <c r="MFP149" s="251"/>
      <c r="MFQ149" s="251"/>
      <c r="MFR149" s="251"/>
      <c r="MFS149" s="251"/>
      <c r="MFT149" s="251"/>
      <c r="MFU149" s="251"/>
      <c r="MFV149" s="252"/>
      <c r="MFW149" s="243"/>
      <c r="MFX149" s="219"/>
      <c r="MFY149" s="219"/>
      <c r="MFZ149" s="219"/>
      <c r="MGM149" s="220"/>
      <c r="MGN149" s="220"/>
      <c r="MGO149" s="220"/>
      <c r="MGP149" s="220"/>
      <c r="MGQ149" s="220"/>
      <c r="MGR149" s="220"/>
      <c r="MGS149" s="221"/>
      <c r="MGT149" s="233"/>
      <c r="MGU149" s="234"/>
      <c r="MGV149" s="235"/>
      <c r="MGW149" s="235"/>
      <c r="MGX149" s="249"/>
      <c r="MGY149" s="238"/>
      <c r="MGZ149" s="238"/>
      <c r="MHA149" s="249"/>
      <c r="MHB149" s="235"/>
      <c r="MHC149" s="235"/>
      <c r="MHD149" s="249"/>
      <c r="MHE149" s="240"/>
      <c r="MHF149" s="240"/>
      <c r="MHG149" s="237"/>
      <c r="MHH149" s="250"/>
      <c r="MHI149" s="250"/>
      <c r="MHJ149" s="249"/>
      <c r="MHK149" s="250"/>
      <c r="MHL149" s="250"/>
      <c r="MHM149" s="251"/>
      <c r="MHN149" s="251"/>
      <c r="MHO149" s="251"/>
      <c r="MHP149" s="251"/>
      <c r="MHQ149" s="251"/>
      <c r="MHR149" s="251"/>
      <c r="MHS149" s="252"/>
      <c r="MHT149" s="243"/>
      <c r="MHU149" s="219"/>
      <c r="MHV149" s="219"/>
      <c r="MHW149" s="219"/>
      <c r="MIJ149" s="220"/>
      <c r="MIK149" s="220"/>
      <c r="MIL149" s="220"/>
      <c r="MIM149" s="220"/>
      <c r="MIN149" s="220"/>
      <c r="MIO149" s="220"/>
      <c r="MIP149" s="221"/>
      <c r="MIQ149" s="233"/>
      <c r="MIR149" s="234"/>
      <c r="MIS149" s="235"/>
      <c r="MIT149" s="235"/>
      <c r="MIU149" s="249"/>
      <c r="MIV149" s="238"/>
      <c r="MIW149" s="238"/>
      <c r="MIX149" s="249"/>
      <c r="MIY149" s="235"/>
      <c r="MIZ149" s="235"/>
      <c r="MJA149" s="249"/>
      <c r="MJB149" s="240"/>
      <c r="MJC149" s="240"/>
      <c r="MJD149" s="237"/>
      <c r="MJE149" s="250"/>
      <c r="MJF149" s="250"/>
      <c r="MJG149" s="249"/>
      <c r="MJH149" s="250"/>
      <c r="MJI149" s="250"/>
      <c r="MJJ149" s="251"/>
      <c r="MJK149" s="251"/>
      <c r="MJL149" s="251"/>
      <c r="MJM149" s="251"/>
      <c r="MJN149" s="251"/>
      <c r="MJO149" s="251"/>
      <c r="MJP149" s="252"/>
      <c r="MJQ149" s="243"/>
      <c r="MJR149" s="219"/>
      <c r="MJS149" s="219"/>
      <c r="MJT149" s="219"/>
      <c r="MKG149" s="220"/>
      <c r="MKH149" s="220"/>
      <c r="MKI149" s="220"/>
      <c r="MKJ149" s="220"/>
      <c r="MKK149" s="220"/>
      <c r="MKL149" s="220"/>
      <c r="MKM149" s="221"/>
      <c r="MKN149" s="233"/>
      <c r="MKO149" s="234"/>
      <c r="MKP149" s="235"/>
      <c r="MKQ149" s="235"/>
      <c r="MKR149" s="249"/>
      <c r="MKS149" s="238"/>
      <c r="MKT149" s="238"/>
      <c r="MKU149" s="249"/>
      <c r="MKV149" s="235"/>
      <c r="MKW149" s="235"/>
      <c r="MKX149" s="249"/>
      <c r="MKY149" s="240"/>
      <c r="MKZ149" s="240"/>
      <c r="MLA149" s="237"/>
      <c r="MLB149" s="250"/>
      <c r="MLC149" s="250"/>
      <c r="MLD149" s="249"/>
      <c r="MLE149" s="250"/>
      <c r="MLF149" s="250"/>
      <c r="MLG149" s="251"/>
      <c r="MLH149" s="251"/>
      <c r="MLI149" s="251"/>
      <c r="MLJ149" s="251"/>
      <c r="MLK149" s="251"/>
      <c r="MLL149" s="251"/>
      <c r="MLM149" s="252"/>
      <c r="MLN149" s="243"/>
      <c r="MLO149" s="219"/>
      <c r="MLP149" s="219"/>
      <c r="MLQ149" s="219"/>
      <c r="MMD149" s="220"/>
      <c r="MME149" s="220"/>
      <c r="MMF149" s="220"/>
      <c r="MMG149" s="220"/>
      <c r="MMH149" s="220"/>
      <c r="MMI149" s="220"/>
      <c r="MMJ149" s="221"/>
      <c r="MMK149" s="233"/>
      <c r="MML149" s="234"/>
      <c r="MMM149" s="235"/>
      <c r="MMN149" s="235"/>
      <c r="MMO149" s="249"/>
      <c r="MMP149" s="238"/>
      <c r="MMQ149" s="238"/>
      <c r="MMR149" s="249"/>
      <c r="MMS149" s="235"/>
      <c r="MMT149" s="235"/>
      <c r="MMU149" s="249"/>
      <c r="MMV149" s="240"/>
      <c r="MMW149" s="240"/>
      <c r="MMX149" s="237"/>
      <c r="MMY149" s="250"/>
      <c r="MMZ149" s="250"/>
      <c r="MNA149" s="249"/>
      <c r="MNB149" s="250"/>
      <c r="MNC149" s="250"/>
      <c r="MND149" s="251"/>
      <c r="MNE149" s="251"/>
      <c r="MNF149" s="251"/>
      <c r="MNG149" s="251"/>
      <c r="MNH149" s="251"/>
      <c r="MNI149" s="251"/>
      <c r="MNJ149" s="252"/>
      <c r="MNK149" s="243"/>
      <c r="MNL149" s="219"/>
      <c r="MNM149" s="219"/>
      <c r="MNN149" s="219"/>
      <c r="MOA149" s="220"/>
      <c r="MOB149" s="220"/>
      <c r="MOC149" s="220"/>
      <c r="MOD149" s="220"/>
      <c r="MOE149" s="220"/>
      <c r="MOF149" s="220"/>
      <c r="MOG149" s="221"/>
      <c r="MOH149" s="233"/>
      <c r="MOI149" s="234"/>
      <c r="MOJ149" s="235"/>
      <c r="MOK149" s="235"/>
      <c r="MOL149" s="249"/>
      <c r="MOM149" s="238"/>
      <c r="MON149" s="238"/>
      <c r="MOO149" s="249"/>
      <c r="MOP149" s="235"/>
      <c r="MOQ149" s="235"/>
      <c r="MOR149" s="249"/>
      <c r="MOS149" s="240"/>
      <c r="MOT149" s="240"/>
      <c r="MOU149" s="237"/>
      <c r="MOV149" s="250"/>
      <c r="MOW149" s="250"/>
      <c r="MOX149" s="249"/>
      <c r="MOY149" s="250"/>
      <c r="MOZ149" s="250"/>
      <c r="MPA149" s="251"/>
      <c r="MPB149" s="251"/>
      <c r="MPC149" s="251"/>
      <c r="MPD149" s="251"/>
      <c r="MPE149" s="251"/>
      <c r="MPF149" s="251"/>
      <c r="MPG149" s="252"/>
      <c r="MPH149" s="243"/>
      <c r="MPI149" s="219"/>
      <c r="MPJ149" s="219"/>
      <c r="MPK149" s="219"/>
      <c r="MPX149" s="220"/>
      <c r="MPY149" s="220"/>
      <c r="MPZ149" s="220"/>
      <c r="MQA149" s="220"/>
      <c r="MQB149" s="220"/>
      <c r="MQC149" s="220"/>
      <c r="MQD149" s="221"/>
      <c r="MQE149" s="233"/>
      <c r="MQF149" s="234"/>
      <c r="MQG149" s="235"/>
      <c r="MQH149" s="235"/>
      <c r="MQI149" s="249"/>
      <c r="MQJ149" s="238"/>
      <c r="MQK149" s="238"/>
      <c r="MQL149" s="249"/>
      <c r="MQM149" s="235"/>
      <c r="MQN149" s="235"/>
      <c r="MQO149" s="249"/>
      <c r="MQP149" s="240"/>
      <c r="MQQ149" s="240"/>
      <c r="MQR149" s="237"/>
      <c r="MQS149" s="250"/>
      <c r="MQT149" s="250"/>
      <c r="MQU149" s="249"/>
      <c r="MQV149" s="250"/>
      <c r="MQW149" s="250"/>
      <c r="MQX149" s="251"/>
      <c r="MQY149" s="251"/>
      <c r="MQZ149" s="251"/>
      <c r="MRA149" s="251"/>
      <c r="MRB149" s="251"/>
      <c r="MRC149" s="251"/>
      <c r="MRD149" s="252"/>
      <c r="MRE149" s="243"/>
      <c r="MRF149" s="219"/>
      <c r="MRG149" s="219"/>
      <c r="MRH149" s="219"/>
      <c r="MRU149" s="220"/>
      <c r="MRV149" s="220"/>
      <c r="MRW149" s="220"/>
      <c r="MRX149" s="220"/>
      <c r="MRY149" s="220"/>
      <c r="MRZ149" s="220"/>
      <c r="MSA149" s="221"/>
      <c r="MSB149" s="233"/>
      <c r="MSC149" s="234"/>
      <c r="MSD149" s="235"/>
      <c r="MSE149" s="235"/>
      <c r="MSF149" s="249"/>
      <c r="MSG149" s="238"/>
      <c r="MSH149" s="238"/>
      <c r="MSI149" s="249"/>
      <c r="MSJ149" s="235"/>
      <c r="MSK149" s="235"/>
      <c r="MSL149" s="249"/>
      <c r="MSM149" s="240"/>
      <c r="MSN149" s="240"/>
      <c r="MSO149" s="237"/>
      <c r="MSP149" s="250"/>
      <c r="MSQ149" s="250"/>
      <c r="MSR149" s="249"/>
      <c r="MSS149" s="250"/>
      <c r="MST149" s="250"/>
      <c r="MSU149" s="251"/>
      <c r="MSV149" s="251"/>
      <c r="MSW149" s="251"/>
      <c r="MSX149" s="251"/>
      <c r="MSY149" s="251"/>
      <c r="MSZ149" s="251"/>
      <c r="MTA149" s="252"/>
      <c r="MTB149" s="243"/>
      <c r="MTC149" s="219"/>
      <c r="MTD149" s="219"/>
      <c r="MTE149" s="219"/>
      <c r="MTR149" s="220"/>
      <c r="MTS149" s="220"/>
      <c r="MTT149" s="220"/>
      <c r="MTU149" s="220"/>
      <c r="MTV149" s="220"/>
      <c r="MTW149" s="220"/>
      <c r="MTX149" s="221"/>
      <c r="MTY149" s="233"/>
      <c r="MTZ149" s="234"/>
      <c r="MUA149" s="235"/>
      <c r="MUB149" s="235"/>
      <c r="MUC149" s="249"/>
      <c r="MUD149" s="238"/>
      <c r="MUE149" s="238"/>
      <c r="MUF149" s="249"/>
      <c r="MUG149" s="235"/>
      <c r="MUH149" s="235"/>
      <c r="MUI149" s="249"/>
      <c r="MUJ149" s="240"/>
      <c r="MUK149" s="240"/>
      <c r="MUL149" s="237"/>
      <c r="MUM149" s="250"/>
      <c r="MUN149" s="250"/>
      <c r="MUO149" s="249"/>
      <c r="MUP149" s="250"/>
      <c r="MUQ149" s="250"/>
      <c r="MUR149" s="251"/>
      <c r="MUS149" s="251"/>
      <c r="MUT149" s="251"/>
      <c r="MUU149" s="251"/>
      <c r="MUV149" s="251"/>
      <c r="MUW149" s="251"/>
      <c r="MUX149" s="252"/>
      <c r="MUY149" s="243"/>
      <c r="MUZ149" s="219"/>
      <c r="MVA149" s="219"/>
      <c r="MVB149" s="219"/>
      <c r="MVO149" s="220"/>
      <c r="MVP149" s="220"/>
      <c r="MVQ149" s="220"/>
      <c r="MVR149" s="220"/>
      <c r="MVS149" s="220"/>
      <c r="MVT149" s="220"/>
      <c r="MVU149" s="221"/>
      <c r="MVV149" s="233"/>
      <c r="MVW149" s="234"/>
      <c r="MVX149" s="235"/>
      <c r="MVY149" s="235"/>
      <c r="MVZ149" s="249"/>
      <c r="MWA149" s="238"/>
      <c r="MWB149" s="238"/>
      <c r="MWC149" s="249"/>
      <c r="MWD149" s="235"/>
      <c r="MWE149" s="235"/>
      <c r="MWF149" s="249"/>
      <c r="MWG149" s="240"/>
      <c r="MWH149" s="240"/>
      <c r="MWI149" s="237"/>
      <c r="MWJ149" s="250"/>
      <c r="MWK149" s="250"/>
      <c r="MWL149" s="249"/>
      <c r="MWM149" s="250"/>
      <c r="MWN149" s="250"/>
      <c r="MWO149" s="251"/>
      <c r="MWP149" s="251"/>
      <c r="MWQ149" s="251"/>
      <c r="MWR149" s="251"/>
      <c r="MWS149" s="251"/>
      <c r="MWT149" s="251"/>
      <c r="MWU149" s="252"/>
      <c r="MWV149" s="243"/>
      <c r="MWW149" s="219"/>
      <c r="MWX149" s="219"/>
      <c r="MWY149" s="219"/>
      <c r="MXL149" s="220"/>
      <c r="MXM149" s="220"/>
      <c r="MXN149" s="220"/>
      <c r="MXO149" s="220"/>
      <c r="MXP149" s="220"/>
      <c r="MXQ149" s="220"/>
      <c r="MXR149" s="221"/>
      <c r="MXS149" s="233"/>
      <c r="MXT149" s="234"/>
      <c r="MXU149" s="235"/>
      <c r="MXV149" s="235"/>
      <c r="MXW149" s="249"/>
      <c r="MXX149" s="238"/>
      <c r="MXY149" s="238"/>
      <c r="MXZ149" s="249"/>
      <c r="MYA149" s="235"/>
      <c r="MYB149" s="235"/>
      <c r="MYC149" s="249"/>
      <c r="MYD149" s="240"/>
      <c r="MYE149" s="240"/>
      <c r="MYF149" s="237"/>
      <c r="MYG149" s="250"/>
      <c r="MYH149" s="250"/>
      <c r="MYI149" s="249"/>
      <c r="MYJ149" s="250"/>
      <c r="MYK149" s="250"/>
      <c r="MYL149" s="251"/>
      <c r="MYM149" s="251"/>
      <c r="MYN149" s="251"/>
      <c r="MYO149" s="251"/>
      <c r="MYP149" s="251"/>
      <c r="MYQ149" s="251"/>
      <c r="MYR149" s="252"/>
      <c r="MYS149" s="243"/>
      <c r="MYT149" s="219"/>
      <c r="MYU149" s="219"/>
      <c r="MYV149" s="219"/>
      <c r="MZI149" s="220"/>
      <c r="MZJ149" s="220"/>
      <c r="MZK149" s="220"/>
      <c r="MZL149" s="220"/>
      <c r="MZM149" s="220"/>
      <c r="MZN149" s="220"/>
      <c r="MZO149" s="221"/>
      <c r="MZP149" s="233"/>
      <c r="MZQ149" s="234"/>
      <c r="MZR149" s="235"/>
      <c r="MZS149" s="235"/>
      <c r="MZT149" s="249"/>
      <c r="MZU149" s="238"/>
      <c r="MZV149" s="238"/>
      <c r="MZW149" s="249"/>
      <c r="MZX149" s="235"/>
      <c r="MZY149" s="235"/>
      <c r="MZZ149" s="249"/>
      <c r="NAA149" s="240"/>
      <c r="NAB149" s="240"/>
      <c r="NAC149" s="237"/>
      <c r="NAD149" s="250"/>
      <c r="NAE149" s="250"/>
      <c r="NAF149" s="249"/>
      <c r="NAG149" s="250"/>
      <c r="NAH149" s="250"/>
      <c r="NAI149" s="251"/>
      <c r="NAJ149" s="251"/>
      <c r="NAK149" s="251"/>
      <c r="NAL149" s="251"/>
      <c r="NAM149" s="251"/>
      <c r="NAN149" s="251"/>
      <c r="NAO149" s="252"/>
      <c r="NAP149" s="243"/>
      <c r="NAQ149" s="219"/>
      <c r="NAR149" s="219"/>
      <c r="NAS149" s="219"/>
      <c r="NBF149" s="220"/>
      <c r="NBG149" s="220"/>
      <c r="NBH149" s="220"/>
      <c r="NBI149" s="220"/>
      <c r="NBJ149" s="220"/>
      <c r="NBK149" s="220"/>
      <c r="NBL149" s="221"/>
      <c r="NBM149" s="233"/>
      <c r="NBN149" s="234"/>
      <c r="NBO149" s="235"/>
      <c r="NBP149" s="235"/>
      <c r="NBQ149" s="249"/>
      <c r="NBR149" s="238"/>
      <c r="NBS149" s="238"/>
      <c r="NBT149" s="249"/>
      <c r="NBU149" s="235"/>
      <c r="NBV149" s="235"/>
      <c r="NBW149" s="249"/>
      <c r="NBX149" s="240"/>
      <c r="NBY149" s="240"/>
      <c r="NBZ149" s="237"/>
      <c r="NCA149" s="250"/>
      <c r="NCB149" s="250"/>
      <c r="NCC149" s="249"/>
      <c r="NCD149" s="250"/>
      <c r="NCE149" s="250"/>
      <c r="NCF149" s="251"/>
      <c r="NCG149" s="251"/>
      <c r="NCH149" s="251"/>
      <c r="NCI149" s="251"/>
      <c r="NCJ149" s="251"/>
      <c r="NCK149" s="251"/>
      <c r="NCL149" s="252"/>
      <c r="NCM149" s="243"/>
      <c r="NCN149" s="219"/>
      <c r="NCO149" s="219"/>
      <c r="NCP149" s="219"/>
      <c r="NDC149" s="220"/>
      <c r="NDD149" s="220"/>
      <c r="NDE149" s="220"/>
      <c r="NDF149" s="220"/>
      <c r="NDG149" s="220"/>
      <c r="NDH149" s="220"/>
      <c r="NDI149" s="221"/>
      <c r="NDJ149" s="233"/>
      <c r="NDK149" s="234"/>
      <c r="NDL149" s="235"/>
      <c r="NDM149" s="235"/>
      <c r="NDN149" s="249"/>
      <c r="NDO149" s="238"/>
      <c r="NDP149" s="238"/>
      <c r="NDQ149" s="249"/>
      <c r="NDR149" s="235"/>
      <c r="NDS149" s="235"/>
      <c r="NDT149" s="249"/>
      <c r="NDU149" s="240"/>
      <c r="NDV149" s="240"/>
      <c r="NDW149" s="237"/>
      <c r="NDX149" s="250"/>
      <c r="NDY149" s="250"/>
      <c r="NDZ149" s="249"/>
      <c r="NEA149" s="250"/>
      <c r="NEB149" s="250"/>
      <c r="NEC149" s="251"/>
      <c r="NED149" s="251"/>
      <c r="NEE149" s="251"/>
      <c r="NEF149" s="251"/>
      <c r="NEG149" s="251"/>
      <c r="NEH149" s="251"/>
      <c r="NEI149" s="252"/>
      <c r="NEJ149" s="243"/>
      <c r="NEK149" s="219"/>
      <c r="NEL149" s="219"/>
      <c r="NEM149" s="219"/>
      <c r="NEZ149" s="220"/>
      <c r="NFA149" s="220"/>
      <c r="NFB149" s="220"/>
      <c r="NFC149" s="220"/>
      <c r="NFD149" s="220"/>
      <c r="NFE149" s="220"/>
      <c r="NFF149" s="221"/>
      <c r="NFG149" s="233"/>
      <c r="NFH149" s="234"/>
      <c r="NFI149" s="235"/>
      <c r="NFJ149" s="235"/>
      <c r="NFK149" s="249"/>
      <c r="NFL149" s="238"/>
      <c r="NFM149" s="238"/>
      <c r="NFN149" s="249"/>
      <c r="NFO149" s="235"/>
      <c r="NFP149" s="235"/>
      <c r="NFQ149" s="249"/>
      <c r="NFR149" s="240"/>
      <c r="NFS149" s="240"/>
      <c r="NFT149" s="237"/>
      <c r="NFU149" s="250"/>
      <c r="NFV149" s="250"/>
      <c r="NFW149" s="249"/>
      <c r="NFX149" s="250"/>
      <c r="NFY149" s="250"/>
      <c r="NFZ149" s="251"/>
      <c r="NGA149" s="251"/>
      <c r="NGB149" s="251"/>
      <c r="NGC149" s="251"/>
      <c r="NGD149" s="251"/>
      <c r="NGE149" s="251"/>
      <c r="NGF149" s="252"/>
      <c r="NGG149" s="243"/>
      <c r="NGH149" s="219"/>
      <c r="NGI149" s="219"/>
      <c r="NGJ149" s="219"/>
      <c r="NGW149" s="220"/>
      <c r="NGX149" s="220"/>
      <c r="NGY149" s="220"/>
      <c r="NGZ149" s="220"/>
      <c r="NHA149" s="220"/>
      <c r="NHB149" s="220"/>
      <c r="NHC149" s="221"/>
      <c r="NHD149" s="233"/>
      <c r="NHE149" s="234"/>
      <c r="NHF149" s="235"/>
      <c r="NHG149" s="235"/>
      <c r="NHH149" s="249"/>
      <c r="NHI149" s="238"/>
      <c r="NHJ149" s="238"/>
      <c r="NHK149" s="249"/>
      <c r="NHL149" s="235"/>
      <c r="NHM149" s="235"/>
      <c r="NHN149" s="249"/>
      <c r="NHO149" s="240"/>
      <c r="NHP149" s="240"/>
      <c r="NHQ149" s="237"/>
      <c r="NHR149" s="250"/>
      <c r="NHS149" s="250"/>
      <c r="NHT149" s="249"/>
      <c r="NHU149" s="250"/>
      <c r="NHV149" s="250"/>
      <c r="NHW149" s="251"/>
      <c r="NHX149" s="251"/>
      <c r="NHY149" s="251"/>
      <c r="NHZ149" s="251"/>
      <c r="NIA149" s="251"/>
      <c r="NIB149" s="251"/>
      <c r="NIC149" s="252"/>
      <c r="NID149" s="243"/>
      <c r="NIE149" s="219"/>
      <c r="NIF149" s="219"/>
      <c r="NIG149" s="219"/>
      <c r="NIT149" s="220"/>
      <c r="NIU149" s="220"/>
      <c r="NIV149" s="220"/>
      <c r="NIW149" s="220"/>
      <c r="NIX149" s="220"/>
      <c r="NIY149" s="220"/>
      <c r="NIZ149" s="221"/>
      <c r="NJA149" s="233"/>
      <c r="NJB149" s="234"/>
      <c r="NJC149" s="235"/>
      <c r="NJD149" s="235"/>
      <c r="NJE149" s="249"/>
      <c r="NJF149" s="238"/>
      <c r="NJG149" s="238"/>
      <c r="NJH149" s="249"/>
      <c r="NJI149" s="235"/>
      <c r="NJJ149" s="235"/>
      <c r="NJK149" s="249"/>
      <c r="NJL149" s="240"/>
      <c r="NJM149" s="240"/>
      <c r="NJN149" s="237"/>
      <c r="NJO149" s="250"/>
      <c r="NJP149" s="250"/>
      <c r="NJQ149" s="249"/>
      <c r="NJR149" s="250"/>
      <c r="NJS149" s="250"/>
      <c r="NJT149" s="251"/>
      <c r="NJU149" s="251"/>
      <c r="NJV149" s="251"/>
      <c r="NJW149" s="251"/>
      <c r="NJX149" s="251"/>
      <c r="NJY149" s="251"/>
      <c r="NJZ149" s="252"/>
      <c r="NKA149" s="243"/>
      <c r="NKB149" s="219"/>
      <c r="NKC149" s="219"/>
      <c r="NKD149" s="219"/>
      <c r="NKQ149" s="220"/>
      <c r="NKR149" s="220"/>
      <c r="NKS149" s="220"/>
      <c r="NKT149" s="220"/>
      <c r="NKU149" s="220"/>
      <c r="NKV149" s="220"/>
      <c r="NKW149" s="221"/>
      <c r="NKX149" s="233"/>
      <c r="NKY149" s="234"/>
      <c r="NKZ149" s="235"/>
      <c r="NLA149" s="235"/>
      <c r="NLB149" s="249"/>
      <c r="NLC149" s="238"/>
      <c r="NLD149" s="238"/>
      <c r="NLE149" s="249"/>
      <c r="NLF149" s="235"/>
      <c r="NLG149" s="235"/>
      <c r="NLH149" s="249"/>
      <c r="NLI149" s="240"/>
      <c r="NLJ149" s="240"/>
      <c r="NLK149" s="237"/>
      <c r="NLL149" s="250"/>
      <c r="NLM149" s="250"/>
      <c r="NLN149" s="249"/>
      <c r="NLO149" s="250"/>
      <c r="NLP149" s="250"/>
      <c r="NLQ149" s="251"/>
      <c r="NLR149" s="251"/>
      <c r="NLS149" s="251"/>
      <c r="NLT149" s="251"/>
      <c r="NLU149" s="251"/>
      <c r="NLV149" s="251"/>
      <c r="NLW149" s="252"/>
      <c r="NLX149" s="243"/>
      <c r="NLY149" s="219"/>
      <c r="NLZ149" s="219"/>
      <c r="NMA149" s="219"/>
      <c r="NMN149" s="220"/>
      <c r="NMO149" s="220"/>
      <c r="NMP149" s="220"/>
      <c r="NMQ149" s="220"/>
      <c r="NMR149" s="220"/>
      <c r="NMS149" s="220"/>
      <c r="NMT149" s="221"/>
      <c r="NMU149" s="233"/>
      <c r="NMV149" s="234"/>
      <c r="NMW149" s="235"/>
      <c r="NMX149" s="235"/>
      <c r="NMY149" s="249"/>
      <c r="NMZ149" s="238"/>
      <c r="NNA149" s="238"/>
      <c r="NNB149" s="249"/>
      <c r="NNC149" s="235"/>
      <c r="NND149" s="235"/>
      <c r="NNE149" s="249"/>
      <c r="NNF149" s="240"/>
      <c r="NNG149" s="240"/>
      <c r="NNH149" s="237"/>
      <c r="NNI149" s="250"/>
      <c r="NNJ149" s="250"/>
      <c r="NNK149" s="249"/>
      <c r="NNL149" s="250"/>
      <c r="NNM149" s="250"/>
      <c r="NNN149" s="251"/>
      <c r="NNO149" s="251"/>
      <c r="NNP149" s="251"/>
      <c r="NNQ149" s="251"/>
      <c r="NNR149" s="251"/>
      <c r="NNS149" s="251"/>
      <c r="NNT149" s="252"/>
      <c r="NNU149" s="243"/>
      <c r="NNV149" s="219"/>
      <c r="NNW149" s="219"/>
      <c r="NNX149" s="219"/>
      <c r="NOK149" s="220"/>
      <c r="NOL149" s="220"/>
      <c r="NOM149" s="220"/>
      <c r="NON149" s="220"/>
      <c r="NOO149" s="220"/>
      <c r="NOP149" s="220"/>
      <c r="NOQ149" s="221"/>
      <c r="NOR149" s="233"/>
      <c r="NOS149" s="234"/>
      <c r="NOT149" s="235"/>
      <c r="NOU149" s="235"/>
      <c r="NOV149" s="249"/>
      <c r="NOW149" s="238"/>
      <c r="NOX149" s="238"/>
      <c r="NOY149" s="249"/>
      <c r="NOZ149" s="235"/>
      <c r="NPA149" s="235"/>
      <c r="NPB149" s="249"/>
      <c r="NPC149" s="240"/>
      <c r="NPD149" s="240"/>
      <c r="NPE149" s="237"/>
      <c r="NPF149" s="250"/>
      <c r="NPG149" s="250"/>
      <c r="NPH149" s="249"/>
      <c r="NPI149" s="250"/>
      <c r="NPJ149" s="250"/>
      <c r="NPK149" s="251"/>
      <c r="NPL149" s="251"/>
      <c r="NPM149" s="251"/>
      <c r="NPN149" s="251"/>
      <c r="NPO149" s="251"/>
      <c r="NPP149" s="251"/>
      <c r="NPQ149" s="252"/>
      <c r="NPR149" s="243"/>
      <c r="NPS149" s="219"/>
      <c r="NPT149" s="219"/>
      <c r="NPU149" s="219"/>
      <c r="NQH149" s="220"/>
      <c r="NQI149" s="220"/>
      <c r="NQJ149" s="220"/>
      <c r="NQK149" s="220"/>
      <c r="NQL149" s="220"/>
      <c r="NQM149" s="220"/>
      <c r="NQN149" s="221"/>
      <c r="NQO149" s="233"/>
      <c r="NQP149" s="234"/>
      <c r="NQQ149" s="235"/>
      <c r="NQR149" s="235"/>
      <c r="NQS149" s="249"/>
      <c r="NQT149" s="238"/>
      <c r="NQU149" s="238"/>
      <c r="NQV149" s="249"/>
      <c r="NQW149" s="235"/>
      <c r="NQX149" s="235"/>
      <c r="NQY149" s="249"/>
      <c r="NQZ149" s="240"/>
      <c r="NRA149" s="240"/>
      <c r="NRB149" s="237"/>
      <c r="NRC149" s="250"/>
      <c r="NRD149" s="250"/>
      <c r="NRE149" s="249"/>
      <c r="NRF149" s="250"/>
      <c r="NRG149" s="250"/>
      <c r="NRH149" s="251"/>
      <c r="NRI149" s="251"/>
      <c r="NRJ149" s="251"/>
      <c r="NRK149" s="251"/>
      <c r="NRL149" s="251"/>
      <c r="NRM149" s="251"/>
      <c r="NRN149" s="252"/>
      <c r="NRO149" s="243"/>
      <c r="NRP149" s="219"/>
      <c r="NRQ149" s="219"/>
      <c r="NRR149" s="219"/>
      <c r="NSE149" s="220"/>
      <c r="NSF149" s="220"/>
      <c r="NSG149" s="220"/>
      <c r="NSH149" s="220"/>
      <c r="NSI149" s="220"/>
      <c r="NSJ149" s="220"/>
      <c r="NSK149" s="221"/>
      <c r="NSL149" s="233"/>
      <c r="NSM149" s="234"/>
      <c r="NSN149" s="235"/>
      <c r="NSO149" s="235"/>
      <c r="NSP149" s="249"/>
      <c r="NSQ149" s="238"/>
      <c r="NSR149" s="238"/>
      <c r="NSS149" s="249"/>
      <c r="NST149" s="235"/>
      <c r="NSU149" s="235"/>
      <c r="NSV149" s="249"/>
      <c r="NSW149" s="240"/>
      <c r="NSX149" s="240"/>
      <c r="NSY149" s="237"/>
      <c r="NSZ149" s="250"/>
      <c r="NTA149" s="250"/>
      <c r="NTB149" s="249"/>
      <c r="NTC149" s="250"/>
      <c r="NTD149" s="250"/>
      <c r="NTE149" s="251"/>
      <c r="NTF149" s="251"/>
      <c r="NTG149" s="251"/>
      <c r="NTH149" s="251"/>
      <c r="NTI149" s="251"/>
      <c r="NTJ149" s="251"/>
      <c r="NTK149" s="252"/>
      <c r="NTL149" s="243"/>
      <c r="NTM149" s="219"/>
      <c r="NTN149" s="219"/>
      <c r="NTO149" s="219"/>
      <c r="NUB149" s="220"/>
      <c r="NUC149" s="220"/>
      <c r="NUD149" s="220"/>
      <c r="NUE149" s="220"/>
      <c r="NUF149" s="220"/>
      <c r="NUG149" s="220"/>
      <c r="NUH149" s="221"/>
      <c r="NUI149" s="233"/>
      <c r="NUJ149" s="234"/>
      <c r="NUK149" s="235"/>
      <c r="NUL149" s="235"/>
      <c r="NUM149" s="249"/>
      <c r="NUN149" s="238"/>
      <c r="NUO149" s="238"/>
      <c r="NUP149" s="249"/>
      <c r="NUQ149" s="235"/>
      <c r="NUR149" s="235"/>
      <c r="NUS149" s="249"/>
      <c r="NUT149" s="240"/>
      <c r="NUU149" s="240"/>
      <c r="NUV149" s="237"/>
      <c r="NUW149" s="250"/>
      <c r="NUX149" s="250"/>
      <c r="NUY149" s="249"/>
      <c r="NUZ149" s="250"/>
      <c r="NVA149" s="250"/>
      <c r="NVB149" s="251"/>
      <c r="NVC149" s="251"/>
      <c r="NVD149" s="251"/>
      <c r="NVE149" s="251"/>
      <c r="NVF149" s="251"/>
      <c r="NVG149" s="251"/>
      <c r="NVH149" s="252"/>
      <c r="NVI149" s="243"/>
      <c r="NVJ149" s="219"/>
      <c r="NVK149" s="219"/>
      <c r="NVL149" s="219"/>
      <c r="NVY149" s="220"/>
      <c r="NVZ149" s="220"/>
      <c r="NWA149" s="220"/>
      <c r="NWB149" s="220"/>
      <c r="NWC149" s="220"/>
      <c r="NWD149" s="220"/>
      <c r="NWE149" s="221"/>
      <c r="NWF149" s="233"/>
      <c r="NWG149" s="234"/>
      <c r="NWH149" s="235"/>
      <c r="NWI149" s="235"/>
      <c r="NWJ149" s="249"/>
      <c r="NWK149" s="238"/>
      <c r="NWL149" s="238"/>
      <c r="NWM149" s="249"/>
      <c r="NWN149" s="235"/>
      <c r="NWO149" s="235"/>
      <c r="NWP149" s="249"/>
      <c r="NWQ149" s="240"/>
      <c r="NWR149" s="240"/>
      <c r="NWS149" s="237"/>
      <c r="NWT149" s="250"/>
      <c r="NWU149" s="250"/>
      <c r="NWV149" s="249"/>
      <c r="NWW149" s="250"/>
      <c r="NWX149" s="250"/>
      <c r="NWY149" s="251"/>
      <c r="NWZ149" s="251"/>
      <c r="NXA149" s="251"/>
      <c r="NXB149" s="251"/>
      <c r="NXC149" s="251"/>
      <c r="NXD149" s="251"/>
      <c r="NXE149" s="252"/>
      <c r="NXF149" s="243"/>
      <c r="NXG149" s="219"/>
      <c r="NXH149" s="219"/>
      <c r="NXI149" s="219"/>
      <c r="NXV149" s="220"/>
      <c r="NXW149" s="220"/>
      <c r="NXX149" s="220"/>
      <c r="NXY149" s="220"/>
      <c r="NXZ149" s="220"/>
      <c r="NYA149" s="220"/>
      <c r="NYB149" s="221"/>
      <c r="NYC149" s="233"/>
      <c r="NYD149" s="234"/>
      <c r="NYE149" s="235"/>
      <c r="NYF149" s="235"/>
      <c r="NYG149" s="249"/>
      <c r="NYH149" s="238"/>
      <c r="NYI149" s="238"/>
      <c r="NYJ149" s="249"/>
      <c r="NYK149" s="235"/>
      <c r="NYL149" s="235"/>
      <c r="NYM149" s="249"/>
      <c r="NYN149" s="240"/>
      <c r="NYO149" s="240"/>
      <c r="NYP149" s="237"/>
      <c r="NYQ149" s="250"/>
      <c r="NYR149" s="250"/>
      <c r="NYS149" s="249"/>
      <c r="NYT149" s="250"/>
      <c r="NYU149" s="250"/>
      <c r="NYV149" s="251"/>
      <c r="NYW149" s="251"/>
      <c r="NYX149" s="251"/>
      <c r="NYY149" s="251"/>
      <c r="NYZ149" s="251"/>
      <c r="NZA149" s="251"/>
      <c r="NZB149" s="252"/>
      <c r="NZC149" s="243"/>
      <c r="NZD149" s="219"/>
      <c r="NZE149" s="219"/>
      <c r="NZF149" s="219"/>
      <c r="NZS149" s="220"/>
      <c r="NZT149" s="220"/>
      <c r="NZU149" s="220"/>
      <c r="NZV149" s="220"/>
      <c r="NZW149" s="220"/>
      <c r="NZX149" s="220"/>
      <c r="NZY149" s="221"/>
      <c r="NZZ149" s="233"/>
      <c r="OAA149" s="234"/>
      <c r="OAB149" s="235"/>
      <c r="OAC149" s="235"/>
      <c r="OAD149" s="249"/>
      <c r="OAE149" s="238"/>
      <c r="OAF149" s="238"/>
      <c r="OAG149" s="249"/>
      <c r="OAH149" s="235"/>
      <c r="OAI149" s="235"/>
      <c r="OAJ149" s="249"/>
      <c r="OAK149" s="240"/>
      <c r="OAL149" s="240"/>
      <c r="OAM149" s="237"/>
      <c r="OAN149" s="250"/>
      <c r="OAO149" s="250"/>
      <c r="OAP149" s="249"/>
      <c r="OAQ149" s="250"/>
      <c r="OAR149" s="250"/>
      <c r="OAS149" s="251"/>
      <c r="OAT149" s="251"/>
      <c r="OAU149" s="251"/>
      <c r="OAV149" s="251"/>
      <c r="OAW149" s="251"/>
      <c r="OAX149" s="251"/>
      <c r="OAY149" s="252"/>
      <c r="OAZ149" s="243"/>
      <c r="OBA149" s="219"/>
      <c r="OBB149" s="219"/>
      <c r="OBC149" s="219"/>
      <c r="OBP149" s="220"/>
      <c r="OBQ149" s="220"/>
      <c r="OBR149" s="220"/>
      <c r="OBS149" s="220"/>
      <c r="OBT149" s="220"/>
      <c r="OBU149" s="220"/>
      <c r="OBV149" s="221"/>
      <c r="OBW149" s="233"/>
      <c r="OBX149" s="234"/>
      <c r="OBY149" s="235"/>
      <c r="OBZ149" s="235"/>
      <c r="OCA149" s="249"/>
      <c r="OCB149" s="238"/>
      <c r="OCC149" s="238"/>
      <c r="OCD149" s="249"/>
      <c r="OCE149" s="235"/>
      <c r="OCF149" s="235"/>
      <c r="OCG149" s="249"/>
      <c r="OCH149" s="240"/>
      <c r="OCI149" s="240"/>
      <c r="OCJ149" s="237"/>
      <c r="OCK149" s="250"/>
      <c r="OCL149" s="250"/>
      <c r="OCM149" s="249"/>
      <c r="OCN149" s="250"/>
      <c r="OCO149" s="250"/>
      <c r="OCP149" s="251"/>
      <c r="OCQ149" s="251"/>
      <c r="OCR149" s="251"/>
      <c r="OCS149" s="251"/>
      <c r="OCT149" s="251"/>
      <c r="OCU149" s="251"/>
      <c r="OCV149" s="252"/>
      <c r="OCW149" s="243"/>
      <c r="OCX149" s="219"/>
      <c r="OCY149" s="219"/>
      <c r="OCZ149" s="219"/>
      <c r="ODM149" s="220"/>
      <c r="ODN149" s="220"/>
      <c r="ODO149" s="220"/>
      <c r="ODP149" s="220"/>
      <c r="ODQ149" s="220"/>
      <c r="ODR149" s="220"/>
      <c r="ODS149" s="221"/>
      <c r="ODT149" s="233"/>
      <c r="ODU149" s="234"/>
      <c r="ODV149" s="235"/>
      <c r="ODW149" s="235"/>
      <c r="ODX149" s="249"/>
      <c r="ODY149" s="238"/>
      <c r="ODZ149" s="238"/>
      <c r="OEA149" s="249"/>
      <c r="OEB149" s="235"/>
      <c r="OEC149" s="235"/>
      <c r="OED149" s="249"/>
      <c r="OEE149" s="240"/>
      <c r="OEF149" s="240"/>
      <c r="OEG149" s="237"/>
      <c r="OEH149" s="250"/>
      <c r="OEI149" s="250"/>
      <c r="OEJ149" s="249"/>
      <c r="OEK149" s="250"/>
      <c r="OEL149" s="250"/>
      <c r="OEM149" s="251"/>
      <c r="OEN149" s="251"/>
      <c r="OEO149" s="251"/>
      <c r="OEP149" s="251"/>
      <c r="OEQ149" s="251"/>
      <c r="OER149" s="251"/>
      <c r="OES149" s="252"/>
      <c r="OET149" s="243"/>
      <c r="OEU149" s="219"/>
      <c r="OEV149" s="219"/>
      <c r="OEW149" s="219"/>
      <c r="OFJ149" s="220"/>
      <c r="OFK149" s="220"/>
      <c r="OFL149" s="220"/>
      <c r="OFM149" s="220"/>
      <c r="OFN149" s="220"/>
      <c r="OFO149" s="220"/>
      <c r="OFP149" s="221"/>
      <c r="OFQ149" s="233"/>
      <c r="OFR149" s="234"/>
      <c r="OFS149" s="235"/>
      <c r="OFT149" s="235"/>
      <c r="OFU149" s="249"/>
      <c r="OFV149" s="238"/>
      <c r="OFW149" s="238"/>
      <c r="OFX149" s="249"/>
      <c r="OFY149" s="235"/>
      <c r="OFZ149" s="235"/>
      <c r="OGA149" s="249"/>
      <c r="OGB149" s="240"/>
      <c r="OGC149" s="240"/>
      <c r="OGD149" s="237"/>
      <c r="OGE149" s="250"/>
      <c r="OGF149" s="250"/>
      <c r="OGG149" s="249"/>
      <c r="OGH149" s="250"/>
      <c r="OGI149" s="250"/>
      <c r="OGJ149" s="251"/>
      <c r="OGK149" s="251"/>
      <c r="OGL149" s="251"/>
      <c r="OGM149" s="251"/>
      <c r="OGN149" s="251"/>
      <c r="OGO149" s="251"/>
      <c r="OGP149" s="252"/>
      <c r="OGQ149" s="243"/>
      <c r="OGR149" s="219"/>
      <c r="OGS149" s="219"/>
      <c r="OGT149" s="219"/>
      <c r="OHG149" s="220"/>
      <c r="OHH149" s="220"/>
      <c r="OHI149" s="220"/>
      <c r="OHJ149" s="220"/>
      <c r="OHK149" s="220"/>
      <c r="OHL149" s="220"/>
      <c r="OHM149" s="221"/>
      <c r="OHN149" s="233"/>
      <c r="OHO149" s="234"/>
      <c r="OHP149" s="235"/>
      <c r="OHQ149" s="235"/>
      <c r="OHR149" s="249"/>
      <c r="OHS149" s="238"/>
      <c r="OHT149" s="238"/>
      <c r="OHU149" s="249"/>
      <c r="OHV149" s="235"/>
      <c r="OHW149" s="235"/>
      <c r="OHX149" s="249"/>
      <c r="OHY149" s="240"/>
      <c r="OHZ149" s="240"/>
      <c r="OIA149" s="237"/>
      <c r="OIB149" s="250"/>
      <c r="OIC149" s="250"/>
      <c r="OID149" s="249"/>
      <c r="OIE149" s="250"/>
      <c r="OIF149" s="250"/>
      <c r="OIG149" s="251"/>
      <c r="OIH149" s="251"/>
      <c r="OII149" s="251"/>
      <c r="OIJ149" s="251"/>
      <c r="OIK149" s="251"/>
      <c r="OIL149" s="251"/>
      <c r="OIM149" s="252"/>
      <c r="OIN149" s="243"/>
      <c r="OIO149" s="219"/>
      <c r="OIP149" s="219"/>
      <c r="OIQ149" s="219"/>
      <c r="OJD149" s="220"/>
      <c r="OJE149" s="220"/>
      <c r="OJF149" s="220"/>
      <c r="OJG149" s="220"/>
      <c r="OJH149" s="220"/>
      <c r="OJI149" s="220"/>
      <c r="OJJ149" s="221"/>
      <c r="OJK149" s="233"/>
      <c r="OJL149" s="234"/>
      <c r="OJM149" s="235"/>
      <c r="OJN149" s="235"/>
      <c r="OJO149" s="249"/>
      <c r="OJP149" s="238"/>
      <c r="OJQ149" s="238"/>
      <c r="OJR149" s="249"/>
      <c r="OJS149" s="235"/>
      <c r="OJT149" s="235"/>
      <c r="OJU149" s="249"/>
      <c r="OJV149" s="240"/>
      <c r="OJW149" s="240"/>
      <c r="OJX149" s="237"/>
      <c r="OJY149" s="250"/>
      <c r="OJZ149" s="250"/>
      <c r="OKA149" s="249"/>
      <c r="OKB149" s="250"/>
      <c r="OKC149" s="250"/>
      <c r="OKD149" s="251"/>
      <c r="OKE149" s="251"/>
      <c r="OKF149" s="251"/>
      <c r="OKG149" s="251"/>
      <c r="OKH149" s="251"/>
      <c r="OKI149" s="251"/>
      <c r="OKJ149" s="252"/>
      <c r="OKK149" s="243"/>
      <c r="OKL149" s="219"/>
      <c r="OKM149" s="219"/>
      <c r="OKN149" s="219"/>
      <c r="OLA149" s="220"/>
      <c r="OLB149" s="220"/>
      <c r="OLC149" s="220"/>
      <c r="OLD149" s="220"/>
      <c r="OLE149" s="220"/>
      <c r="OLF149" s="220"/>
      <c r="OLG149" s="221"/>
      <c r="OLH149" s="233"/>
      <c r="OLI149" s="234"/>
      <c r="OLJ149" s="235"/>
      <c r="OLK149" s="235"/>
      <c r="OLL149" s="249"/>
      <c r="OLM149" s="238"/>
      <c r="OLN149" s="238"/>
      <c r="OLO149" s="249"/>
      <c r="OLP149" s="235"/>
      <c r="OLQ149" s="235"/>
      <c r="OLR149" s="249"/>
      <c r="OLS149" s="240"/>
      <c r="OLT149" s="240"/>
      <c r="OLU149" s="237"/>
      <c r="OLV149" s="250"/>
      <c r="OLW149" s="250"/>
      <c r="OLX149" s="249"/>
      <c r="OLY149" s="250"/>
      <c r="OLZ149" s="250"/>
      <c r="OMA149" s="251"/>
      <c r="OMB149" s="251"/>
      <c r="OMC149" s="251"/>
      <c r="OMD149" s="251"/>
      <c r="OME149" s="251"/>
      <c r="OMF149" s="251"/>
      <c r="OMG149" s="252"/>
      <c r="OMH149" s="243"/>
      <c r="OMI149" s="219"/>
      <c r="OMJ149" s="219"/>
      <c r="OMK149" s="219"/>
      <c r="OMX149" s="220"/>
      <c r="OMY149" s="220"/>
      <c r="OMZ149" s="220"/>
      <c r="ONA149" s="220"/>
      <c r="ONB149" s="220"/>
      <c r="ONC149" s="220"/>
      <c r="OND149" s="221"/>
      <c r="ONE149" s="233"/>
      <c r="ONF149" s="234"/>
      <c r="ONG149" s="235"/>
      <c r="ONH149" s="235"/>
      <c r="ONI149" s="249"/>
      <c r="ONJ149" s="238"/>
      <c r="ONK149" s="238"/>
      <c r="ONL149" s="249"/>
      <c r="ONM149" s="235"/>
      <c r="ONN149" s="235"/>
      <c r="ONO149" s="249"/>
      <c r="ONP149" s="240"/>
      <c r="ONQ149" s="240"/>
      <c r="ONR149" s="237"/>
      <c r="ONS149" s="250"/>
      <c r="ONT149" s="250"/>
      <c r="ONU149" s="249"/>
      <c r="ONV149" s="250"/>
      <c r="ONW149" s="250"/>
      <c r="ONX149" s="251"/>
      <c r="ONY149" s="251"/>
      <c r="ONZ149" s="251"/>
      <c r="OOA149" s="251"/>
      <c r="OOB149" s="251"/>
      <c r="OOC149" s="251"/>
      <c r="OOD149" s="252"/>
      <c r="OOE149" s="243"/>
      <c r="OOF149" s="219"/>
      <c r="OOG149" s="219"/>
      <c r="OOH149" s="219"/>
      <c r="OOU149" s="220"/>
      <c r="OOV149" s="220"/>
      <c r="OOW149" s="220"/>
      <c r="OOX149" s="220"/>
      <c r="OOY149" s="220"/>
      <c r="OOZ149" s="220"/>
      <c r="OPA149" s="221"/>
      <c r="OPB149" s="233"/>
      <c r="OPC149" s="234"/>
      <c r="OPD149" s="235"/>
      <c r="OPE149" s="235"/>
      <c r="OPF149" s="249"/>
      <c r="OPG149" s="238"/>
      <c r="OPH149" s="238"/>
      <c r="OPI149" s="249"/>
      <c r="OPJ149" s="235"/>
      <c r="OPK149" s="235"/>
      <c r="OPL149" s="249"/>
      <c r="OPM149" s="240"/>
      <c r="OPN149" s="240"/>
      <c r="OPO149" s="237"/>
      <c r="OPP149" s="250"/>
      <c r="OPQ149" s="250"/>
      <c r="OPR149" s="249"/>
      <c r="OPS149" s="250"/>
      <c r="OPT149" s="250"/>
      <c r="OPU149" s="251"/>
      <c r="OPV149" s="251"/>
      <c r="OPW149" s="251"/>
      <c r="OPX149" s="251"/>
      <c r="OPY149" s="251"/>
      <c r="OPZ149" s="251"/>
      <c r="OQA149" s="252"/>
      <c r="OQB149" s="243"/>
      <c r="OQC149" s="219"/>
      <c r="OQD149" s="219"/>
      <c r="OQE149" s="219"/>
      <c r="OQR149" s="220"/>
      <c r="OQS149" s="220"/>
      <c r="OQT149" s="220"/>
      <c r="OQU149" s="220"/>
      <c r="OQV149" s="220"/>
      <c r="OQW149" s="220"/>
      <c r="OQX149" s="221"/>
      <c r="OQY149" s="233"/>
      <c r="OQZ149" s="234"/>
      <c r="ORA149" s="235"/>
      <c r="ORB149" s="235"/>
      <c r="ORC149" s="249"/>
      <c r="ORD149" s="238"/>
      <c r="ORE149" s="238"/>
      <c r="ORF149" s="249"/>
      <c r="ORG149" s="235"/>
      <c r="ORH149" s="235"/>
      <c r="ORI149" s="249"/>
      <c r="ORJ149" s="240"/>
      <c r="ORK149" s="240"/>
      <c r="ORL149" s="237"/>
      <c r="ORM149" s="250"/>
      <c r="ORN149" s="250"/>
      <c r="ORO149" s="249"/>
      <c r="ORP149" s="250"/>
      <c r="ORQ149" s="250"/>
      <c r="ORR149" s="251"/>
      <c r="ORS149" s="251"/>
      <c r="ORT149" s="251"/>
      <c r="ORU149" s="251"/>
      <c r="ORV149" s="251"/>
      <c r="ORW149" s="251"/>
      <c r="ORX149" s="252"/>
      <c r="ORY149" s="243"/>
      <c r="ORZ149" s="219"/>
      <c r="OSA149" s="219"/>
      <c r="OSB149" s="219"/>
      <c r="OSO149" s="220"/>
      <c r="OSP149" s="220"/>
      <c r="OSQ149" s="220"/>
      <c r="OSR149" s="220"/>
      <c r="OSS149" s="220"/>
      <c r="OST149" s="220"/>
      <c r="OSU149" s="221"/>
      <c r="OSV149" s="233"/>
      <c r="OSW149" s="234"/>
      <c r="OSX149" s="235"/>
      <c r="OSY149" s="235"/>
      <c r="OSZ149" s="249"/>
      <c r="OTA149" s="238"/>
      <c r="OTB149" s="238"/>
      <c r="OTC149" s="249"/>
      <c r="OTD149" s="235"/>
      <c r="OTE149" s="235"/>
      <c r="OTF149" s="249"/>
      <c r="OTG149" s="240"/>
      <c r="OTH149" s="240"/>
      <c r="OTI149" s="237"/>
      <c r="OTJ149" s="250"/>
      <c r="OTK149" s="250"/>
      <c r="OTL149" s="249"/>
      <c r="OTM149" s="250"/>
      <c r="OTN149" s="250"/>
      <c r="OTO149" s="251"/>
      <c r="OTP149" s="251"/>
      <c r="OTQ149" s="251"/>
      <c r="OTR149" s="251"/>
      <c r="OTS149" s="251"/>
      <c r="OTT149" s="251"/>
      <c r="OTU149" s="252"/>
      <c r="OTV149" s="243"/>
      <c r="OTW149" s="219"/>
      <c r="OTX149" s="219"/>
      <c r="OTY149" s="219"/>
      <c r="OUL149" s="220"/>
      <c r="OUM149" s="220"/>
      <c r="OUN149" s="220"/>
      <c r="OUO149" s="220"/>
      <c r="OUP149" s="220"/>
      <c r="OUQ149" s="220"/>
      <c r="OUR149" s="221"/>
      <c r="OUS149" s="233"/>
      <c r="OUT149" s="234"/>
      <c r="OUU149" s="235"/>
      <c r="OUV149" s="235"/>
      <c r="OUW149" s="249"/>
      <c r="OUX149" s="238"/>
      <c r="OUY149" s="238"/>
      <c r="OUZ149" s="249"/>
      <c r="OVA149" s="235"/>
      <c r="OVB149" s="235"/>
      <c r="OVC149" s="249"/>
      <c r="OVD149" s="240"/>
      <c r="OVE149" s="240"/>
      <c r="OVF149" s="237"/>
      <c r="OVG149" s="250"/>
      <c r="OVH149" s="250"/>
      <c r="OVI149" s="249"/>
      <c r="OVJ149" s="250"/>
      <c r="OVK149" s="250"/>
      <c r="OVL149" s="251"/>
      <c r="OVM149" s="251"/>
      <c r="OVN149" s="251"/>
      <c r="OVO149" s="251"/>
      <c r="OVP149" s="251"/>
      <c r="OVQ149" s="251"/>
      <c r="OVR149" s="252"/>
      <c r="OVS149" s="243"/>
      <c r="OVT149" s="219"/>
      <c r="OVU149" s="219"/>
      <c r="OVV149" s="219"/>
      <c r="OWI149" s="220"/>
      <c r="OWJ149" s="220"/>
      <c r="OWK149" s="220"/>
      <c r="OWL149" s="220"/>
      <c r="OWM149" s="220"/>
      <c r="OWN149" s="220"/>
      <c r="OWO149" s="221"/>
      <c r="OWP149" s="233"/>
      <c r="OWQ149" s="234"/>
      <c r="OWR149" s="235"/>
      <c r="OWS149" s="235"/>
      <c r="OWT149" s="249"/>
      <c r="OWU149" s="238"/>
      <c r="OWV149" s="238"/>
      <c r="OWW149" s="249"/>
      <c r="OWX149" s="235"/>
      <c r="OWY149" s="235"/>
      <c r="OWZ149" s="249"/>
      <c r="OXA149" s="240"/>
      <c r="OXB149" s="240"/>
      <c r="OXC149" s="237"/>
      <c r="OXD149" s="250"/>
      <c r="OXE149" s="250"/>
      <c r="OXF149" s="249"/>
      <c r="OXG149" s="250"/>
      <c r="OXH149" s="250"/>
      <c r="OXI149" s="251"/>
      <c r="OXJ149" s="251"/>
      <c r="OXK149" s="251"/>
      <c r="OXL149" s="251"/>
      <c r="OXM149" s="251"/>
      <c r="OXN149" s="251"/>
      <c r="OXO149" s="252"/>
      <c r="OXP149" s="243"/>
      <c r="OXQ149" s="219"/>
      <c r="OXR149" s="219"/>
      <c r="OXS149" s="219"/>
      <c r="OYF149" s="220"/>
      <c r="OYG149" s="220"/>
      <c r="OYH149" s="220"/>
      <c r="OYI149" s="220"/>
      <c r="OYJ149" s="220"/>
      <c r="OYK149" s="220"/>
      <c r="OYL149" s="221"/>
      <c r="OYM149" s="233"/>
      <c r="OYN149" s="234"/>
      <c r="OYO149" s="235"/>
      <c r="OYP149" s="235"/>
      <c r="OYQ149" s="249"/>
      <c r="OYR149" s="238"/>
      <c r="OYS149" s="238"/>
      <c r="OYT149" s="249"/>
      <c r="OYU149" s="235"/>
      <c r="OYV149" s="235"/>
      <c r="OYW149" s="249"/>
      <c r="OYX149" s="240"/>
      <c r="OYY149" s="240"/>
      <c r="OYZ149" s="237"/>
      <c r="OZA149" s="250"/>
      <c r="OZB149" s="250"/>
      <c r="OZC149" s="249"/>
      <c r="OZD149" s="250"/>
      <c r="OZE149" s="250"/>
      <c r="OZF149" s="251"/>
      <c r="OZG149" s="251"/>
      <c r="OZH149" s="251"/>
      <c r="OZI149" s="251"/>
      <c r="OZJ149" s="251"/>
      <c r="OZK149" s="251"/>
      <c r="OZL149" s="252"/>
      <c r="OZM149" s="243"/>
      <c r="OZN149" s="219"/>
      <c r="OZO149" s="219"/>
      <c r="OZP149" s="219"/>
      <c r="PAC149" s="220"/>
      <c r="PAD149" s="220"/>
      <c r="PAE149" s="220"/>
      <c r="PAF149" s="220"/>
      <c r="PAG149" s="220"/>
      <c r="PAH149" s="220"/>
      <c r="PAI149" s="221"/>
      <c r="PAJ149" s="233"/>
      <c r="PAK149" s="234"/>
      <c r="PAL149" s="235"/>
      <c r="PAM149" s="235"/>
      <c r="PAN149" s="249"/>
      <c r="PAO149" s="238"/>
      <c r="PAP149" s="238"/>
      <c r="PAQ149" s="249"/>
      <c r="PAR149" s="235"/>
      <c r="PAS149" s="235"/>
      <c r="PAT149" s="249"/>
      <c r="PAU149" s="240"/>
      <c r="PAV149" s="240"/>
      <c r="PAW149" s="237"/>
      <c r="PAX149" s="250"/>
      <c r="PAY149" s="250"/>
      <c r="PAZ149" s="249"/>
      <c r="PBA149" s="250"/>
      <c r="PBB149" s="250"/>
      <c r="PBC149" s="251"/>
      <c r="PBD149" s="251"/>
      <c r="PBE149" s="251"/>
      <c r="PBF149" s="251"/>
      <c r="PBG149" s="251"/>
      <c r="PBH149" s="251"/>
      <c r="PBI149" s="252"/>
      <c r="PBJ149" s="243"/>
      <c r="PBK149" s="219"/>
      <c r="PBL149" s="219"/>
      <c r="PBM149" s="219"/>
      <c r="PBZ149" s="220"/>
      <c r="PCA149" s="220"/>
      <c r="PCB149" s="220"/>
      <c r="PCC149" s="220"/>
      <c r="PCD149" s="220"/>
      <c r="PCE149" s="220"/>
      <c r="PCF149" s="221"/>
      <c r="PCG149" s="233"/>
      <c r="PCH149" s="234"/>
      <c r="PCI149" s="235"/>
      <c r="PCJ149" s="235"/>
      <c r="PCK149" s="249"/>
      <c r="PCL149" s="238"/>
      <c r="PCM149" s="238"/>
      <c r="PCN149" s="249"/>
      <c r="PCO149" s="235"/>
      <c r="PCP149" s="235"/>
      <c r="PCQ149" s="249"/>
      <c r="PCR149" s="240"/>
      <c r="PCS149" s="240"/>
      <c r="PCT149" s="237"/>
      <c r="PCU149" s="250"/>
      <c r="PCV149" s="250"/>
      <c r="PCW149" s="249"/>
      <c r="PCX149" s="250"/>
      <c r="PCY149" s="250"/>
      <c r="PCZ149" s="251"/>
      <c r="PDA149" s="251"/>
      <c r="PDB149" s="251"/>
      <c r="PDC149" s="251"/>
      <c r="PDD149" s="251"/>
      <c r="PDE149" s="251"/>
      <c r="PDF149" s="252"/>
      <c r="PDG149" s="243"/>
      <c r="PDH149" s="219"/>
      <c r="PDI149" s="219"/>
      <c r="PDJ149" s="219"/>
      <c r="PDW149" s="220"/>
      <c r="PDX149" s="220"/>
      <c r="PDY149" s="220"/>
      <c r="PDZ149" s="220"/>
      <c r="PEA149" s="220"/>
      <c r="PEB149" s="220"/>
      <c r="PEC149" s="221"/>
      <c r="PED149" s="233"/>
      <c r="PEE149" s="234"/>
      <c r="PEF149" s="235"/>
      <c r="PEG149" s="235"/>
      <c r="PEH149" s="249"/>
      <c r="PEI149" s="238"/>
      <c r="PEJ149" s="238"/>
      <c r="PEK149" s="249"/>
      <c r="PEL149" s="235"/>
      <c r="PEM149" s="235"/>
      <c r="PEN149" s="249"/>
      <c r="PEO149" s="240"/>
      <c r="PEP149" s="240"/>
      <c r="PEQ149" s="237"/>
      <c r="PER149" s="250"/>
      <c r="PES149" s="250"/>
      <c r="PET149" s="249"/>
      <c r="PEU149" s="250"/>
      <c r="PEV149" s="250"/>
      <c r="PEW149" s="251"/>
      <c r="PEX149" s="251"/>
      <c r="PEY149" s="251"/>
      <c r="PEZ149" s="251"/>
      <c r="PFA149" s="251"/>
      <c r="PFB149" s="251"/>
      <c r="PFC149" s="252"/>
      <c r="PFD149" s="243"/>
      <c r="PFE149" s="219"/>
      <c r="PFF149" s="219"/>
      <c r="PFG149" s="219"/>
      <c r="PFT149" s="220"/>
      <c r="PFU149" s="220"/>
      <c r="PFV149" s="220"/>
      <c r="PFW149" s="220"/>
      <c r="PFX149" s="220"/>
      <c r="PFY149" s="220"/>
      <c r="PFZ149" s="221"/>
      <c r="PGA149" s="233"/>
      <c r="PGB149" s="234"/>
      <c r="PGC149" s="235"/>
      <c r="PGD149" s="235"/>
      <c r="PGE149" s="249"/>
      <c r="PGF149" s="238"/>
      <c r="PGG149" s="238"/>
      <c r="PGH149" s="249"/>
      <c r="PGI149" s="235"/>
      <c r="PGJ149" s="235"/>
      <c r="PGK149" s="249"/>
      <c r="PGL149" s="240"/>
      <c r="PGM149" s="240"/>
      <c r="PGN149" s="237"/>
      <c r="PGO149" s="250"/>
      <c r="PGP149" s="250"/>
      <c r="PGQ149" s="249"/>
      <c r="PGR149" s="250"/>
      <c r="PGS149" s="250"/>
      <c r="PGT149" s="251"/>
      <c r="PGU149" s="251"/>
      <c r="PGV149" s="251"/>
      <c r="PGW149" s="251"/>
      <c r="PGX149" s="251"/>
      <c r="PGY149" s="251"/>
      <c r="PGZ149" s="252"/>
      <c r="PHA149" s="243"/>
      <c r="PHB149" s="219"/>
      <c r="PHC149" s="219"/>
      <c r="PHD149" s="219"/>
      <c r="PHQ149" s="220"/>
      <c r="PHR149" s="220"/>
      <c r="PHS149" s="220"/>
      <c r="PHT149" s="220"/>
      <c r="PHU149" s="220"/>
      <c r="PHV149" s="220"/>
      <c r="PHW149" s="221"/>
      <c r="PHX149" s="233"/>
      <c r="PHY149" s="234"/>
      <c r="PHZ149" s="235"/>
      <c r="PIA149" s="235"/>
      <c r="PIB149" s="249"/>
      <c r="PIC149" s="238"/>
      <c r="PID149" s="238"/>
      <c r="PIE149" s="249"/>
      <c r="PIF149" s="235"/>
      <c r="PIG149" s="235"/>
      <c r="PIH149" s="249"/>
      <c r="PII149" s="240"/>
      <c r="PIJ149" s="240"/>
      <c r="PIK149" s="237"/>
      <c r="PIL149" s="250"/>
      <c r="PIM149" s="250"/>
      <c r="PIN149" s="249"/>
      <c r="PIO149" s="250"/>
      <c r="PIP149" s="250"/>
      <c r="PIQ149" s="251"/>
      <c r="PIR149" s="251"/>
      <c r="PIS149" s="251"/>
      <c r="PIT149" s="251"/>
      <c r="PIU149" s="251"/>
      <c r="PIV149" s="251"/>
      <c r="PIW149" s="252"/>
      <c r="PIX149" s="243"/>
      <c r="PIY149" s="219"/>
      <c r="PIZ149" s="219"/>
      <c r="PJA149" s="219"/>
      <c r="PJN149" s="220"/>
      <c r="PJO149" s="220"/>
      <c r="PJP149" s="220"/>
      <c r="PJQ149" s="220"/>
      <c r="PJR149" s="220"/>
      <c r="PJS149" s="220"/>
      <c r="PJT149" s="221"/>
      <c r="PJU149" s="233"/>
      <c r="PJV149" s="234"/>
      <c r="PJW149" s="235"/>
      <c r="PJX149" s="235"/>
      <c r="PJY149" s="249"/>
      <c r="PJZ149" s="238"/>
      <c r="PKA149" s="238"/>
      <c r="PKB149" s="249"/>
      <c r="PKC149" s="235"/>
      <c r="PKD149" s="235"/>
      <c r="PKE149" s="249"/>
      <c r="PKF149" s="240"/>
      <c r="PKG149" s="240"/>
      <c r="PKH149" s="237"/>
      <c r="PKI149" s="250"/>
      <c r="PKJ149" s="250"/>
      <c r="PKK149" s="249"/>
      <c r="PKL149" s="250"/>
      <c r="PKM149" s="250"/>
      <c r="PKN149" s="251"/>
      <c r="PKO149" s="251"/>
      <c r="PKP149" s="251"/>
      <c r="PKQ149" s="251"/>
      <c r="PKR149" s="251"/>
      <c r="PKS149" s="251"/>
      <c r="PKT149" s="252"/>
      <c r="PKU149" s="243"/>
      <c r="PKV149" s="219"/>
      <c r="PKW149" s="219"/>
      <c r="PKX149" s="219"/>
      <c r="PLK149" s="220"/>
      <c r="PLL149" s="220"/>
      <c r="PLM149" s="220"/>
      <c r="PLN149" s="220"/>
      <c r="PLO149" s="220"/>
      <c r="PLP149" s="220"/>
      <c r="PLQ149" s="221"/>
      <c r="PLR149" s="233"/>
      <c r="PLS149" s="234"/>
      <c r="PLT149" s="235"/>
      <c r="PLU149" s="235"/>
      <c r="PLV149" s="249"/>
      <c r="PLW149" s="238"/>
      <c r="PLX149" s="238"/>
      <c r="PLY149" s="249"/>
      <c r="PLZ149" s="235"/>
      <c r="PMA149" s="235"/>
      <c r="PMB149" s="249"/>
      <c r="PMC149" s="240"/>
      <c r="PMD149" s="240"/>
      <c r="PME149" s="237"/>
      <c r="PMF149" s="250"/>
      <c r="PMG149" s="250"/>
      <c r="PMH149" s="249"/>
      <c r="PMI149" s="250"/>
      <c r="PMJ149" s="250"/>
      <c r="PMK149" s="251"/>
      <c r="PML149" s="251"/>
      <c r="PMM149" s="251"/>
      <c r="PMN149" s="251"/>
      <c r="PMO149" s="251"/>
      <c r="PMP149" s="251"/>
      <c r="PMQ149" s="252"/>
      <c r="PMR149" s="243"/>
      <c r="PMS149" s="219"/>
      <c r="PMT149" s="219"/>
      <c r="PMU149" s="219"/>
      <c r="PNH149" s="220"/>
      <c r="PNI149" s="220"/>
      <c r="PNJ149" s="220"/>
      <c r="PNK149" s="220"/>
      <c r="PNL149" s="220"/>
      <c r="PNM149" s="220"/>
      <c r="PNN149" s="221"/>
      <c r="PNO149" s="233"/>
      <c r="PNP149" s="234"/>
      <c r="PNQ149" s="235"/>
      <c r="PNR149" s="235"/>
      <c r="PNS149" s="249"/>
      <c r="PNT149" s="238"/>
      <c r="PNU149" s="238"/>
      <c r="PNV149" s="249"/>
      <c r="PNW149" s="235"/>
      <c r="PNX149" s="235"/>
      <c r="PNY149" s="249"/>
      <c r="PNZ149" s="240"/>
      <c r="POA149" s="240"/>
      <c r="POB149" s="237"/>
      <c r="POC149" s="250"/>
      <c r="POD149" s="250"/>
      <c r="POE149" s="249"/>
      <c r="POF149" s="250"/>
      <c r="POG149" s="250"/>
      <c r="POH149" s="251"/>
      <c r="POI149" s="251"/>
      <c r="POJ149" s="251"/>
      <c r="POK149" s="251"/>
      <c r="POL149" s="251"/>
      <c r="POM149" s="251"/>
      <c r="PON149" s="252"/>
      <c r="POO149" s="243"/>
      <c r="POP149" s="219"/>
      <c r="POQ149" s="219"/>
      <c r="POR149" s="219"/>
      <c r="PPE149" s="220"/>
      <c r="PPF149" s="220"/>
      <c r="PPG149" s="220"/>
      <c r="PPH149" s="220"/>
      <c r="PPI149" s="220"/>
      <c r="PPJ149" s="220"/>
      <c r="PPK149" s="221"/>
      <c r="PPL149" s="233"/>
      <c r="PPM149" s="234"/>
      <c r="PPN149" s="235"/>
      <c r="PPO149" s="235"/>
      <c r="PPP149" s="249"/>
      <c r="PPQ149" s="238"/>
      <c r="PPR149" s="238"/>
      <c r="PPS149" s="249"/>
      <c r="PPT149" s="235"/>
      <c r="PPU149" s="235"/>
      <c r="PPV149" s="249"/>
      <c r="PPW149" s="240"/>
      <c r="PPX149" s="240"/>
      <c r="PPY149" s="237"/>
      <c r="PPZ149" s="250"/>
      <c r="PQA149" s="250"/>
      <c r="PQB149" s="249"/>
      <c r="PQC149" s="250"/>
      <c r="PQD149" s="250"/>
      <c r="PQE149" s="251"/>
      <c r="PQF149" s="251"/>
      <c r="PQG149" s="251"/>
      <c r="PQH149" s="251"/>
      <c r="PQI149" s="251"/>
      <c r="PQJ149" s="251"/>
      <c r="PQK149" s="252"/>
      <c r="PQL149" s="243"/>
      <c r="PQM149" s="219"/>
      <c r="PQN149" s="219"/>
      <c r="PQO149" s="219"/>
      <c r="PRB149" s="220"/>
      <c r="PRC149" s="220"/>
      <c r="PRD149" s="220"/>
      <c r="PRE149" s="220"/>
      <c r="PRF149" s="220"/>
      <c r="PRG149" s="220"/>
      <c r="PRH149" s="221"/>
      <c r="PRI149" s="233"/>
      <c r="PRJ149" s="234"/>
      <c r="PRK149" s="235"/>
      <c r="PRL149" s="235"/>
      <c r="PRM149" s="249"/>
      <c r="PRN149" s="238"/>
      <c r="PRO149" s="238"/>
      <c r="PRP149" s="249"/>
      <c r="PRQ149" s="235"/>
      <c r="PRR149" s="235"/>
      <c r="PRS149" s="249"/>
      <c r="PRT149" s="240"/>
      <c r="PRU149" s="240"/>
      <c r="PRV149" s="237"/>
      <c r="PRW149" s="250"/>
      <c r="PRX149" s="250"/>
      <c r="PRY149" s="249"/>
      <c r="PRZ149" s="250"/>
      <c r="PSA149" s="250"/>
      <c r="PSB149" s="251"/>
      <c r="PSC149" s="251"/>
      <c r="PSD149" s="251"/>
      <c r="PSE149" s="251"/>
      <c r="PSF149" s="251"/>
      <c r="PSG149" s="251"/>
      <c r="PSH149" s="252"/>
      <c r="PSI149" s="243"/>
      <c r="PSJ149" s="219"/>
      <c r="PSK149" s="219"/>
      <c r="PSL149" s="219"/>
      <c r="PSY149" s="220"/>
      <c r="PSZ149" s="220"/>
      <c r="PTA149" s="220"/>
      <c r="PTB149" s="220"/>
      <c r="PTC149" s="220"/>
      <c r="PTD149" s="220"/>
      <c r="PTE149" s="221"/>
      <c r="PTF149" s="233"/>
      <c r="PTG149" s="234"/>
      <c r="PTH149" s="235"/>
      <c r="PTI149" s="235"/>
      <c r="PTJ149" s="249"/>
      <c r="PTK149" s="238"/>
      <c r="PTL149" s="238"/>
      <c r="PTM149" s="249"/>
      <c r="PTN149" s="235"/>
      <c r="PTO149" s="235"/>
      <c r="PTP149" s="249"/>
      <c r="PTQ149" s="240"/>
      <c r="PTR149" s="240"/>
      <c r="PTS149" s="237"/>
      <c r="PTT149" s="250"/>
      <c r="PTU149" s="250"/>
      <c r="PTV149" s="249"/>
      <c r="PTW149" s="250"/>
      <c r="PTX149" s="250"/>
      <c r="PTY149" s="251"/>
      <c r="PTZ149" s="251"/>
      <c r="PUA149" s="251"/>
      <c r="PUB149" s="251"/>
      <c r="PUC149" s="251"/>
      <c r="PUD149" s="251"/>
      <c r="PUE149" s="252"/>
      <c r="PUF149" s="243"/>
      <c r="PUG149" s="219"/>
      <c r="PUH149" s="219"/>
      <c r="PUI149" s="219"/>
      <c r="PUV149" s="220"/>
      <c r="PUW149" s="220"/>
      <c r="PUX149" s="220"/>
      <c r="PUY149" s="220"/>
      <c r="PUZ149" s="220"/>
      <c r="PVA149" s="220"/>
      <c r="PVB149" s="221"/>
      <c r="PVC149" s="233"/>
      <c r="PVD149" s="234"/>
      <c r="PVE149" s="235"/>
      <c r="PVF149" s="235"/>
      <c r="PVG149" s="249"/>
      <c r="PVH149" s="238"/>
      <c r="PVI149" s="238"/>
      <c r="PVJ149" s="249"/>
      <c r="PVK149" s="235"/>
      <c r="PVL149" s="235"/>
      <c r="PVM149" s="249"/>
      <c r="PVN149" s="240"/>
      <c r="PVO149" s="240"/>
      <c r="PVP149" s="237"/>
      <c r="PVQ149" s="250"/>
      <c r="PVR149" s="250"/>
      <c r="PVS149" s="249"/>
      <c r="PVT149" s="250"/>
      <c r="PVU149" s="250"/>
      <c r="PVV149" s="251"/>
      <c r="PVW149" s="251"/>
      <c r="PVX149" s="251"/>
      <c r="PVY149" s="251"/>
      <c r="PVZ149" s="251"/>
      <c r="PWA149" s="251"/>
      <c r="PWB149" s="252"/>
      <c r="PWC149" s="243"/>
      <c r="PWD149" s="219"/>
      <c r="PWE149" s="219"/>
      <c r="PWF149" s="219"/>
      <c r="PWS149" s="220"/>
      <c r="PWT149" s="220"/>
      <c r="PWU149" s="220"/>
      <c r="PWV149" s="220"/>
      <c r="PWW149" s="220"/>
      <c r="PWX149" s="220"/>
      <c r="PWY149" s="221"/>
      <c r="PWZ149" s="233"/>
      <c r="PXA149" s="234"/>
      <c r="PXB149" s="235"/>
      <c r="PXC149" s="235"/>
      <c r="PXD149" s="249"/>
      <c r="PXE149" s="238"/>
      <c r="PXF149" s="238"/>
      <c r="PXG149" s="249"/>
      <c r="PXH149" s="235"/>
      <c r="PXI149" s="235"/>
      <c r="PXJ149" s="249"/>
      <c r="PXK149" s="240"/>
      <c r="PXL149" s="240"/>
      <c r="PXM149" s="237"/>
      <c r="PXN149" s="250"/>
      <c r="PXO149" s="250"/>
      <c r="PXP149" s="249"/>
      <c r="PXQ149" s="250"/>
      <c r="PXR149" s="250"/>
      <c r="PXS149" s="251"/>
      <c r="PXT149" s="251"/>
      <c r="PXU149" s="251"/>
      <c r="PXV149" s="251"/>
      <c r="PXW149" s="251"/>
      <c r="PXX149" s="251"/>
      <c r="PXY149" s="252"/>
      <c r="PXZ149" s="243"/>
      <c r="PYA149" s="219"/>
      <c r="PYB149" s="219"/>
      <c r="PYC149" s="219"/>
      <c r="PYP149" s="220"/>
      <c r="PYQ149" s="220"/>
      <c r="PYR149" s="220"/>
      <c r="PYS149" s="220"/>
      <c r="PYT149" s="220"/>
      <c r="PYU149" s="220"/>
      <c r="PYV149" s="221"/>
      <c r="PYW149" s="233"/>
      <c r="PYX149" s="234"/>
      <c r="PYY149" s="235"/>
      <c r="PYZ149" s="235"/>
      <c r="PZA149" s="249"/>
      <c r="PZB149" s="238"/>
      <c r="PZC149" s="238"/>
      <c r="PZD149" s="249"/>
      <c r="PZE149" s="235"/>
      <c r="PZF149" s="235"/>
      <c r="PZG149" s="249"/>
      <c r="PZH149" s="240"/>
      <c r="PZI149" s="240"/>
      <c r="PZJ149" s="237"/>
      <c r="PZK149" s="250"/>
      <c r="PZL149" s="250"/>
      <c r="PZM149" s="249"/>
      <c r="PZN149" s="250"/>
      <c r="PZO149" s="250"/>
      <c r="PZP149" s="251"/>
      <c r="PZQ149" s="251"/>
      <c r="PZR149" s="251"/>
      <c r="PZS149" s="251"/>
      <c r="PZT149" s="251"/>
      <c r="PZU149" s="251"/>
      <c r="PZV149" s="252"/>
      <c r="PZW149" s="243"/>
      <c r="PZX149" s="219"/>
      <c r="PZY149" s="219"/>
      <c r="PZZ149" s="219"/>
      <c r="QAM149" s="220"/>
      <c r="QAN149" s="220"/>
      <c r="QAO149" s="220"/>
      <c r="QAP149" s="220"/>
      <c r="QAQ149" s="220"/>
      <c r="QAR149" s="220"/>
      <c r="QAS149" s="221"/>
      <c r="QAT149" s="233"/>
      <c r="QAU149" s="234"/>
      <c r="QAV149" s="235"/>
      <c r="QAW149" s="235"/>
      <c r="QAX149" s="249"/>
      <c r="QAY149" s="238"/>
      <c r="QAZ149" s="238"/>
      <c r="QBA149" s="249"/>
      <c r="QBB149" s="235"/>
      <c r="QBC149" s="235"/>
      <c r="QBD149" s="249"/>
      <c r="QBE149" s="240"/>
      <c r="QBF149" s="240"/>
      <c r="QBG149" s="237"/>
      <c r="QBH149" s="250"/>
      <c r="QBI149" s="250"/>
      <c r="QBJ149" s="249"/>
      <c r="QBK149" s="250"/>
      <c r="QBL149" s="250"/>
      <c r="QBM149" s="251"/>
      <c r="QBN149" s="251"/>
      <c r="QBO149" s="251"/>
      <c r="QBP149" s="251"/>
      <c r="QBQ149" s="251"/>
      <c r="QBR149" s="251"/>
      <c r="QBS149" s="252"/>
      <c r="QBT149" s="243"/>
      <c r="QBU149" s="219"/>
      <c r="QBV149" s="219"/>
      <c r="QBW149" s="219"/>
      <c r="QCJ149" s="220"/>
      <c r="QCK149" s="220"/>
      <c r="QCL149" s="220"/>
      <c r="QCM149" s="220"/>
      <c r="QCN149" s="220"/>
      <c r="QCO149" s="220"/>
      <c r="QCP149" s="221"/>
      <c r="QCQ149" s="233"/>
      <c r="QCR149" s="234"/>
      <c r="QCS149" s="235"/>
      <c r="QCT149" s="235"/>
      <c r="QCU149" s="249"/>
      <c r="QCV149" s="238"/>
      <c r="QCW149" s="238"/>
      <c r="QCX149" s="249"/>
      <c r="QCY149" s="235"/>
      <c r="QCZ149" s="235"/>
      <c r="QDA149" s="249"/>
      <c r="QDB149" s="240"/>
      <c r="QDC149" s="240"/>
      <c r="QDD149" s="237"/>
      <c r="QDE149" s="250"/>
      <c r="QDF149" s="250"/>
      <c r="QDG149" s="249"/>
      <c r="QDH149" s="250"/>
      <c r="QDI149" s="250"/>
      <c r="QDJ149" s="251"/>
      <c r="QDK149" s="251"/>
      <c r="QDL149" s="251"/>
      <c r="QDM149" s="251"/>
      <c r="QDN149" s="251"/>
      <c r="QDO149" s="251"/>
      <c r="QDP149" s="252"/>
      <c r="QDQ149" s="243"/>
      <c r="QDR149" s="219"/>
      <c r="QDS149" s="219"/>
      <c r="QDT149" s="219"/>
      <c r="QEG149" s="220"/>
      <c r="QEH149" s="220"/>
      <c r="QEI149" s="220"/>
      <c r="QEJ149" s="220"/>
      <c r="QEK149" s="220"/>
      <c r="QEL149" s="220"/>
      <c r="QEM149" s="221"/>
      <c r="QEN149" s="233"/>
      <c r="QEO149" s="234"/>
      <c r="QEP149" s="235"/>
      <c r="QEQ149" s="235"/>
      <c r="QER149" s="249"/>
      <c r="QES149" s="238"/>
      <c r="QET149" s="238"/>
      <c r="QEU149" s="249"/>
      <c r="QEV149" s="235"/>
      <c r="QEW149" s="235"/>
      <c r="QEX149" s="249"/>
      <c r="QEY149" s="240"/>
      <c r="QEZ149" s="240"/>
      <c r="QFA149" s="237"/>
      <c r="QFB149" s="250"/>
      <c r="QFC149" s="250"/>
      <c r="QFD149" s="249"/>
      <c r="QFE149" s="250"/>
      <c r="QFF149" s="250"/>
      <c r="QFG149" s="251"/>
      <c r="QFH149" s="251"/>
      <c r="QFI149" s="251"/>
      <c r="QFJ149" s="251"/>
      <c r="QFK149" s="251"/>
      <c r="QFL149" s="251"/>
      <c r="QFM149" s="252"/>
      <c r="QFN149" s="243"/>
      <c r="QFO149" s="219"/>
      <c r="QFP149" s="219"/>
      <c r="QFQ149" s="219"/>
      <c r="QGD149" s="220"/>
      <c r="QGE149" s="220"/>
      <c r="QGF149" s="220"/>
      <c r="QGG149" s="220"/>
      <c r="QGH149" s="220"/>
      <c r="QGI149" s="220"/>
      <c r="QGJ149" s="221"/>
      <c r="QGK149" s="233"/>
      <c r="QGL149" s="234"/>
      <c r="QGM149" s="235"/>
      <c r="QGN149" s="235"/>
      <c r="QGO149" s="249"/>
      <c r="QGP149" s="238"/>
      <c r="QGQ149" s="238"/>
      <c r="QGR149" s="249"/>
      <c r="QGS149" s="235"/>
      <c r="QGT149" s="235"/>
      <c r="QGU149" s="249"/>
      <c r="QGV149" s="240"/>
      <c r="QGW149" s="240"/>
      <c r="QGX149" s="237"/>
      <c r="QGY149" s="250"/>
      <c r="QGZ149" s="250"/>
      <c r="QHA149" s="249"/>
      <c r="QHB149" s="250"/>
      <c r="QHC149" s="250"/>
      <c r="QHD149" s="251"/>
      <c r="QHE149" s="251"/>
      <c r="QHF149" s="251"/>
      <c r="QHG149" s="251"/>
      <c r="QHH149" s="251"/>
      <c r="QHI149" s="251"/>
      <c r="QHJ149" s="252"/>
      <c r="QHK149" s="243"/>
      <c r="QHL149" s="219"/>
      <c r="QHM149" s="219"/>
      <c r="QHN149" s="219"/>
      <c r="QIA149" s="220"/>
      <c r="QIB149" s="220"/>
      <c r="QIC149" s="220"/>
      <c r="QID149" s="220"/>
      <c r="QIE149" s="220"/>
      <c r="QIF149" s="220"/>
      <c r="QIG149" s="221"/>
      <c r="QIH149" s="233"/>
      <c r="QII149" s="234"/>
      <c r="QIJ149" s="235"/>
      <c r="QIK149" s="235"/>
      <c r="QIL149" s="249"/>
      <c r="QIM149" s="238"/>
      <c r="QIN149" s="238"/>
      <c r="QIO149" s="249"/>
      <c r="QIP149" s="235"/>
      <c r="QIQ149" s="235"/>
      <c r="QIR149" s="249"/>
      <c r="QIS149" s="240"/>
      <c r="QIT149" s="240"/>
      <c r="QIU149" s="237"/>
      <c r="QIV149" s="250"/>
      <c r="QIW149" s="250"/>
      <c r="QIX149" s="249"/>
      <c r="QIY149" s="250"/>
      <c r="QIZ149" s="250"/>
      <c r="QJA149" s="251"/>
      <c r="QJB149" s="251"/>
      <c r="QJC149" s="251"/>
      <c r="QJD149" s="251"/>
      <c r="QJE149" s="251"/>
      <c r="QJF149" s="251"/>
      <c r="QJG149" s="252"/>
      <c r="QJH149" s="243"/>
      <c r="QJI149" s="219"/>
      <c r="QJJ149" s="219"/>
      <c r="QJK149" s="219"/>
      <c r="QJX149" s="220"/>
      <c r="QJY149" s="220"/>
      <c r="QJZ149" s="220"/>
      <c r="QKA149" s="220"/>
      <c r="QKB149" s="220"/>
      <c r="QKC149" s="220"/>
      <c r="QKD149" s="221"/>
      <c r="QKE149" s="233"/>
      <c r="QKF149" s="234"/>
      <c r="QKG149" s="235"/>
      <c r="QKH149" s="235"/>
      <c r="QKI149" s="249"/>
      <c r="QKJ149" s="238"/>
      <c r="QKK149" s="238"/>
      <c r="QKL149" s="249"/>
      <c r="QKM149" s="235"/>
      <c r="QKN149" s="235"/>
      <c r="QKO149" s="249"/>
      <c r="QKP149" s="240"/>
      <c r="QKQ149" s="240"/>
      <c r="QKR149" s="237"/>
      <c r="QKS149" s="250"/>
      <c r="QKT149" s="250"/>
      <c r="QKU149" s="249"/>
      <c r="QKV149" s="250"/>
      <c r="QKW149" s="250"/>
      <c r="QKX149" s="251"/>
      <c r="QKY149" s="251"/>
      <c r="QKZ149" s="251"/>
      <c r="QLA149" s="251"/>
      <c r="QLB149" s="251"/>
      <c r="QLC149" s="251"/>
      <c r="QLD149" s="252"/>
      <c r="QLE149" s="243"/>
      <c r="QLF149" s="219"/>
      <c r="QLG149" s="219"/>
      <c r="QLH149" s="219"/>
      <c r="QLU149" s="220"/>
      <c r="QLV149" s="220"/>
      <c r="QLW149" s="220"/>
      <c r="QLX149" s="220"/>
      <c r="QLY149" s="220"/>
      <c r="QLZ149" s="220"/>
      <c r="QMA149" s="221"/>
      <c r="QMB149" s="233"/>
      <c r="QMC149" s="234"/>
      <c r="QMD149" s="235"/>
      <c r="QME149" s="235"/>
      <c r="QMF149" s="249"/>
      <c r="QMG149" s="238"/>
      <c r="QMH149" s="238"/>
      <c r="QMI149" s="249"/>
      <c r="QMJ149" s="235"/>
      <c r="QMK149" s="235"/>
      <c r="QML149" s="249"/>
      <c r="QMM149" s="240"/>
      <c r="QMN149" s="240"/>
      <c r="QMO149" s="237"/>
      <c r="QMP149" s="250"/>
      <c r="QMQ149" s="250"/>
      <c r="QMR149" s="249"/>
      <c r="QMS149" s="250"/>
      <c r="QMT149" s="250"/>
      <c r="QMU149" s="251"/>
      <c r="QMV149" s="251"/>
      <c r="QMW149" s="251"/>
      <c r="QMX149" s="251"/>
      <c r="QMY149" s="251"/>
      <c r="QMZ149" s="251"/>
      <c r="QNA149" s="252"/>
      <c r="QNB149" s="243"/>
      <c r="QNC149" s="219"/>
      <c r="QND149" s="219"/>
      <c r="QNE149" s="219"/>
      <c r="QNR149" s="220"/>
      <c r="QNS149" s="220"/>
      <c r="QNT149" s="220"/>
      <c r="QNU149" s="220"/>
      <c r="QNV149" s="220"/>
      <c r="QNW149" s="220"/>
      <c r="QNX149" s="221"/>
      <c r="QNY149" s="233"/>
      <c r="QNZ149" s="234"/>
      <c r="QOA149" s="235"/>
      <c r="QOB149" s="235"/>
      <c r="QOC149" s="249"/>
      <c r="QOD149" s="238"/>
      <c r="QOE149" s="238"/>
      <c r="QOF149" s="249"/>
      <c r="QOG149" s="235"/>
      <c r="QOH149" s="235"/>
      <c r="QOI149" s="249"/>
      <c r="QOJ149" s="240"/>
      <c r="QOK149" s="240"/>
      <c r="QOL149" s="237"/>
      <c r="QOM149" s="250"/>
      <c r="QON149" s="250"/>
      <c r="QOO149" s="249"/>
      <c r="QOP149" s="250"/>
      <c r="QOQ149" s="250"/>
      <c r="QOR149" s="251"/>
      <c r="QOS149" s="251"/>
      <c r="QOT149" s="251"/>
      <c r="QOU149" s="251"/>
      <c r="QOV149" s="251"/>
      <c r="QOW149" s="251"/>
      <c r="QOX149" s="252"/>
      <c r="QOY149" s="243"/>
      <c r="QOZ149" s="219"/>
      <c r="QPA149" s="219"/>
      <c r="QPB149" s="219"/>
      <c r="QPO149" s="220"/>
      <c r="QPP149" s="220"/>
      <c r="QPQ149" s="220"/>
      <c r="QPR149" s="220"/>
      <c r="QPS149" s="220"/>
      <c r="QPT149" s="220"/>
      <c r="QPU149" s="221"/>
      <c r="QPV149" s="233"/>
      <c r="QPW149" s="234"/>
      <c r="QPX149" s="235"/>
      <c r="QPY149" s="235"/>
      <c r="QPZ149" s="249"/>
      <c r="QQA149" s="238"/>
      <c r="QQB149" s="238"/>
      <c r="QQC149" s="249"/>
      <c r="QQD149" s="235"/>
      <c r="QQE149" s="235"/>
      <c r="QQF149" s="249"/>
      <c r="QQG149" s="240"/>
      <c r="QQH149" s="240"/>
      <c r="QQI149" s="237"/>
      <c r="QQJ149" s="250"/>
      <c r="QQK149" s="250"/>
      <c r="QQL149" s="249"/>
      <c r="QQM149" s="250"/>
      <c r="QQN149" s="250"/>
      <c r="QQO149" s="251"/>
      <c r="QQP149" s="251"/>
      <c r="QQQ149" s="251"/>
      <c r="QQR149" s="251"/>
      <c r="QQS149" s="251"/>
      <c r="QQT149" s="251"/>
      <c r="QQU149" s="252"/>
      <c r="QQV149" s="243"/>
      <c r="QQW149" s="219"/>
      <c r="QQX149" s="219"/>
      <c r="QQY149" s="219"/>
      <c r="QRL149" s="220"/>
      <c r="QRM149" s="220"/>
      <c r="QRN149" s="220"/>
      <c r="QRO149" s="220"/>
      <c r="QRP149" s="220"/>
      <c r="QRQ149" s="220"/>
      <c r="QRR149" s="221"/>
      <c r="QRS149" s="233"/>
      <c r="QRT149" s="234"/>
      <c r="QRU149" s="235"/>
      <c r="QRV149" s="235"/>
      <c r="QRW149" s="249"/>
      <c r="QRX149" s="238"/>
      <c r="QRY149" s="238"/>
      <c r="QRZ149" s="249"/>
      <c r="QSA149" s="235"/>
      <c r="QSB149" s="235"/>
      <c r="QSC149" s="249"/>
      <c r="QSD149" s="240"/>
      <c r="QSE149" s="240"/>
      <c r="QSF149" s="237"/>
      <c r="QSG149" s="250"/>
      <c r="QSH149" s="250"/>
      <c r="QSI149" s="249"/>
      <c r="QSJ149" s="250"/>
      <c r="QSK149" s="250"/>
      <c r="QSL149" s="251"/>
      <c r="QSM149" s="251"/>
      <c r="QSN149" s="251"/>
      <c r="QSO149" s="251"/>
      <c r="QSP149" s="251"/>
      <c r="QSQ149" s="251"/>
      <c r="QSR149" s="252"/>
      <c r="QSS149" s="243"/>
      <c r="QST149" s="219"/>
      <c r="QSU149" s="219"/>
      <c r="QSV149" s="219"/>
      <c r="QTI149" s="220"/>
      <c r="QTJ149" s="220"/>
      <c r="QTK149" s="220"/>
      <c r="QTL149" s="220"/>
      <c r="QTM149" s="220"/>
      <c r="QTN149" s="220"/>
      <c r="QTO149" s="221"/>
      <c r="QTP149" s="233"/>
      <c r="QTQ149" s="234"/>
      <c r="QTR149" s="235"/>
      <c r="QTS149" s="235"/>
      <c r="QTT149" s="249"/>
      <c r="QTU149" s="238"/>
      <c r="QTV149" s="238"/>
      <c r="QTW149" s="249"/>
      <c r="QTX149" s="235"/>
      <c r="QTY149" s="235"/>
      <c r="QTZ149" s="249"/>
      <c r="QUA149" s="240"/>
      <c r="QUB149" s="240"/>
      <c r="QUC149" s="237"/>
      <c r="QUD149" s="250"/>
      <c r="QUE149" s="250"/>
      <c r="QUF149" s="249"/>
      <c r="QUG149" s="250"/>
      <c r="QUH149" s="250"/>
      <c r="QUI149" s="251"/>
      <c r="QUJ149" s="251"/>
      <c r="QUK149" s="251"/>
      <c r="QUL149" s="251"/>
      <c r="QUM149" s="251"/>
      <c r="QUN149" s="251"/>
      <c r="QUO149" s="252"/>
      <c r="QUP149" s="243"/>
      <c r="QUQ149" s="219"/>
      <c r="QUR149" s="219"/>
      <c r="QUS149" s="219"/>
      <c r="QVF149" s="220"/>
      <c r="QVG149" s="220"/>
      <c r="QVH149" s="220"/>
      <c r="QVI149" s="220"/>
      <c r="QVJ149" s="220"/>
      <c r="QVK149" s="220"/>
      <c r="QVL149" s="221"/>
      <c r="QVM149" s="233"/>
      <c r="QVN149" s="234"/>
      <c r="QVO149" s="235"/>
      <c r="QVP149" s="235"/>
      <c r="QVQ149" s="249"/>
      <c r="QVR149" s="238"/>
      <c r="QVS149" s="238"/>
      <c r="QVT149" s="249"/>
      <c r="QVU149" s="235"/>
      <c r="QVV149" s="235"/>
      <c r="QVW149" s="249"/>
      <c r="QVX149" s="240"/>
      <c r="QVY149" s="240"/>
      <c r="QVZ149" s="237"/>
      <c r="QWA149" s="250"/>
      <c r="QWB149" s="250"/>
      <c r="QWC149" s="249"/>
      <c r="QWD149" s="250"/>
      <c r="QWE149" s="250"/>
      <c r="QWF149" s="251"/>
      <c r="QWG149" s="251"/>
      <c r="QWH149" s="251"/>
      <c r="QWI149" s="251"/>
      <c r="QWJ149" s="251"/>
      <c r="QWK149" s="251"/>
      <c r="QWL149" s="252"/>
      <c r="QWM149" s="243"/>
      <c r="QWN149" s="219"/>
      <c r="QWO149" s="219"/>
      <c r="QWP149" s="219"/>
      <c r="QXC149" s="220"/>
      <c r="QXD149" s="220"/>
      <c r="QXE149" s="220"/>
      <c r="QXF149" s="220"/>
      <c r="QXG149" s="220"/>
      <c r="QXH149" s="220"/>
      <c r="QXI149" s="221"/>
      <c r="QXJ149" s="233"/>
      <c r="QXK149" s="234"/>
      <c r="QXL149" s="235"/>
      <c r="QXM149" s="235"/>
      <c r="QXN149" s="249"/>
      <c r="QXO149" s="238"/>
      <c r="QXP149" s="238"/>
      <c r="QXQ149" s="249"/>
      <c r="QXR149" s="235"/>
      <c r="QXS149" s="235"/>
      <c r="QXT149" s="249"/>
      <c r="QXU149" s="240"/>
      <c r="QXV149" s="240"/>
      <c r="QXW149" s="237"/>
      <c r="QXX149" s="250"/>
      <c r="QXY149" s="250"/>
      <c r="QXZ149" s="249"/>
      <c r="QYA149" s="250"/>
      <c r="QYB149" s="250"/>
      <c r="QYC149" s="251"/>
      <c r="QYD149" s="251"/>
      <c r="QYE149" s="251"/>
      <c r="QYF149" s="251"/>
      <c r="QYG149" s="251"/>
      <c r="QYH149" s="251"/>
      <c r="QYI149" s="252"/>
      <c r="QYJ149" s="243"/>
      <c r="QYK149" s="219"/>
      <c r="QYL149" s="219"/>
      <c r="QYM149" s="219"/>
      <c r="QYZ149" s="220"/>
      <c r="QZA149" s="220"/>
      <c r="QZB149" s="220"/>
      <c r="QZC149" s="220"/>
      <c r="QZD149" s="220"/>
      <c r="QZE149" s="220"/>
      <c r="QZF149" s="221"/>
      <c r="QZG149" s="233"/>
      <c r="QZH149" s="234"/>
      <c r="QZI149" s="235"/>
      <c r="QZJ149" s="235"/>
      <c r="QZK149" s="249"/>
      <c r="QZL149" s="238"/>
      <c r="QZM149" s="238"/>
      <c r="QZN149" s="249"/>
      <c r="QZO149" s="235"/>
      <c r="QZP149" s="235"/>
      <c r="QZQ149" s="249"/>
      <c r="QZR149" s="240"/>
      <c r="QZS149" s="240"/>
      <c r="QZT149" s="237"/>
      <c r="QZU149" s="250"/>
      <c r="QZV149" s="250"/>
      <c r="QZW149" s="249"/>
      <c r="QZX149" s="250"/>
      <c r="QZY149" s="250"/>
      <c r="QZZ149" s="251"/>
      <c r="RAA149" s="251"/>
      <c r="RAB149" s="251"/>
      <c r="RAC149" s="251"/>
      <c r="RAD149" s="251"/>
      <c r="RAE149" s="251"/>
      <c r="RAF149" s="252"/>
      <c r="RAG149" s="243"/>
      <c r="RAH149" s="219"/>
      <c r="RAI149" s="219"/>
      <c r="RAJ149" s="219"/>
      <c r="RAW149" s="220"/>
      <c r="RAX149" s="220"/>
      <c r="RAY149" s="220"/>
      <c r="RAZ149" s="220"/>
      <c r="RBA149" s="220"/>
      <c r="RBB149" s="220"/>
      <c r="RBC149" s="221"/>
      <c r="RBD149" s="233"/>
      <c r="RBE149" s="234"/>
      <c r="RBF149" s="235"/>
      <c r="RBG149" s="235"/>
      <c r="RBH149" s="249"/>
      <c r="RBI149" s="238"/>
      <c r="RBJ149" s="238"/>
      <c r="RBK149" s="249"/>
      <c r="RBL149" s="235"/>
      <c r="RBM149" s="235"/>
      <c r="RBN149" s="249"/>
      <c r="RBO149" s="240"/>
      <c r="RBP149" s="240"/>
      <c r="RBQ149" s="237"/>
      <c r="RBR149" s="250"/>
      <c r="RBS149" s="250"/>
      <c r="RBT149" s="249"/>
      <c r="RBU149" s="250"/>
      <c r="RBV149" s="250"/>
      <c r="RBW149" s="251"/>
      <c r="RBX149" s="251"/>
      <c r="RBY149" s="251"/>
      <c r="RBZ149" s="251"/>
      <c r="RCA149" s="251"/>
      <c r="RCB149" s="251"/>
      <c r="RCC149" s="252"/>
      <c r="RCD149" s="243"/>
      <c r="RCE149" s="219"/>
      <c r="RCF149" s="219"/>
      <c r="RCG149" s="219"/>
      <c r="RCT149" s="220"/>
      <c r="RCU149" s="220"/>
      <c r="RCV149" s="220"/>
      <c r="RCW149" s="220"/>
      <c r="RCX149" s="220"/>
      <c r="RCY149" s="220"/>
      <c r="RCZ149" s="221"/>
      <c r="RDA149" s="233"/>
      <c r="RDB149" s="234"/>
      <c r="RDC149" s="235"/>
      <c r="RDD149" s="235"/>
      <c r="RDE149" s="249"/>
      <c r="RDF149" s="238"/>
      <c r="RDG149" s="238"/>
      <c r="RDH149" s="249"/>
      <c r="RDI149" s="235"/>
      <c r="RDJ149" s="235"/>
      <c r="RDK149" s="249"/>
      <c r="RDL149" s="240"/>
      <c r="RDM149" s="240"/>
      <c r="RDN149" s="237"/>
      <c r="RDO149" s="250"/>
      <c r="RDP149" s="250"/>
      <c r="RDQ149" s="249"/>
      <c r="RDR149" s="250"/>
      <c r="RDS149" s="250"/>
      <c r="RDT149" s="251"/>
      <c r="RDU149" s="251"/>
      <c r="RDV149" s="251"/>
      <c r="RDW149" s="251"/>
      <c r="RDX149" s="251"/>
      <c r="RDY149" s="251"/>
      <c r="RDZ149" s="252"/>
      <c r="REA149" s="243"/>
      <c r="REB149" s="219"/>
      <c r="REC149" s="219"/>
      <c r="RED149" s="219"/>
      <c r="REQ149" s="220"/>
      <c r="RER149" s="220"/>
      <c r="RES149" s="220"/>
      <c r="RET149" s="220"/>
      <c r="REU149" s="220"/>
      <c r="REV149" s="220"/>
      <c r="REW149" s="221"/>
      <c r="REX149" s="233"/>
      <c r="REY149" s="234"/>
      <c r="REZ149" s="235"/>
      <c r="RFA149" s="235"/>
      <c r="RFB149" s="249"/>
      <c r="RFC149" s="238"/>
      <c r="RFD149" s="238"/>
      <c r="RFE149" s="249"/>
      <c r="RFF149" s="235"/>
      <c r="RFG149" s="235"/>
      <c r="RFH149" s="249"/>
      <c r="RFI149" s="240"/>
      <c r="RFJ149" s="240"/>
      <c r="RFK149" s="237"/>
      <c r="RFL149" s="250"/>
      <c r="RFM149" s="250"/>
      <c r="RFN149" s="249"/>
      <c r="RFO149" s="250"/>
      <c r="RFP149" s="250"/>
      <c r="RFQ149" s="251"/>
      <c r="RFR149" s="251"/>
      <c r="RFS149" s="251"/>
      <c r="RFT149" s="251"/>
      <c r="RFU149" s="251"/>
      <c r="RFV149" s="251"/>
      <c r="RFW149" s="252"/>
      <c r="RFX149" s="243"/>
      <c r="RFY149" s="219"/>
      <c r="RFZ149" s="219"/>
      <c r="RGA149" s="219"/>
      <c r="RGN149" s="220"/>
      <c r="RGO149" s="220"/>
      <c r="RGP149" s="220"/>
      <c r="RGQ149" s="220"/>
      <c r="RGR149" s="220"/>
      <c r="RGS149" s="220"/>
      <c r="RGT149" s="221"/>
      <c r="RGU149" s="233"/>
      <c r="RGV149" s="234"/>
      <c r="RGW149" s="235"/>
      <c r="RGX149" s="235"/>
      <c r="RGY149" s="249"/>
      <c r="RGZ149" s="238"/>
      <c r="RHA149" s="238"/>
      <c r="RHB149" s="249"/>
      <c r="RHC149" s="235"/>
      <c r="RHD149" s="235"/>
      <c r="RHE149" s="249"/>
      <c r="RHF149" s="240"/>
      <c r="RHG149" s="240"/>
      <c r="RHH149" s="237"/>
      <c r="RHI149" s="250"/>
      <c r="RHJ149" s="250"/>
      <c r="RHK149" s="249"/>
      <c r="RHL149" s="250"/>
      <c r="RHM149" s="250"/>
      <c r="RHN149" s="251"/>
      <c r="RHO149" s="251"/>
      <c r="RHP149" s="251"/>
      <c r="RHQ149" s="251"/>
      <c r="RHR149" s="251"/>
      <c r="RHS149" s="251"/>
      <c r="RHT149" s="252"/>
      <c r="RHU149" s="243"/>
      <c r="RHV149" s="219"/>
      <c r="RHW149" s="219"/>
      <c r="RHX149" s="219"/>
      <c r="RIK149" s="220"/>
      <c r="RIL149" s="220"/>
      <c r="RIM149" s="220"/>
      <c r="RIN149" s="220"/>
      <c r="RIO149" s="220"/>
      <c r="RIP149" s="220"/>
      <c r="RIQ149" s="221"/>
      <c r="RIR149" s="233"/>
      <c r="RIS149" s="234"/>
      <c r="RIT149" s="235"/>
      <c r="RIU149" s="235"/>
      <c r="RIV149" s="249"/>
      <c r="RIW149" s="238"/>
      <c r="RIX149" s="238"/>
      <c r="RIY149" s="249"/>
      <c r="RIZ149" s="235"/>
      <c r="RJA149" s="235"/>
      <c r="RJB149" s="249"/>
      <c r="RJC149" s="240"/>
      <c r="RJD149" s="240"/>
      <c r="RJE149" s="237"/>
      <c r="RJF149" s="250"/>
      <c r="RJG149" s="250"/>
      <c r="RJH149" s="249"/>
      <c r="RJI149" s="250"/>
      <c r="RJJ149" s="250"/>
      <c r="RJK149" s="251"/>
      <c r="RJL149" s="251"/>
      <c r="RJM149" s="251"/>
      <c r="RJN149" s="251"/>
      <c r="RJO149" s="251"/>
      <c r="RJP149" s="251"/>
      <c r="RJQ149" s="252"/>
      <c r="RJR149" s="243"/>
      <c r="RJS149" s="219"/>
      <c r="RJT149" s="219"/>
      <c r="RJU149" s="219"/>
      <c r="RKH149" s="220"/>
      <c r="RKI149" s="220"/>
      <c r="RKJ149" s="220"/>
      <c r="RKK149" s="220"/>
      <c r="RKL149" s="220"/>
      <c r="RKM149" s="220"/>
      <c r="RKN149" s="221"/>
      <c r="RKO149" s="233"/>
      <c r="RKP149" s="234"/>
      <c r="RKQ149" s="235"/>
      <c r="RKR149" s="235"/>
      <c r="RKS149" s="249"/>
      <c r="RKT149" s="238"/>
      <c r="RKU149" s="238"/>
      <c r="RKV149" s="249"/>
      <c r="RKW149" s="235"/>
      <c r="RKX149" s="235"/>
      <c r="RKY149" s="249"/>
      <c r="RKZ149" s="240"/>
      <c r="RLA149" s="240"/>
      <c r="RLB149" s="237"/>
      <c r="RLC149" s="250"/>
      <c r="RLD149" s="250"/>
      <c r="RLE149" s="249"/>
      <c r="RLF149" s="250"/>
      <c r="RLG149" s="250"/>
      <c r="RLH149" s="251"/>
      <c r="RLI149" s="251"/>
      <c r="RLJ149" s="251"/>
      <c r="RLK149" s="251"/>
      <c r="RLL149" s="251"/>
      <c r="RLM149" s="251"/>
      <c r="RLN149" s="252"/>
      <c r="RLO149" s="243"/>
      <c r="RLP149" s="219"/>
      <c r="RLQ149" s="219"/>
      <c r="RLR149" s="219"/>
      <c r="RME149" s="220"/>
      <c r="RMF149" s="220"/>
      <c r="RMG149" s="220"/>
      <c r="RMH149" s="220"/>
      <c r="RMI149" s="220"/>
      <c r="RMJ149" s="220"/>
      <c r="RMK149" s="221"/>
      <c r="RML149" s="233"/>
      <c r="RMM149" s="234"/>
      <c r="RMN149" s="235"/>
      <c r="RMO149" s="235"/>
      <c r="RMP149" s="249"/>
      <c r="RMQ149" s="238"/>
      <c r="RMR149" s="238"/>
      <c r="RMS149" s="249"/>
      <c r="RMT149" s="235"/>
      <c r="RMU149" s="235"/>
      <c r="RMV149" s="249"/>
      <c r="RMW149" s="240"/>
      <c r="RMX149" s="240"/>
      <c r="RMY149" s="237"/>
      <c r="RMZ149" s="250"/>
      <c r="RNA149" s="250"/>
      <c r="RNB149" s="249"/>
      <c r="RNC149" s="250"/>
      <c r="RND149" s="250"/>
      <c r="RNE149" s="251"/>
      <c r="RNF149" s="251"/>
      <c r="RNG149" s="251"/>
      <c r="RNH149" s="251"/>
      <c r="RNI149" s="251"/>
      <c r="RNJ149" s="251"/>
      <c r="RNK149" s="252"/>
      <c r="RNL149" s="243"/>
      <c r="RNM149" s="219"/>
      <c r="RNN149" s="219"/>
      <c r="RNO149" s="219"/>
      <c r="ROB149" s="220"/>
      <c r="ROC149" s="220"/>
      <c r="ROD149" s="220"/>
      <c r="ROE149" s="220"/>
      <c r="ROF149" s="220"/>
      <c r="ROG149" s="220"/>
      <c r="ROH149" s="221"/>
      <c r="ROI149" s="233"/>
      <c r="ROJ149" s="234"/>
      <c r="ROK149" s="235"/>
      <c r="ROL149" s="235"/>
      <c r="ROM149" s="249"/>
      <c r="RON149" s="238"/>
      <c r="ROO149" s="238"/>
      <c r="ROP149" s="249"/>
      <c r="ROQ149" s="235"/>
      <c r="ROR149" s="235"/>
      <c r="ROS149" s="249"/>
      <c r="ROT149" s="240"/>
      <c r="ROU149" s="240"/>
      <c r="ROV149" s="237"/>
      <c r="ROW149" s="250"/>
      <c r="ROX149" s="250"/>
      <c r="ROY149" s="249"/>
      <c r="ROZ149" s="250"/>
      <c r="RPA149" s="250"/>
      <c r="RPB149" s="251"/>
      <c r="RPC149" s="251"/>
      <c r="RPD149" s="251"/>
      <c r="RPE149" s="251"/>
      <c r="RPF149" s="251"/>
      <c r="RPG149" s="251"/>
      <c r="RPH149" s="252"/>
      <c r="RPI149" s="243"/>
      <c r="RPJ149" s="219"/>
      <c r="RPK149" s="219"/>
      <c r="RPL149" s="219"/>
      <c r="RPY149" s="220"/>
      <c r="RPZ149" s="220"/>
      <c r="RQA149" s="220"/>
      <c r="RQB149" s="220"/>
      <c r="RQC149" s="220"/>
      <c r="RQD149" s="220"/>
      <c r="RQE149" s="221"/>
      <c r="RQF149" s="233"/>
      <c r="RQG149" s="234"/>
      <c r="RQH149" s="235"/>
      <c r="RQI149" s="235"/>
      <c r="RQJ149" s="249"/>
      <c r="RQK149" s="238"/>
      <c r="RQL149" s="238"/>
      <c r="RQM149" s="249"/>
      <c r="RQN149" s="235"/>
      <c r="RQO149" s="235"/>
      <c r="RQP149" s="249"/>
      <c r="RQQ149" s="240"/>
      <c r="RQR149" s="240"/>
      <c r="RQS149" s="237"/>
      <c r="RQT149" s="250"/>
      <c r="RQU149" s="250"/>
      <c r="RQV149" s="249"/>
      <c r="RQW149" s="250"/>
      <c r="RQX149" s="250"/>
      <c r="RQY149" s="251"/>
      <c r="RQZ149" s="251"/>
      <c r="RRA149" s="251"/>
      <c r="RRB149" s="251"/>
      <c r="RRC149" s="251"/>
      <c r="RRD149" s="251"/>
      <c r="RRE149" s="252"/>
      <c r="RRF149" s="243"/>
      <c r="RRG149" s="219"/>
      <c r="RRH149" s="219"/>
      <c r="RRI149" s="219"/>
      <c r="RRV149" s="220"/>
      <c r="RRW149" s="220"/>
      <c r="RRX149" s="220"/>
      <c r="RRY149" s="220"/>
      <c r="RRZ149" s="220"/>
      <c r="RSA149" s="220"/>
      <c r="RSB149" s="221"/>
      <c r="RSC149" s="233"/>
      <c r="RSD149" s="234"/>
      <c r="RSE149" s="235"/>
      <c r="RSF149" s="235"/>
      <c r="RSG149" s="249"/>
      <c r="RSH149" s="238"/>
      <c r="RSI149" s="238"/>
      <c r="RSJ149" s="249"/>
      <c r="RSK149" s="235"/>
      <c r="RSL149" s="235"/>
      <c r="RSM149" s="249"/>
      <c r="RSN149" s="240"/>
      <c r="RSO149" s="240"/>
      <c r="RSP149" s="237"/>
      <c r="RSQ149" s="250"/>
      <c r="RSR149" s="250"/>
      <c r="RSS149" s="249"/>
      <c r="RST149" s="250"/>
      <c r="RSU149" s="250"/>
      <c r="RSV149" s="251"/>
      <c r="RSW149" s="251"/>
      <c r="RSX149" s="251"/>
      <c r="RSY149" s="251"/>
      <c r="RSZ149" s="251"/>
      <c r="RTA149" s="251"/>
      <c r="RTB149" s="252"/>
      <c r="RTC149" s="243"/>
      <c r="RTD149" s="219"/>
      <c r="RTE149" s="219"/>
      <c r="RTF149" s="219"/>
      <c r="RTS149" s="220"/>
      <c r="RTT149" s="220"/>
      <c r="RTU149" s="220"/>
      <c r="RTV149" s="220"/>
      <c r="RTW149" s="220"/>
      <c r="RTX149" s="220"/>
      <c r="RTY149" s="221"/>
      <c r="RTZ149" s="233"/>
      <c r="RUA149" s="234"/>
      <c r="RUB149" s="235"/>
      <c r="RUC149" s="235"/>
      <c r="RUD149" s="249"/>
      <c r="RUE149" s="238"/>
      <c r="RUF149" s="238"/>
      <c r="RUG149" s="249"/>
      <c r="RUH149" s="235"/>
      <c r="RUI149" s="235"/>
      <c r="RUJ149" s="249"/>
      <c r="RUK149" s="240"/>
      <c r="RUL149" s="240"/>
      <c r="RUM149" s="237"/>
      <c r="RUN149" s="250"/>
      <c r="RUO149" s="250"/>
      <c r="RUP149" s="249"/>
      <c r="RUQ149" s="250"/>
      <c r="RUR149" s="250"/>
      <c r="RUS149" s="251"/>
      <c r="RUT149" s="251"/>
      <c r="RUU149" s="251"/>
      <c r="RUV149" s="251"/>
      <c r="RUW149" s="251"/>
      <c r="RUX149" s="251"/>
      <c r="RUY149" s="252"/>
      <c r="RUZ149" s="243"/>
      <c r="RVA149" s="219"/>
      <c r="RVB149" s="219"/>
      <c r="RVC149" s="219"/>
      <c r="RVP149" s="220"/>
      <c r="RVQ149" s="220"/>
      <c r="RVR149" s="220"/>
      <c r="RVS149" s="220"/>
      <c r="RVT149" s="220"/>
      <c r="RVU149" s="220"/>
      <c r="RVV149" s="221"/>
      <c r="RVW149" s="233"/>
      <c r="RVX149" s="234"/>
      <c r="RVY149" s="235"/>
      <c r="RVZ149" s="235"/>
      <c r="RWA149" s="249"/>
      <c r="RWB149" s="238"/>
      <c r="RWC149" s="238"/>
      <c r="RWD149" s="249"/>
      <c r="RWE149" s="235"/>
      <c r="RWF149" s="235"/>
      <c r="RWG149" s="249"/>
      <c r="RWH149" s="240"/>
      <c r="RWI149" s="240"/>
      <c r="RWJ149" s="237"/>
      <c r="RWK149" s="250"/>
      <c r="RWL149" s="250"/>
      <c r="RWM149" s="249"/>
      <c r="RWN149" s="250"/>
      <c r="RWO149" s="250"/>
      <c r="RWP149" s="251"/>
      <c r="RWQ149" s="251"/>
      <c r="RWR149" s="251"/>
      <c r="RWS149" s="251"/>
      <c r="RWT149" s="251"/>
      <c r="RWU149" s="251"/>
      <c r="RWV149" s="252"/>
      <c r="RWW149" s="243"/>
      <c r="RWX149" s="219"/>
      <c r="RWY149" s="219"/>
      <c r="RWZ149" s="219"/>
      <c r="RXM149" s="220"/>
      <c r="RXN149" s="220"/>
      <c r="RXO149" s="220"/>
      <c r="RXP149" s="220"/>
      <c r="RXQ149" s="220"/>
      <c r="RXR149" s="220"/>
      <c r="RXS149" s="221"/>
      <c r="RXT149" s="233"/>
      <c r="RXU149" s="234"/>
      <c r="RXV149" s="235"/>
      <c r="RXW149" s="235"/>
      <c r="RXX149" s="249"/>
      <c r="RXY149" s="238"/>
      <c r="RXZ149" s="238"/>
      <c r="RYA149" s="249"/>
      <c r="RYB149" s="235"/>
      <c r="RYC149" s="235"/>
      <c r="RYD149" s="249"/>
      <c r="RYE149" s="240"/>
      <c r="RYF149" s="240"/>
      <c r="RYG149" s="237"/>
      <c r="RYH149" s="250"/>
      <c r="RYI149" s="250"/>
      <c r="RYJ149" s="249"/>
      <c r="RYK149" s="250"/>
      <c r="RYL149" s="250"/>
      <c r="RYM149" s="251"/>
      <c r="RYN149" s="251"/>
      <c r="RYO149" s="251"/>
      <c r="RYP149" s="251"/>
      <c r="RYQ149" s="251"/>
      <c r="RYR149" s="251"/>
      <c r="RYS149" s="252"/>
      <c r="RYT149" s="243"/>
      <c r="RYU149" s="219"/>
      <c r="RYV149" s="219"/>
      <c r="RYW149" s="219"/>
      <c r="RZJ149" s="220"/>
      <c r="RZK149" s="220"/>
      <c r="RZL149" s="220"/>
      <c r="RZM149" s="220"/>
      <c r="RZN149" s="220"/>
      <c r="RZO149" s="220"/>
      <c r="RZP149" s="221"/>
      <c r="RZQ149" s="233"/>
      <c r="RZR149" s="234"/>
      <c r="RZS149" s="235"/>
      <c r="RZT149" s="235"/>
      <c r="RZU149" s="249"/>
      <c r="RZV149" s="238"/>
      <c r="RZW149" s="238"/>
      <c r="RZX149" s="249"/>
      <c r="RZY149" s="235"/>
      <c r="RZZ149" s="235"/>
      <c r="SAA149" s="249"/>
      <c r="SAB149" s="240"/>
      <c r="SAC149" s="240"/>
      <c r="SAD149" s="237"/>
      <c r="SAE149" s="250"/>
      <c r="SAF149" s="250"/>
      <c r="SAG149" s="249"/>
      <c r="SAH149" s="250"/>
      <c r="SAI149" s="250"/>
      <c r="SAJ149" s="251"/>
      <c r="SAK149" s="251"/>
      <c r="SAL149" s="251"/>
      <c r="SAM149" s="251"/>
      <c r="SAN149" s="251"/>
      <c r="SAO149" s="251"/>
      <c r="SAP149" s="252"/>
      <c r="SAQ149" s="243"/>
      <c r="SAR149" s="219"/>
      <c r="SAS149" s="219"/>
      <c r="SAT149" s="219"/>
      <c r="SBG149" s="220"/>
      <c r="SBH149" s="220"/>
      <c r="SBI149" s="220"/>
      <c r="SBJ149" s="220"/>
      <c r="SBK149" s="220"/>
      <c r="SBL149" s="220"/>
      <c r="SBM149" s="221"/>
      <c r="SBN149" s="233"/>
      <c r="SBO149" s="234"/>
      <c r="SBP149" s="235"/>
      <c r="SBQ149" s="235"/>
      <c r="SBR149" s="249"/>
      <c r="SBS149" s="238"/>
      <c r="SBT149" s="238"/>
      <c r="SBU149" s="249"/>
      <c r="SBV149" s="235"/>
      <c r="SBW149" s="235"/>
      <c r="SBX149" s="249"/>
      <c r="SBY149" s="240"/>
      <c r="SBZ149" s="240"/>
      <c r="SCA149" s="237"/>
      <c r="SCB149" s="250"/>
      <c r="SCC149" s="250"/>
      <c r="SCD149" s="249"/>
      <c r="SCE149" s="250"/>
      <c r="SCF149" s="250"/>
      <c r="SCG149" s="251"/>
      <c r="SCH149" s="251"/>
      <c r="SCI149" s="251"/>
      <c r="SCJ149" s="251"/>
      <c r="SCK149" s="251"/>
      <c r="SCL149" s="251"/>
      <c r="SCM149" s="252"/>
      <c r="SCN149" s="243"/>
      <c r="SCO149" s="219"/>
      <c r="SCP149" s="219"/>
      <c r="SCQ149" s="219"/>
      <c r="SDD149" s="220"/>
      <c r="SDE149" s="220"/>
      <c r="SDF149" s="220"/>
      <c r="SDG149" s="220"/>
      <c r="SDH149" s="220"/>
      <c r="SDI149" s="220"/>
      <c r="SDJ149" s="221"/>
      <c r="SDK149" s="233"/>
      <c r="SDL149" s="234"/>
      <c r="SDM149" s="235"/>
      <c r="SDN149" s="235"/>
      <c r="SDO149" s="249"/>
      <c r="SDP149" s="238"/>
      <c r="SDQ149" s="238"/>
      <c r="SDR149" s="249"/>
      <c r="SDS149" s="235"/>
      <c r="SDT149" s="235"/>
      <c r="SDU149" s="249"/>
      <c r="SDV149" s="240"/>
      <c r="SDW149" s="240"/>
      <c r="SDX149" s="237"/>
      <c r="SDY149" s="250"/>
      <c r="SDZ149" s="250"/>
      <c r="SEA149" s="249"/>
      <c r="SEB149" s="250"/>
      <c r="SEC149" s="250"/>
      <c r="SED149" s="251"/>
      <c r="SEE149" s="251"/>
      <c r="SEF149" s="251"/>
      <c r="SEG149" s="251"/>
      <c r="SEH149" s="251"/>
      <c r="SEI149" s="251"/>
      <c r="SEJ149" s="252"/>
      <c r="SEK149" s="243"/>
      <c r="SEL149" s="219"/>
      <c r="SEM149" s="219"/>
      <c r="SEN149" s="219"/>
      <c r="SFA149" s="220"/>
      <c r="SFB149" s="220"/>
      <c r="SFC149" s="220"/>
      <c r="SFD149" s="220"/>
      <c r="SFE149" s="220"/>
      <c r="SFF149" s="220"/>
      <c r="SFG149" s="221"/>
      <c r="SFH149" s="233"/>
      <c r="SFI149" s="234"/>
      <c r="SFJ149" s="235"/>
      <c r="SFK149" s="235"/>
      <c r="SFL149" s="249"/>
      <c r="SFM149" s="238"/>
      <c r="SFN149" s="238"/>
      <c r="SFO149" s="249"/>
      <c r="SFP149" s="235"/>
      <c r="SFQ149" s="235"/>
      <c r="SFR149" s="249"/>
      <c r="SFS149" s="240"/>
      <c r="SFT149" s="240"/>
      <c r="SFU149" s="237"/>
      <c r="SFV149" s="250"/>
      <c r="SFW149" s="250"/>
      <c r="SFX149" s="249"/>
      <c r="SFY149" s="250"/>
      <c r="SFZ149" s="250"/>
      <c r="SGA149" s="251"/>
      <c r="SGB149" s="251"/>
      <c r="SGC149" s="251"/>
      <c r="SGD149" s="251"/>
      <c r="SGE149" s="251"/>
      <c r="SGF149" s="251"/>
      <c r="SGG149" s="252"/>
      <c r="SGH149" s="243"/>
      <c r="SGI149" s="219"/>
      <c r="SGJ149" s="219"/>
      <c r="SGK149" s="219"/>
      <c r="SGX149" s="220"/>
      <c r="SGY149" s="220"/>
      <c r="SGZ149" s="220"/>
      <c r="SHA149" s="220"/>
      <c r="SHB149" s="220"/>
      <c r="SHC149" s="220"/>
      <c r="SHD149" s="221"/>
      <c r="SHE149" s="233"/>
      <c r="SHF149" s="234"/>
      <c r="SHG149" s="235"/>
      <c r="SHH149" s="235"/>
      <c r="SHI149" s="249"/>
      <c r="SHJ149" s="238"/>
      <c r="SHK149" s="238"/>
      <c r="SHL149" s="249"/>
      <c r="SHM149" s="235"/>
      <c r="SHN149" s="235"/>
      <c r="SHO149" s="249"/>
      <c r="SHP149" s="240"/>
      <c r="SHQ149" s="240"/>
      <c r="SHR149" s="237"/>
      <c r="SHS149" s="250"/>
      <c r="SHT149" s="250"/>
      <c r="SHU149" s="249"/>
      <c r="SHV149" s="250"/>
      <c r="SHW149" s="250"/>
      <c r="SHX149" s="251"/>
      <c r="SHY149" s="251"/>
      <c r="SHZ149" s="251"/>
      <c r="SIA149" s="251"/>
      <c r="SIB149" s="251"/>
      <c r="SIC149" s="251"/>
      <c r="SID149" s="252"/>
      <c r="SIE149" s="243"/>
      <c r="SIF149" s="219"/>
      <c r="SIG149" s="219"/>
      <c r="SIH149" s="219"/>
      <c r="SIU149" s="220"/>
      <c r="SIV149" s="220"/>
      <c r="SIW149" s="220"/>
      <c r="SIX149" s="220"/>
      <c r="SIY149" s="220"/>
      <c r="SIZ149" s="220"/>
      <c r="SJA149" s="221"/>
      <c r="SJB149" s="233"/>
      <c r="SJC149" s="234"/>
      <c r="SJD149" s="235"/>
      <c r="SJE149" s="235"/>
      <c r="SJF149" s="249"/>
      <c r="SJG149" s="238"/>
      <c r="SJH149" s="238"/>
      <c r="SJI149" s="249"/>
      <c r="SJJ149" s="235"/>
      <c r="SJK149" s="235"/>
      <c r="SJL149" s="249"/>
      <c r="SJM149" s="240"/>
      <c r="SJN149" s="240"/>
      <c r="SJO149" s="237"/>
      <c r="SJP149" s="250"/>
      <c r="SJQ149" s="250"/>
      <c r="SJR149" s="249"/>
      <c r="SJS149" s="250"/>
      <c r="SJT149" s="250"/>
      <c r="SJU149" s="251"/>
      <c r="SJV149" s="251"/>
      <c r="SJW149" s="251"/>
      <c r="SJX149" s="251"/>
      <c r="SJY149" s="251"/>
      <c r="SJZ149" s="251"/>
      <c r="SKA149" s="252"/>
      <c r="SKB149" s="243"/>
      <c r="SKC149" s="219"/>
      <c r="SKD149" s="219"/>
      <c r="SKE149" s="219"/>
      <c r="SKR149" s="220"/>
      <c r="SKS149" s="220"/>
      <c r="SKT149" s="220"/>
      <c r="SKU149" s="220"/>
      <c r="SKV149" s="220"/>
      <c r="SKW149" s="220"/>
      <c r="SKX149" s="221"/>
      <c r="SKY149" s="233"/>
      <c r="SKZ149" s="234"/>
      <c r="SLA149" s="235"/>
      <c r="SLB149" s="235"/>
      <c r="SLC149" s="249"/>
      <c r="SLD149" s="238"/>
      <c r="SLE149" s="238"/>
      <c r="SLF149" s="249"/>
      <c r="SLG149" s="235"/>
      <c r="SLH149" s="235"/>
      <c r="SLI149" s="249"/>
      <c r="SLJ149" s="240"/>
      <c r="SLK149" s="240"/>
      <c r="SLL149" s="237"/>
      <c r="SLM149" s="250"/>
      <c r="SLN149" s="250"/>
      <c r="SLO149" s="249"/>
      <c r="SLP149" s="250"/>
      <c r="SLQ149" s="250"/>
      <c r="SLR149" s="251"/>
      <c r="SLS149" s="251"/>
      <c r="SLT149" s="251"/>
      <c r="SLU149" s="251"/>
      <c r="SLV149" s="251"/>
      <c r="SLW149" s="251"/>
      <c r="SLX149" s="252"/>
      <c r="SLY149" s="243"/>
      <c r="SLZ149" s="219"/>
      <c r="SMA149" s="219"/>
      <c r="SMB149" s="219"/>
      <c r="SMO149" s="220"/>
      <c r="SMP149" s="220"/>
      <c r="SMQ149" s="220"/>
      <c r="SMR149" s="220"/>
      <c r="SMS149" s="220"/>
      <c r="SMT149" s="220"/>
      <c r="SMU149" s="221"/>
      <c r="SMV149" s="233"/>
      <c r="SMW149" s="234"/>
      <c r="SMX149" s="235"/>
      <c r="SMY149" s="235"/>
      <c r="SMZ149" s="249"/>
      <c r="SNA149" s="238"/>
      <c r="SNB149" s="238"/>
      <c r="SNC149" s="249"/>
      <c r="SND149" s="235"/>
      <c r="SNE149" s="235"/>
      <c r="SNF149" s="249"/>
      <c r="SNG149" s="240"/>
      <c r="SNH149" s="240"/>
      <c r="SNI149" s="237"/>
      <c r="SNJ149" s="250"/>
      <c r="SNK149" s="250"/>
      <c r="SNL149" s="249"/>
      <c r="SNM149" s="250"/>
      <c r="SNN149" s="250"/>
      <c r="SNO149" s="251"/>
      <c r="SNP149" s="251"/>
      <c r="SNQ149" s="251"/>
      <c r="SNR149" s="251"/>
      <c r="SNS149" s="251"/>
      <c r="SNT149" s="251"/>
      <c r="SNU149" s="252"/>
      <c r="SNV149" s="243"/>
      <c r="SNW149" s="219"/>
      <c r="SNX149" s="219"/>
      <c r="SNY149" s="219"/>
      <c r="SOL149" s="220"/>
      <c r="SOM149" s="220"/>
      <c r="SON149" s="220"/>
      <c r="SOO149" s="220"/>
      <c r="SOP149" s="220"/>
      <c r="SOQ149" s="220"/>
      <c r="SOR149" s="221"/>
      <c r="SOS149" s="233"/>
      <c r="SOT149" s="234"/>
      <c r="SOU149" s="235"/>
      <c r="SOV149" s="235"/>
      <c r="SOW149" s="249"/>
      <c r="SOX149" s="238"/>
      <c r="SOY149" s="238"/>
      <c r="SOZ149" s="249"/>
      <c r="SPA149" s="235"/>
      <c r="SPB149" s="235"/>
      <c r="SPC149" s="249"/>
      <c r="SPD149" s="240"/>
      <c r="SPE149" s="240"/>
      <c r="SPF149" s="237"/>
      <c r="SPG149" s="250"/>
      <c r="SPH149" s="250"/>
      <c r="SPI149" s="249"/>
      <c r="SPJ149" s="250"/>
      <c r="SPK149" s="250"/>
      <c r="SPL149" s="251"/>
      <c r="SPM149" s="251"/>
      <c r="SPN149" s="251"/>
      <c r="SPO149" s="251"/>
      <c r="SPP149" s="251"/>
      <c r="SPQ149" s="251"/>
      <c r="SPR149" s="252"/>
      <c r="SPS149" s="243"/>
      <c r="SPT149" s="219"/>
      <c r="SPU149" s="219"/>
      <c r="SPV149" s="219"/>
      <c r="SQI149" s="220"/>
      <c r="SQJ149" s="220"/>
      <c r="SQK149" s="220"/>
      <c r="SQL149" s="220"/>
      <c r="SQM149" s="220"/>
      <c r="SQN149" s="220"/>
      <c r="SQO149" s="221"/>
      <c r="SQP149" s="233"/>
      <c r="SQQ149" s="234"/>
      <c r="SQR149" s="235"/>
      <c r="SQS149" s="235"/>
      <c r="SQT149" s="249"/>
      <c r="SQU149" s="238"/>
      <c r="SQV149" s="238"/>
      <c r="SQW149" s="249"/>
      <c r="SQX149" s="235"/>
      <c r="SQY149" s="235"/>
      <c r="SQZ149" s="249"/>
      <c r="SRA149" s="240"/>
      <c r="SRB149" s="240"/>
      <c r="SRC149" s="237"/>
      <c r="SRD149" s="250"/>
      <c r="SRE149" s="250"/>
      <c r="SRF149" s="249"/>
      <c r="SRG149" s="250"/>
      <c r="SRH149" s="250"/>
      <c r="SRI149" s="251"/>
      <c r="SRJ149" s="251"/>
      <c r="SRK149" s="251"/>
      <c r="SRL149" s="251"/>
      <c r="SRM149" s="251"/>
      <c r="SRN149" s="251"/>
      <c r="SRO149" s="252"/>
      <c r="SRP149" s="243"/>
      <c r="SRQ149" s="219"/>
      <c r="SRR149" s="219"/>
      <c r="SRS149" s="219"/>
      <c r="SSF149" s="220"/>
      <c r="SSG149" s="220"/>
      <c r="SSH149" s="220"/>
      <c r="SSI149" s="220"/>
      <c r="SSJ149" s="220"/>
      <c r="SSK149" s="220"/>
      <c r="SSL149" s="221"/>
      <c r="SSM149" s="233"/>
      <c r="SSN149" s="234"/>
      <c r="SSO149" s="235"/>
      <c r="SSP149" s="235"/>
      <c r="SSQ149" s="249"/>
      <c r="SSR149" s="238"/>
      <c r="SSS149" s="238"/>
      <c r="SST149" s="249"/>
      <c r="SSU149" s="235"/>
      <c r="SSV149" s="235"/>
      <c r="SSW149" s="249"/>
      <c r="SSX149" s="240"/>
      <c r="SSY149" s="240"/>
      <c r="SSZ149" s="237"/>
      <c r="STA149" s="250"/>
      <c r="STB149" s="250"/>
      <c r="STC149" s="249"/>
      <c r="STD149" s="250"/>
      <c r="STE149" s="250"/>
      <c r="STF149" s="251"/>
      <c r="STG149" s="251"/>
      <c r="STH149" s="251"/>
      <c r="STI149" s="251"/>
      <c r="STJ149" s="251"/>
      <c r="STK149" s="251"/>
      <c r="STL149" s="252"/>
      <c r="STM149" s="243"/>
      <c r="STN149" s="219"/>
      <c r="STO149" s="219"/>
      <c r="STP149" s="219"/>
      <c r="SUC149" s="220"/>
      <c r="SUD149" s="220"/>
      <c r="SUE149" s="220"/>
      <c r="SUF149" s="220"/>
      <c r="SUG149" s="220"/>
      <c r="SUH149" s="220"/>
      <c r="SUI149" s="221"/>
      <c r="SUJ149" s="233"/>
      <c r="SUK149" s="234"/>
      <c r="SUL149" s="235"/>
      <c r="SUM149" s="235"/>
      <c r="SUN149" s="249"/>
      <c r="SUO149" s="238"/>
      <c r="SUP149" s="238"/>
      <c r="SUQ149" s="249"/>
      <c r="SUR149" s="235"/>
      <c r="SUS149" s="235"/>
      <c r="SUT149" s="249"/>
      <c r="SUU149" s="240"/>
      <c r="SUV149" s="240"/>
      <c r="SUW149" s="237"/>
      <c r="SUX149" s="250"/>
      <c r="SUY149" s="250"/>
      <c r="SUZ149" s="249"/>
      <c r="SVA149" s="250"/>
      <c r="SVB149" s="250"/>
      <c r="SVC149" s="251"/>
      <c r="SVD149" s="251"/>
      <c r="SVE149" s="251"/>
      <c r="SVF149" s="251"/>
      <c r="SVG149" s="251"/>
      <c r="SVH149" s="251"/>
      <c r="SVI149" s="252"/>
      <c r="SVJ149" s="243"/>
      <c r="SVK149" s="219"/>
      <c r="SVL149" s="219"/>
      <c r="SVM149" s="219"/>
      <c r="SVZ149" s="220"/>
      <c r="SWA149" s="220"/>
      <c r="SWB149" s="220"/>
      <c r="SWC149" s="220"/>
      <c r="SWD149" s="220"/>
      <c r="SWE149" s="220"/>
      <c r="SWF149" s="221"/>
      <c r="SWG149" s="233"/>
      <c r="SWH149" s="234"/>
      <c r="SWI149" s="235"/>
      <c r="SWJ149" s="235"/>
      <c r="SWK149" s="249"/>
      <c r="SWL149" s="238"/>
      <c r="SWM149" s="238"/>
      <c r="SWN149" s="249"/>
      <c r="SWO149" s="235"/>
      <c r="SWP149" s="235"/>
      <c r="SWQ149" s="249"/>
      <c r="SWR149" s="240"/>
      <c r="SWS149" s="240"/>
      <c r="SWT149" s="237"/>
      <c r="SWU149" s="250"/>
      <c r="SWV149" s="250"/>
      <c r="SWW149" s="249"/>
      <c r="SWX149" s="250"/>
      <c r="SWY149" s="250"/>
      <c r="SWZ149" s="251"/>
      <c r="SXA149" s="251"/>
      <c r="SXB149" s="251"/>
      <c r="SXC149" s="251"/>
      <c r="SXD149" s="251"/>
      <c r="SXE149" s="251"/>
      <c r="SXF149" s="252"/>
      <c r="SXG149" s="243"/>
      <c r="SXH149" s="219"/>
      <c r="SXI149" s="219"/>
      <c r="SXJ149" s="219"/>
      <c r="SXW149" s="220"/>
      <c r="SXX149" s="220"/>
      <c r="SXY149" s="220"/>
      <c r="SXZ149" s="220"/>
      <c r="SYA149" s="220"/>
      <c r="SYB149" s="220"/>
      <c r="SYC149" s="221"/>
      <c r="SYD149" s="233"/>
      <c r="SYE149" s="234"/>
      <c r="SYF149" s="235"/>
      <c r="SYG149" s="235"/>
      <c r="SYH149" s="249"/>
      <c r="SYI149" s="238"/>
      <c r="SYJ149" s="238"/>
      <c r="SYK149" s="249"/>
      <c r="SYL149" s="235"/>
      <c r="SYM149" s="235"/>
      <c r="SYN149" s="249"/>
      <c r="SYO149" s="240"/>
      <c r="SYP149" s="240"/>
      <c r="SYQ149" s="237"/>
      <c r="SYR149" s="250"/>
      <c r="SYS149" s="250"/>
      <c r="SYT149" s="249"/>
      <c r="SYU149" s="250"/>
      <c r="SYV149" s="250"/>
      <c r="SYW149" s="251"/>
      <c r="SYX149" s="251"/>
      <c r="SYY149" s="251"/>
      <c r="SYZ149" s="251"/>
      <c r="SZA149" s="251"/>
      <c r="SZB149" s="251"/>
      <c r="SZC149" s="252"/>
      <c r="SZD149" s="243"/>
      <c r="SZE149" s="219"/>
      <c r="SZF149" s="219"/>
      <c r="SZG149" s="219"/>
      <c r="SZT149" s="220"/>
      <c r="SZU149" s="220"/>
      <c r="SZV149" s="220"/>
      <c r="SZW149" s="220"/>
      <c r="SZX149" s="220"/>
      <c r="SZY149" s="220"/>
      <c r="SZZ149" s="221"/>
      <c r="TAA149" s="233"/>
      <c r="TAB149" s="234"/>
      <c r="TAC149" s="235"/>
      <c r="TAD149" s="235"/>
      <c r="TAE149" s="249"/>
      <c r="TAF149" s="238"/>
      <c r="TAG149" s="238"/>
      <c r="TAH149" s="249"/>
      <c r="TAI149" s="235"/>
      <c r="TAJ149" s="235"/>
      <c r="TAK149" s="249"/>
      <c r="TAL149" s="240"/>
      <c r="TAM149" s="240"/>
      <c r="TAN149" s="237"/>
      <c r="TAO149" s="250"/>
      <c r="TAP149" s="250"/>
      <c r="TAQ149" s="249"/>
      <c r="TAR149" s="250"/>
      <c r="TAS149" s="250"/>
      <c r="TAT149" s="251"/>
      <c r="TAU149" s="251"/>
      <c r="TAV149" s="251"/>
      <c r="TAW149" s="251"/>
      <c r="TAX149" s="251"/>
      <c r="TAY149" s="251"/>
      <c r="TAZ149" s="252"/>
      <c r="TBA149" s="243"/>
      <c r="TBB149" s="219"/>
      <c r="TBC149" s="219"/>
      <c r="TBD149" s="219"/>
      <c r="TBQ149" s="220"/>
      <c r="TBR149" s="220"/>
      <c r="TBS149" s="220"/>
      <c r="TBT149" s="220"/>
      <c r="TBU149" s="220"/>
      <c r="TBV149" s="220"/>
      <c r="TBW149" s="221"/>
      <c r="TBX149" s="233"/>
      <c r="TBY149" s="234"/>
      <c r="TBZ149" s="235"/>
      <c r="TCA149" s="235"/>
      <c r="TCB149" s="249"/>
      <c r="TCC149" s="238"/>
      <c r="TCD149" s="238"/>
      <c r="TCE149" s="249"/>
      <c r="TCF149" s="235"/>
      <c r="TCG149" s="235"/>
      <c r="TCH149" s="249"/>
      <c r="TCI149" s="240"/>
      <c r="TCJ149" s="240"/>
      <c r="TCK149" s="237"/>
      <c r="TCL149" s="250"/>
      <c r="TCM149" s="250"/>
      <c r="TCN149" s="249"/>
      <c r="TCO149" s="250"/>
      <c r="TCP149" s="250"/>
      <c r="TCQ149" s="251"/>
      <c r="TCR149" s="251"/>
      <c r="TCS149" s="251"/>
      <c r="TCT149" s="251"/>
      <c r="TCU149" s="251"/>
      <c r="TCV149" s="251"/>
      <c r="TCW149" s="252"/>
      <c r="TCX149" s="243"/>
      <c r="TCY149" s="219"/>
      <c r="TCZ149" s="219"/>
      <c r="TDA149" s="219"/>
      <c r="TDN149" s="220"/>
      <c r="TDO149" s="220"/>
      <c r="TDP149" s="220"/>
      <c r="TDQ149" s="220"/>
      <c r="TDR149" s="220"/>
      <c r="TDS149" s="220"/>
      <c r="TDT149" s="221"/>
      <c r="TDU149" s="233"/>
      <c r="TDV149" s="234"/>
      <c r="TDW149" s="235"/>
      <c r="TDX149" s="235"/>
      <c r="TDY149" s="249"/>
      <c r="TDZ149" s="238"/>
      <c r="TEA149" s="238"/>
      <c r="TEB149" s="249"/>
      <c r="TEC149" s="235"/>
      <c r="TED149" s="235"/>
      <c r="TEE149" s="249"/>
      <c r="TEF149" s="240"/>
      <c r="TEG149" s="240"/>
      <c r="TEH149" s="237"/>
      <c r="TEI149" s="250"/>
      <c r="TEJ149" s="250"/>
      <c r="TEK149" s="249"/>
      <c r="TEL149" s="250"/>
      <c r="TEM149" s="250"/>
      <c r="TEN149" s="251"/>
      <c r="TEO149" s="251"/>
      <c r="TEP149" s="251"/>
      <c r="TEQ149" s="251"/>
      <c r="TER149" s="251"/>
      <c r="TES149" s="251"/>
      <c r="TET149" s="252"/>
      <c r="TEU149" s="243"/>
      <c r="TEV149" s="219"/>
      <c r="TEW149" s="219"/>
      <c r="TEX149" s="219"/>
      <c r="TFK149" s="220"/>
      <c r="TFL149" s="220"/>
      <c r="TFM149" s="220"/>
      <c r="TFN149" s="220"/>
      <c r="TFO149" s="220"/>
      <c r="TFP149" s="220"/>
      <c r="TFQ149" s="221"/>
      <c r="TFR149" s="233"/>
      <c r="TFS149" s="234"/>
      <c r="TFT149" s="235"/>
      <c r="TFU149" s="235"/>
      <c r="TFV149" s="249"/>
      <c r="TFW149" s="238"/>
      <c r="TFX149" s="238"/>
      <c r="TFY149" s="249"/>
      <c r="TFZ149" s="235"/>
      <c r="TGA149" s="235"/>
      <c r="TGB149" s="249"/>
      <c r="TGC149" s="240"/>
      <c r="TGD149" s="240"/>
      <c r="TGE149" s="237"/>
      <c r="TGF149" s="250"/>
      <c r="TGG149" s="250"/>
      <c r="TGH149" s="249"/>
      <c r="TGI149" s="250"/>
      <c r="TGJ149" s="250"/>
      <c r="TGK149" s="251"/>
      <c r="TGL149" s="251"/>
      <c r="TGM149" s="251"/>
      <c r="TGN149" s="251"/>
      <c r="TGO149" s="251"/>
      <c r="TGP149" s="251"/>
      <c r="TGQ149" s="252"/>
      <c r="TGR149" s="243"/>
      <c r="TGS149" s="219"/>
      <c r="TGT149" s="219"/>
      <c r="TGU149" s="219"/>
      <c r="THH149" s="220"/>
      <c r="THI149" s="220"/>
      <c r="THJ149" s="220"/>
      <c r="THK149" s="220"/>
      <c r="THL149" s="220"/>
      <c r="THM149" s="220"/>
      <c r="THN149" s="221"/>
      <c r="THO149" s="233"/>
      <c r="THP149" s="234"/>
      <c r="THQ149" s="235"/>
      <c r="THR149" s="235"/>
      <c r="THS149" s="249"/>
      <c r="THT149" s="238"/>
      <c r="THU149" s="238"/>
      <c r="THV149" s="249"/>
      <c r="THW149" s="235"/>
      <c r="THX149" s="235"/>
      <c r="THY149" s="249"/>
      <c r="THZ149" s="240"/>
      <c r="TIA149" s="240"/>
      <c r="TIB149" s="237"/>
      <c r="TIC149" s="250"/>
      <c r="TID149" s="250"/>
      <c r="TIE149" s="249"/>
      <c r="TIF149" s="250"/>
      <c r="TIG149" s="250"/>
      <c r="TIH149" s="251"/>
      <c r="TII149" s="251"/>
      <c r="TIJ149" s="251"/>
      <c r="TIK149" s="251"/>
      <c r="TIL149" s="251"/>
      <c r="TIM149" s="251"/>
      <c r="TIN149" s="252"/>
      <c r="TIO149" s="243"/>
      <c r="TIP149" s="219"/>
      <c r="TIQ149" s="219"/>
      <c r="TIR149" s="219"/>
      <c r="TJE149" s="220"/>
      <c r="TJF149" s="220"/>
      <c r="TJG149" s="220"/>
      <c r="TJH149" s="220"/>
      <c r="TJI149" s="220"/>
      <c r="TJJ149" s="220"/>
      <c r="TJK149" s="221"/>
      <c r="TJL149" s="233"/>
      <c r="TJM149" s="234"/>
      <c r="TJN149" s="235"/>
      <c r="TJO149" s="235"/>
      <c r="TJP149" s="249"/>
      <c r="TJQ149" s="238"/>
      <c r="TJR149" s="238"/>
      <c r="TJS149" s="249"/>
      <c r="TJT149" s="235"/>
      <c r="TJU149" s="235"/>
      <c r="TJV149" s="249"/>
      <c r="TJW149" s="240"/>
      <c r="TJX149" s="240"/>
      <c r="TJY149" s="237"/>
      <c r="TJZ149" s="250"/>
      <c r="TKA149" s="250"/>
      <c r="TKB149" s="249"/>
      <c r="TKC149" s="250"/>
      <c r="TKD149" s="250"/>
      <c r="TKE149" s="251"/>
      <c r="TKF149" s="251"/>
      <c r="TKG149" s="251"/>
      <c r="TKH149" s="251"/>
      <c r="TKI149" s="251"/>
      <c r="TKJ149" s="251"/>
      <c r="TKK149" s="252"/>
      <c r="TKL149" s="243"/>
      <c r="TKM149" s="219"/>
      <c r="TKN149" s="219"/>
      <c r="TKO149" s="219"/>
      <c r="TLB149" s="220"/>
      <c r="TLC149" s="220"/>
      <c r="TLD149" s="220"/>
      <c r="TLE149" s="220"/>
      <c r="TLF149" s="220"/>
      <c r="TLG149" s="220"/>
      <c r="TLH149" s="221"/>
      <c r="TLI149" s="233"/>
      <c r="TLJ149" s="234"/>
      <c r="TLK149" s="235"/>
      <c r="TLL149" s="235"/>
      <c r="TLM149" s="249"/>
      <c r="TLN149" s="238"/>
      <c r="TLO149" s="238"/>
      <c r="TLP149" s="249"/>
      <c r="TLQ149" s="235"/>
      <c r="TLR149" s="235"/>
      <c r="TLS149" s="249"/>
      <c r="TLT149" s="240"/>
      <c r="TLU149" s="240"/>
      <c r="TLV149" s="237"/>
      <c r="TLW149" s="250"/>
      <c r="TLX149" s="250"/>
      <c r="TLY149" s="249"/>
      <c r="TLZ149" s="250"/>
      <c r="TMA149" s="250"/>
      <c r="TMB149" s="251"/>
      <c r="TMC149" s="251"/>
      <c r="TMD149" s="251"/>
      <c r="TME149" s="251"/>
      <c r="TMF149" s="251"/>
      <c r="TMG149" s="251"/>
      <c r="TMH149" s="252"/>
      <c r="TMI149" s="243"/>
      <c r="TMJ149" s="219"/>
      <c r="TMK149" s="219"/>
      <c r="TML149" s="219"/>
      <c r="TMY149" s="220"/>
      <c r="TMZ149" s="220"/>
      <c r="TNA149" s="220"/>
      <c r="TNB149" s="220"/>
      <c r="TNC149" s="220"/>
      <c r="TND149" s="220"/>
      <c r="TNE149" s="221"/>
      <c r="TNF149" s="233"/>
      <c r="TNG149" s="234"/>
      <c r="TNH149" s="235"/>
      <c r="TNI149" s="235"/>
      <c r="TNJ149" s="249"/>
      <c r="TNK149" s="238"/>
      <c r="TNL149" s="238"/>
      <c r="TNM149" s="249"/>
      <c r="TNN149" s="235"/>
      <c r="TNO149" s="235"/>
      <c r="TNP149" s="249"/>
      <c r="TNQ149" s="240"/>
      <c r="TNR149" s="240"/>
      <c r="TNS149" s="237"/>
      <c r="TNT149" s="250"/>
      <c r="TNU149" s="250"/>
      <c r="TNV149" s="249"/>
      <c r="TNW149" s="250"/>
      <c r="TNX149" s="250"/>
      <c r="TNY149" s="251"/>
      <c r="TNZ149" s="251"/>
      <c r="TOA149" s="251"/>
      <c r="TOB149" s="251"/>
      <c r="TOC149" s="251"/>
      <c r="TOD149" s="251"/>
      <c r="TOE149" s="252"/>
      <c r="TOF149" s="243"/>
      <c r="TOG149" s="219"/>
      <c r="TOH149" s="219"/>
      <c r="TOI149" s="219"/>
      <c r="TOV149" s="220"/>
      <c r="TOW149" s="220"/>
      <c r="TOX149" s="220"/>
      <c r="TOY149" s="220"/>
      <c r="TOZ149" s="220"/>
      <c r="TPA149" s="220"/>
      <c r="TPB149" s="221"/>
      <c r="TPC149" s="233"/>
      <c r="TPD149" s="234"/>
      <c r="TPE149" s="235"/>
      <c r="TPF149" s="235"/>
      <c r="TPG149" s="249"/>
      <c r="TPH149" s="238"/>
      <c r="TPI149" s="238"/>
      <c r="TPJ149" s="249"/>
      <c r="TPK149" s="235"/>
      <c r="TPL149" s="235"/>
      <c r="TPM149" s="249"/>
      <c r="TPN149" s="240"/>
      <c r="TPO149" s="240"/>
      <c r="TPP149" s="237"/>
      <c r="TPQ149" s="250"/>
      <c r="TPR149" s="250"/>
      <c r="TPS149" s="249"/>
      <c r="TPT149" s="250"/>
      <c r="TPU149" s="250"/>
      <c r="TPV149" s="251"/>
      <c r="TPW149" s="251"/>
      <c r="TPX149" s="251"/>
      <c r="TPY149" s="251"/>
      <c r="TPZ149" s="251"/>
      <c r="TQA149" s="251"/>
      <c r="TQB149" s="252"/>
      <c r="TQC149" s="243"/>
      <c r="TQD149" s="219"/>
      <c r="TQE149" s="219"/>
      <c r="TQF149" s="219"/>
      <c r="TQS149" s="220"/>
      <c r="TQT149" s="220"/>
      <c r="TQU149" s="220"/>
      <c r="TQV149" s="220"/>
      <c r="TQW149" s="220"/>
      <c r="TQX149" s="220"/>
      <c r="TQY149" s="221"/>
      <c r="TQZ149" s="233"/>
      <c r="TRA149" s="234"/>
      <c r="TRB149" s="235"/>
      <c r="TRC149" s="235"/>
      <c r="TRD149" s="249"/>
      <c r="TRE149" s="238"/>
      <c r="TRF149" s="238"/>
      <c r="TRG149" s="249"/>
      <c r="TRH149" s="235"/>
      <c r="TRI149" s="235"/>
      <c r="TRJ149" s="249"/>
      <c r="TRK149" s="240"/>
      <c r="TRL149" s="240"/>
      <c r="TRM149" s="237"/>
      <c r="TRN149" s="250"/>
      <c r="TRO149" s="250"/>
      <c r="TRP149" s="249"/>
      <c r="TRQ149" s="250"/>
      <c r="TRR149" s="250"/>
      <c r="TRS149" s="251"/>
      <c r="TRT149" s="251"/>
      <c r="TRU149" s="251"/>
      <c r="TRV149" s="251"/>
      <c r="TRW149" s="251"/>
      <c r="TRX149" s="251"/>
      <c r="TRY149" s="252"/>
      <c r="TRZ149" s="243"/>
      <c r="TSA149" s="219"/>
      <c r="TSB149" s="219"/>
      <c r="TSC149" s="219"/>
      <c r="TSP149" s="220"/>
      <c r="TSQ149" s="220"/>
      <c r="TSR149" s="220"/>
      <c r="TSS149" s="220"/>
      <c r="TST149" s="220"/>
      <c r="TSU149" s="220"/>
      <c r="TSV149" s="221"/>
      <c r="TSW149" s="233"/>
      <c r="TSX149" s="234"/>
      <c r="TSY149" s="235"/>
      <c r="TSZ149" s="235"/>
      <c r="TTA149" s="249"/>
      <c r="TTB149" s="238"/>
      <c r="TTC149" s="238"/>
      <c r="TTD149" s="249"/>
      <c r="TTE149" s="235"/>
      <c r="TTF149" s="235"/>
      <c r="TTG149" s="249"/>
      <c r="TTH149" s="240"/>
      <c r="TTI149" s="240"/>
      <c r="TTJ149" s="237"/>
      <c r="TTK149" s="250"/>
      <c r="TTL149" s="250"/>
      <c r="TTM149" s="249"/>
      <c r="TTN149" s="250"/>
      <c r="TTO149" s="250"/>
      <c r="TTP149" s="251"/>
      <c r="TTQ149" s="251"/>
      <c r="TTR149" s="251"/>
      <c r="TTS149" s="251"/>
      <c r="TTT149" s="251"/>
      <c r="TTU149" s="251"/>
      <c r="TTV149" s="252"/>
      <c r="TTW149" s="243"/>
      <c r="TTX149" s="219"/>
      <c r="TTY149" s="219"/>
      <c r="TTZ149" s="219"/>
      <c r="TUM149" s="220"/>
      <c r="TUN149" s="220"/>
      <c r="TUO149" s="220"/>
      <c r="TUP149" s="220"/>
      <c r="TUQ149" s="220"/>
      <c r="TUR149" s="220"/>
      <c r="TUS149" s="221"/>
      <c r="TUT149" s="233"/>
      <c r="TUU149" s="234"/>
      <c r="TUV149" s="235"/>
      <c r="TUW149" s="235"/>
      <c r="TUX149" s="249"/>
      <c r="TUY149" s="238"/>
      <c r="TUZ149" s="238"/>
      <c r="TVA149" s="249"/>
      <c r="TVB149" s="235"/>
      <c r="TVC149" s="235"/>
      <c r="TVD149" s="249"/>
      <c r="TVE149" s="240"/>
      <c r="TVF149" s="240"/>
      <c r="TVG149" s="237"/>
      <c r="TVH149" s="250"/>
      <c r="TVI149" s="250"/>
      <c r="TVJ149" s="249"/>
      <c r="TVK149" s="250"/>
      <c r="TVL149" s="250"/>
      <c r="TVM149" s="251"/>
      <c r="TVN149" s="251"/>
      <c r="TVO149" s="251"/>
      <c r="TVP149" s="251"/>
      <c r="TVQ149" s="251"/>
      <c r="TVR149" s="251"/>
      <c r="TVS149" s="252"/>
      <c r="TVT149" s="243"/>
      <c r="TVU149" s="219"/>
      <c r="TVV149" s="219"/>
      <c r="TVW149" s="219"/>
      <c r="TWJ149" s="220"/>
      <c r="TWK149" s="220"/>
      <c r="TWL149" s="220"/>
      <c r="TWM149" s="220"/>
      <c r="TWN149" s="220"/>
      <c r="TWO149" s="220"/>
      <c r="TWP149" s="221"/>
      <c r="TWQ149" s="233"/>
      <c r="TWR149" s="234"/>
      <c r="TWS149" s="235"/>
      <c r="TWT149" s="235"/>
      <c r="TWU149" s="249"/>
      <c r="TWV149" s="238"/>
      <c r="TWW149" s="238"/>
      <c r="TWX149" s="249"/>
      <c r="TWY149" s="235"/>
      <c r="TWZ149" s="235"/>
      <c r="TXA149" s="249"/>
      <c r="TXB149" s="240"/>
      <c r="TXC149" s="240"/>
      <c r="TXD149" s="237"/>
      <c r="TXE149" s="250"/>
      <c r="TXF149" s="250"/>
      <c r="TXG149" s="249"/>
      <c r="TXH149" s="250"/>
      <c r="TXI149" s="250"/>
      <c r="TXJ149" s="251"/>
      <c r="TXK149" s="251"/>
      <c r="TXL149" s="251"/>
      <c r="TXM149" s="251"/>
      <c r="TXN149" s="251"/>
      <c r="TXO149" s="251"/>
      <c r="TXP149" s="252"/>
      <c r="TXQ149" s="243"/>
      <c r="TXR149" s="219"/>
      <c r="TXS149" s="219"/>
      <c r="TXT149" s="219"/>
      <c r="TYG149" s="220"/>
      <c r="TYH149" s="220"/>
      <c r="TYI149" s="220"/>
      <c r="TYJ149" s="220"/>
      <c r="TYK149" s="220"/>
      <c r="TYL149" s="220"/>
      <c r="TYM149" s="221"/>
      <c r="TYN149" s="233"/>
      <c r="TYO149" s="234"/>
      <c r="TYP149" s="235"/>
      <c r="TYQ149" s="235"/>
      <c r="TYR149" s="249"/>
      <c r="TYS149" s="238"/>
      <c r="TYT149" s="238"/>
      <c r="TYU149" s="249"/>
      <c r="TYV149" s="235"/>
      <c r="TYW149" s="235"/>
      <c r="TYX149" s="249"/>
      <c r="TYY149" s="240"/>
      <c r="TYZ149" s="240"/>
      <c r="TZA149" s="237"/>
      <c r="TZB149" s="250"/>
      <c r="TZC149" s="250"/>
      <c r="TZD149" s="249"/>
      <c r="TZE149" s="250"/>
      <c r="TZF149" s="250"/>
      <c r="TZG149" s="251"/>
      <c r="TZH149" s="251"/>
      <c r="TZI149" s="251"/>
      <c r="TZJ149" s="251"/>
      <c r="TZK149" s="251"/>
      <c r="TZL149" s="251"/>
      <c r="TZM149" s="252"/>
      <c r="TZN149" s="243"/>
      <c r="TZO149" s="219"/>
      <c r="TZP149" s="219"/>
      <c r="TZQ149" s="219"/>
      <c r="UAD149" s="220"/>
      <c r="UAE149" s="220"/>
      <c r="UAF149" s="220"/>
      <c r="UAG149" s="220"/>
      <c r="UAH149" s="220"/>
      <c r="UAI149" s="220"/>
      <c r="UAJ149" s="221"/>
      <c r="UAK149" s="233"/>
      <c r="UAL149" s="234"/>
      <c r="UAM149" s="235"/>
      <c r="UAN149" s="235"/>
      <c r="UAO149" s="249"/>
      <c r="UAP149" s="238"/>
      <c r="UAQ149" s="238"/>
      <c r="UAR149" s="249"/>
      <c r="UAS149" s="235"/>
      <c r="UAT149" s="235"/>
      <c r="UAU149" s="249"/>
      <c r="UAV149" s="240"/>
      <c r="UAW149" s="240"/>
      <c r="UAX149" s="237"/>
      <c r="UAY149" s="250"/>
      <c r="UAZ149" s="250"/>
      <c r="UBA149" s="249"/>
      <c r="UBB149" s="250"/>
      <c r="UBC149" s="250"/>
      <c r="UBD149" s="251"/>
      <c r="UBE149" s="251"/>
      <c r="UBF149" s="251"/>
      <c r="UBG149" s="251"/>
      <c r="UBH149" s="251"/>
      <c r="UBI149" s="251"/>
      <c r="UBJ149" s="252"/>
      <c r="UBK149" s="243"/>
      <c r="UBL149" s="219"/>
      <c r="UBM149" s="219"/>
      <c r="UBN149" s="219"/>
      <c r="UCA149" s="220"/>
      <c r="UCB149" s="220"/>
      <c r="UCC149" s="220"/>
      <c r="UCD149" s="220"/>
      <c r="UCE149" s="220"/>
      <c r="UCF149" s="220"/>
      <c r="UCG149" s="221"/>
      <c r="UCH149" s="233"/>
      <c r="UCI149" s="234"/>
      <c r="UCJ149" s="235"/>
      <c r="UCK149" s="235"/>
      <c r="UCL149" s="249"/>
      <c r="UCM149" s="238"/>
      <c r="UCN149" s="238"/>
      <c r="UCO149" s="249"/>
      <c r="UCP149" s="235"/>
      <c r="UCQ149" s="235"/>
      <c r="UCR149" s="249"/>
      <c r="UCS149" s="240"/>
      <c r="UCT149" s="240"/>
      <c r="UCU149" s="237"/>
      <c r="UCV149" s="250"/>
      <c r="UCW149" s="250"/>
      <c r="UCX149" s="249"/>
      <c r="UCY149" s="250"/>
      <c r="UCZ149" s="250"/>
      <c r="UDA149" s="251"/>
      <c r="UDB149" s="251"/>
      <c r="UDC149" s="251"/>
      <c r="UDD149" s="251"/>
      <c r="UDE149" s="251"/>
      <c r="UDF149" s="251"/>
      <c r="UDG149" s="252"/>
      <c r="UDH149" s="243"/>
      <c r="UDI149" s="219"/>
      <c r="UDJ149" s="219"/>
      <c r="UDK149" s="219"/>
      <c r="UDX149" s="220"/>
      <c r="UDY149" s="220"/>
      <c r="UDZ149" s="220"/>
      <c r="UEA149" s="220"/>
      <c r="UEB149" s="220"/>
      <c r="UEC149" s="220"/>
      <c r="UED149" s="221"/>
      <c r="UEE149" s="233"/>
      <c r="UEF149" s="234"/>
      <c r="UEG149" s="235"/>
      <c r="UEH149" s="235"/>
      <c r="UEI149" s="249"/>
      <c r="UEJ149" s="238"/>
      <c r="UEK149" s="238"/>
      <c r="UEL149" s="249"/>
      <c r="UEM149" s="235"/>
      <c r="UEN149" s="235"/>
      <c r="UEO149" s="249"/>
      <c r="UEP149" s="240"/>
      <c r="UEQ149" s="240"/>
      <c r="UER149" s="237"/>
      <c r="UES149" s="250"/>
      <c r="UET149" s="250"/>
      <c r="UEU149" s="249"/>
      <c r="UEV149" s="250"/>
      <c r="UEW149" s="250"/>
      <c r="UEX149" s="251"/>
      <c r="UEY149" s="251"/>
      <c r="UEZ149" s="251"/>
      <c r="UFA149" s="251"/>
      <c r="UFB149" s="251"/>
      <c r="UFC149" s="251"/>
      <c r="UFD149" s="252"/>
      <c r="UFE149" s="243"/>
      <c r="UFF149" s="219"/>
      <c r="UFG149" s="219"/>
      <c r="UFH149" s="219"/>
      <c r="UFU149" s="220"/>
      <c r="UFV149" s="220"/>
      <c r="UFW149" s="220"/>
      <c r="UFX149" s="220"/>
      <c r="UFY149" s="220"/>
      <c r="UFZ149" s="220"/>
      <c r="UGA149" s="221"/>
      <c r="UGB149" s="233"/>
      <c r="UGC149" s="234"/>
      <c r="UGD149" s="235"/>
      <c r="UGE149" s="235"/>
      <c r="UGF149" s="249"/>
      <c r="UGG149" s="238"/>
      <c r="UGH149" s="238"/>
      <c r="UGI149" s="249"/>
      <c r="UGJ149" s="235"/>
      <c r="UGK149" s="235"/>
      <c r="UGL149" s="249"/>
      <c r="UGM149" s="240"/>
      <c r="UGN149" s="240"/>
      <c r="UGO149" s="237"/>
      <c r="UGP149" s="250"/>
      <c r="UGQ149" s="250"/>
      <c r="UGR149" s="249"/>
      <c r="UGS149" s="250"/>
      <c r="UGT149" s="250"/>
      <c r="UGU149" s="251"/>
      <c r="UGV149" s="251"/>
      <c r="UGW149" s="251"/>
      <c r="UGX149" s="251"/>
      <c r="UGY149" s="251"/>
      <c r="UGZ149" s="251"/>
      <c r="UHA149" s="252"/>
      <c r="UHB149" s="243"/>
      <c r="UHC149" s="219"/>
      <c r="UHD149" s="219"/>
      <c r="UHE149" s="219"/>
      <c r="UHR149" s="220"/>
      <c r="UHS149" s="220"/>
      <c r="UHT149" s="220"/>
      <c r="UHU149" s="220"/>
      <c r="UHV149" s="220"/>
      <c r="UHW149" s="220"/>
      <c r="UHX149" s="221"/>
      <c r="UHY149" s="233"/>
      <c r="UHZ149" s="234"/>
      <c r="UIA149" s="235"/>
      <c r="UIB149" s="235"/>
      <c r="UIC149" s="249"/>
      <c r="UID149" s="238"/>
      <c r="UIE149" s="238"/>
      <c r="UIF149" s="249"/>
      <c r="UIG149" s="235"/>
      <c r="UIH149" s="235"/>
      <c r="UII149" s="249"/>
      <c r="UIJ149" s="240"/>
      <c r="UIK149" s="240"/>
      <c r="UIL149" s="237"/>
      <c r="UIM149" s="250"/>
      <c r="UIN149" s="250"/>
      <c r="UIO149" s="249"/>
      <c r="UIP149" s="250"/>
      <c r="UIQ149" s="250"/>
      <c r="UIR149" s="251"/>
      <c r="UIS149" s="251"/>
      <c r="UIT149" s="251"/>
      <c r="UIU149" s="251"/>
      <c r="UIV149" s="251"/>
      <c r="UIW149" s="251"/>
      <c r="UIX149" s="252"/>
      <c r="UIY149" s="243"/>
      <c r="UIZ149" s="219"/>
      <c r="UJA149" s="219"/>
      <c r="UJB149" s="219"/>
      <c r="UJO149" s="220"/>
      <c r="UJP149" s="220"/>
      <c r="UJQ149" s="220"/>
      <c r="UJR149" s="220"/>
      <c r="UJS149" s="220"/>
      <c r="UJT149" s="220"/>
      <c r="UJU149" s="221"/>
      <c r="UJV149" s="233"/>
      <c r="UJW149" s="234"/>
      <c r="UJX149" s="235"/>
      <c r="UJY149" s="235"/>
      <c r="UJZ149" s="249"/>
      <c r="UKA149" s="238"/>
      <c r="UKB149" s="238"/>
      <c r="UKC149" s="249"/>
      <c r="UKD149" s="235"/>
      <c r="UKE149" s="235"/>
      <c r="UKF149" s="249"/>
      <c r="UKG149" s="240"/>
      <c r="UKH149" s="240"/>
      <c r="UKI149" s="237"/>
      <c r="UKJ149" s="250"/>
      <c r="UKK149" s="250"/>
      <c r="UKL149" s="249"/>
      <c r="UKM149" s="250"/>
      <c r="UKN149" s="250"/>
      <c r="UKO149" s="251"/>
      <c r="UKP149" s="251"/>
      <c r="UKQ149" s="251"/>
      <c r="UKR149" s="251"/>
      <c r="UKS149" s="251"/>
      <c r="UKT149" s="251"/>
      <c r="UKU149" s="252"/>
      <c r="UKV149" s="243"/>
      <c r="UKW149" s="219"/>
      <c r="UKX149" s="219"/>
      <c r="UKY149" s="219"/>
      <c r="ULL149" s="220"/>
      <c r="ULM149" s="220"/>
      <c r="ULN149" s="220"/>
      <c r="ULO149" s="220"/>
      <c r="ULP149" s="220"/>
      <c r="ULQ149" s="220"/>
      <c r="ULR149" s="221"/>
      <c r="ULS149" s="233"/>
      <c r="ULT149" s="234"/>
      <c r="ULU149" s="235"/>
      <c r="ULV149" s="235"/>
      <c r="ULW149" s="249"/>
      <c r="ULX149" s="238"/>
      <c r="ULY149" s="238"/>
      <c r="ULZ149" s="249"/>
      <c r="UMA149" s="235"/>
      <c r="UMB149" s="235"/>
      <c r="UMC149" s="249"/>
      <c r="UMD149" s="240"/>
      <c r="UME149" s="240"/>
      <c r="UMF149" s="237"/>
      <c r="UMG149" s="250"/>
      <c r="UMH149" s="250"/>
      <c r="UMI149" s="249"/>
      <c r="UMJ149" s="250"/>
      <c r="UMK149" s="250"/>
      <c r="UML149" s="251"/>
      <c r="UMM149" s="251"/>
      <c r="UMN149" s="251"/>
      <c r="UMO149" s="251"/>
      <c r="UMP149" s="251"/>
      <c r="UMQ149" s="251"/>
      <c r="UMR149" s="252"/>
      <c r="UMS149" s="243"/>
      <c r="UMT149" s="219"/>
      <c r="UMU149" s="219"/>
      <c r="UMV149" s="219"/>
      <c r="UNI149" s="220"/>
      <c r="UNJ149" s="220"/>
      <c r="UNK149" s="220"/>
      <c r="UNL149" s="220"/>
      <c r="UNM149" s="220"/>
      <c r="UNN149" s="220"/>
      <c r="UNO149" s="221"/>
      <c r="UNP149" s="233"/>
      <c r="UNQ149" s="234"/>
      <c r="UNR149" s="235"/>
      <c r="UNS149" s="235"/>
      <c r="UNT149" s="249"/>
      <c r="UNU149" s="238"/>
      <c r="UNV149" s="238"/>
      <c r="UNW149" s="249"/>
      <c r="UNX149" s="235"/>
      <c r="UNY149" s="235"/>
      <c r="UNZ149" s="249"/>
      <c r="UOA149" s="240"/>
      <c r="UOB149" s="240"/>
      <c r="UOC149" s="237"/>
      <c r="UOD149" s="250"/>
      <c r="UOE149" s="250"/>
      <c r="UOF149" s="249"/>
      <c r="UOG149" s="250"/>
      <c r="UOH149" s="250"/>
      <c r="UOI149" s="251"/>
      <c r="UOJ149" s="251"/>
      <c r="UOK149" s="251"/>
      <c r="UOL149" s="251"/>
      <c r="UOM149" s="251"/>
      <c r="UON149" s="251"/>
      <c r="UOO149" s="252"/>
      <c r="UOP149" s="243"/>
      <c r="UOQ149" s="219"/>
      <c r="UOR149" s="219"/>
      <c r="UOS149" s="219"/>
      <c r="UPF149" s="220"/>
      <c r="UPG149" s="220"/>
      <c r="UPH149" s="220"/>
      <c r="UPI149" s="220"/>
      <c r="UPJ149" s="220"/>
      <c r="UPK149" s="220"/>
      <c r="UPL149" s="221"/>
      <c r="UPM149" s="233"/>
      <c r="UPN149" s="234"/>
      <c r="UPO149" s="235"/>
      <c r="UPP149" s="235"/>
      <c r="UPQ149" s="249"/>
      <c r="UPR149" s="238"/>
      <c r="UPS149" s="238"/>
      <c r="UPT149" s="249"/>
      <c r="UPU149" s="235"/>
      <c r="UPV149" s="235"/>
      <c r="UPW149" s="249"/>
      <c r="UPX149" s="240"/>
      <c r="UPY149" s="240"/>
      <c r="UPZ149" s="237"/>
      <c r="UQA149" s="250"/>
      <c r="UQB149" s="250"/>
      <c r="UQC149" s="249"/>
      <c r="UQD149" s="250"/>
      <c r="UQE149" s="250"/>
      <c r="UQF149" s="251"/>
      <c r="UQG149" s="251"/>
      <c r="UQH149" s="251"/>
      <c r="UQI149" s="251"/>
      <c r="UQJ149" s="251"/>
      <c r="UQK149" s="251"/>
      <c r="UQL149" s="252"/>
      <c r="UQM149" s="243"/>
      <c r="UQN149" s="219"/>
      <c r="UQO149" s="219"/>
      <c r="UQP149" s="219"/>
      <c r="URC149" s="220"/>
      <c r="URD149" s="220"/>
      <c r="URE149" s="220"/>
      <c r="URF149" s="220"/>
      <c r="URG149" s="220"/>
      <c r="URH149" s="220"/>
      <c r="URI149" s="221"/>
      <c r="URJ149" s="233"/>
      <c r="URK149" s="234"/>
      <c r="URL149" s="235"/>
      <c r="URM149" s="235"/>
      <c r="URN149" s="249"/>
      <c r="URO149" s="238"/>
      <c r="URP149" s="238"/>
      <c r="URQ149" s="249"/>
      <c r="URR149" s="235"/>
      <c r="URS149" s="235"/>
      <c r="URT149" s="249"/>
      <c r="URU149" s="240"/>
      <c r="URV149" s="240"/>
      <c r="URW149" s="237"/>
      <c r="URX149" s="250"/>
      <c r="URY149" s="250"/>
      <c r="URZ149" s="249"/>
      <c r="USA149" s="250"/>
      <c r="USB149" s="250"/>
      <c r="USC149" s="251"/>
      <c r="USD149" s="251"/>
      <c r="USE149" s="251"/>
      <c r="USF149" s="251"/>
      <c r="USG149" s="251"/>
      <c r="USH149" s="251"/>
      <c r="USI149" s="252"/>
      <c r="USJ149" s="243"/>
      <c r="USK149" s="219"/>
      <c r="USL149" s="219"/>
      <c r="USM149" s="219"/>
      <c r="USZ149" s="220"/>
      <c r="UTA149" s="220"/>
      <c r="UTB149" s="220"/>
      <c r="UTC149" s="220"/>
      <c r="UTD149" s="220"/>
      <c r="UTE149" s="220"/>
      <c r="UTF149" s="221"/>
      <c r="UTG149" s="233"/>
      <c r="UTH149" s="234"/>
      <c r="UTI149" s="235"/>
      <c r="UTJ149" s="235"/>
      <c r="UTK149" s="249"/>
      <c r="UTL149" s="238"/>
      <c r="UTM149" s="238"/>
      <c r="UTN149" s="249"/>
      <c r="UTO149" s="235"/>
      <c r="UTP149" s="235"/>
      <c r="UTQ149" s="249"/>
      <c r="UTR149" s="240"/>
      <c r="UTS149" s="240"/>
      <c r="UTT149" s="237"/>
      <c r="UTU149" s="250"/>
      <c r="UTV149" s="250"/>
      <c r="UTW149" s="249"/>
      <c r="UTX149" s="250"/>
      <c r="UTY149" s="250"/>
      <c r="UTZ149" s="251"/>
      <c r="UUA149" s="251"/>
      <c r="UUB149" s="251"/>
      <c r="UUC149" s="251"/>
      <c r="UUD149" s="251"/>
      <c r="UUE149" s="251"/>
      <c r="UUF149" s="252"/>
      <c r="UUG149" s="243"/>
      <c r="UUH149" s="219"/>
      <c r="UUI149" s="219"/>
      <c r="UUJ149" s="219"/>
      <c r="UUW149" s="220"/>
      <c r="UUX149" s="220"/>
      <c r="UUY149" s="220"/>
      <c r="UUZ149" s="220"/>
      <c r="UVA149" s="220"/>
      <c r="UVB149" s="220"/>
      <c r="UVC149" s="221"/>
      <c r="UVD149" s="233"/>
      <c r="UVE149" s="234"/>
      <c r="UVF149" s="235"/>
      <c r="UVG149" s="235"/>
      <c r="UVH149" s="249"/>
      <c r="UVI149" s="238"/>
      <c r="UVJ149" s="238"/>
      <c r="UVK149" s="249"/>
      <c r="UVL149" s="235"/>
      <c r="UVM149" s="235"/>
      <c r="UVN149" s="249"/>
      <c r="UVO149" s="240"/>
      <c r="UVP149" s="240"/>
      <c r="UVQ149" s="237"/>
      <c r="UVR149" s="250"/>
      <c r="UVS149" s="250"/>
      <c r="UVT149" s="249"/>
      <c r="UVU149" s="250"/>
      <c r="UVV149" s="250"/>
      <c r="UVW149" s="251"/>
      <c r="UVX149" s="251"/>
      <c r="UVY149" s="251"/>
      <c r="UVZ149" s="251"/>
      <c r="UWA149" s="251"/>
      <c r="UWB149" s="251"/>
      <c r="UWC149" s="252"/>
      <c r="UWD149" s="243"/>
      <c r="UWE149" s="219"/>
      <c r="UWF149" s="219"/>
      <c r="UWG149" s="219"/>
      <c r="UWT149" s="220"/>
      <c r="UWU149" s="220"/>
      <c r="UWV149" s="220"/>
      <c r="UWW149" s="220"/>
      <c r="UWX149" s="220"/>
      <c r="UWY149" s="220"/>
      <c r="UWZ149" s="221"/>
      <c r="UXA149" s="233"/>
      <c r="UXB149" s="234"/>
      <c r="UXC149" s="235"/>
      <c r="UXD149" s="235"/>
      <c r="UXE149" s="249"/>
      <c r="UXF149" s="238"/>
      <c r="UXG149" s="238"/>
      <c r="UXH149" s="249"/>
      <c r="UXI149" s="235"/>
      <c r="UXJ149" s="235"/>
      <c r="UXK149" s="249"/>
      <c r="UXL149" s="240"/>
      <c r="UXM149" s="240"/>
      <c r="UXN149" s="237"/>
      <c r="UXO149" s="250"/>
      <c r="UXP149" s="250"/>
      <c r="UXQ149" s="249"/>
      <c r="UXR149" s="250"/>
      <c r="UXS149" s="250"/>
      <c r="UXT149" s="251"/>
      <c r="UXU149" s="251"/>
      <c r="UXV149" s="251"/>
      <c r="UXW149" s="251"/>
      <c r="UXX149" s="251"/>
      <c r="UXY149" s="251"/>
      <c r="UXZ149" s="252"/>
      <c r="UYA149" s="243"/>
      <c r="UYB149" s="219"/>
      <c r="UYC149" s="219"/>
      <c r="UYD149" s="219"/>
      <c r="UYQ149" s="220"/>
      <c r="UYR149" s="220"/>
      <c r="UYS149" s="220"/>
      <c r="UYT149" s="220"/>
      <c r="UYU149" s="220"/>
      <c r="UYV149" s="220"/>
      <c r="UYW149" s="221"/>
      <c r="UYX149" s="233"/>
      <c r="UYY149" s="234"/>
      <c r="UYZ149" s="235"/>
      <c r="UZA149" s="235"/>
      <c r="UZB149" s="249"/>
      <c r="UZC149" s="238"/>
      <c r="UZD149" s="238"/>
      <c r="UZE149" s="249"/>
      <c r="UZF149" s="235"/>
      <c r="UZG149" s="235"/>
      <c r="UZH149" s="249"/>
      <c r="UZI149" s="240"/>
      <c r="UZJ149" s="240"/>
      <c r="UZK149" s="237"/>
      <c r="UZL149" s="250"/>
      <c r="UZM149" s="250"/>
      <c r="UZN149" s="249"/>
      <c r="UZO149" s="250"/>
      <c r="UZP149" s="250"/>
      <c r="UZQ149" s="251"/>
      <c r="UZR149" s="251"/>
      <c r="UZS149" s="251"/>
      <c r="UZT149" s="251"/>
      <c r="UZU149" s="251"/>
      <c r="UZV149" s="251"/>
      <c r="UZW149" s="252"/>
      <c r="UZX149" s="243"/>
      <c r="UZY149" s="219"/>
      <c r="UZZ149" s="219"/>
      <c r="VAA149" s="219"/>
      <c r="VAN149" s="220"/>
      <c r="VAO149" s="220"/>
      <c r="VAP149" s="220"/>
      <c r="VAQ149" s="220"/>
      <c r="VAR149" s="220"/>
      <c r="VAS149" s="220"/>
      <c r="VAT149" s="221"/>
      <c r="VAU149" s="233"/>
      <c r="VAV149" s="234"/>
      <c r="VAW149" s="235"/>
      <c r="VAX149" s="235"/>
      <c r="VAY149" s="249"/>
      <c r="VAZ149" s="238"/>
      <c r="VBA149" s="238"/>
      <c r="VBB149" s="249"/>
      <c r="VBC149" s="235"/>
      <c r="VBD149" s="235"/>
      <c r="VBE149" s="249"/>
      <c r="VBF149" s="240"/>
      <c r="VBG149" s="240"/>
      <c r="VBH149" s="237"/>
      <c r="VBI149" s="250"/>
      <c r="VBJ149" s="250"/>
      <c r="VBK149" s="249"/>
      <c r="VBL149" s="250"/>
      <c r="VBM149" s="250"/>
      <c r="VBN149" s="251"/>
      <c r="VBO149" s="251"/>
      <c r="VBP149" s="251"/>
      <c r="VBQ149" s="251"/>
      <c r="VBR149" s="251"/>
      <c r="VBS149" s="251"/>
      <c r="VBT149" s="252"/>
      <c r="VBU149" s="243"/>
      <c r="VBV149" s="219"/>
      <c r="VBW149" s="219"/>
      <c r="VBX149" s="219"/>
      <c r="VCK149" s="220"/>
      <c r="VCL149" s="220"/>
      <c r="VCM149" s="220"/>
      <c r="VCN149" s="220"/>
      <c r="VCO149" s="220"/>
      <c r="VCP149" s="220"/>
      <c r="VCQ149" s="221"/>
      <c r="VCR149" s="233"/>
      <c r="VCS149" s="234"/>
      <c r="VCT149" s="235"/>
      <c r="VCU149" s="235"/>
      <c r="VCV149" s="249"/>
      <c r="VCW149" s="238"/>
      <c r="VCX149" s="238"/>
      <c r="VCY149" s="249"/>
      <c r="VCZ149" s="235"/>
      <c r="VDA149" s="235"/>
      <c r="VDB149" s="249"/>
      <c r="VDC149" s="240"/>
      <c r="VDD149" s="240"/>
      <c r="VDE149" s="237"/>
      <c r="VDF149" s="250"/>
      <c r="VDG149" s="250"/>
      <c r="VDH149" s="249"/>
      <c r="VDI149" s="250"/>
      <c r="VDJ149" s="250"/>
      <c r="VDK149" s="251"/>
      <c r="VDL149" s="251"/>
      <c r="VDM149" s="251"/>
      <c r="VDN149" s="251"/>
      <c r="VDO149" s="251"/>
      <c r="VDP149" s="251"/>
      <c r="VDQ149" s="252"/>
      <c r="VDR149" s="243"/>
      <c r="VDS149" s="219"/>
      <c r="VDT149" s="219"/>
      <c r="VDU149" s="219"/>
      <c r="VEH149" s="220"/>
      <c r="VEI149" s="220"/>
      <c r="VEJ149" s="220"/>
      <c r="VEK149" s="220"/>
      <c r="VEL149" s="220"/>
      <c r="VEM149" s="220"/>
      <c r="VEN149" s="221"/>
      <c r="VEO149" s="233"/>
      <c r="VEP149" s="234"/>
      <c r="VEQ149" s="235"/>
      <c r="VER149" s="235"/>
      <c r="VES149" s="249"/>
      <c r="VET149" s="238"/>
      <c r="VEU149" s="238"/>
      <c r="VEV149" s="249"/>
      <c r="VEW149" s="235"/>
      <c r="VEX149" s="235"/>
      <c r="VEY149" s="249"/>
      <c r="VEZ149" s="240"/>
      <c r="VFA149" s="240"/>
      <c r="VFB149" s="237"/>
      <c r="VFC149" s="250"/>
      <c r="VFD149" s="250"/>
      <c r="VFE149" s="249"/>
      <c r="VFF149" s="250"/>
      <c r="VFG149" s="250"/>
      <c r="VFH149" s="251"/>
      <c r="VFI149" s="251"/>
      <c r="VFJ149" s="251"/>
      <c r="VFK149" s="251"/>
      <c r="VFL149" s="251"/>
      <c r="VFM149" s="251"/>
      <c r="VFN149" s="252"/>
      <c r="VFO149" s="243"/>
      <c r="VFP149" s="219"/>
      <c r="VFQ149" s="219"/>
      <c r="VFR149" s="219"/>
      <c r="VGE149" s="220"/>
      <c r="VGF149" s="220"/>
      <c r="VGG149" s="220"/>
      <c r="VGH149" s="220"/>
      <c r="VGI149" s="220"/>
      <c r="VGJ149" s="220"/>
      <c r="VGK149" s="221"/>
      <c r="VGL149" s="233"/>
      <c r="VGM149" s="234"/>
      <c r="VGN149" s="235"/>
      <c r="VGO149" s="235"/>
      <c r="VGP149" s="249"/>
      <c r="VGQ149" s="238"/>
      <c r="VGR149" s="238"/>
      <c r="VGS149" s="249"/>
      <c r="VGT149" s="235"/>
      <c r="VGU149" s="235"/>
      <c r="VGV149" s="249"/>
      <c r="VGW149" s="240"/>
      <c r="VGX149" s="240"/>
      <c r="VGY149" s="237"/>
      <c r="VGZ149" s="250"/>
      <c r="VHA149" s="250"/>
      <c r="VHB149" s="249"/>
      <c r="VHC149" s="250"/>
      <c r="VHD149" s="250"/>
      <c r="VHE149" s="251"/>
      <c r="VHF149" s="251"/>
      <c r="VHG149" s="251"/>
      <c r="VHH149" s="251"/>
      <c r="VHI149" s="251"/>
      <c r="VHJ149" s="251"/>
      <c r="VHK149" s="252"/>
      <c r="VHL149" s="243"/>
      <c r="VHM149" s="219"/>
      <c r="VHN149" s="219"/>
      <c r="VHO149" s="219"/>
      <c r="VIB149" s="220"/>
      <c r="VIC149" s="220"/>
      <c r="VID149" s="220"/>
      <c r="VIE149" s="220"/>
      <c r="VIF149" s="220"/>
      <c r="VIG149" s="220"/>
      <c r="VIH149" s="221"/>
      <c r="VII149" s="233"/>
      <c r="VIJ149" s="234"/>
      <c r="VIK149" s="235"/>
      <c r="VIL149" s="235"/>
      <c r="VIM149" s="249"/>
      <c r="VIN149" s="238"/>
      <c r="VIO149" s="238"/>
      <c r="VIP149" s="249"/>
      <c r="VIQ149" s="235"/>
      <c r="VIR149" s="235"/>
      <c r="VIS149" s="249"/>
      <c r="VIT149" s="240"/>
      <c r="VIU149" s="240"/>
      <c r="VIV149" s="237"/>
      <c r="VIW149" s="250"/>
      <c r="VIX149" s="250"/>
      <c r="VIY149" s="249"/>
      <c r="VIZ149" s="250"/>
      <c r="VJA149" s="250"/>
      <c r="VJB149" s="251"/>
      <c r="VJC149" s="251"/>
      <c r="VJD149" s="251"/>
      <c r="VJE149" s="251"/>
      <c r="VJF149" s="251"/>
      <c r="VJG149" s="251"/>
      <c r="VJH149" s="252"/>
      <c r="VJI149" s="243"/>
      <c r="VJJ149" s="219"/>
      <c r="VJK149" s="219"/>
      <c r="VJL149" s="219"/>
      <c r="VJY149" s="220"/>
      <c r="VJZ149" s="220"/>
      <c r="VKA149" s="220"/>
      <c r="VKB149" s="220"/>
      <c r="VKC149" s="220"/>
      <c r="VKD149" s="220"/>
      <c r="VKE149" s="221"/>
      <c r="VKF149" s="233"/>
      <c r="VKG149" s="234"/>
      <c r="VKH149" s="235"/>
      <c r="VKI149" s="235"/>
      <c r="VKJ149" s="249"/>
      <c r="VKK149" s="238"/>
      <c r="VKL149" s="238"/>
      <c r="VKM149" s="249"/>
      <c r="VKN149" s="235"/>
      <c r="VKO149" s="235"/>
      <c r="VKP149" s="249"/>
      <c r="VKQ149" s="240"/>
      <c r="VKR149" s="240"/>
      <c r="VKS149" s="237"/>
      <c r="VKT149" s="250"/>
      <c r="VKU149" s="250"/>
      <c r="VKV149" s="249"/>
      <c r="VKW149" s="250"/>
      <c r="VKX149" s="250"/>
      <c r="VKY149" s="251"/>
      <c r="VKZ149" s="251"/>
      <c r="VLA149" s="251"/>
      <c r="VLB149" s="251"/>
      <c r="VLC149" s="251"/>
      <c r="VLD149" s="251"/>
      <c r="VLE149" s="252"/>
      <c r="VLF149" s="243"/>
      <c r="VLG149" s="219"/>
      <c r="VLH149" s="219"/>
      <c r="VLI149" s="219"/>
      <c r="VLV149" s="220"/>
      <c r="VLW149" s="220"/>
      <c r="VLX149" s="220"/>
      <c r="VLY149" s="220"/>
      <c r="VLZ149" s="220"/>
      <c r="VMA149" s="220"/>
      <c r="VMB149" s="221"/>
      <c r="VMC149" s="233"/>
      <c r="VMD149" s="234"/>
      <c r="VME149" s="235"/>
      <c r="VMF149" s="235"/>
      <c r="VMG149" s="249"/>
      <c r="VMH149" s="238"/>
      <c r="VMI149" s="238"/>
      <c r="VMJ149" s="249"/>
      <c r="VMK149" s="235"/>
      <c r="VML149" s="235"/>
      <c r="VMM149" s="249"/>
      <c r="VMN149" s="240"/>
      <c r="VMO149" s="240"/>
      <c r="VMP149" s="237"/>
      <c r="VMQ149" s="250"/>
      <c r="VMR149" s="250"/>
      <c r="VMS149" s="249"/>
      <c r="VMT149" s="250"/>
      <c r="VMU149" s="250"/>
      <c r="VMV149" s="251"/>
      <c r="VMW149" s="251"/>
      <c r="VMX149" s="251"/>
      <c r="VMY149" s="251"/>
      <c r="VMZ149" s="251"/>
      <c r="VNA149" s="251"/>
      <c r="VNB149" s="252"/>
      <c r="VNC149" s="243"/>
      <c r="VND149" s="219"/>
      <c r="VNE149" s="219"/>
      <c r="VNF149" s="219"/>
      <c r="VNS149" s="220"/>
      <c r="VNT149" s="220"/>
      <c r="VNU149" s="220"/>
      <c r="VNV149" s="220"/>
      <c r="VNW149" s="220"/>
      <c r="VNX149" s="220"/>
      <c r="VNY149" s="221"/>
      <c r="VNZ149" s="233"/>
      <c r="VOA149" s="234"/>
      <c r="VOB149" s="235"/>
      <c r="VOC149" s="235"/>
      <c r="VOD149" s="249"/>
      <c r="VOE149" s="238"/>
      <c r="VOF149" s="238"/>
      <c r="VOG149" s="249"/>
      <c r="VOH149" s="235"/>
      <c r="VOI149" s="235"/>
      <c r="VOJ149" s="249"/>
      <c r="VOK149" s="240"/>
      <c r="VOL149" s="240"/>
      <c r="VOM149" s="237"/>
      <c r="VON149" s="250"/>
      <c r="VOO149" s="250"/>
      <c r="VOP149" s="249"/>
      <c r="VOQ149" s="250"/>
      <c r="VOR149" s="250"/>
      <c r="VOS149" s="251"/>
      <c r="VOT149" s="251"/>
      <c r="VOU149" s="251"/>
      <c r="VOV149" s="251"/>
      <c r="VOW149" s="251"/>
      <c r="VOX149" s="251"/>
      <c r="VOY149" s="252"/>
      <c r="VOZ149" s="243"/>
      <c r="VPA149" s="219"/>
      <c r="VPB149" s="219"/>
      <c r="VPC149" s="219"/>
      <c r="VPP149" s="220"/>
      <c r="VPQ149" s="220"/>
      <c r="VPR149" s="220"/>
      <c r="VPS149" s="220"/>
      <c r="VPT149" s="220"/>
      <c r="VPU149" s="220"/>
      <c r="VPV149" s="221"/>
      <c r="VPW149" s="233"/>
      <c r="VPX149" s="234"/>
      <c r="VPY149" s="235"/>
      <c r="VPZ149" s="235"/>
      <c r="VQA149" s="249"/>
      <c r="VQB149" s="238"/>
      <c r="VQC149" s="238"/>
      <c r="VQD149" s="249"/>
      <c r="VQE149" s="235"/>
      <c r="VQF149" s="235"/>
      <c r="VQG149" s="249"/>
      <c r="VQH149" s="240"/>
      <c r="VQI149" s="240"/>
      <c r="VQJ149" s="237"/>
      <c r="VQK149" s="250"/>
      <c r="VQL149" s="250"/>
      <c r="VQM149" s="249"/>
      <c r="VQN149" s="250"/>
      <c r="VQO149" s="250"/>
      <c r="VQP149" s="251"/>
      <c r="VQQ149" s="251"/>
      <c r="VQR149" s="251"/>
      <c r="VQS149" s="251"/>
      <c r="VQT149" s="251"/>
      <c r="VQU149" s="251"/>
      <c r="VQV149" s="252"/>
      <c r="VQW149" s="243"/>
      <c r="VQX149" s="219"/>
      <c r="VQY149" s="219"/>
      <c r="VQZ149" s="219"/>
      <c r="VRM149" s="220"/>
      <c r="VRN149" s="220"/>
      <c r="VRO149" s="220"/>
      <c r="VRP149" s="220"/>
      <c r="VRQ149" s="220"/>
      <c r="VRR149" s="220"/>
      <c r="VRS149" s="221"/>
      <c r="VRT149" s="233"/>
      <c r="VRU149" s="234"/>
      <c r="VRV149" s="235"/>
      <c r="VRW149" s="235"/>
      <c r="VRX149" s="249"/>
      <c r="VRY149" s="238"/>
      <c r="VRZ149" s="238"/>
      <c r="VSA149" s="249"/>
      <c r="VSB149" s="235"/>
      <c r="VSC149" s="235"/>
      <c r="VSD149" s="249"/>
      <c r="VSE149" s="240"/>
      <c r="VSF149" s="240"/>
      <c r="VSG149" s="237"/>
      <c r="VSH149" s="250"/>
      <c r="VSI149" s="250"/>
      <c r="VSJ149" s="249"/>
      <c r="VSK149" s="250"/>
      <c r="VSL149" s="250"/>
      <c r="VSM149" s="251"/>
      <c r="VSN149" s="251"/>
      <c r="VSO149" s="251"/>
      <c r="VSP149" s="251"/>
      <c r="VSQ149" s="251"/>
      <c r="VSR149" s="251"/>
      <c r="VSS149" s="252"/>
      <c r="VST149" s="243"/>
      <c r="VSU149" s="219"/>
      <c r="VSV149" s="219"/>
      <c r="VSW149" s="219"/>
      <c r="VTJ149" s="220"/>
      <c r="VTK149" s="220"/>
      <c r="VTL149" s="220"/>
      <c r="VTM149" s="220"/>
      <c r="VTN149" s="220"/>
      <c r="VTO149" s="220"/>
      <c r="VTP149" s="221"/>
      <c r="VTQ149" s="233"/>
      <c r="VTR149" s="234"/>
      <c r="VTS149" s="235"/>
      <c r="VTT149" s="235"/>
      <c r="VTU149" s="249"/>
      <c r="VTV149" s="238"/>
      <c r="VTW149" s="238"/>
      <c r="VTX149" s="249"/>
      <c r="VTY149" s="235"/>
      <c r="VTZ149" s="235"/>
      <c r="VUA149" s="249"/>
      <c r="VUB149" s="240"/>
      <c r="VUC149" s="240"/>
      <c r="VUD149" s="237"/>
      <c r="VUE149" s="250"/>
      <c r="VUF149" s="250"/>
      <c r="VUG149" s="249"/>
      <c r="VUH149" s="250"/>
      <c r="VUI149" s="250"/>
      <c r="VUJ149" s="251"/>
      <c r="VUK149" s="251"/>
      <c r="VUL149" s="251"/>
      <c r="VUM149" s="251"/>
      <c r="VUN149" s="251"/>
      <c r="VUO149" s="251"/>
      <c r="VUP149" s="252"/>
      <c r="VUQ149" s="243"/>
      <c r="VUR149" s="219"/>
      <c r="VUS149" s="219"/>
      <c r="VUT149" s="219"/>
      <c r="VVG149" s="220"/>
      <c r="VVH149" s="220"/>
      <c r="VVI149" s="220"/>
      <c r="VVJ149" s="220"/>
      <c r="VVK149" s="220"/>
      <c r="VVL149" s="220"/>
      <c r="VVM149" s="221"/>
      <c r="VVN149" s="233"/>
      <c r="VVO149" s="234"/>
      <c r="VVP149" s="235"/>
      <c r="VVQ149" s="235"/>
      <c r="VVR149" s="249"/>
      <c r="VVS149" s="238"/>
      <c r="VVT149" s="238"/>
      <c r="VVU149" s="249"/>
      <c r="VVV149" s="235"/>
      <c r="VVW149" s="235"/>
      <c r="VVX149" s="249"/>
      <c r="VVY149" s="240"/>
      <c r="VVZ149" s="240"/>
      <c r="VWA149" s="237"/>
      <c r="VWB149" s="250"/>
      <c r="VWC149" s="250"/>
      <c r="VWD149" s="249"/>
      <c r="VWE149" s="250"/>
      <c r="VWF149" s="250"/>
      <c r="VWG149" s="251"/>
      <c r="VWH149" s="251"/>
      <c r="VWI149" s="251"/>
      <c r="VWJ149" s="251"/>
      <c r="VWK149" s="251"/>
      <c r="VWL149" s="251"/>
      <c r="VWM149" s="252"/>
      <c r="VWN149" s="243"/>
      <c r="VWO149" s="219"/>
      <c r="VWP149" s="219"/>
      <c r="VWQ149" s="219"/>
      <c r="VXD149" s="220"/>
      <c r="VXE149" s="220"/>
      <c r="VXF149" s="220"/>
      <c r="VXG149" s="220"/>
      <c r="VXH149" s="220"/>
      <c r="VXI149" s="220"/>
      <c r="VXJ149" s="221"/>
      <c r="VXK149" s="233"/>
      <c r="VXL149" s="234"/>
      <c r="VXM149" s="235"/>
      <c r="VXN149" s="235"/>
      <c r="VXO149" s="249"/>
      <c r="VXP149" s="238"/>
      <c r="VXQ149" s="238"/>
      <c r="VXR149" s="249"/>
      <c r="VXS149" s="235"/>
      <c r="VXT149" s="235"/>
      <c r="VXU149" s="249"/>
      <c r="VXV149" s="240"/>
      <c r="VXW149" s="240"/>
      <c r="VXX149" s="237"/>
      <c r="VXY149" s="250"/>
      <c r="VXZ149" s="250"/>
      <c r="VYA149" s="249"/>
      <c r="VYB149" s="250"/>
      <c r="VYC149" s="250"/>
      <c r="VYD149" s="251"/>
      <c r="VYE149" s="251"/>
      <c r="VYF149" s="251"/>
      <c r="VYG149" s="251"/>
      <c r="VYH149" s="251"/>
      <c r="VYI149" s="251"/>
      <c r="VYJ149" s="252"/>
      <c r="VYK149" s="243"/>
      <c r="VYL149" s="219"/>
      <c r="VYM149" s="219"/>
      <c r="VYN149" s="219"/>
      <c r="VZA149" s="220"/>
      <c r="VZB149" s="220"/>
      <c r="VZC149" s="220"/>
      <c r="VZD149" s="220"/>
      <c r="VZE149" s="220"/>
      <c r="VZF149" s="220"/>
      <c r="VZG149" s="221"/>
      <c r="VZH149" s="233"/>
      <c r="VZI149" s="234"/>
      <c r="VZJ149" s="235"/>
      <c r="VZK149" s="235"/>
      <c r="VZL149" s="249"/>
      <c r="VZM149" s="238"/>
      <c r="VZN149" s="238"/>
      <c r="VZO149" s="249"/>
      <c r="VZP149" s="235"/>
      <c r="VZQ149" s="235"/>
      <c r="VZR149" s="249"/>
      <c r="VZS149" s="240"/>
      <c r="VZT149" s="240"/>
      <c r="VZU149" s="237"/>
      <c r="VZV149" s="250"/>
      <c r="VZW149" s="250"/>
      <c r="VZX149" s="249"/>
      <c r="VZY149" s="250"/>
      <c r="VZZ149" s="250"/>
      <c r="WAA149" s="251"/>
      <c r="WAB149" s="251"/>
      <c r="WAC149" s="251"/>
      <c r="WAD149" s="251"/>
      <c r="WAE149" s="251"/>
      <c r="WAF149" s="251"/>
      <c r="WAG149" s="252"/>
      <c r="WAH149" s="243"/>
      <c r="WAI149" s="219"/>
      <c r="WAJ149" s="219"/>
      <c r="WAK149" s="219"/>
      <c r="WAX149" s="220"/>
      <c r="WAY149" s="220"/>
      <c r="WAZ149" s="220"/>
      <c r="WBA149" s="220"/>
      <c r="WBB149" s="220"/>
      <c r="WBC149" s="220"/>
      <c r="WBD149" s="221"/>
      <c r="WBE149" s="233"/>
      <c r="WBF149" s="234"/>
      <c r="WBG149" s="235"/>
      <c r="WBH149" s="235"/>
      <c r="WBI149" s="249"/>
      <c r="WBJ149" s="238"/>
      <c r="WBK149" s="238"/>
      <c r="WBL149" s="249"/>
      <c r="WBM149" s="235"/>
      <c r="WBN149" s="235"/>
      <c r="WBO149" s="249"/>
      <c r="WBP149" s="240"/>
      <c r="WBQ149" s="240"/>
      <c r="WBR149" s="237"/>
      <c r="WBS149" s="250"/>
      <c r="WBT149" s="250"/>
      <c r="WBU149" s="249"/>
      <c r="WBV149" s="250"/>
      <c r="WBW149" s="250"/>
      <c r="WBX149" s="251"/>
      <c r="WBY149" s="251"/>
      <c r="WBZ149" s="251"/>
      <c r="WCA149" s="251"/>
      <c r="WCB149" s="251"/>
      <c r="WCC149" s="251"/>
      <c r="WCD149" s="252"/>
      <c r="WCE149" s="243"/>
      <c r="WCF149" s="219"/>
      <c r="WCG149" s="219"/>
      <c r="WCH149" s="219"/>
      <c r="WCU149" s="220"/>
      <c r="WCV149" s="220"/>
      <c r="WCW149" s="220"/>
      <c r="WCX149" s="220"/>
      <c r="WCY149" s="220"/>
      <c r="WCZ149" s="220"/>
      <c r="WDA149" s="221"/>
      <c r="WDB149" s="233"/>
      <c r="WDC149" s="234"/>
      <c r="WDD149" s="235"/>
      <c r="WDE149" s="235"/>
      <c r="WDF149" s="249"/>
      <c r="WDG149" s="238"/>
      <c r="WDH149" s="238"/>
      <c r="WDI149" s="249"/>
      <c r="WDJ149" s="235"/>
      <c r="WDK149" s="235"/>
      <c r="WDL149" s="249"/>
      <c r="WDM149" s="240"/>
      <c r="WDN149" s="240"/>
      <c r="WDO149" s="237"/>
      <c r="WDP149" s="250"/>
      <c r="WDQ149" s="250"/>
      <c r="WDR149" s="249"/>
      <c r="WDS149" s="250"/>
      <c r="WDT149" s="250"/>
      <c r="WDU149" s="251"/>
      <c r="WDV149" s="251"/>
      <c r="WDW149" s="251"/>
      <c r="WDX149" s="251"/>
      <c r="WDY149" s="251"/>
      <c r="WDZ149" s="251"/>
      <c r="WEA149" s="252"/>
      <c r="WEB149" s="243"/>
      <c r="WEC149" s="219"/>
      <c r="WED149" s="219"/>
      <c r="WEE149" s="219"/>
      <c r="WER149" s="220"/>
      <c r="WES149" s="220"/>
      <c r="WET149" s="220"/>
      <c r="WEU149" s="220"/>
      <c r="WEV149" s="220"/>
      <c r="WEW149" s="220"/>
      <c r="WEX149" s="221"/>
      <c r="WEY149" s="233"/>
      <c r="WEZ149" s="234"/>
      <c r="WFA149" s="235"/>
      <c r="WFB149" s="235"/>
      <c r="WFC149" s="249"/>
      <c r="WFD149" s="238"/>
      <c r="WFE149" s="238"/>
      <c r="WFF149" s="249"/>
      <c r="WFG149" s="235"/>
      <c r="WFH149" s="235"/>
      <c r="WFI149" s="249"/>
      <c r="WFJ149" s="240"/>
      <c r="WFK149" s="240"/>
      <c r="WFL149" s="237"/>
      <c r="WFM149" s="250"/>
      <c r="WFN149" s="250"/>
      <c r="WFO149" s="249"/>
      <c r="WFP149" s="250"/>
      <c r="WFQ149" s="250"/>
      <c r="WFR149" s="251"/>
      <c r="WFS149" s="251"/>
      <c r="WFT149" s="251"/>
      <c r="WFU149" s="251"/>
      <c r="WFV149" s="251"/>
      <c r="WFW149" s="251"/>
      <c r="WFX149" s="252"/>
      <c r="WFY149" s="243"/>
      <c r="WFZ149" s="219"/>
      <c r="WGA149" s="219"/>
      <c r="WGB149" s="219"/>
      <c r="WGO149" s="220"/>
      <c r="WGP149" s="220"/>
      <c r="WGQ149" s="220"/>
      <c r="WGR149" s="220"/>
      <c r="WGS149" s="220"/>
      <c r="WGT149" s="220"/>
      <c r="WGU149" s="221"/>
      <c r="WGV149" s="233"/>
      <c r="WGW149" s="234"/>
      <c r="WGX149" s="235"/>
      <c r="WGY149" s="235"/>
      <c r="WGZ149" s="249"/>
      <c r="WHA149" s="238"/>
      <c r="WHB149" s="238"/>
      <c r="WHC149" s="249"/>
      <c r="WHD149" s="235"/>
      <c r="WHE149" s="235"/>
      <c r="WHF149" s="249"/>
      <c r="WHG149" s="240"/>
      <c r="WHH149" s="240"/>
      <c r="WHI149" s="237"/>
      <c r="WHJ149" s="250"/>
      <c r="WHK149" s="250"/>
      <c r="WHL149" s="249"/>
      <c r="WHM149" s="250"/>
      <c r="WHN149" s="250"/>
      <c r="WHO149" s="251"/>
      <c r="WHP149" s="251"/>
      <c r="WHQ149" s="251"/>
      <c r="WHR149" s="251"/>
      <c r="WHS149" s="251"/>
      <c r="WHT149" s="251"/>
      <c r="WHU149" s="252"/>
      <c r="WHV149" s="243"/>
      <c r="WHW149" s="219"/>
      <c r="WHX149" s="219"/>
      <c r="WHY149" s="219"/>
      <c r="WIL149" s="220"/>
      <c r="WIM149" s="220"/>
      <c r="WIN149" s="220"/>
      <c r="WIO149" s="220"/>
      <c r="WIP149" s="220"/>
      <c r="WIQ149" s="220"/>
      <c r="WIR149" s="221"/>
      <c r="WIS149" s="233"/>
      <c r="WIT149" s="234"/>
      <c r="WIU149" s="235"/>
      <c r="WIV149" s="235"/>
      <c r="WIW149" s="249"/>
      <c r="WIX149" s="238"/>
      <c r="WIY149" s="238"/>
      <c r="WIZ149" s="249"/>
      <c r="WJA149" s="235"/>
      <c r="WJB149" s="235"/>
      <c r="WJC149" s="249"/>
      <c r="WJD149" s="240"/>
      <c r="WJE149" s="240"/>
      <c r="WJF149" s="237"/>
      <c r="WJG149" s="250"/>
      <c r="WJH149" s="250"/>
      <c r="WJI149" s="249"/>
      <c r="WJJ149" s="250"/>
      <c r="WJK149" s="250"/>
      <c r="WJL149" s="251"/>
      <c r="WJM149" s="251"/>
      <c r="WJN149" s="251"/>
      <c r="WJO149" s="251"/>
      <c r="WJP149" s="251"/>
      <c r="WJQ149" s="251"/>
      <c r="WJR149" s="252"/>
      <c r="WJS149" s="243"/>
      <c r="WJT149" s="219"/>
      <c r="WJU149" s="219"/>
      <c r="WJV149" s="219"/>
      <c r="WKI149" s="220"/>
      <c r="WKJ149" s="220"/>
      <c r="WKK149" s="220"/>
      <c r="WKL149" s="220"/>
      <c r="WKM149" s="220"/>
      <c r="WKN149" s="220"/>
      <c r="WKO149" s="221"/>
      <c r="WKP149" s="233"/>
      <c r="WKQ149" s="234"/>
      <c r="WKR149" s="235"/>
      <c r="WKS149" s="235"/>
      <c r="WKT149" s="249"/>
      <c r="WKU149" s="238"/>
      <c r="WKV149" s="238"/>
      <c r="WKW149" s="249"/>
      <c r="WKX149" s="235"/>
      <c r="WKY149" s="235"/>
      <c r="WKZ149" s="249"/>
      <c r="WLA149" s="240"/>
      <c r="WLB149" s="240"/>
      <c r="WLC149" s="237"/>
      <c r="WLD149" s="250"/>
      <c r="WLE149" s="250"/>
      <c r="WLF149" s="249"/>
      <c r="WLG149" s="250"/>
      <c r="WLH149" s="250"/>
      <c r="WLI149" s="251"/>
      <c r="WLJ149" s="251"/>
      <c r="WLK149" s="251"/>
      <c r="WLL149" s="251"/>
      <c r="WLM149" s="251"/>
      <c r="WLN149" s="251"/>
      <c r="WLO149" s="252"/>
      <c r="WLP149" s="243"/>
      <c r="WLQ149" s="219"/>
      <c r="WLR149" s="219"/>
      <c r="WLS149" s="219"/>
      <c r="WMF149" s="220"/>
      <c r="WMG149" s="220"/>
      <c r="WMH149" s="220"/>
      <c r="WMI149" s="220"/>
      <c r="WMJ149" s="220"/>
      <c r="WMK149" s="220"/>
      <c r="WML149" s="221"/>
      <c r="WMM149" s="233"/>
      <c r="WMN149" s="234"/>
      <c r="WMO149" s="235"/>
      <c r="WMP149" s="235"/>
      <c r="WMQ149" s="249"/>
      <c r="WMR149" s="238"/>
      <c r="WMS149" s="238"/>
      <c r="WMT149" s="249"/>
      <c r="WMU149" s="235"/>
      <c r="WMV149" s="235"/>
      <c r="WMW149" s="249"/>
      <c r="WMX149" s="240"/>
      <c r="WMY149" s="240"/>
      <c r="WMZ149" s="237"/>
      <c r="WNA149" s="250"/>
      <c r="WNB149" s="250"/>
      <c r="WNC149" s="249"/>
      <c r="WND149" s="250"/>
      <c r="WNE149" s="250"/>
      <c r="WNF149" s="251"/>
      <c r="WNG149" s="251"/>
      <c r="WNH149" s="251"/>
      <c r="WNI149" s="251"/>
      <c r="WNJ149" s="251"/>
      <c r="WNK149" s="251"/>
      <c r="WNL149" s="252"/>
      <c r="WNM149" s="243"/>
      <c r="WNN149" s="219"/>
      <c r="WNO149" s="219"/>
      <c r="WNP149" s="219"/>
      <c r="WOC149" s="220"/>
      <c r="WOD149" s="220"/>
      <c r="WOE149" s="220"/>
      <c r="WOF149" s="220"/>
      <c r="WOG149" s="220"/>
      <c r="WOH149" s="220"/>
      <c r="WOI149" s="221"/>
      <c r="WOJ149" s="233"/>
      <c r="WOK149" s="234"/>
      <c r="WOL149" s="235"/>
      <c r="WOM149" s="235"/>
      <c r="WON149" s="249"/>
      <c r="WOO149" s="238"/>
      <c r="WOP149" s="238"/>
      <c r="WOQ149" s="249"/>
      <c r="WOR149" s="235"/>
      <c r="WOS149" s="235"/>
      <c r="WOT149" s="249"/>
      <c r="WOU149" s="240"/>
      <c r="WOV149" s="240"/>
      <c r="WOW149" s="237"/>
      <c r="WOX149" s="250"/>
      <c r="WOY149" s="250"/>
      <c r="WOZ149" s="249"/>
      <c r="WPA149" s="250"/>
      <c r="WPB149" s="250"/>
      <c r="WPC149" s="251"/>
      <c r="WPD149" s="251"/>
      <c r="WPE149" s="251"/>
      <c r="WPF149" s="251"/>
      <c r="WPG149" s="251"/>
      <c r="WPH149" s="251"/>
      <c r="WPI149" s="252"/>
      <c r="WPJ149" s="243"/>
      <c r="WPK149" s="219"/>
      <c r="WPL149" s="219"/>
      <c r="WPM149" s="219"/>
      <c r="WPZ149" s="220"/>
      <c r="WQA149" s="220"/>
      <c r="WQB149" s="220"/>
      <c r="WQC149" s="220"/>
      <c r="WQD149" s="220"/>
      <c r="WQE149" s="220"/>
      <c r="WQF149" s="221"/>
      <c r="WQG149" s="233"/>
      <c r="WQH149" s="234"/>
      <c r="WQI149" s="235"/>
      <c r="WQJ149" s="235"/>
      <c r="WQK149" s="249"/>
      <c r="WQL149" s="238"/>
      <c r="WQM149" s="238"/>
      <c r="WQN149" s="249"/>
      <c r="WQO149" s="235"/>
      <c r="WQP149" s="235"/>
      <c r="WQQ149" s="249"/>
      <c r="WQR149" s="240"/>
      <c r="WQS149" s="240"/>
      <c r="WQT149" s="237"/>
      <c r="WQU149" s="250"/>
      <c r="WQV149" s="250"/>
      <c r="WQW149" s="249"/>
      <c r="WQX149" s="250"/>
      <c r="WQY149" s="250"/>
      <c r="WQZ149" s="251"/>
      <c r="WRA149" s="251"/>
      <c r="WRB149" s="251"/>
      <c r="WRC149" s="251"/>
      <c r="WRD149" s="251"/>
      <c r="WRE149" s="251"/>
      <c r="WRF149" s="252"/>
      <c r="WRG149" s="243"/>
      <c r="WRH149" s="219"/>
      <c r="WRI149" s="219"/>
      <c r="WRJ149" s="219"/>
      <c r="WRW149" s="220"/>
      <c r="WRX149" s="220"/>
      <c r="WRY149" s="220"/>
      <c r="WRZ149" s="220"/>
      <c r="WSA149" s="220"/>
      <c r="WSB149" s="220"/>
      <c r="WSC149" s="221"/>
      <c r="WSD149" s="233"/>
      <c r="WSE149" s="234"/>
      <c r="WSF149" s="235"/>
      <c r="WSG149" s="235"/>
      <c r="WSH149" s="249"/>
      <c r="WSI149" s="238"/>
      <c r="WSJ149" s="238"/>
      <c r="WSK149" s="249"/>
      <c r="WSL149" s="235"/>
      <c r="WSM149" s="235"/>
      <c r="WSN149" s="249"/>
      <c r="WSO149" s="240"/>
      <c r="WSP149" s="240"/>
      <c r="WSQ149" s="237"/>
      <c r="WSR149" s="250"/>
      <c r="WSS149" s="250"/>
      <c r="WST149" s="249"/>
      <c r="WSU149" s="250"/>
      <c r="WSV149" s="250"/>
      <c r="WSW149" s="251"/>
      <c r="WSX149" s="251"/>
      <c r="WSY149" s="251"/>
      <c r="WSZ149" s="251"/>
      <c r="WTA149" s="251"/>
      <c r="WTB149" s="251"/>
      <c r="WTC149" s="252"/>
      <c r="WTD149" s="243"/>
      <c r="WTE149" s="219"/>
      <c r="WTF149" s="219"/>
      <c r="WTG149" s="219"/>
      <c r="WTT149" s="220"/>
      <c r="WTU149" s="220"/>
      <c r="WTV149" s="220"/>
      <c r="WTW149" s="220"/>
      <c r="WTX149" s="220"/>
      <c r="WTY149" s="220"/>
      <c r="WTZ149" s="221"/>
      <c r="WUA149" s="233"/>
      <c r="WUB149" s="234"/>
      <c r="WUC149" s="235"/>
      <c r="WUD149" s="235"/>
      <c r="WUE149" s="249"/>
      <c r="WUF149" s="238"/>
      <c r="WUG149" s="238"/>
      <c r="WUH149" s="249"/>
      <c r="WUI149" s="235"/>
      <c r="WUJ149" s="235"/>
      <c r="WUK149" s="249"/>
      <c r="WUL149" s="240"/>
      <c r="WUM149" s="240"/>
      <c r="WUN149" s="237"/>
      <c r="WUO149" s="250"/>
      <c r="WUP149" s="250"/>
      <c r="WUQ149" s="249"/>
      <c r="WUR149" s="250"/>
      <c r="WUS149" s="250"/>
      <c r="WUT149" s="251"/>
      <c r="WUU149" s="251"/>
      <c r="WUV149" s="251"/>
      <c r="WUW149" s="251"/>
      <c r="WUX149" s="251"/>
      <c r="WUY149" s="251"/>
      <c r="WUZ149" s="252"/>
      <c r="WVA149" s="243"/>
      <c r="WVB149" s="219"/>
      <c r="WVC149" s="219"/>
      <c r="WVD149" s="219"/>
      <c r="WVQ149" s="220"/>
      <c r="WVR149" s="220"/>
      <c r="WVS149" s="220"/>
      <c r="WVT149" s="220"/>
      <c r="WVU149" s="220"/>
      <c r="WVV149" s="220"/>
      <c r="WVW149" s="221"/>
      <c r="WVX149" s="233"/>
      <c r="WVY149" s="234"/>
      <c r="WVZ149" s="235"/>
      <c r="WWA149" s="235"/>
      <c r="WWB149" s="249"/>
      <c r="WWC149" s="238"/>
      <c r="WWD149" s="238"/>
      <c r="WWE149" s="249"/>
      <c r="WWF149" s="235"/>
      <c r="WWG149" s="235"/>
      <c r="WWH149" s="249"/>
      <c r="WWI149" s="240"/>
      <c r="WWJ149" s="240"/>
      <c r="WWK149" s="237"/>
      <c r="WWL149" s="250"/>
      <c r="WWM149" s="250"/>
      <c r="WWN149" s="249"/>
      <c r="WWO149" s="250"/>
      <c r="WWP149" s="250"/>
      <c r="WWQ149" s="251"/>
      <c r="WWR149" s="251"/>
      <c r="WWS149" s="251"/>
      <c r="WWT149" s="251"/>
      <c r="WWU149" s="251"/>
      <c r="WWV149" s="251"/>
      <c r="WWW149" s="252"/>
      <c r="WWX149" s="243"/>
      <c r="WWY149" s="219"/>
      <c r="WWZ149" s="219"/>
      <c r="WXA149" s="219"/>
      <c r="WXN149" s="220"/>
      <c r="WXO149" s="220"/>
      <c r="WXP149" s="220"/>
      <c r="WXQ149" s="220"/>
      <c r="WXR149" s="220"/>
      <c r="WXS149" s="220"/>
      <c r="WXT149" s="221"/>
      <c r="WXU149" s="233"/>
      <c r="WXV149" s="234"/>
      <c r="WXW149" s="235"/>
      <c r="WXX149" s="235"/>
      <c r="WXY149" s="249"/>
      <c r="WXZ149" s="238"/>
      <c r="WYA149" s="238"/>
      <c r="WYB149" s="249"/>
      <c r="WYC149" s="235"/>
      <c r="WYD149" s="235"/>
      <c r="WYE149" s="249"/>
      <c r="WYF149" s="240"/>
      <c r="WYG149" s="240"/>
      <c r="WYH149" s="237"/>
      <c r="WYI149" s="250"/>
      <c r="WYJ149" s="250"/>
      <c r="WYK149" s="249"/>
      <c r="WYL149" s="250"/>
      <c r="WYM149" s="250"/>
      <c r="WYN149" s="251"/>
      <c r="WYO149" s="251"/>
      <c r="WYP149" s="251"/>
      <c r="WYQ149" s="251"/>
      <c r="WYR149" s="251"/>
      <c r="WYS149" s="251"/>
      <c r="WYT149" s="252"/>
      <c r="WYU149" s="243"/>
      <c r="WYV149" s="219"/>
      <c r="WYW149" s="219"/>
      <c r="WYX149" s="219"/>
      <c r="WZK149" s="220"/>
      <c r="WZL149" s="220"/>
      <c r="WZM149" s="220"/>
      <c r="WZN149" s="220"/>
      <c r="WZO149" s="220"/>
      <c r="WZP149" s="220"/>
      <c r="WZQ149" s="221"/>
      <c r="WZR149" s="233"/>
      <c r="WZS149" s="234"/>
      <c r="WZT149" s="235"/>
      <c r="WZU149" s="235"/>
      <c r="WZV149" s="249"/>
      <c r="WZW149" s="238"/>
      <c r="WZX149" s="238"/>
      <c r="WZY149" s="249"/>
      <c r="WZZ149" s="235"/>
      <c r="XAA149" s="235"/>
      <c r="XAB149" s="249"/>
      <c r="XAC149" s="240"/>
      <c r="XAD149" s="240"/>
      <c r="XAE149" s="237"/>
      <c r="XAF149" s="250"/>
      <c r="XAG149" s="250"/>
      <c r="XAH149" s="249"/>
      <c r="XAI149" s="250"/>
      <c r="XAJ149" s="250"/>
      <c r="XAK149" s="251"/>
      <c r="XAL149" s="251"/>
      <c r="XAM149" s="251"/>
      <c r="XAN149" s="251"/>
      <c r="XAO149" s="251"/>
      <c r="XAP149" s="251"/>
      <c r="XAQ149" s="252"/>
      <c r="XAR149" s="243"/>
      <c r="XAS149" s="219"/>
      <c r="XAT149" s="219"/>
      <c r="XAU149" s="219"/>
      <c r="XBH149" s="220"/>
      <c r="XBI149" s="220"/>
      <c r="XBJ149" s="220"/>
      <c r="XBK149" s="220"/>
      <c r="XBL149" s="220"/>
      <c r="XBM149" s="220"/>
      <c r="XBN149" s="221"/>
      <c r="XBO149" s="233"/>
      <c r="XBP149" s="234"/>
      <c r="XBQ149" s="235"/>
      <c r="XBR149" s="235"/>
      <c r="XBS149" s="249"/>
      <c r="XBT149" s="238"/>
      <c r="XBU149" s="238"/>
      <c r="XBV149" s="249"/>
      <c r="XBW149" s="235"/>
      <c r="XBX149" s="235"/>
      <c r="XBY149" s="249"/>
      <c r="XBZ149" s="240"/>
      <c r="XCA149" s="240"/>
      <c r="XCB149" s="237"/>
      <c r="XCC149" s="250"/>
      <c r="XCD149" s="250"/>
      <c r="XCE149" s="249"/>
      <c r="XCF149" s="250"/>
    </row>
    <row r="150" spans="1:16308" ht="15.75" customHeight="1" thickBot="1">
      <c r="A150" s="184">
        <f>A143+1</f>
        <v>45838</v>
      </c>
      <c r="B150" s="256" t="s">
        <v>210</v>
      </c>
      <c r="C150" s="146" t="s">
        <v>20</v>
      </c>
      <c r="D150" s="215"/>
      <c r="E150" s="147"/>
      <c r="F150" s="204" t="s">
        <v>238</v>
      </c>
      <c r="G150" s="204"/>
      <c r="H150" s="147"/>
      <c r="I150" s="146" t="s">
        <v>83</v>
      </c>
      <c r="J150" s="146"/>
      <c r="K150" s="147"/>
      <c r="L150" s="216" t="s">
        <v>14</v>
      </c>
      <c r="M150" s="217"/>
      <c r="N150" s="147" t="s">
        <v>77</v>
      </c>
      <c r="O150" s="148" t="s">
        <v>386</v>
      </c>
      <c r="P150" s="148"/>
      <c r="Q150" s="147"/>
      <c r="R150" s="139" t="s">
        <v>323</v>
      </c>
      <c r="S150" s="139"/>
      <c r="T150" s="58">
        <v>6</v>
      </c>
      <c r="U150" s="58">
        <v>2.5844155844155843</v>
      </c>
      <c r="V150" s="58">
        <v>1.3050000000000002</v>
      </c>
      <c r="W150" s="58">
        <v>2.444707792207792</v>
      </c>
      <c r="X150" s="58"/>
      <c r="Y150" s="58"/>
      <c r="Z150" s="58">
        <v>756.4680194805195</v>
      </c>
      <c r="AA150" s="77"/>
      <c r="AB150" s="90">
        <f>A150</f>
        <v>45838</v>
      </c>
      <c r="AC150" s="90" t="str">
        <f>A151</f>
        <v>二</v>
      </c>
      <c r="AD150" s="90" t="str">
        <f>B150</f>
        <v>T2</v>
      </c>
      <c r="AE150" s="91" t="str">
        <f>C150</f>
        <v>糙米飯</v>
      </c>
      <c r="AF150" s="92" t="str">
        <f>C151&amp;" "&amp;C152&amp;" "&amp;C153&amp;" "&amp;C154&amp;" "&amp;C155&amp;" "&amp;C156</f>
        <v xml:space="preserve">米 糙米    </v>
      </c>
      <c r="AG150" s="91" t="str">
        <f t="shared" ref="AG150" si="109">F150</f>
        <v>鮮菇肉燥</v>
      </c>
      <c r="AH150" s="92" t="str">
        <f>F151&amp;" "&amp;F152&amp;" "&amp;F153&amp;" "&amp;F154&amp;" "&amp;F155&amp;" "&amp;F156</f>
        <v xml:space="preserve">絞肉 乾香菇 杏鮑菇 胡蘿蔔 大蒜 </v>
      </c>
      <c r="AI150" s="91" t="str">
        <f>I150</f>
        <v>時蔬炒蛋</v>
      </c>
      <c r="AJ150" s="92" t="str">
        <f>I151&amp;" "&amp;I152&amp;" "&amp;I153&amp;" "&amp;I154&amp;" "&amp;I155&amp;" "&amp;I156</f>
        <v xml:space="preserve">雞蛋 時蔬 大蒜   </v>
      </c>
      <c r="AK150" s="91" t="str">
        <f>L150</f>
        <v>時蔬</v>
      </c>
      <c r="AL150" s="92" t="str">
        <f>L151&amp;" "&amp;L152&amp;" "&amp;L153&amp;" "&amp;L154&amp;" "&amp;M155&amp;" "&amp;M156</f>
        <v xml:space="preserve">蔬菜 大蒜    </v>
      </c>
      <c r="AM150" s="91" t="str">
        <f>O150</f>
        <v>仙草雙Q甜湯</v>
      </c>
      <c r="AN150" s="92" t="str">
        <f>O151&amp;" "&amp;O152&amp;" "&amp;O153&amp;" "&amp;O154&amp;" "&amp;O155&amp;" "&amp;O156</f>
        <v xml:space="preserve">仙草凍 芋圓 地瓜圓 二砂糖  </v>
      </c>
      <c r="AO150" s="93" t="str">
        <f t="shared" ref="AO150" si="110">R150</f>
        <v>果汁</v>
      </c>
      <c r="AP150" s="92">
        <f t="shared" ref="AP150" si="111">S150</f>
        <v>0</v>
      </c>
      <c r="AQ150" s="94">
        <f t="shared" ref="AQ150" si="112">T150</f>
        <v>6</v>
      </c>
      <c r="AR150" s="94">
        <f t="shared" ref="AR150" si="113">U150</f>
        <v>2.5844155844155843</v>
      </c>
      <c r="AS150" s="94">
        <f>V143</f>
        <v>1.7649999999999999</v>
      </c>
      <c r="AT150" s="94">
        <f t="shared" ref="AT150" si="114">W150</f>
        <v>2.444707792207792</v>
      </c>
      <c r="AU150" s="94">
        <f t="shared" ref="AU150" si="115">X150</f>
        <v>0</v>
      </c>
      <c r="AV150" s="94">
        <f t="shared" ref="AV150" si="116">Y150</f>
        <v>0</v>
      </c>
      <c r="AW150" s="95">
        <f t="shared" ref="AW150" si="117">Z150</f>
        <v>756.4680194805195</v>
      </c>
      <c r="AX150" s="244"/>
      <c r="AY150" s="244"/>
      <c r="AZ150" s="244"/>
      <c r="BB150" s="219"/>
      <c r="BD150" s="219"/>
      <c r="BF150" s="219"/>
      <c r="BH150" s="219"/>
      <c r="BJ150" s="219"/>
      <c r="BK150" s="245"/>
      <c r="BL150" s="219"/>
      <c r="BM150" s="246"/>
      <c r="BN150" s="246"/>
      <c r="BO150" s="246"/>
      <c r="BP150" s="246"/>
      <c r="BQ150" s="246"/>
      <c r="BR150" s="246"/>
      <c r="BS150" s="247"/>
      <c r="BT150" s="233"/>
      <c r="BU150" s="234"/>
      <c r="BV150" s="235"/>
      <c r="BW150" s="236"/>
      <c r="BX150" s="237"/>
      <c r="BY150" s="238"/>
      <c r="BZ150" s="238"/>
      <c r="CA150" s="237"/>
      <c r="CB150" s="235"/>
      <c r="CC150" s="235"/>
      <c r="CD150" s="237"/>
      <c r="CE150" s="239"/>
      <c r="CF150" s="240"/>
      <c r="CG150" s="237"/>
      <c r="CH150" s="241"/>
      <c r="CI150" s="241"/>
      <c r="CJ150" s="237"/>
      <c r="CK150" s="242"/>
      <c r="CL150" s="242"/>
      <c r="CM150" s="218"/>
      <c r="CN150" s="218"/>
      <c r="CO150" s="218"/>
      <c r="CP150" s="218"/>
      <c r="CQ150" s="218"/>
      <c r="CR150" s="218"/>
      <c r="CS150" s="218"/>
      <c r="CT150" s="243"/>
      <c r="CU150" s="244"/>
      <c r="CV150" s="244"/>
      <c r="CW150" s="244"/>
      <c r="CY150" s="219"/>
      <c r="DA150" s="219"/>
      <c r="DC150" s="219"/>
      <c r="DE150" s="219"/>
      <c r="DG150" s="219"/>
      <c r="DH150" s="245"/>
      <c r="DI150" s="219"/>
      <c r="DJ150" s="246"/>
      <c r="DK150" s="246"/>
      <c r="DL150" s="246"/>
      <c r="DM150" s="246"/>
      <c r="DN150" s="246"/>
      <c r="DO150" s="246"/>
      <c r="DP150" s="247"/>
      <c r="DQ150" s="233"/>
      <c r="DR150" s="234"/>
      <c r="DS150" s="235"/>
      <c r="DT150" s="236"/>
      <c r="DU150" s="237"/>
      <c r="DV150" s="238"/>
      <c r="DW150" s="238"/>
      <c r="DX150" s="237"/>
      <c r="DY150" s="235"/>
      <c r="DZ150" s="235"/>
      <c r="EA150" s="237"/>
      <c r="EB150" s="239"/>
      <c r="EC150" s="240"/>
      <c r="ED150" s="237"/>
      <c r="EE150" s="241"/>
      <c r="EF150" s="241"/>
      <c r="EG150" s="237"/>
      <c r="EH150" s="242"/>
      <c r="EI150" s="242"/>
      <c r="EJ150" s="218"/>
      <c r="EK150" s="218"/>
      <c r="EL150" s="218"/>
      <c r="EM150" s="218"/>
      <c r="EN150" s="218"/>
      <c r="EO150" s="218"/>
      <c r="EP150" s="218"/>
      <c r="EQ150" s="243"/>
      <c r="ER150" s="244"/>
      <c r="ES150" s="244"/>
      <c r="ET150" s="244"/>
      <c r="EV150" s="219"/>
      <c r="EX150" s="219"/>
      <c r="EZ150" s="219"/>
      <c r="FB150" s="219"/>
      <c r="FD150" s="219"/>
      <c r="FE150" s="245"/>
      <c r="FF150" s="219"/>
      <c r="FG150" s="246"/>
      <c r="FH150" s="246"/>
      <c r="FI150" s="246"/>
      <c r="FJ150" s="246"/>
      <c r="FK150" s="246"/>
      <c r="FL150" s="246"/>
      <c r="FM150" s="247"/>
      <c r="FN150" s="233"/>
      <c r="FO150" s="234"/>
      <c r="FP150" s="235"/>
      <c r="FQ150" s="236"/>
      <c r="FR150" s="237"/>
      <c r="FS150" s="238"/>
      <c r="FT150" s="238"/>
      <c r="FU150" s="237"/>
      <c r="FV150" s="235"/>
      <c r="FW150" s="235"/>
      <c r="FX150" s="237"/>
      <c r="FY150" s="239"/>
      <c r="FZ150" s="240"/>
      <c r="GA150" s="237"/>
      <c r="GB150" s="241"/>
      <c r="GC150" s="241"/>
      <c r="GD150" s="237"/>
      <c r="GE150" s="242"/>
      <c r="GF150" s="242"/>
      <c r="GG150" s="218"/>
      <c r="GH150" s="218"/>
      <c r="GI150" s="218"/>
      <c r="GJ150" s="218"/>
      <c r="GK150" s="218"/>
      <c r="GL150" s="218"/>
      <c r="GM150" s="218"/>
      <c r="GN150" s="243"/>
      <c r="GO150" s="244"/>
      <c r="GP150" s="244"/>
      <c r="GQ150" s="244"/>
      <c r="GS150" s="219"/>
      <c r="GU150" s="219"/>
      <c r="GW150" s="219"/>
      <c r="GY150" s="219"/>
      <c r="HA150" s="219"/>
      <c r="HB150" s="245"/>
      <c r="HC150" s="219"/>
      <c r="HD150" s="246"/>
      <c r="HE150" s="246"/>
      <c r="HF150" s="246"/>
      <c r="HG150" s="246"/>
      <c r="HH150" s="246"/>
      <c r="HI150" s="246"/>
      <c r="HJ150" s="247"/>
      <c r="HK150" s="233"/>
      <c r="HL150" s="234"/>
      <c r="HM150" s="235"/>
      <c r="HN150" s="236"/>
      <c r="HO150" s="237"/>
      <c r="HP150" s="238"/>
      <c r="HQ150" s="238"/>
      <c r="HR150" s="237"/>
      <c r="HS150" s="235"/>
      <c r="HT150" s="235"/>
      <c r="HU150" s="237"/>
      <c r="HV150" s="239"/>
      <c r="HW150" s="240"/>
      <c r="HX150" s="237"/>
      <c r="HY150" s="241"/>
      <c r="HZ150" s="241"/>
      <c r="IA150" s="237"/>
      <c r="IB150" s="242"/>
      <c r="IC150" s="242"/>
      <c r="ID150" s="218"/>
      <c r="IE150" s="218"/>
      <c r="IF150" s="218"/>
      <c r="IG150" s="218"/>
      <c r="IH150" s="218"/>
      <c r="II150" s="218"/>
      <c r="IJ150" s="218"/>
      <c r="IK150" s="243"/>
      <c r="IL150" s="244"/>
      <c r="IM150" s="244"/>
      <c r="IN150" s="244"/>
      <c r="IP150" s="219"/>
      <c r="IR150" s="219"/>
      <c r="IT150" s="219"/>
      <c r="IV150" s="219"/>
      <c r="IX150" s="219"/>
      <c r="IY150" s="245"/>
      <c r="IZ150" s="219"/>
      <c r="JA150" s="246"/>
      <c r="JB150" s="246"/>
      <c r="JC150" s="246"/>
      <c r="JD150" s="246"/>
      <c r="JE150" s="246"/>
      <c r="JF150" s="246"/>
      <c r="JG150" s="247"/>
      <c r="JH150" s="233"/>
      <c r="JI150" s="234"/>
      <c r="JJ150" s="235"/>
      <c r="JK150" s="236"/>
      <c r="JL150" s="237"/>
      <c r="JM150" s="238"/>
      <c r="JN150" s="238"/>
      <c r="JO150" s="237"/>
      <c r="JP150" s="235"/>
      <c r="JQ150" s="235"/>
      <c r="JR150" s="237"/>
      <c r="JS150" s="239"/>
      <c r="JT150" s="240"/>
      <c r="JU150" s="237"/>
      <c r="JV150" s="241"/>
      <c r="JW150" s="241"/>
      <c r="JX150" s="237"/>
      <c r="JY150" s="242"/>
      <c r="JZ150" s="242"/>
      <c r="KA150" s="218"/>
      <c r="KB150" s="218"/>
      <c r="KC150" s="218"/>
      <c r="KD150" s="218"/>
      <c r="KE150" s="218"/>
      <c r="KF150" s="218"/>
      <c r="KG150" s="218"/>
      <c r="KH150" s="243"/>
      <c r="KI150" s="244"/>
      <c r="KJ150" s="244"/>
      <c r="KK150" s="244"/>
      <c r="KM150" s="219"/>
      <c r="KO150" s="219"/>
      <c r="KQ150" s="219"/>
      <c r="KS150" s="219"/>
      <c r="KU150" s="219"/>
      <c r="KV150" s="245"/>
      <c r="KW150" s="219"/>
      <c r="KX150" s="246"/>
      <c r="KY150" s="246"/>
      <c r="KZ150" s="246"/>
      <c r="LA150" s="246"/>
      <c r="LB150" s="246"/>
      <c r="LC150" s="246"/>
      <c r="LD150" s="247"/>
      <c r="LE150" s="233"/>
      <c r="LF150" s="234"/>
      <c r="LG150" s="235"/>
      <c r="LH150" s="236"/>
      <c r="LI150" s="237"/>
      <c r="LJ150" s="238"/>
      <c r="LK150" s="238"/>
      <c r="LL150" s="237"/>
      <c r="LM150" s="235"/>
      <c r="LN150" s="235"/>
      <c r="LO150" s="237"/>
      <c r="LP150" s="239"/>
      <c r="LQ150" s="240"/>
      <c r="LR150" s="237"/>
      <c r="LS150" s="241"/>
      <c r="LT150" s="241"/>
      <c r="LU150" s="237"/>
      <c r="LV150" s="242"/>
      <c r="LW150" s="242"/>
      <c r="LX150" s="218"/>
      <c r="LY150" s="218"/>
      <c r="LZ150" s="218"/>
      <c r="MA150" s="218"/>
      <c r="MB150" s="218"/>
      <c r="MC150" s="218"/>
      <c r="MD150" s="218"/>
      <c r="ME150" s="243"/>
      <c r="MF150" s="244"/>
      <c r="MG150" s="244"/>
      <c r="MH150" s="244"/>
      <c r="MJ150" s="219"/>
      <c r="ML150" s="219"/>
      <c r="MN150" s="219"/>
      <c r="MP150" s="219"/>
      <c r="MR150" s="219"/>
      <c r="MS150" s="245"/>
      <c r="MT150" s="219"/>
      <c r="MU150" s="246"/>
      <c r="MV150" s="246"/>
      <c r="MW150" s="246"/>
      <c r="MX150" s="246"/>
      <c r="MY150" s="246"/>
      <c r="MZ150" s="246"/>
      <c r="NA150" s="247"/>
      <c r="NB150" s="233"/>
      <c r="NC150" s="234"/>
      <c r="ND150" s="235"/>
      <c r="NE150" s="236"/>
      <c r="NF150" s="237"/>
      <c r="NG150" s="238"/>
      <c r="NH150" s="238"/>
      <c r="NI150" s="237"/>
      <c r="NJ150" s="235"/>
      <c r="NK150" s="235"/>
      <c r="NL150" s="237"/>
      <c r="NM150" s="239"/>
      <c r="NN150" s="240"/>
      <c r="NO150" s="237"/>
      <c r="NP150" s="241"/>
      <c r="NQ150" s="241"/>
      <c r="NR150" s="237"/>
      <c r="NS150" s="242"/>
      <c r="NT150" s="242"/>
      <c r="NU150" s="218"/>
      <c r="NV150" s="218"/>
      <c r="NW150" s="218"/>
      <c r="NX150" s="218"/>
      <c r="NY150" s="218"/>
      <c r="NZ150" s="218"/>
      <c r="OA150" s="218"/>
      <c r="OB150" s="243"/>
      <c r="OC150" s="244"/>
      <c r="OD150" s="244"/>
      <c r="OE150" s="244"/>
      <c r="OG150" s="219"/>
      <c r="OI150" s="219"/>
      <c r="OK150" s="219"/>
      <c r="OM150" s="219"/>
      <c r="OO150" s="219"/>
      <c r="OP150" s="245"/>
      <c r="OQ150" s="219"/>
      <c r="OR150" s="246"/>
      <c r="OS150" s="246"/>
      <c r="OT150" s="246"/>
      <c r="OU150" s="246"/>
      <c r="OV150" s="246"/>
      <c r="OW150" s="246"/>
      <c r="OX150" s="247"/>
      <c r="OY150" s="233"/>
      <c r="OZ150" s="234"/>
      <c r="PA150" s="235"/>
      <c r="PB150" s="236"/>
      <c r="PC150" s="237"/>
      <c r="PD150" s="238"/>
      <c r="PE150" s="238"/>
      <c r="PF150" s="237"/>
      <c r="PG150" s="235"/>
      <c r="PH150" s="235"/>
      <c r="PI150" s="237"/>
      <c r="PJ150" s="239"/>
      <c r="PK150" s="240"/>
      <c r="PL150" s="237"/>
      <c r="PM150" s="241"/>
      <c r="PN150" s="241"/>
      <c r="PO150" s="237"/>
      <c r="PP150" s="242"/>
      <c r="PQ150" s="242"/>
      <c r="PR150" s="218"/>
      <c r="PS150" s="218"/>
      <c r="PT150" s="218"/>
      <c r="PU150" s="218"/>
      <c r="PV150" s="218"/>
      <c r="PW150" s="218"/>
      <c r="PX150" s="218"/>
      <c r="PY150" s="243"/>
      <c r="PZ150" s="244"/>
      <c r="QA150" s="244"/>
      <c r="QB150" s="244"/>
      <c r="QD150" s="219"/>
      <c r="QF150" s="219"/>
      <c r="QH150" s="219"/>
      <c r="QJ150" s="219"/>
      <c r="QL150" s="219"/>
      <c r="QM150" s="245"/>
      <c r="QN150" s="219"/>
      <c r="QO150" s="246"/>
      <c r="QP150" s="246"/>
      <c r="QQ150" s="246"/>
      <c r="QR150" s="246"/>
      <c r="QS150" s="246"/>
      <c r="QT150" s="246"/>
      <c r="QU150" s="247"/>
      <c r="QV150" s="233"/>
      <c r="QW150" s="234"/>
      <c r="QX150" s="235"/>
      <c r="QY150" s="236"/>
      <c r="QZ150" s="237"/>
      <c r="RA150" s="238"/>
      <c r="RB150" s="238"/>
      <c r="RC150" s="237"/>
      <c r="RD150" s="235"/>
      <c r="RE150" s="235"/>
      <c r="RF150" s="237"/>
      <c r="RG150" s="239"/>
      <c r="RH150" s="240"/>
      <c r="RI150" s="237"/>
      <c r="RJ150" s="241"/>
      <c r="RK150" s="241"/>
      <c r="RL150" s="237"/>
      <c r="RM150" s="242"/>
      <c r="RN150" s="242"/>
      <c r="RO150" s="218"/>
      <c r="RP150" s="218"/>
      <c r="RQ150" s="218"/>
      <c r="RR150" s="218"/>
      <c r="RS150" s="218"/>
      <c r="RT150" s="218"/>
      <c r="RU150" s="218"/>
      <c r="RV150" s="243"/>
      <c r="RW150" s="244"/>
      <c r="RX150" s="244"/>
      <c r="RY150" s="244"/>
      <c r="SA150" s="219"/>
      <c r="SC150" s="219"/>
      <c r="SE150" s="219"/>
      <c r="SG150" s="219"/>
      <c r="SI150" s="219"/>
      <c r="SJ150" s="245"/>
      <c r="SK150" s="219"/>
      <c r="SL150" s="246"/>
      <c r="SM150" s="246"/>
      <c r="SN150" s="246"/>
      <c r="SO150" s="246"/>
      <c r="SP150" s="246"/>
      <c r="SQ150" s="246"/>
      <c r="SR150" s="247"/>
      <c r="SS150" s="233"/>
      <c r="ST150" s="234"/>
      <c r="SU150" s="235"/>
      <c r="SV150" s="236"/>
      <c r="SW150" s="237"/>
      <c r="SX150" s="238"/>
      <c r="SY150" s="238"/>
      <c r="SZ150" s="237"/>
      <c r="TA150" s="235"/>
      <c r="TB150" s="235"/>
      <c r="TC150" s="237"/>
      <c r="TD150" s="239"/>
      <c r="TE150" s="240"/>
      <c r="TF150" s="237"/>
      <c r="TG150" s="241"/>
      <c r="TH150" s="241"/>
      <c r="TI150" s="237"/>
      <c r="TJ150" s="242"/>
      <c r="TK150" s="242"/>
      <c r="TL150" s="218"/>
      <c r="TM150" s="218"/>
      <c r="TN150" s="218"/>
      <c r="TO150" s="218"/>
      <c r="TP150" s="218"/>
      <c r="TQ150" s="218"/>
      <c r="TR150" s="218"/>
      <c r="TS150" s="243"/>
      <c r="TT150" s="244"/>
      <c r="TU150" s="244"/>
      <c r="TV150" s="244"/>
      <c r="TX150" s="219"/>
      <c r="TZ150" s="219"/>
      <c r="UB150" s="219"/>
      <c r="UD150" s="219"/>
      <c r="UF150" s="219"/>
      <c r="UG150" s="245"/>
      <c r="UH150" s="219"/>
      <c r="UI150" s="246"/>
      <c r="UJ150" s="246"/>
      <c r="UK150" s="246"/>
      <c r="UL150" s="246"/>
      <c r="UM150" s="246"/>
      <c r="UN150" s="246"/>
      <c r="UO150" s="247"/>
      <c r="UP150" s="233"/>
      <c r="UQ150" s="234"/>
      <c r="UR150" s="235"/>
      <c r="US150" s="236"/>
      <c r="UT150" s="237"/>
      <c r="UU150" s="238"/>
      <c r="UV150" s="238"/>
      <c r="UW150" s="237"/>
      <c r="UX150" s="235"/>
      <c r="UY150" s="235"/>
      <c r="UZ150" s="237"/>
      <c r="VA150" s="239"/>
      <c r="VB150" s="240"/>
      <c r="VC150" s="237"/>
      <c r="VD150" s="241"/>
      <c r="VE150" s="241"/>
      <c r="VF150" s="237"/>
      <c r="VG150" s="242"/>
      <c r="VH150" s="242"/>
      <c r="VI150" s="218"/>
      <c r="VJ150" s="218"/>
      <c r="VK150" s="218"/>
      <c r="VL150" s="218"/>
      <c r="VM150" s="218"/>
      <c r="VN150" s="218"/>
      <c r="VO150" s="218"/>
      <c r="VP150" s="243"/>
      <c r="VQ150" s="244"/>
      <c r="VR150" s="244"/>
      <c r="VS150" s="244"/>
      <c r="VU150" s="219"/>
      <c r="VW150" s="219"/>
      <c r="VY150" s="219"/>
      <c r="WA150" s="219"/>
      <c r="WC150" s="219"/>
      <c r="WD150" s="245"/>
      <c r="WE150" s="219"/>
      <c r="WF150" s="246"/>
      <c r="WG150" s="246"/>
      <c r="WH150" s="246"/>
      <c r="WI150" s="246"/>
      <c r="WJ150" s="246"/>
      <c r="WK150" s="246"/>
      <c r="WL150" s="247"/>
      <c r="WM150" s="233"/>
      <c r="WN150" s="234"/>
      <c r="WO150" s="235"/>
      <c r="WP150" s="236"/>
      <c r="WQ150" s="237"/>
      <c r="WR150" s="238"/>
      <c r="WS150" s="238"/>
      <c r="WT150" s="237"/>
      <c r="WU150" s="235"/>
      <c r="WV150" s="235"/>
      <c r="WW150" s="237"/>
      <c r="WX150" s="239"/>
      <c r="WY150" s="240"/>
      <c r="WZ150" s="237"/>
      <c r="XA150" s="241"/>
      <c r="XB150" s="241"/>
      <c r="XC150" s="237"/>
      <c r="XD150" s="242"/>
      <c r="XE150" s="242"/>
      <c r="XF150" s="218"/>
      <c r="XG150" s="218"/>
      <c r="XH150" s="218"/>
      <c r="XI150" s="218"/>
      <c r="XJ150" s="218"/>
      <c r="XK150" s="218"/>
      <c r="XL150" s="218"/>
      <c r="XM150" s="243"/>
      <c r="XN150" s="244"/>
      <c r="XO150" s="244"/>
      <c r="XP150" s="244"/>
      <c r="XR150" s="219"/>
      <c r="XT150" s="219"/>
      <c r="XV150" s="219"/>
      <c r="XX150" s="219"/>
      <c r="XZ150" s="219"/>
      <c r="YA150" s="245"/>
      <c r="YB150" s="219"/>
      <c r="YC150" s="246"/>
      <c r="YD150" s="246"/>
      <c r="YE150" s="246"/>
      <c r="YF150" s="246"/>
      <c r="YG150" s="246"/>
      <c r="YH150" s="246"/>
      <c r="YI150" s="247"/>
      <c r="YJ150" s="233"/>
      <c r="YK150" s="234"/>
      <c r="YL150" s="235"/>
      <c r="YM150" s="236"/>
      <c r="YN150" s="237"/>
      <c r="YO150" s="238"/>
      <c r="YP150" s="238"/>
      <c r="YQ150" s="237"/>
      <c r="YR150" s="235"/>
      <c r="YS150" s="235"/>
      <c r="YT150" s="237"/>
      <c r="YU150" s="239"/>
      <c r="YV150" s="240"/>
      <c r="YW150" s="237"/>
      <c r="YX150" s="241"/>
      <c r="YY150" s="241"/>
      <c r="YZ150" s="237"/>
      <c r="ZA150" s="242"/>
      <c r="ZB150" s="242"/>
      <c r="ZC150" s="218"/>
      <c r="ZD150" s="218"/>
      <c r="ZE150" s="218"/>
      <c r="ZF150" s="218"/>
      <c r="ZG150" s="218"/>
      <c r="ZH150" s="218"/>
      <c r="ZI150" s="218"/>
      <c r="ZJ150" s="243"/>
      <c r="ZK150" s="244"/>
      <c r="ZL150" s="244"/>
      <c r="ZM150" s="244"/>
      <c r="ZO150" s="219"/>
      <c r="ZQ150" s="219"/>
      <c r="ZS150" s="219"/>
      <c r="ZU150" s="219"/>
      <c r="ZW150" s="219"/>
      <c r="ZX150" s="245"/>
      <c r="ZY150" s="219"/>
      <c r="ZZ150" s="246"/>
      <c r="AAA150" s="246"/>
      <c r="AAB150" s="246"/>
      <c r="AAC150" s="246"/>
      <c r="AAD150" s="246"/>
      <c r="AAE150" s="246"/>
      <c r="AAF150" s="247"/>
      <c r="AAG150" s="233"/>
      <c r="AAH150" s="234"/>
      <c r="AAI150" s="235"/>
      <c r="AAJ150" s="236"/>
      <c r="AAK150" s="237"/>
      <c r="AAL150" s="238"/>
      <c r="AAM150" s="238"/>
      <c r="AAN150" s="237"/>
      <c r="AAO150" s="235"/>
      <c r="AAP150" s="235"/>
      <c r="AAQ150" s="237"/>
      <c r="AAR150" s="239"/>
      <c r="AAS150" s="240"/>
      <c r="AAT150" s="237"/>
      <c r="AAU150" s="241"/>
      <c r="AAV150" s="241"/>
      <c r="AAW150" s="237"/>
      <c r="AAX150" s="242"/>
      <c r="AAY150" s="242"/>
      <c r="AAZ150" s="218"/>
      <c r="ABA150" s="218"/>
      <c r="ABB150" s="218"/>
      <c r="ABC150" s="218"/>
      <c r="ABD150" s="218"/>
      <c r="ABE150" s="218"/>
      <c r="ABF150" s="218"/>
      <c r="ABG150" s="243"/>
      <c r="ABH150" s="244"/>
      <c r="ABI150" s="244"/>
      <c r="ABJ150" s="244"/>
      <c r="ABL150" s="219"/>
      <c r="ABN150" s="219"/>
      <c r="ABP150" s="219"/>
      <c r="ABR150" s="219"/>
      <c r="ABT150" s="219"/>
      <c r="ABU150" s="245"/>
      <c r="ABV150" s="219"/>
      <c r="ABW150" s="246"/>
      <c r="ABX150" s="246"/>
      <c r="ABY150" s="246"/>
      <c r="ABZ150" s="246"/>
      <c r="ACA150" s="246"/>
      <c r="ACB150" s="246"/>
      <c r="ACC150" s="247"/>
      <c r="ACD150" s="233"/>
      <c r="ACE150" s="234"/>
      <c r="ACF150" s="235"/>
      <c r="ACG150" s="236"/>
      <c r="ACH150" s="237"/>
      <c r="ACI150" s="238"/>
      <c r="ACJ150" s="238"/>
      <c r="ACK150" s="237"/>
      <c r="ACL150" s="235"/>
      <c r="ACM150" s="235"/>
      <c r="ACN150" s="237"/>
      <c r="ACO150" s="239"/>
      <c r="ACP150" s="240"/>
      <c r="ACQ150" s="237"/>
      <c r="ACR150" s="241"/>
      <c r="ACS150" s="241"/>
      <c r="ACT150" s="237"/>
      <c r="ACU150" s="242"/>
      <c r="ACV150" s="242"/>
      <c r="ACW150" s="218"/>
      <c r="ACX150" s="218"/>
      <c r="ACY150" s="218"/>
      <c r="ACZ150" s="218"/>
      <c r="ADA150" s="218"/>
      <c r="ADB150" s="218"/>
      <c r="ADC150" s="218"/>
      <c r="ADD150" s="243"/>
      <c r="ADE150" s="244"/>
      <c r="ADF150" s="244"/>
      <c r="ADG150" s="244"/>
      <c r="ADI150" s="219"/>
      <c r="ADK150" s="219"/>
      <c r="ADM150" s="219"/>
      <c r="ADO150" s="219"/>
      <c r="ADQ150" s="219"/>
      <c r="ADR150" s="245"/>
      <c r="ADS150" s="219"/>
      <c r="ADT150" s="246"/>
      <c r="ADU150" s="246"/>
      <c r="ADV150" s="246"/>
      <c r="ADW150" s="246"/>
      <c r="ADX150" s="246"/>
      <c r="ADY150" s="246"/>
      <c r="ADZ150" s="247"/>
      <c r="AEA150" s="233"/>
      <c r="AEB150" s="234"/>
      <c r="AEC150" s="235"/>
      <c r="AED150" s="236"/>
      <c r="AEE150" s="237"/>
      <c r="AEF150" s="238"/>
      <c r="AEG150" s="238"/>
      <c r="AEH150" s="237"/>
      <c r="AEI150" s="235"/>
      <c r="AEJ150" s="235"/>
      <c r="AEK150" s="237"/>
      <c r="AEL150" s="239"/>
      <c r="AEM150" s="240"/>
      <c r="AEN150" s="237"/>
      <c r="AEO150" s="241"/>
      <c r="AEP150" s="241"/>
      <c r="AEQ150" s="237"/>
      <c r="AER150" s="242"/>
      <c r="AES150" s="242"/>
      <c r="AET150" s="218"/>
      <c r="AEU150" s="218"/>
      <c r="AEV150" s="218"/>
      <c r="AEW150" s="218"/>
      <c r="AEX150" s="218"/>
      <c r="AEY150" s="218"/>
      <c r="AEZ150" s="218"/>
      <c r="AFA150" s="243"/>
      <c r="AFB150" s="244"/>
      <c r="AFC150" s="244"/>
      <c r="AFD150" s="244"/>
      <c r="AFF150" s="219"/>
      <c r="AFH150" s="219"/>
      <c r="AFJ150" s="219"/>
      <c r="AFL150" s="219"/>
      <c r="AFN150" s="219"/>
      <c r="AFO150" s="245"/>
      <c r="AFP150" s="219"/>
      <c r="AFQ150" s="246"/>
      <c r="AFR150" s="246"/>
      <c r="AFS150" s="246"/>
      <c r="AFT150" s="246"/>
      <c r="AFU150" s="246"/>
      <c r="AFV150" s="246"/>
      <c r="AFW150" s="247"/>
      <c r="AFX150" s="233"/>
      <c r="AFY150" s="234"/>
      <c r="AFZ150" s="235"/>
      <c r="AGA150" s="236"/>
      <c r="AGB150" s="237"/>
      <c r="AGC150" s="238"/>
      <c r="AGD150" s="238"/>
      <c r="AGE150" s="237"/>
      <c r="AGF150" s="235"/>
      <c r="AGG150" s="235"/>
      <c r="AGH150" s="237"/>
      <c r="AGI150" s="239"/>
      <c r="AGJ150" s="240"/>
      <c r="AGK150" s="237"/>
      <c r="AGL150" s="241"/>
      <c r="AGM150" s="241"/>
      <c r="AGN150" s="237"/>
      <c r="AGO150" s="242"/>
      <c r="AGP150" s="242"/>
      <c r="AGQ150" s="218"/>
      <c r="AGR150" s="218"/>
      <c r="AGS150" s="218"/>
      <c r="AGT150" s="218"/>
      <c r="AGU150" s="218"/>
      <c r="AGV150" s="218"/>
      <c r="AGW150" s="218"/>
      <c r="AGX150" s="243"/>
      <c r="AGY150" s="244"/>
      <c r="AGZ150" s="244"/>
      <c r="AHA150" s="244"/>
      <c r="AHC150" s="219"/>
      <c r="AHE150" s="219"/>
      <c r="AHG150" s="219"/>
      <c r="AHI150" s="219"/>
      <c r="AHK150" s="219"/>
      <c r="AHL150" s="245"/>
      <c r="AHM150" s="219"/>
      <c r="AHN150" s="246"/>
      <c r="AHO150" s="246"/>
      <c r="AHP150" s="246"/>
      <c r="AHQ150" s="246"/>
      <c r="AHR150" s="246"/>
      <c r="AHS150" s="246"/>
      <c r="AHT150" s="247"/>
      <c r="AHU150" s="233"/>
      <c r="AHV150" s="234"/>
      <c r="AHW150" s="235"/>
      <c r="AHX150" s="236"/>
      <c r="AHY150" s="237"/>
      <c r="AHZ150" s="238"/>
      <c r="AIA150" s="238"/>
      <c r="AIB150" s="237"/>
      <c r="AIC150" s="235"/>
      <c r="AID150" s="235"/>
      <c r="AIE150" s="237"/>
      <c r="AIF150" s="239"/>
      <c r="AIG150" s="240"/>
      <c r="AIH150" s="237"/>
      <c r="AII150" s="241"/>
      <c r="AIJ150" s="241"/>
      <c r="AIK150" s="237"/>
      <c r="AIL150" s="242"/>
      <c r="AIM150" s="242"/>
      <c r="AIN150" s="218"/>
      <c r="AIO150" s="218"/>
      <c r="AIP150" s="218"/>
      <c r="AIQ150" s="218"/>
      <c r="AIR150" s="218"/>
      <c r="AIS150" s="218"/>
      <c r="AIT150" s="218"/>
      <c r="AIU150" s="243"/>
      <c r="AIV150" s="244"/>
      <c r="AIW150" s="244"/>
      <c r="AIX150" s="244"/>
      <c r="AIZ150" s="219"/>
      <c r="AJB150" s="219"/>
      <c r="AJD150" s="219"/>
      <c r="AJF150" s="219"/>
      <c r="AJH150" s="219"/>
      <c r="AJI150" s="245"/>
      <c r="AJJ150" s="219"/>
      <c r="AJK150" s="246"/>
      <c r="AJL150" s="246"/>
      <c r="AJM150" s="246"/>
      <c r="AJN150" s="246"/>
      <c r="AJO150" s="246"/>
      <c r="AJP150" s="246"/>
      <c r="AJQ150" s="247"/>
      <c r="AJR150" s="233"/>
      <c r="AJS150" s="234"/>
      <c r="AJT150" s="235"/>
      <c r="AJU150" s="236"/>
      <c r="AJV150" s="237"/>
      <c r="AJW150" s="238"/>
      <c r="AJX150" s="238"/>
      <c r="AJY150" s="237"/>
      <c r="AJZ150" s="235"/>
      <c r="AKA150" s="235"/>
      <c r="AKB150" s="237"/>
      <c r="AKC150" s="239"/>
      <c r="AKD150" s="240"/>
      <c r="AKE150" s="237"/>
      <c r="AKF150" s="241"/>
      <c r="AKG150" s="241"/>
      <c r="AKH150" s="237"/>
      <c r="AKI150" s="242"/>
      <c r="AKJ150" s="242"/>
      <c r="AKK150" s="218"/>
      <c r="AKL150" s="218"/>
      <c r="AKM150" s="218"/>
      <c r="AKN150" s="218"/>
      <c r="AKO150" s="218"/>
      <c r="AKP150" s="218"/>
      <c r="AKQ150" s="218"/>
      <c r="AKR150" s="243"/>
      <c r="AKS150" s="244"/>
      <c r="AKT150" s="244"/>
      <c r="AKU150" s="244"/>
      <c r="AKW150" s="219"/>
      <c r="AKY150" s="219"/>
      <c r="ALA150" s="219"/>
      <c r="ALC150" s="219"/>
      <c r="ALE150" s="219"/>
      <c r="ALF150" s="245"/>
      <c r="ALG150" s="219"/>
      <c r="ALH150" s="246"/>
      <c r="ALI150" s="246"/>
      <c r="ALJ150" s="246"/>
      <c r="ALK150" s="246"/>
      <c r="ALL150" s="246"/>
      <c r="ALM150" s="246"/>
      <c r="ALN150" s="247"/>
      <c r="ALO150" s="233"/>
      <c r="ALP150" s="234"/>
      <c r="ALQ150" s="235"/>
      <c r="ALR150" s="236"/>
      <c r="ALS150" s="237"/>
      <c r="ALT150" s="238"/>
      <c r="ALU150" s="238"/>
      <c r="ALV150" s="237"/>
      <c r="ALW150" s="235"/>
      <c r="ALX150" s="235"/>
      <c r="ALY150" s="237"/>
      <c r="ALZ150" s="239"/>
      <c r="AMA150" s="240"/>
      <c r="AMB150" s="237"/>
      <c r="AMC150" s="241"/>
      <c r="AMD150" s="241"/>
      <c r="AME150" s="237"/>
      <c r="AMF150" s="242"/>
      <c r="AMG150" s="242"/>
      <c r="AMH150" s="218"/>
      <c r="AMI150" s="218"/>
      <c r="AMJ150" s="218"/>
      <c r="AMK150" s="218"/>
      <c r="AML150" s="218"/>
      <c r="AMM150" s="218"/>
      <c r="AMN150" s="218"/>
      <c r="AMO150" s="243"/>
      <c r="AMP150" s="244"/>
      <c r="AMQ150" s="244"/>
      <c r="AMR150" s="244"/>
      <c r="AMT150" s="219"/>
      <c r="AMV150" s="219"/>
      <c r="AMX150" s="219"/>
      <c r="AMZ150" s="219"/>
      <c r="ANB150" s="219"/>
      <c r="ANC150" s="245"/>
      <c r="AND150" s="219"/>
      <c r="ANE150" s="246"/>
      <c r="ANF150" s="246"/>
      <c r="ANG150" s="246"/>
      <c r="ANH150" s="246"/>
      <c r="ANI150" s="246"/>
      <c r="ANJ150" s="246"/>
      <c r="ANK150" s="247"/>
      <c r="ANL150" s="233"/>
      <c r="ANM150" s="234"/>
      <c r="ANN150" s="235"/>
      <c r="ANO150" s="236"/>
      <c r="ANP150" s="237"/>
      <c r="ANQ150" s="238"/>
      <c r="ANR150" s="238"/>
      <c r="ANS150" s="237"/>
      <c r="ANT150" s="235"/>
      <c r="ANU150" s="235"/>
      <c r="ANV150" s="237"/>
      <c r="ANW150" s="239"/>
      <c r="ANX150" s="240"/>
      <c r="ANY150" s="237"/>
      <c r="ANZ150" s="241"/>
      <c r="AOA150" s="241"/>
      <c r="AOB150" s="237"/>
      <c r="AOC150" s="242"/>
      <c r="AOD150" s="242"/>
      <c r="AOE150" s="218"/>
      <c r="AOF150" s="218"/>
      <c r="AOG150" s="218"/>
      <c r="AOH150" s="218"/>
      <c r="AOI150" s="218"/>
      <c r="AOJ150" s="218"/>
      <c r="AOK150" s="218"/>
      <c r="AOL150" s="243"/>
      <c r="AOM150" s="244"/>
      <c r="AON150" s="244"/>
      <c r="AOO150" s="244"/>
      <c r="AOQ150" s="219"/>
      <c r="AOS150" s="219"/>
      <c r="AOU150" s="219"/>
      <c r="AOW150" s="219"/>
      <c r="AOY150" s="219"/>
      <c r="AOZ150" s="245"/>
      <c r="APA150" s="219"/>
      <c r="APB150" s="246"/>
      <c r="APC150" s="246"/>
      <c r="APD150" s="246"/>
      <c r="APE150" s="246"/>
      <c r="APF150" s="246"/>
      <c r="APG150" s="246"/>
      <c r="APH150" s="247"/>
      <c r="API150" s="233"/>
      <c r="APJ150" s="234"/>
      <c r="APK150" s="235"/>
      <c r="APL150" s="236"/>
      <c r="APM150" s="237"/>
      <c r="APN150" s="238"/>
      <c r="APO150" s="238"/>
      <c r="APP150" s="237"/>
      <c r="APQ150" s="235"/>
      <c r="APR150" s="235"/>
      <c r="APS150" s="237"/>
      <c r="APT150" s="239"/>
      <c r="APU150" s="240"/>
      <c r="APV150" s="237"/>
      <c r="APW150" s="241"/>
      <c r="APX150" s="241"/>
      <c r="APY150" s="237"/>
      <c r="APZ150" s="242"/>
      <c r="AQA150" s="242"/>
      <c r="AQB150" s="218"/>
      <c r="AQC150" s="218"/>
      <c r="AQD150" s="218"/>
      <c r="AQE150" s="218"/>
      <c r="AQF150" s="218"/>
      <c r="AQG150" s="218"/>
      <c r="AQH150" s="218"/>
      <c r="AQI150" s="243"/>
      <c r="AQJ150" s="244"/>
      <c r="AQK150" s="244"/>
      <c r="AQL150" s="244"/>
      <c r="AQN150" s="219"/>
      <c r="AQP150" s="219"/>
      <c r="AQR150" s="219"/>
      <c r="AQT150" s="219"/>
      <c r="AQV150" s="219"/>
      <c r="AQW150" s="245"/>
      <c r="AQX150" s="219"/>
      <c r="AQY150" s="246"/>
      <c r="AQZ150" s="246"/>
      <c r="ARA150" s="246"/>
      <c r="ARB150" s="246"/>
      <c r="ARC150" s="246"/>
      <c r="ARD150" s="246"/>
      <c r="ARE150" s="247"/>
      <c r="ARF150" s="233"/>
      <c r="ARG150" s="234"/>
      <c r="ARH150" s="235"/>
      <c r="ARI150" s="236"/>
      <c r="ARJ150" s="237"/>
      <c r="ARK150" s="238"/>
      <c r="ARL150" s="238"/>
      <c r="ARM150" s="237"/>
      <c r="ARN150" s="235"/>
      <c r="ARO150" s="235"/>
      <c r="ARP150" s="237"/>
      <c r="ARQ150" s="239"/>
      <c r="ARR150" s="240"/>
      <c r="ARS150" s="237"/>
      <c r="ART150" s="241"/>
      <c r="ARU150" s="241"/>
      <c r="ARV150" s="237"/>
      <c r="ARW150" s="242"/>
      <c r="ARX150" s="242"/>
      <c r="ARY150" s="218"/>
      <c r="ARZ150" s="218"/>
      <c r="ASA150" s="218"/>
      <c r="ASB150" s="218"/>
      <c r="ASC150" s="218"/>
      <c r="ASD150" s="218"/>
      <c r="ASE150" s="218"/>
      <c r="ASF150" s="243"/>
      <c r="ASG150" s="244"/>
      <c r="ASH150" s="244"/>
      <c r="ASI150" s="244"/>
      <c r="ASK150" s="219"/>
      <c r="ASM150" s="219"/>
      <c r="ASO150" s="219"/>
      <c r="ASQ150" s="219"/>
      <c r="ASS150" s="219"/>
      <c r="AST150" s="245"/>
      <c r="ASU150" s="219"/>
      <c r="ASV150" s="246"/>
      <c r="ASW150" s="246"/>
      <c r="ASX150" s="246"/>
      <c r="ASY150" s="246"/>
      <c r="ASZ150" s="246"/>
      <c r="ATA150" s="246"/>
      <c r="ATB150" s="247"/>
      <c r="ATC150" s="233"/>
      <c r="ATD150" s="234"/>
      <c r="ATE150" s="235"/>
      <c r="ATF150" s="236"/>
      <c r="ATG150" s="237"/>
      <c r="ATH150" s="238"/>
      <c r="ATI150" s="238"/>
      <c r="ATJ150" s="237"/>
      <c r="ATK150" s="235"/>
      <c r="ATL150" s="235"/>
      <c r="ATM150" s="237"/>
      <c r="ATN150" s="239"/>
      <c r="ATO150" s="240"/>
      <c r="ATP150" s="237"/>
      <c r="ATQ150" s="241"/>
      <c r="ATR150" s="241"/>
      <c r="ATS150" s="237"/>
      <c r="ATT150" s="242"/>
      <c r="ATU150" s="242"/>
      <c r="ATV150" s="218"/>
      <c r="ATW150" s="218"/>
      <c r="ATX150" s="218"/>
      <c r="ATY150" s="218"/>
      <c r="ATZ150" s="218"/>
      <c r="AUA150" s="218"/>
      <c r="AUB150" s="218"/>
      <c r="AUC150" s="243"/>
      <c r="AUD150" s="244"/>
      <c r="AUE150" s="244"/>
      <c r="AUF150" s="244"/>
      <c r="AUH150" s="219"/>
      <c r="AUJ150" s="219"/>
      <c r="AUL150" s="219"/>
      <c r="AUN150" s="219"/>
      <c r="AUP150" s="219"/>
      <c r="AUQ150" s="245"/>
      <c r="AUR150" s="219"/>
      <c r="AUS150" s="246"/>
      <c r="AUT150" s="246"/>
      <c r="AUU150" s="246"/>
      <c r="AUV150" s="246"/>
      <c r="AUW150" s="246"/>
      <c r="AUX150" s="246"/>
      <c r="AUY150" s="247"/>
      <c r="AUZ150" s="233"/>
      <c r="AVA150" s="234"/>
      <c r="AVB150" s="235"/>
      <c r="AVC150" s="236"/>
      <c r="AVD150" s="237"/>
      <c r="AVE150" s="238"/>
      <c r="AVF150" s="238"/>
      <c r="AVG150" s="237"/>
      <c r="AVH150" s="235"/>
      <c r="AVI150" s="235"/>
      <c r="AVJ150" s="237"/>
      <c r="AVK150" s="239"/>
      <c r="AVL150" s="240"/>
      <c r="AVM150" s="237"/>
      <c r="AVN150" s="241"/>
      <c r="AVO150" s="241"/>
      <c r="AVP150" s="237"/>
      <c r="AVQ150" s="242"/>
      <c r="AVR150" s="242"/>
      <c r="AVS150" s="218"/>
      <c r="AVT150" s="218"/>
      <c r="AVU150" s="218"/>
      <c r="AVV150" s="218"/>
      <c r="AVW150" s="218"/>
      <c r="AVX150" s="218"/>
      <c r="AVY150" s="218"/>
      <c r="AVZ150" s="243"/>
      <c r="AWA150" s="244"/>
      <c r="AWB150" s="244"/>
      <c r="AWC150" s="244"/>
      <c r="AWE150" s="219"/>
      <c r="AWG150" s="219"/>
      <c r="AWI150" s="219"/>
      <c r="AWK150" s="219"/>
      <c r="AWM150" s="219"/>
      <c r="AWN150" s="245"/>
      <c r="AWO150" s="219"/>
      <c r="AWP150" s="246"/>
      <c r="AWQ150" s="246"/>
      <c r="AWR150" s="246"/>
      <c r="AWS150" s="246"/>
      <c r="AWT150" s="246"/>
      <c r="AWU150" s="246"/>
      <c r="AWV150" s="247"/>
      <c r="AWW150" s="233"/>
      <c r="AWX150" s="234"/>
      <c r="AWY150" s="235"/>
      <c r="AWZ150" s="236"/>
      <c r="AXA150" s="237"/>
      <c r="AXB150" s="238"/>
      <c r="AXC150" s="238"/>
      <c r="AXD150" s="237"/>
      <c r="AXE150" s="235"/>
      <c r="AXF150" s="235"/>
      <c r="AXG150" s="237"/>
      <c r="AXH150" s="239"/>
      <c r="AXI150" s="240"/>
      <c r="AXJ150" s="237"/>
      <c r="AXK150" s="241"/>
      <c r="AXL150" s="241"/>
      <c r="AXM150" s="237"/>
      <c r="AXN150" s="242"/>
      <c r="AXO150" s="242"/>
      <c r="AXP150" s="218"/>
      <c r="AXQ150" s="218"/>
      <c r="AXR150" s="218"/>
      <c r="AXS150" s="218"/>
      <c r="AXT150" s="218"/>
      <c r="AXU150" s="218"/>
      <c r="AXV150" s="218"/>
      <c r="AXW150" s="243"/>
      <c r="AXX150" s="244"/>
      <c r="AXY150" s="244"/>
      <c r="AXZ150" s="244"/>
      <c r="AYB150" s="219"/>
      <c r="AYD150" s="219"/>
      <c r="AYF150" s="219"/>
      <c r="AYH150" s="219"/>
      <c r="AYJ150" s="219"/>
      <c r="AYK150" s="245"/>
      <c r="AYL150" s="219"/>
      <c r="AYM150" s="246"/>
      <c r="AYN150" s="246"/>
      <c r="AYO150" s="246"/>
      <c r="AYP150" s="246"/>
      <c r="AYQ150" s="246"/>
      <c r="AYR150" s="246"/>
      <c r="AYS150" s="247"/>
      <c r="AYT150" s="233"/>
      <c r="AYU150" s="234"/>
      <c r="AYV150" s="235"/>
      <c r="AYW150" s="236"/>
      <c r="AYX150" s="237"/>
      <c r="AYY150" s="238"/>
      <c r="AYZ150" s="238"/>
      <c r="AZA150" s="237"/>
      <c r="AZB150" s="235"/>
      <c r="AZC150" s="235"/>
      <c r="AZD150" s="237"/>
      <c r="AZE150" s="239"/>
      <c r="AZF150" s="240"/>
      <c r="AZG150" s="237"/>
      <c r="AZH150" s="241"/>
      <c r="AZI150" s="241"/>
      <c r="AZJ150" s="237"/>
      <c r="AZK150" s="242"/>
      <c r="AZL150" s="242"/>
      <c r="AZM150" s="218"/>
      <c r="AZN150" s="218"/>
      <c r="AZO150" s="218"/>
      <c r="AZP150" s="218"/>
      <c r="AZQ150" s="218"/>
      <c r="AZR150" s="218"/>
      <c r="AZS150" s="218"/>
      <c r="AZT150" s="243"/>
      <c r="AZU150" s="244"/>
      <c r="AZV150" s="244"/>
      <c r="AZW150" s="244"/>
      <c r="AZY150" s="219"/>
      <c r="BAA150" s="219"/>
      <c r="BAC150" s="219"/>
      <c r="BAE150" s="219"/>
      <c r="BAG150" s="219"/>
      <c r="BAH150" s="245"/>
      <c r="BAI150" s="219"/>
      <c r="BAJ150" s="246"/>
      <c r="BAK150" s="246"/>
      <c r="BAL150" s="246"/>
      <c r="BAM150" s="246"/>
      <c r="BAN150" s="246"/>
      <c r="BAO150" s="246"/>
      <c r="BAP150" s="247"/>
      <c r="BAQ150" s="233"/>
      <c r="BAR150" s="234"/>
      <c r="BAS150" s="235"/>
      <c r="BAT150" s="236"/>
      <c r="BAU150" s="237"/>
      <c r="BAV150" s="238"/>
      <c r="BAW150" s="238"/>
      <c r="BAX150" s="237"/>
      <c r="BAY150" s="235"/>
      <c r="BAZ150" s="235"/>
      <c r="BBA150" s="237"/>
      <c r="BBB150" s="239"/>
      <c r="BBC150" s="240"/>
      <c r="BBD150" s="237"/>
      <c r="BBE150" s="241"/>
      <c r="BBF150" s="241"/>
      <c r="BBG150" s="237"/>
      <c r="BBH150" s="242"/>
      <c r="BBI150" s="242"/>
      <c r="BBJ150" s="218"/>
      <c r="BBK150" s="218"/>
      <c r="BBL150" s="218"/>
      <c r="BBM150" s="218"/>
      <c r="BBN150" s="218"/>
      <c r="BBO150" s="218"/>
      <c r="BBP150" s="218"/>
      <c r="BBQ150" s="243"/>
      <c r="BBR150" s="244"/>
      <c r="BBS150" s="244"/>
      <c r="BBT150" s="244"/>
      <c r="BBV150" s="219"/>
      <c r="BBX150" s="219"/>
      <c r="BBZ150" s="219"/>
      <c r="BCB150" s="219"/>
      <c r="BCD150" s="219"/>
      <c r="BCE150" s="245"/>
      <c r="BCF150" s="219"/>
      <c r="BCG150" s="246"/>
      <c r="BCH150" s="246"/>
      <c r="BCI150" s="246"/>
      <c r="BCJ150" s="246"/>
      <c r="BCK150" s="246"/>
      <c r="BCL150" s="246"/>
      <c r="BCM150" s="247"/>
      <c r="BCN150" s="233"/>
      <c r="BCO150" s="234"/>
      <c r="BCP150" s="235"/>
      <c r="BCQ150" s="236"/>
      <c r="BCR150" s="237"/>
      <c r="BCS150" s="238"/>
      <c r="BCT150" s="238"/>
      <c r="BCU150" s="237"/>
      <c r="BCV150" s="235"/>
      <c r="BCW150" s="235"/>
      <c r="BCX150" s="237"/>
      <c r="BCY150" s="239"/>
      <c r="BCZ150" s="240"/>
      <c r="BDA150" s="237"/>
      <c r="BDB150" s="241"/>
      <c r="BDC150" s="241"/>
      <c r="BDD150" s="237"/>
      <c r="BDE150" s="242"/>
      <c r="BDF150" s="242"/>
      <c r="BDG150" s="218"/>
      <c r="BDH150" s="218"/>
      <c r="BDI150" s="218"/>
      <c r="BDJ150" s="218"/>
      <c r="BDK150" s="218"/>
      <c r="BDL150" s="218"/>
      <c r="BDM150" s="218"/>
      <c r="BDN150" s="243"/>
      <c r="BDO150" s="244"/>
      <c r="BDP150" s="244"/>
      <c r="BDQ150" s="244"/>
      <c r="BDS150" s="219"/>
      <c r="BDU150" s="219"/>
      <c r="BDW150" s="219"/>
      <c r="BDY150" s="219"/>
      <c r="BEA150" s="219"/>
      <c r="BEB150" s="245"/>
      <c r="BEC150" s="219"/>
      <c r="BED150" s="246"/>
      <c r="BEE150" s="246"/>
      <c r="BEF150" s="246"/>
      <c r="BEG150" s="246"/>
      <c r="BEH150" s="246"/>
      <c r="BEI150" s="246"/>
      <c r="BEJ150" s="247"/>
      <c r="BEK150" s="233"/>
      <c r="BEL150" s="234"/>
      <c r="BEM150" s="235"/>
      <c r="BEN150" s="236"/>
      <c r="BEO150" s="237"/>
      <c r="BEP150" s="238"/>
      <c r="BEQ150" s="238"/>
      <c r="BER150" s="237"/>
      <c r="BES150" s="235"/>
      <c r="BET150" s="235"/>
      <c r="BEU150" s="237"/>
      <c r="BEV150" s="239"/>
      <c r="BEW150" s="240"/>
      <c r="BEX150" s="237"/>
      <c r="BEY150" s="241"/>
      <c r="BEZ150" s="241"/>
      <c r="BFA150" s="237"/>
      <c r="BFB150" s="242"/>
      <c r="BFC150" s="242"/>
      <c r="BFD150" s="218"/>
      <c r="BFE150" s="218"/>
      <c r="BFF150" s="218"/>
      <c r="BFG150" s="218"/>
      <c r="BFH150" s="218"/>
      <c r="BFI150" s="218"/>
      <c r="BFJ150" s="218"/>
      <c r="BFK150" s="243"/>
      <c r="BFL150" s="244"/>
      <c r="BFM150" s="244"/>
      <c r="BFN150" s="244"/>
      <c r="BFP150" s="219"/>
      <c r="BFR150" s="219"/>
      <c r="BFT150" s="219"/>
      <c r="BFV150" s="219"/>
      <c r="BFX150" s="219"/>
      <c r="BFY150" s="245"/>
      <c r="BFZ150" s="219"/>
      <c r="BGA150" s="246"/>
      <c r="BGB150" s="246"/>
      <c r="BGC150" s="246"/>
      <c r="BGD150" s="246"/>
      <c r="BGE150" s="246"/>
      <c r="BGF150" s="246"/>
      <c r="BGG150" s="247"/>
      <c r="BGH150" s="233"/>
      <c r="BGI150" s="234"/>
      <c r="BGJ150" s="235"/>
      <c r="BGK150" s="236"/>
      <c r="BGL150" s="237"/>
      <c r="BGM150" s="238"/>
      <c r="BGN150" s="238"/>
      <c r="BGO150" s="237"/>
      <c r="BGP150" s="235"/>
      <c r="BGQ150" s="235"/>
      <c r="BGR150" s="237"/>
      <c r="BGS150" s="239"/>
      <c r="BGT150" s="240"/>
      <c r="BGU150" s="237"/>
      <c r="BGV150" s="241"/>
      <c r="BGW150" s="241"/>
      <c r="BGX150" s="237"/>
      <c r="BGY150" s="242"/>
      <c r="BGZ150" s="242"/>
      <c r="BHA150" s="218"/>
      <c r="BHB150" s="218"/>
      <c r="BHC150" s="218"/>
      <c r="BHD150" s="218"/>
      <c r="BHE150" s="218"/>
      <c r="BHF150" s="218"/>
      <c r="BHG150" s="218"/>
      <c r="BHH150" s="243"/>
      <c r="BHI150" s="244"/>
      <c r="BHJ150" s="244"/>
      <c r="BHK150" s="244"/>
      <c r="BHM150" s="219"/>
      <c r="BHO150" s="219"/>
      <c r="BHQ150" s="219"/>
      <c r="BHS150" s="219"/>
      <c r="BHU150" s="219"/>
      <c r="BHV150" s="245"/>
      <c r="BHW150" s="219"/>
      <c r="BHX150" s="246"/>
      <c r="BHY150" s="246"/>
      <c r="BHZ150" s="246"/>
      <c r="BIA150" s="246"/>
      <c r="BIB150" s="246"/>
      <c r="BIC150" s="246"/>
      <c r="BID150" s="247"/>
      <c r="BIE150" s="233"/>
      <c r="BIF150" s="234"/>
      <c r="BIG150" s="235"/>
      <c r="BIH150" s="236"/>
      <c r="BII150" s="237"/>
      <c r="BIJ150" s="238"/>
      <c r="BIK150" s="238"/>
      <c r="BIL150" s="237"/>
      <c r="BIM150" s="235"/>
      <c r="BIN150" s="235"/>
      <c r="BIO150" s="237"/>
      <c r="BIP150" s="239"/>
      <c r="BIQ150" s="240"/>
      <c r="BIR150" s="237"/>
      <c r="BIS150" s="241"/>
      <c r="BIT150" s="241"/>
      <c r="BIU150" s="237"/>
      <c r="BIV150" s="242"/>
      <c r="BIW150" s="242"/>
      <c r="BIX150" s="218"/>
      <c r="BIY150" s="218"/>
      <c r="BIZ150" s="218"/>
      <c r="BJA150" s="218"/>
      <c r="BJB150" s="218"/>
      <c r="BJC150" s="218"/>
      <c r="BJD150" s="218"/>
      <c r="BJE150" s="243"/>
      <c r="BJF150" s="244"/>
      <c r="BJG150" s="244"/>
      <c r="BJH150" s="244"/>
      <c r="BJJ150" s="219"/>
      <c r="BJL150" s="219"/>
      <c r="BJN150" s="219"/>
      <c r="BJP150" s="219"/>
      <c r="BJR150" s="219"/>
      <c r="BJS150" s="245"/>
      <c r="BJT150" s="219"/>
      <c r="BJU150" s="246"/>
      <c r="BJV150" s="246"/>
      <c r="BJW150" s="246"/>
      <c r="BJX150" s="246"/>
      <c r="BJY150" s="246"/>
      <c r="BJZ150" s="246"/>
      <c r="BKA150" s="247"/>
      <c r="BKB150" s="233"/>
      <c r="BKC150" s="234"/>
      <c r="BKD150" s="235"/>
      <c r="BKE150" s="236"/>
      <c r="BKF150" s="237"/>
      <c r="BKG150" s="238"/>
      <c r="BKH150" s="238"/>
      <c r="BKI150" s="237"/>
      <c r="BKJ150" s="235"/>
      <c r="BKK150" s="235"/>
      <c r="BKL150" s="237"/>
      <c r="BKM150" s="239"/>
      <c r="BKN150" s="240"/>
      <c r="BKO150" s="237"/>
      <c r="BKP150" s="241"/>
      <c r="BKQ150" s="241"/>
      <c r="BKR150" s="237"/>
      <c r="BKS150" s="242"/>
      <c r="BKT150" s="242"/>
      <c r="BKU150" s="218"/>
      <c r="BKV150" s="218"/>
      <c r="BKW150" s="218"/>
      <c r="BKX150" s="218"/>
      <c r="BKY150" s="218"/>
      <c r="BKZ150" s="218"/>
      <c r="BLA150" s="218"/>
      <c r="BLB150" s="243"/>
      <c r="BLC150" s="244"/>
      <c r="BLD150" s="244"/>
      <c r="BLE150" s="244"/>
      <c r="BLG150" s="219"/>
      <c r="BLI150" s="219"/>
      <c r="BLK150" s="219"/>
      <c r="BLM150" s="219"/>
      <c r="BLO150" s="219"/>
      <c r="BLP150" s="245"/>
      <c r="BLQ150" s="219"/>
      <c r="BLR150" s="246"/>
      <c r="BLS150" s="246"/>
      <c r="BLT150" s="246"/>
      <c r="BLU150" s="246"/>
      <c r="BLV150" s="246"/>
      <c r="BLW150" s="246"/>
      <c r="BLX150" s="247"/>
      <c r="BLY150" s="233"/>
      <c r="BLZ150" s="234"/>
      <c r="BMA150" s="235"/>
      <c r="BMB150" s="236"/>
      <c r="BMC150" s="237"/>
      <c r="BMD150" s="238"/>
      <c r="BME150" s="238"/>
      <c r="BMF150" s="237"/>
      <c r="BMG150" s="235"/>
      <c r="BMH150" s="235"/>
      <c r="BMI150" s="237"/>
      <c r="BMJ150" s="239"/>
      <c r="BMK150" s="240"/>
      <c r="BML150" s="237"/>
      <c r="BMM150" s="241"/>
      <c r="BMN150" s="241"/>
      <c r="BMO150" s="237"/>
      <c r="BMP150" s="242"/>
      <c r="BMQ150" s="242"/>
      <c r="BMR150" s="218"/>
      <c r="BMS150" s="218"/>
      <c r="BMT150" s="218"/>
      <c r="BMU150" s="218"/>
      <c r="BMV150" s="218"/>
      <c r="BMW150" s="218"/>
      <c r="BMX150" s="218"/>
      <c r="BMY150" s="243"/>
      <c r="BMZ150" s="244"/>
      <c r="BNA150" s="244"/>
      <c r="BNB150" s="244"/>
      <c r="BND150" s="219"/>
      <c r="BNF150" s="219"/>
      <c r="BNH150" s="219"/>
      <c r="BNJ150" s="219"/>
      <c r="BNL150" s="219"/>
      <c r="BNM150" s="245"/>
      <c r="BNN150" s="219"/>
      <c r="BNO150" s="246"/>
      <c r="BNP150" s="246"/>
      <c r="BNQ150" s="246"/>
      <c r="BNR150" s="246"/>
      <c r="BNS150" s="246"/>
      <c r="BNT150" s="246"/>
      <c r="BNU150" s="247"/>
      <c r="BNV150" s="233"/>
      <c r="BNW150" s="234"/>
      <c r="BNX150" s="235"/>
      <c r="BNY150" s="236"/>
      <c r="BNZ150" s="237"/>
      <c r="BOA150" s="238"/>
      <c r="BOB150" s="238"/>
      <c r="BOC150" s="237"/>
      <c r="BOD150" s="235"/>
      <c r="BOE150" s="235"/>
      <c r="BOF150" s="237"/>
      <c r="BOG150" s="239"/>
      <c r="BOH150" s="240"/>
      <c r="BOI150" s="237"/>
      <c r="BOJ150" s="241"/>
      <c r="BOK150" s="241"/>
      <c r="BOL150" s="237"/>
      <c r="BOM150" s="242"/>
      <c r="BON150" s="242"/>
      <c r="BOO150" s="218"/>
      <c r="BOP150" s="218"/>
      <c r="BOQ150" s="218"/>
      <c r="BOR150" s="218"/>
      <c r="BOS150" s="218"/>
      <c r="BOT150" s="218"/>
      <c r="BOU150" s="218"/>
      <c r="BOV150" s="243"/>
      <c r="BOW150" s="244"/>
      <c r="BOX150" s="244"/>
      <c r="BOY150" s="244"/>
      <c r="BPA150" s="219"/>
      <c r="BPC150" s="219"/>
      <c r="BPE150" s="219"/>
      <c r="BPG150" s="219"/>
      <c r="BPI150" s="219"/>
      <c r="BPJ150" s="245"/>
      <c r="BPK150" s="219"/>
      <c r="BPL150" s="246"/>
      <c r="BPM150" s="246"/>
      <c r="BPN150" s="246"/>
      <c r="BPO150" s="246"/>
      <c r="BPP150" s="246"/>
      <c r="BPQ150" s="246"/>
      <c r="BPR150" s="247"/>
      <c r="BPS150" s="233"/>
      <c r="BPT150" s="234"/>
      <c r="BPU150" s="235"/>
      <c r="BPV150" s="236"/>
      <c r="BPW150" s="237"/>
      <c r="BPX150" s="238"/>
      <c r="BPY150" s="238"/>
      <c r="BPZ150" s="237"/>
      <c r="BQA150" s="235"/>
      <c r="BQB150" s="235"/>
      <c r="BQC150" s="237"/>
      <c r="BQD150" s="239"/>
      <c r="BQE150" s="240"/>
      <c r="BQF150" s="237"/>
      <c r="BQG150" s="241"/>
      <c r="BQH150" s="241"/>
      <c r="BQI150" s="237"/>
      <c r="BQJ150" s="242"/>
      <c r="BQK150" s="242"/>
      <c r="BQL150" s="218"/>
      <c r="BQM150" s="218"/>
      <c r="BQN150" s="218"/>
      <c r="BQO150" s="218"/>
      <c r="BQP150" s="218"/>
      <c r="BQQ150" s="218"/>
      <c r="BQR150" s="218"/>
      <c r="BQS150" s="243"/>
      <c r="BQT150" s="244"/>
      <c r="BQU150" s="244"/>
      <c r="BQV150" s="244"/>
      <c r="BQX150" s="219"/>
      <c r="BQZ150" s="219"/>
      <c r="BRB150" s="219"/>
      <c r="BRD150" s="219"/>
      <c r="BRF150" s="219"/>
      <c r="BRG150" s="245"/>
      <c r="BRH150" s="219"/>
      <c r="BRI150" s="246"/>
      <c r="BRJ150" s="246"/>
      <c r="BRK150" s="246"/>
      <c r="BRL150" s="246"/>
      <c r="BRM150" s="246"/>
      <c r="BRN150" s="246"/>
      <c r="BRO150" s="247"/>
      <c r="BRP150" s="233"/>
      <c r="BRQ150" s="234"/>
      <c r="BRR150" s="235"/>
      <c r="BRS150" s="236"/>
      <c r="BRT150" s="237"/>
      <c r="BRU150" s="238"/>
      <c r="BRV150" s="238"/>
      <c r="BRW150" s="237"/>
      <c r="BRX150" s="235"/>
      <c r="BRY150" s="235"/>
      <c r="BRZ150" s="237"/>
      <c r="BSA150" s="239"/>
      <c r="BSB150" s="240"/>
      <c r="BSC150" s="237"/>
      <c r="BSD150" s="241"/>
      <c r="BSE150" s="241"/>
      <c r="BSF150" s="237"/>
      <c r="BSG150" s="242"/>
      <c r="BSH150" s="242"/>
      <c r="BSI150" s="218"/>
      <c r="BSJ150" s="218"/>
      <c r="BSK150" s="218"/>
      <c r="BSL150" s="218"/>
      <c r="BSM150" s="218"/>
      <c r="BSN150" s="218"/>
      <c r="BSO150" s="218"/>
      <c r="BSP150" s="243"/>
      <c r="BSQ150" s="244"/>
      <c r="BSR150" s="244"/>
      <c r="BSS150" s="244"/>
      <c r="BSU150" s="219"/>
      <c r="BSW150" s="219"/>
      <c r="BSY150" s="219"/>
      <c r="BTA150" s="219"/>
      <c r="BTC150" s="219"/>
      <c r="BTD150" s="245"/>
      <c r="BTE150" s="219"/>
      <c r="BTF150" s="246"/>
      <c r="BTG150" s="246"/>
      <c r="BTH150" s="246"/>
      <c r="BTI150" s="246"/>
      <c r="BTJ150" s="246"/>
      <c r="BTK150" s="246"/>
      <c r="BTL150" s="247"/>
      <c r="BTM150" s="233"/>
      <c r="BTN150" s="234"/>
      <c r="BTO150" s="235"/>
      <c r="BTP150" s="236"/>
      <c r="BTQ150" s="237"/>
      <c r="BTR150" s="238"/>
      <c r="BTS150" s="238"/>
      <c r="BTT150" s="237"/>
      <c r="BTU150" s="235"/>
      <c r="BTV150" s="235"/>
      <c r="BTW150" s="237"/>
      <c r="BTX150" s="239"/>
      <c r="BTY150" s="240"/>
      <c r="BTZ150" s="237"/>
      <c r="BUA150" s="241"/>
      <c r="BUB150" s="241"/>
      <c r="BUC150" s="237"/>
      <c r="BUD150" s="242"/>
      <c r="BUE150" s="242"/>
      <c r="BUF150" s="218"/>
      <c r="BUG150" s="218"/>
      <c r="BUH150" s="218"/>
      <c r="BUI150" s="218"/>
      <c r="BUJ150" s="218"/>
      <c r="BUK150" s="218"/>
      <c r="BUL150" s="218"/>
      <c r="BUM150" s="243"/>
      <c r="BUN150" s="244"/>
      <c r="BUO150" s="244"/>
      <c r="BUP150" s="244"/>
      <c r="BUR150" s="219"/>
      <c r="BUT150" s="219"/>
      <c r="BUV150" s="219"/>
      <c r="BUX150" s="219"/>
      <c r="BUZ150" s="219"/>
      <c r="BVA150" s="245"/>
      <c r="BVB150" s="219"/>
      <c r="BVC150" s="246"/>
      <c r="BVD150" s="246"/>
      <c r="BVE150" s="246"/>
      <c r="BVF150" s="246"/>
      <c r="BVG150" s="246"/>
      <c r="BVH150" s="246"/>
      <c r="BVI150" s="247"/>
      <c r="BVJ150" s="233"/>
      <c r="BVK150" s="234"/>
      <c r="BVL150" s="235"/>
      <c r="BVM150" s="236"/>
      <c r="BVN150" s="237"/>
      <c r="BVO150" s="238"/>
      <c r="BVP150" s="238"/>
      <c r="BVQ150" s="237"/>
      <c r="BVR150" s="235"/>
      <c r="BVS150" s="235"/>
      <c r="BVT150" s="237"/>
      <c r="BVU150" s="239"/>
      <c r="BVV150" s="240"/>
      <c r="BVW150" s="237"/>
      <c r="BVX150" s="241"/>
      <c r="BVY150" s="241"/>
      <c r="BVZ150" s="237"/>
      <c r="BWA150" s="242"/>
      <c r="BWB150" s="242"/>
      <c r="BWC150" s="218"/>
      <c r="BWD150" s="218"/>
      <c r="BWE150" s="218"/>
      <c r="BWF150" s="218"/>
      <c r="BWG150" s="218"/>
      <c r="BWH150" s="218"/>
      <c r="BWI150" s="218"/>
      <c r="BWJ150" s="243"/>
      <c r="BWK150" s="244"/>
      <c r="BWL150" s="244"/>
      <c r="BWM150" s="244"/>
      <c r="BWO150" s="219"/>
      <c r="BWQ150" s="219"/>
      <c r="BWS150" s="219"/>
      <c r="BWU150" s="219"/>
      <c r="BWW150" s="219"/>
      <c r="BWX150" s="245"/>
      <c r="BWY150" s="219"/>
      <c r="BWZ150" s="246"/>
      <c r="BXA150" s="246"/>
      <c r="BXB150" s="246"/>
      <c r="BXC150" s="246"/>
      <c r="BXD150" s="246"/>
      <c r="BXE150" s="246"/>
      <c r="BXF150" s="247"/>
      <c r="BXG150" s="233"/>
      <c r="BXH150" s="234"/>
      <c r="BXI150" s="235"/>
      <c r="BXJ150" s="236"/>
      <c r="BXK150" s="237"/>
      <c r="BXL150" s="238"/>
      <c r="BXM150" s="238"/>
      <c r="BXN150" s="237"/>
      <c r="BXO150" s="235"/>
      <c r="BXP150" s="235"/>
      <c r="BXQ150" s="237"/>
      <c r="BXR150" s="239"/>
      <c r="BXS150" s="240"/>
      <c r="BXT150" s="237"/>
      <c r="BXU150" s="241"/>
      <c r="BXV150" s="241"/>
      <c r="BXW150" s="237"/>
      <c r="BXX150" s="242"/>
      <c r="BXY150" s="242"/>
      <c r="BXZ150" s="218"/>
      <c r="BYA150" s="218"/>
      <c r="BYB150" s="218"/>
      <c r="BYC150" s="218"/>
      <c r="BYD150" s="218"/>
      <c r="BYE150" s="218"/>
      <c r="BYF150" s="218"/>
      <c r="BYG150" s="243"/>
      <c r="BYH150" s="244"/>
      <c r="BYI150" s="244"/>
      <c r="BYJ150" s="244"/>
      <c r="BYL150" s="219"/>
      <c r="BYN150" s="219"/>
      <c r="BYP150" s="219"/>
      <c r="BYR150" s="219"/>
      <c r="BYT150" s="219"/>
      <c r="BYU150" s="245"/>
      <c r="BYV150" s="219"/>
      <c r="BYW150" s="246"/>
      <c r="BYX150" s="246"/>
      <c r="BYY150" s="246"/>
      <c r="BYZ150" s="246"/>
      <c r="BZA150" s="246"/>
      <c r="BZB150" s="246"/>
      <c r="BZC150" s="247"/>
      <c r="BZD150" s="233"/>
      <c r="BZE150" s="234"/>
      <c r="BZF150" s="235"/>
      <c r="BZG150" s="236"/>
      <c r="BZH150" s="237"/>
      <c r="BZI150" s="238"/>
      <c r="BZJ150" s="238"/>
      <c r="BZK150" s="237"/>
      <c r="BZL150" s="235"/>
      <c r="BZM150" s="235"/>
      <c r="BZN150" s="237"/>
      <c r="BZO150" s="239"/>
      <c r="BZP150" s="240"/>
      <c r="BZQ150" s="237"/>
      <c r="BZR150" s="241"/>
      <c r="BZS150" s="241"/>
      <c r="BZT150" s="237"/>
      <c r="BZU150" s="242"/>
      <c r="BZV150" s="242"/>
      <c r="BZW150" s="218"/>
      <c r="BZX150" s="218"/>
      <c r="BZY150" s="218"/>
      <c r="BZZ150" s="218"/>
      <c r="CAA150" s="218"/>
      <c r="CAB150" s="218"/>
      <c r="CAC150" s="218"/>
      <c r="CAD150" s="243"/>
      <c r="CAE150" s="244"/>
      <c r="CAF150" s="244"/>
      <c r="CAG150" s="244"/>
      <c r="CAI150" s="219"/>
      <c r="CAK150" s="219"/>
      <c r="CAM150" s="219"/>
      <c r="CAO150" s="219"/>
      <c r="CAQ150" s="219"/>
      <c r="CAR150" s="245"/>
      <c r="CAS150" s="219"/>
      <c r="CAT150" s="246"/>
      <c r="CAU150" s="246"/>
      <c r="CAV150" s="246"/>
      <c r="CAW150" s="246"/>
      <c r="CAX150" s="246"/>
      <c r="CAY150" s="246"/>
      <c r="CAZ150" s="247"/>
      <c r="CBA150" s="233"/>
      <c r="CBB150" s="234"/>
      <c r="CBC150" s="235"/>
      <c r="CBD150" s="236"/>
      <c r="CBE150" s="237"/>
      <c r="CBF150" s="238"/>
      <c r="CBG150" s="238"/>
      <c r="CBH150" s="237"/>
      <c r="CBI150" s="235"/>
      <c r="CBJ150" s="235"/>
      <c r="CBK150" s="237"/>
      <c r="CBL150" s="239"/>
      <c r="CBM150" s="240"/>
      <c r="CBN150" s="237"/>
      <c r="CBO150" s="241"/>
      <c r="CBP150" s="241"/>
      <c r="CBQ150" s="237"/>
      <c r="CBR150" s="242"/>
      <c r="CBS150" s="242"/>
      <c r="CBT150" s="218"/>
      <c r="CBU150" s="218"/>
      <c r="CBV150" s="218"/>
      <c r="CBW150" s="218"/>
      <c r="CBX150" s="218"/>
      <c r="CBY150" s="218"/>
      <c r="CBZ150" s="218"/>
      <c r="CCA150" s="243"/>
      <c r="CCB150" s="244"/>
      <c r="CCC150" s="244"/>
      <c r="CCD150" s="244"/>
      <c r="CCF150" s="219"/>
      <c r="CCH150" s="219"/>
      <c r="CCJ150" s="219"/>
      <c r="CCL150" s="219"/>
      <c r="CCN150" s="219"/>
      <c r="CCO150" s="245"/>
      <c r="CCP150" s="219"/>
      <c r="CCQ150" s="246"/>
      <c r="CCR150" s="246"/>
      <c r="CCS150" s="246"/>
      <c r="CCT150" s="246"/>
      <c r="CCU150" s="246"/>
      <c r="CCV150" s="246"/>
      <c r="CCW150" s="247"/>
      <c r="CCX150" s="233"/>
      <c r="CCY150" s="234"/>
      <c r="CCZ150" s="235"/>
      <c r="CDA150" s="236"/>
      <c r="CDB150" s="237"/>
      <c r="CDC150" s="238"/>
      <c r="CDD150" s="238"/>
      <c r="CDE150" s="237"/>
      <c r="CDF150" s="235"/>
      <c r="CDG150" s="235"/>
      <c r="CDH150" s="237"/>
      <c r="CDI150" s="239"/>
      <c r="CDJ150" s="240"/>
      <c r="CDK150" s="237"/>
      <c r="CDL150" s="241"/>
      <c r="CDM150" s="241"/>
      <c r="CDN150" s="237"/>
      <c r="CDO150" s="242"/>
      <c r="CDP150" s="242"/>
      <c r="CDQ150" s="218"/>
      <c r="CDR150" s="218"/>
      <c r="CDS150" s="218"/>
      <c r="CDT150" s="218"/>
      <c r="CDU150" s="218"/>
      <c r="CDV150" s="218"/>
      <c r="CDW150" s="218"/>
      <c r="CDX150" s="243"/>
      <c r="CDY150" s="244"/>
      <c r="CDZ150" s="244"/>
      <c r="CEA150" s="244"/>
      <c r="CEC150" s="219"/>
      <c r="CEE150" s="219"/>
      <c r="CEG150" s="219"/>
      <c r="CEI150" s="219"/>
      <c r="CEK150" s="219"/>
      <c r="CEL150" s="245"/>
      <c r="CEM150" s="219"/>
      <c r="CEN150" s="246"/>
      <c r="CEO150" s="246"/>
      <c r="CEP150" s="246"/>
      <c r="CEQ150" s="246"/>
      <c r="CER150" s="246"/>
      <c r="CES150" s="246"/>
      <c r="CET150" s="247"/>
      <c r="CEU150" s="233"/>
      <c r="CEV150" s="234"/>
      <c r="CEW150" s="235"/>
      <c r="CEX150" s="236"/>
      <c r="CEY150" s="237"/>
      <c r="CEZ150" s="238"/>
      <c r="CFA150" s="238"/>
      <c r="CFB150" s="237"/>
      <c r="CFC150" s="235"/>
      <c r="CFD150" s="235"/>
      <c r="CFE150" s="237"/>
      <c r="CFF150" s="239"/>
      <c r="CFG150" s="240"/>
      <c r="CFH150" s="237"/>
      <c r="CFI150" s="241"/>
      <c r="CFJ150" s="241"/>
      <c r="CFK150" s="237"/>
      <c r="CFL150" s="242"/>
      <c r="CFM150" s="242"/>
      <c r="CFN150" s="218"/>
      <c r="CFO150" s="218"/>
      <c r="CFP150" s="218"/>
      <c r="CFQ150" s="218"/>
      <c r="CFR150" s="218"/>
      <c r="CFS150" s="218"/>
      <c r="CFT150" s="218"/>
      <c r="CFU150" s="243"/>
      <c r="CFV150" s="244"/>
      <c r="CFW150" s="244"/>
      <c r="CFX150" s="244"/>
      <c r="CFZ150" s="219"/>
      <c r="CGB150" s="219"/>
      <c r="CGD150" s="219"/>
      <c r="CGF150" s="219"/>
      <c r="CGH150" s="219"/>
      <c r="CGI150" s="245"/>
      <c r="CGJ150" s="219"/>
      <c r="CGK150" s="246"/>
      <c r="CGL150" s="246"/>
      <c r="CGM150" s="246"/>
      <c r="CGN150" s="246"/>
      <c r="CGO150" s="246"/>
      <c r="CGP150" s="246"/>
      <c r="CGQ150" s="247"/>
      <c r="CGR150" s="233"/>
      <c r="CGS150" s="234"/>
      <c r="CGT150" s="235"/>
      <c r="CGU150" s="236"/>
      <c r="CGV150" s="237"/>
      <c r="CGW150" s="238"/>
      <c r="CGX150" s="238"/>
      <c r="CGY150" s="237"/>
      <c r="CGZ150" s="235"/>
      <c r="CHA150" s="235"/>
      <c r="CHB150" s="237"/>
      <c r="CHC150" s="239"/>
      <c r="CHD150" s="240"/>
      <c r="CHE150" s="237"/>
      <c r="CHF150" s="241"/>
      <c r="CHG150" s="241"/>
      <c r="CHH150" s="237"/>
      <c r="CHI150" s="242"/>
      <c r="CHJ150" s="242"/>
      <c r="CHK150" s="218"/>
      <c r="CHL150" s="218"/>
      <c r="CHM150" s="218"/>
      <c r="CHN150" s="218"/>
      <c r="CHO150" s="218"/>
      <c r="CHP150" s="218"/>
      <c r="CHQ150" s="218"/>
      <c r="CHR150" s="243"/>
      <c r="CHS150" s="244"/>
      <c r="CHT150" s="244"/>
      <c r="CHU150" s="244"/>
      <c r="CHW150" s="219"/>
      <c r="CHY150" s="219"/>
      <c r="CIA150" s="219"/>
      <c r="CIC150" s="219"/>
      <c r="CIE150" s="219"/>
      <c r="CIF150" s="245"/>
      <c r="CIG150" s="219"/>
      <c r="CIH150" s="246"/>
      <c r="CII150" s="246"/>
      <c r="CIJ150" s="246"/>
      <c r="CIK150" s="246"/>
      <c r="CIL150" s="246"/>
      <c r="CIM150" s="246"/>
      <c r="CIN150" s="247"/>
      <c r="CIO150" s="233"/>
      <c r="CIP150" s="234"/>
      <c r="CIQ150" s="235"/>
      <c r="CIR150" s="236"/>
      <c r="CIS150" s="237"/>
      <c r="CIT150" s="238"/>
      <c r="CIU150" s="238"/>
      <c r="CIV150" s="237"/>
      <c r="CIW150" s="235"/>
      <c r="CIX150" s="235"/>
      <c r="CIY150" s="237"/>
      <c r="CIZ150" s="239"/>
      <c r="CJA150" s="240"/>
      <c r="CJB150" s="237"/>
      <c r="CJC150" s="241"/>
      <c r="CJD150" s="241"/>
      <c r="CJE150" s="237"/>
      <c r="CJF150" s="242"/>
      <c r="CJG150" s="242"/>
      <c r="CJH150" s="218"/>
      <c r="CJI150" s="218"/>
      <c r="CJJ150" s="218"/>
      <c r="CJK150" s="218"/>
      <c r="CJL150" s="218"/>
      <c r="CJM150" s="218"/>
      <c r="CJN150" s="218"/>
      <c r="CJO150" s="243"/>
      <c r="CJP150" s="244"/>
      <c r="CJQ150" s="244"/>
      <c r="CJR150" s="244"/>
      <c r="CJT150" s="219"/>
      <c r="CJV150" s="219"/>
      <c r="CJX150" s="219"/>
      <c r="CJZ150" s="219"/>
      <c r="CKB150" s="219"/>
      <c r="CKC150" s="245"/>
      <c r="CKD150" s="219"/>
      <c r="CKE150" s="246"/>
      <c r="CKF150" s="246"/>
      <c r="CKG150" s="246"/>
      <c r="CKH150" s="246"/>
      <c r="CKI150" s="246"/>
      <c r="CKJ150" s="246"/>
      <c r="CKK150" s="247"/>
      <c r="CKL150" s="233"/>
      <c r="CKM150" s="234"/>
      <c r="CKN150" s="235"/>
      <c r="CKO150" s="236"/>
      <c r="CKP150" s="237"/>
      <c r="CKQ150" s="238"/>
      <c r="CKR150" s="238"/>
      <c r="CKS150" s="237"/>
      <c r="CKT150" s="235"/>
      <c r="CKU150" s="235"/>
      <c r="CKV150" s="237"/>
      <c r="CKW150" s="239"/>
      <c r="CKX150" s="240"/>
      <c r="CKY150" s="237"/>
      <c r="CKZ150" s="241"/>
      <c r="CLA150" s="241"/>
      <c r="CLB150" s="237"/>
      <c r="CLC150" s="242"/>
      <c r="CLD150" s="242"/>
      <c r="CLE150" s="218"/>
      <c r="CLF150" s="218"/>
      <c r="CLG150" s="218"/>
      <c r="CLH150" s="218"/>
      <c r="CLI150" s="218"/>
      <c r="CLJ150" s="218"/>
      <c r="CLK150" s="218"/>
      <c r="CLL150" s="243"/>
      <c r="CLM150" s="244"/>
      <c r="CLN150" s="244"/>
      <c r="CLO150" s="244"/>
      <c r="CLQ150" s="219"/>
      <c r="CLS150" s="219"/>
      <c r="CLU150" s="219"/>
      <c r="CLW150" s="219"/>
      <c r="CLY150" s="219"/>
      <c r="CLZ150" s="245"/>
      <c r="CMA150" s="219"/>
      <c r="CMB150" s="246"/>
      <c r="CMC150" s="246"/>
      <c r="CMD150" s="246"/>
      <c r="CME150" s="246"/>
      <c r="CMF150" s="246"/>
      <c r="CMG150" s="246"/>
      <c r="CMH150" s="247"/>
      <c r="CMI150" s="233"/>
      <c r="CMJ150" s="234"/>
      <c r="CMK150" s="235"/>
      <c r="CML150" s="236"/>
      <c r="CMM150" s="237"/>
      <c r="CMN150" s="238"/>
      <c r="CMO150" s="238"/>
      <c r="CMP150" s="237"/>
      <c r="CMQ150" s="235"/>
      <c r="CMR150" s="235"/>
      <c r="CMS150" s="237"/>
      <c r="CMT150" s="239"/>
      <c r="CMU150" s="240"/>
      <c r="CMV150" s="237"/>
      <c r="CMW150" s="241"/>
      <c r="CMX150" s="241"/>
      <c r="CMY150" s="237"/>
      <c r="CMZ150" s="242"/>
      <c r="CNA150" s="242"/>
      <c r="CNB150" s="218"/>
      <c r="CNC150" s="218"/>
      <c r="CND150" s="218"/>
      <c r="CNE150" s="218"/>
      <c r="CNF150" s="218"/>
      <c r="CNG150" s="218"/>
      <c r="CNH150" s="218"/>
      <c r="CNI150" s="243"/>
      <c r="CNJ150" s="244"/>
      <c r="CNK150" s="244"/>
      <c r="CNL150" s="244"/>
      <c r="CNN150" s="219"/>
      <c r="CNP150" s="219"/>
      <c r="CNR150" s="219"/>
      <c r="CNT150" s="219"/>
      <c r="CNV150" s="219"/>
      <c r="CNW150" s="245"/>
      <c r="CNX150" s="219"/>
      <c r="CNY150" s="246"/>
      <c r="CNZ150" s="246"/>
      <c r="COA150" s="246"/>
      <c r="COB150" s="246"/>
      <c r="COC150" s="246"/>
      <c r="COD150" s="246"/>
      <c r="COE150" s="247"/>
      <c r="COF150" s="233"/>
      <c r="COG150" s="234"/>
      <c r="COH150" s="235"/>
      <c r="COI150" s="236"/>
      <c r="COJ150" s="237"/>
      <c r="COK150" s="238"/>
      <c r="COL150" s="238"/>
      <c r="COM150" s="237"/>
      <c r="CON150" s="235"/>
      <c r="COO150" s="235"/>
      <c r="COP150" s="237"/>
      <c r="COQ150" s="239"/>
      <c r="COR150" s="240"/>
      <c r="COS150" s="237"/>
      <c r="COT150" s="241"/>
      <c r="COU150" s="241"/>
      <c r="COV150" s="237"/>
      <c r="COW150" s="242"/>
      <c r="COX150" s="242"/>
      <c r="COY150" s="218"/>
      <c r="COZ150" s="218"/>
      <c r="CPA150" s="218"/>
      <c r="CPB150" s="218"/>
      <c r="CPC150" s="218"/>
      <c r="CPD150" s="218"/>
      <c r="CPE150" s="218"/>
      <c r="CPF150" s="243"/>
      <c r="CPG150" s="244"/>
      <c r="CPH150" s="244"/>
      <c r="CPI150" s="244"/>
      <c r="CPK150" s="219"/>
      <c r="CPM150" s="219"/>
      <c r="CPO150" s="219"/>
      <c r="CPQ150" s="219"/>
      <c r="CPS150" s="219"/>
      <c r="CPT150" s="245"/>
      <c r="CPU150" s="219"/>
      <c r="CPV150" s="246"/>
      <c r="CPW150" s="246"/>
      <c r="CPX150" s="246"/>
      <c r="CPY150" s="246"/>
      <c r="CPZ150" s="246"/>
      <c r="CQA150" s="246"/>
      <c r="CQB150" s="247"/>
      <c r="CQC150" s="233"/>
      <c r="CQD150" s="234"/>
      <c r="CQE150" s="235"/>
      <c r="CQF150" s="236"/>
      <c r="CQG150" s="237"/>
      <c r="CQH150" s="238"/>
      <c r="CQI150" s="238"/>
      <c r="CQJ150" s="237"/>
      <c r="CQK150" s="235"/>
      <c r="CQL150" s="235"/>
      <c r="CQM150" s="237"/>
      <c r="CQN150" s="239"/>
      <c r="CQO150" s="240"/>
      <c r="CQP150" s="237"/>
      <c r="CQQ150" s="241"/>
      <c r="CQR150" s="241"/>
      <c r="CQS150" s="237"/>
      <c r="CQT150" s="242"/>
      <c r="CQU150" s="242"/>
      <c r="CQV150" s="218"/>
      <c r="CQW150" s="218"/>
      <c r="CQX150" s="218"/>
      <c r="CQY150" s="218"/>
      <c r="CQZ150" s="218"/>
      <c r="CRA150" s="218"/>
      <c r="CRB150" s="218"/>
      <c r="CRC150" s="243"/>
      <c r="CRD150" s="244"/>
      <c r="CRE150" s="244"/>
      <c r="CRF150" s="244"/>
      <c r="CRH150" s="219"/>
      <c r="CRJ150" s="219"/>
      <c r="CRL150" s="219"/>
      <c r="CRN150" s="219"/>
      <c r="CRP150" s="219"/>
      <c r="CRQ150" s="245"/>
      <c r="CRR150" s="219"/>
      <c r="CRS150" s="246"/>
      <c r="CRT150" s="246"/>
      <c r="CRU150" s="246"/>
      <c r="CRV150" s="246"/>
      <c r="CRW150" s="246"/>
      <c r="CRX150" s="246"/>
      <c r="CRY150" s="247"/>
      <c r="CRZ150" s="233"/>
      <c r="CSA150" s="234"/>
      <c r="CSB150" s="235"/>
      <c r="CSC150" s="236"/>
      <c r="CSD150" s="237"/>
      <c r="CSE150" s="238"/>
      <c r="CSF150" s="238"/>
      <c r="CSG150" s="237"/>
      <c r="CSH150" s="235"/>
      <c r="CSI150" s="235"/>
      <c r="CSJ150" s="237"/>
      <c r="CSK150" s="239"/>
      <c r="CSL150" s="240"/>
      <c r="CSM150" s="237"/>
      <c r="CSN150" s="241"/>
      <c r="CSO150" s="241"/>
      <c r="CSP150" s="237"/>
      <c r="CSQ150" s="242"/>
      <c r="CSR150" s="242"/>
      <c r="CSS150" s="218"/>
      <c r="CST150" s="218"/>
      <c r="CSU150" s="218"/>
      <c r="CSV150" s="218"/>
      <c r="CSW150" s="218"/>
      <c r="CSX150" s="218"/>
      <c r="CSY150" s="218"/>
      <c r="CSZ150" s="243"/>
      <c r="CTA150" s="244"/>
      <c r="CTB150" s="244"/>
      <c r="CTC150" s="244"/>
      <c r="CTE150" s="219"/>
      <c r="CTG150" s="219"/>
      <c r="CTI150" s="219"/>
      <c r="CTK150" s="219"/>
      <c r="CTM150" s="219"/>
      <c r="CTN150" s="245"/>
      <c r="CTO150" s="219"/>
      <c r="CTP150" s="246"/>
      <c r="CTQ150" s="246"/>
      <c r="CTR150" s="246"/>
      <c r="CTS150" s="246"/>
      <c r="CTT150" s="246"/>
      <c r="CTU150" s="246"/>
      <c r="CTV150" s="247"/>
      <c r="CTW150" s="233"/>
      <c r="CTX150" s="234"/>
      <c r="CTY150" s="235"/>
      <c r="CTZ150" s="236"/>
      <c r="CUA150" s="237"/>
      <c r="CUB150" s="238"/>
      <c r="CUC150" s="238"/>
      <c r="CUD150" s="237"/>
      <c r="CUE150" s="235"/>
      <c r="CUF150" s="235"/>
      <c r="CUG150" s="237"/>
      <c r="CUH150" s="239"/>
      <c r="CUI150" s="240"/>
      <c r="CUJ150" s="237"/>
      <c r="CUK150" s="241"/>
      <c r="CUL150" s="241"/>
      <c r="CUM150" s="237"/>
      <c r="CUN150" s="242"/>
      <c r="CUO150" s="242"/>
      <c r="CUP150" s="218"/>
      <c r="CUQ150" s="218"/>
      <c r="CUR150" s="218"/>
      <c r="CUS150" s="218"/>
      <c r="CUT150" s="218"/>
      <c r="CUU150" s="218"/>
      <c r="CUV150" s="218"/>
      <c r="CUW150" s="243"/>
      <c r="CUX150" s="244"/>
      <c r="CUY150" s="244"/>
      <c r="CUZ150" s="244"/>
      <c r="CVB150" s="219"/>
      <c r="CVD150" s="219"/>
      <c r="CVF150" s="219"/>
      <c r="CVH150" s="219"/>
      <c r="CVJ150" s="219"/>
      <c r="CVK150" s="245"/>
      <c r="CVL150" s="219"/>
      <c r="CVM150" s="246"/>
      <c r="CVN150" s="246"/>
      <c r="CVO150" s="246"/>
      <c r="CVP150" s="246"/>
      <c r="CVQ150" s="246"/>
      <c r="CVR150" s="246"/>
      <c r="CVS150" s="247"/>
      <c r="CVT150" s="233"/>
      <c r="CVU150" s="234"/>
      <c r="CVV150" s="235"/>
      <c r="CVW150" s="236"/>
      <c r="CVX150" s="237"/>
      <c r="CVY150" s="238"/>
      <c r="CVZ150" s="238"/>
      <c r="CWA150" s="237"/>
      <c r="CWB150" s="235"/>
      <c r="CWC150" s="235"/>
      <c r="CWD150" s="237"/>
      <c r="CWE150" s="239"/>
      <c r="CWF150" s="240"/>
      <c r="CWG150" s="237"/>
      <c r="CWH150" s="241"/>
      <c r="CWI150" s="241"/>
      <c r="CWJ150" s="237"/>
      <c r="CWK150" s="242"/>
      <c r="CWL150" s="242"/>
      <c r="CWM150" s="218"/>
      <c r="CWN150" s="218"/>
      <c r="CWO150" s="218"/>
      <c r="CWP150" s="218"/>
      <c r="CWQ150" s="218"/>
      <c r="CWR150" s="218"/>
      <c r="CWS150" s="218"/>
      <c r="CWT150" s="243"/>
      <c r="CWU150" s="244"/>
      <c r="CWV150" s="244"/>
      <c r="CWW150" s="244"/>
      <c r="CWY150" s="219"/>
      <c r="CXA150" s="219"/>
      <c r="CXC150" s="219"/>
      <c r="CXE150" s="219"/>
      <c r="CXG150" s="219"/>
      <c r="CXH150" s="245"/>
      <c r="CXI150" s="219"/>
      <c r="CXJ150" s="246"/>
      <c r="CXK150" s="246"/>
      <c r="CXL150" s="246"/>
      <c r="CXM150" s="246"/>
      <c r="CXN150" s="246"/>
      <c r="CXO150" s="246"/>
      <c r="CXP150" s="247"/>
      <c r="CXQ150" s="233"/>
      <c r="CXR150" s="234"/>
      <c r="CXS150" s="235"/>
      <c r="CXT150" s="236"/>
      <c r="CXU150" s="237"/>
      <c r="CXV150" s="238"/>
      <c r="CXW150" s="238"/>
      <c r="CXX150" s="237"/>
      <c r="CXY150" s="235"/>
      <c r="CXZ150" s="235"/>
      <c r="CYA150" s="237"/>
      <c r="CYB150" s="239"/>
      <c r="CYC150" s="240"/>
      <c r="CYD150" s="237"/>
      <c r="CYE150" s="241"/>
      <c r="CYF150" s="241"/>
      <c r="CYG150" s="237"/>
      <c r="CYH150" s="242"/>
      <c r="CYI150" s="242"/>
      <c r="CYJ150" s="218"/>
      <c r="CYK150" s="218"/>
      <c r="CYL150" s="218"/>
      <c r="CYM150" s="218"/>
      <c r="CYN150" s="218"/>
      <c r="CYO150" s="218"/>
      <c r="CYP150" s="218"/>
      <c r="CYQ150" s="243"/>
      <c r="CYR150" s="244"/>
      <c r="CYS150" s="244"/>
      <c r="CYT150" s="244"/>
      <c r="CYV150" s="219"/>
      <c r="CYX150" s="219"/>
      <c r="CYZ150" s="219"/>
      <c r="CZB150" s="219"/>
      <c r="CZD150" s="219"/>
      <c r="CZE150" s="245"/>
      <c r="CZF150" s="219"/>
      <c r="CZG150" s="246"/>
      <c r="CZH150" s="246"/>
      <c r="CZI150" s="246"/>
      <c r="CZJ150" s="246"/>
      <c r="CZK150" s="246"/>
      <c r="CZL150" s="246"/>
      <c r="CZM150" s="247"/>
      <c r="CZN150" s="233"/>
      <c r="CZO150" s="234"/>
      <c r="CZP150" s="235"/>
      <c r="CZQ150" s="236"/>
      <c r="CZR150" s="237"/>
      <c r="CZS150" s="238"/>
      <c r="CZT150" s="238"/>
      <c r="CZU150" s="237"/>
      <c r="CZV150" s="235"/>
      <c r="CZW150" s="235"/>
      <c r="CZX150" s="237"/>
      <c r="CZY150" s="239"/>
      <c r="CZZ150" s="240"/>
      <c r="DAA150" s="237"/>
      <c r="DAB150" s="241"/>
      <c r="DAC150" s="241"/>
      <c r="DAD150" s="237"/>
      <c r="DAE150" s="242"/>
      <c r="DAF150" s="242"/>
      <c r="DAG150" s="218"/>
      <c r="DAH150" s="218"/>
      <c r="DAI150" s="218"/>
      <c r="DAJ150" s="218"/>
      <c r="DAK150" s="218"/>
      <c r="DAL150" s="218"/>
      <c r="DAM150" s="218"/>
      <c r="DAN150" s="243"/>
      <c r="DAO150" s="244"/>
      <c r="DAP150" s="244"/>
      <c r="DAQ150" s="244"/>
      <c r="DAS150" s="219"/>
      <c r="DAU150" s="219"/>
      <c r="DAW150" s="219"/>
      <c r="DAY150" s="219"/>
      <c r="DBA150" s="219"/>
      <c r="DBB150" s="245"/>
      <c r="DBC150" s="219"/>
      <c r="DBD150" s="246"/>
      <c r="DBE150" s="246"/>
      <c r="DBF150" s="246"/>
      <c r="DBG150" s="246"/>
      <c r="DBH150" s="246"/>
      <c r="DBI150" s="246"/>
      <c r="DBJ150" s="247"/>
      <c r="DBK150" s="233"/>
      <c r="DBL150" s="234"/>
      <c r="DBM150" s="235"/>
      <c r="DBN150" s="236"/>
      <c r="DBO150" s="237"/>
      <c r="DBP150" s="238"/>
      <c r="DBQ150" s="238"/>
      <c r="DBR150" s="237"/>
      <c r="DBS150" s="235"/>
      <c r="DBT150" s="235"/>
      <c r="DBU150" s="237"/>
      <c r="DBV150" s="239"/>
      <c r="DBW150" s="240"/>
      <c r="DBX150" s="237"/>
      <c r="DBY150" s="241"/>
      <c r="DBZ150" s="241"/>
      <c r="DCA150" s="237"/>
      <c r="DCB150" s="242"/>
      <c r="DCC150" s="242"/>
      <c r="DCD150" s="218"/>
      <c r="DCE150" s="218"/>
      <c r="DCF150" s="218"/>
      <c r="DCG150" s="218"/>
      <c r="DCH150" s="218"/>
      <c r="DCI150" s="218"/>
      <c r="DCJ150" s="218"/>
      <c r="DCK150" s="243"/>
      <c r="DCL150" s="244"/>
      <c r="DCM150" s="244"/>
      <c r="DCN150" s="244"/>
      <c r="DCP150" s="219"/>
      <c r="DCR150" s="219"/>
      <c r="DCT150" s="219"/>
      <c r="DCV150" s="219"/>
      <c r="DCX150" s="219"/>
      <c r="DCY150" s="245"/>
      <c r="DCZ150" s="219"/>
      <c r="DDA150" s="246"/>
      <c r="DDB150" s="246"/>
      <c r="DDC150" s="246"/>
      <c r="DDD150" s="246"/>
      <c r="DDE150" s="246"/>
      <c r="DDF150" s="246"/>
      <c r="DDG150" s="247"/>
      <c r="DDH150" s="233"/>
      <c r="DDI150" s="234"/>
      <c r="DDJ150" s="235"/>
      <c r="DDK150" s="236"/>
      <c r="DDL150" s="237"/>
      <c r="DDM150" s="238"/>
      <c r="DDN150" s="238"/>
      <c r="DDO150" s="237"/>
      <c r="DDP150" s="235"/>
      <c r="DDQ150" s="235"/>
      <c r="DDR150" s="237"/>
      <c r="DDS150" s="239"/>
      <c r="DDT150" s="240"/>
      <c r="DDU150" s="237"/>
      <c r="DDV150" s="241"/>
      <c r="DDW150" s="241"/>
      <c r="DDX150" s="237"/>
      <c r="DDY150" s="242"/>
      <c r="DDZ150" s="242"/>
      <c r="DEA150" s="218"/>
      <c r="DEB150" s="218"/>
      <c r="DEC150" s="218"/>
      <c r="DED150" s="218"/>
      <c r="DEE150" s="218"/>
      <c r="DEF150" s="218"/>
      <c r="DEG150" s="218"/>
      <c r="DEH150" s="243"/>
      <c r="DEI150" s="244"/>
      <c r="DEJ150" s="244"/>
      <c r="DEK150" s="244"/>
      <c r="DEM150" s="219"/>
      <c r="DEO150" s="219"/>
      <c r="DEQ150" s="219"/>
      <c r="DES150" s="219"/>
      <c r="DEU150" s="219"/>
      <c r="DEV150" s="245"/>
      <c r="DEW150" s="219"/>
      <c r="DEX150" s="246"/>
      <c r="DEY150" s="246"/>
      <c r="DEZ150" s="246"/>
      <c r="DFA150" s="246"/>
      <c r="DFB150" s="246"/>
      <c r="DFC150" s="246"/>
      <c r="DFD150" s="247"/>
      <c r="DFE150" s="233"/>
      <c r="DFF150" s="234"/>
      <c r="DFG150" s="235"/>
      <c r="DFH150" s="236"/>
      <c r="DFI150" s="237"/>
      <c r="DFJ150" s="238"/>
      <c r="DFK150" s="238"/>
      <c r="DFL150" s="237"/>
      <c r="DFM150" s="235"/>
      <c r="DFN150" s="235"/>
      <c r="DFO150" s="237"/>
      <c r="DFP150" s="239"/>
      <c r="DFQ150" s="240"/>
      <c r="DFR150" s="237"/>
      <c r="DFS150" s="241"/>
      <c r="DFT150" s="241"/>
      <c r="DFU150" s="237"/>
      <c r="DFV150" s="242"/>
      <c r="DFW150" s="242"/>
      <c r="DFX150" s="218"/>
      <c r="DFY150" s="218"/>
      <c r="DFZ150" s="218"/>
      <c r="DGA150" s="218"/>
      <c r="DGB150" s="218"/>
      <c r="DGC150" s="218"/>
      <c r="DGD150" s="218"/>
      <c r="DGE150" s="243"/>
      <c r="DGF150" s="244"/>
      <c r="DGG150" s="244"/>
      <c r="DGH150" s="244"/>
      <c r="DGJ150" s="219"/>
      <c r="DGL150" s="219"/>
      <c r="DGN150" s="219"/>
      <c r="DGP150" s="219"/>
      <c r="DGR150" s="219"/>
      <c r="DGS150" s="245"/>
      <c r="DGT150" s="219"/>
      <c r="DGU150" s="246"/>
      <c r="DGV150" s="246"/>
      <c r="DGW150" s="246"/>
      <c r="DGX150" s="246"/>
      <c r="DGY150" s="246"/>
      <c r="DGZ150" s="246"/>
      <c r="DHA150" s="247"/>
      <c r="DHB150" s="233"/>
      <c r="DHC150" s="234"/>
      <c r="DHD150" s="235"/>
      <c r="DHE150" s="236"/>
      <c r="DHF150" s="237"/>
      <c r="DHG150" s="238"/>
      <c r="DHH150" s="238"/>
      <c r="DHI150" s="237"/>
      <c r="DHJ150" s="235"/>
      <c r="DHK150" s="235"/>
      <c r="DHL150" s="237"/>
      <c r="DHM150" s="239"/>
      <c r="DHN150" s="240"/>
      <c r="DHO150" s="237"/>
      <c r="DHP150" s="241"/>
      <c r="DHQ150" s="241"/>
      <c r="DHR150" s="237"/>
      <c r="DHS150" s="242"/>
      <c r="DHT150" s="242"/>
      <c r="DHU150" s="218"/>
      <c r="DHV150" s="218"/>
      <c r="DHW150" s="218"/>
      <c r="DHX150" s="218"/>
      <c r="DHY150" s="218"/>
      <c r="DHZ150" s="218"/>
      <c r="DIA150" s="218"/>
      <c r="DIB150" s="243"/>
      <c r="DIC150" s="244"/>
      <c r="DID150" s="244"/>
      <c r="DIE150" s="244"/>
      <c r="DIG150" s="219"/>
      <c r="DII150" s="219"/>
      <c r="DIK150" s="219"/>
      <c r="DIM150" s="219"/>
      <c r="DIO150" s="219"/>
      <c r="DIP150" s="245"/>
      <c r="DIQ150" s="219"/>
      <c r="DIR150" s="246"/>
      <c r="DIS150" s="246"/>
      <c r="DIT150" s="246"/>
      <c r="DIU150" s="246"/>
      <c r="DIV150" s="246"/>
      <c r="DIW150" s="246"/>
      <c r="DIX150" s="247"/>
      <c r="DIY150" s="233"/>
      <c r="DIZ150" s="234"/>
      <c r="DJA150" s="235"/>
      <c r="DJB150" s="236"/>
      <c r="DJC150" s="237"/>
      <c r="DJD150" s="238"/>
      <c r="DJE150" s="238"/>
      <c r="DJF150" s="237"/>
      <c r="DJG150" s="235"/>
      <c r="DJH150" s="235"/>
      <c r="DJI150" s="237"/>
      <c r="DJJ150" s="239"/>
      <c r="DJK150" s="240"/>
      <c r="DJL150" s="237"/>
      <c r="DJM150" s="241"/>
      <c r="DJN150" s="241"/>
      <c r="DJO150" s="237"/>
      <c r="DJP150" s="242"/>
      <c r="DJQ150" s="242"/>
      <c r="DJR150" s="218"/>
      <c r="DJS150" s="218"/>
      <c r="DJT150" s="218"/>
      <c r="DJU150" s="218"/>
      <c r="DJV150" s="218"/>
      <c r="DJW150" s="218"/>
      <c r="DJX150" s="218"/>
      <c r="DJY150" s="243"/>
      <c r="DJZ150" s="244"/>
      <c r="DKA150" s="244"/>
      <c r="DKB150" s="244"/>
      <c r="DKD150" s="219"/>
      <c r="DKF150" s="219"/>
      <c r="DKH150" s="219"/>
      <c r="DKJ150" s="219"/>
      <c r="DKL150" s="219"/>
      <c r="DKM150" s="245"/>
      <c r="DKN150" s="219"/>
      <c r="DKO150" s="246"/>
      <c r="DKP150" s="246"/>
      <c r="DKQ150" s="246"/>
      <c r="DKR150" s="246"/>
      <c r="DKS150" s="246"/>
      <c r="DKT150" s="246"/>
      <c r="DKU150" s="247"/>
      <c r="DKV150" s="233"/>
      <c r="DKW150" s="234"/>
      <c r="DKX150" s="235"/>
      <c r="DKY150" s="236"/>
      <c r="DKZ150" s="237"/>
      <c r="DLA150" s="238"/>
      <c r="DLB150" s="238"/>
      <c r="DLC150" s="237"/>
      <c r="DLD150" s="235"/>
      <c r="DLE150" s="235"/>
      <c r="DLF150" s="237"/>
      <c r="DLG150" s="239"/>
      <c r="DLH150" s="240"/>
      <c r="DLI150" s="237"/>
      <c r="DLJ150" s="241"/>
      <c r="DLK150" s="241"/>
      <c r="DLL150" s="237"/>
      <c r="DLM150" s="242"/>
      <c r="DLN150" s="242"/>
      <c r="DLO150" s="218"/>
      <c r="DLP150" s="218"/>
      <c r="DLQ150" s="218"/>
      <c r="DLR150" s="218"/>
      <c r="DLS150" s="218"/>
      <c r="DLT150" s="218"/>
      <c r="DLU150" s="218"/>
      <c r="DLV150" s="243"/>
      <c r="DLW150" s="244"/>
      <c r="DLX150" s="244"/>
      <c r="DLY150" s="244"/>
      <c r="DMA150" s="219"/>
      <c r="DMC150" s="219"/>
      <c r="DME150" s="219"/>
      <c r="DMG150" s="219"/>
      <c r="DMI150" s="219"/>
      <c r="DMJ150" s="245"/>
      <c r="DMK150" s="219"/>
      <c r="DML150" s="246"/>
      <c r="DMM150" s="246"/>
      <c r="DMN150" s="246"/>
      <c r="DMO150" s="246"/>
      <c r="DMP150" s="246"/>
      <c r="DMQ150" s="246"/>
      <c r="DMR150" s="247"/>
      <c r="DMS150" s="233"/>
      <c r="DMT150" s="234"/>
      <c r="DMU150" s="235"/>
      <c r="DMV150" s="236"/>
      <c r="DMW150" s="237"/>
      <c r="DMX150" s="238"/>
      <c r="DMY150" s="238"/>
      <c r="DMZ150" s="237"/>
      <c r="DNA150" s="235"/>
      <c r="DNB150" s="235"/>
      <c r="DNC150" s="237"/>
      <c r="DND150" s="239"/>
      <c r="DNE150" s="240"/>
      <c r="DNF150" s="237"/>
      <c r="DNG150" s="241"/>
      <c r="DNH150" s="241"/>
      <c r="DNI150" s="237"/>
      <c r="DNJ150" s="242"/>
      <c r="DNK150" s="242"/>
      <c r="DNL150" s="218"/>
      <c r="DNM150" s="218"/>
      <c r="DNN150" s="218"/>
      <c r="DNO150" s="218"/>
      <c r="DNP150" s="218"/>
      <c r="DNQ150" s="218"/>
      <c r="DNR150" s="218"/>
      <c r="DNS150" s="243"/>
      <c r="DNT150" s="244"/>
      <c r="DNU150" s="244"/>
      <c r="DNV150" s="244"/>
      <c r="DNX150" s="219"/>
      <c r="DNZ150" s="219"/>
      <c r="DOB150" s="219"/>
      <c r="DOD150" s="219"/>
      <c r="DOF150" s="219"/>
      <c r="DOG150" s="245"/>
      <c r="DOH150" s="219"/>
      <c r="DOI150" s="246"/>
      <c r="DOJ150" s="246"/>
      <c r="DOK150" s="246"/>
      <c r="DOL150" s="246"/>
      <c r="DOM150" s="246"/>
      <c r="DON150" s="246"/>
      <c r="DOO150" s="247"/>
      <c r="DOP150" s="233"/>
      <c r="DOQ150" s="234"/>
      <c r="DOR150" s="235"/>
      <c r="DOS150" s="236"/>
      <c r="DOT150" s="237"/>
      <c r="DOU150" s="238"/>
      <c r="DOV150" s="238"/>
      <c r="DOW150" s="237"/>
      <c r="DOX150" s="235"/>
      <c r="DOY150" s="235"/>
      <c r="DOZ150" s="237"/>
      <c r="DPA150" s="239"/>
      <c r="DPB150" s="240"/>
      <c r="DPC150" s="237"/>
      <c r="DPD150" s="241"/>
      <c r="DPE150" s="241"/>
      <c r="DPF150" s="237"/>
      <c r="DPG150" s="242"/>
      <c r="DPH150" s="242"/>
      <c r="DPI150" s="218"/>
      <c r="DPJ150" s="218"/>
      <c r="DPK150" s="218"/>
      <c r="DPL150" s="218"/>
      <c r="DPM150" s="218"/>
      <c r="DPN150" s="218"/>
      <c r="DPO150" s="218"/>
      <c r="DPP150" s="243"/>
      <c r="DPQ150" s="244"/>
      <c r="DPR150" s="244"/>
      <c r="DPS150" s="244"/>
      <c r="DPU150" s="219"/>
      <c r="DPW150" s="219"/>
      <c r="DPY150" s="219"/>
      <c r="DQA150" s="219"/>
      <c r="DQC150" s="219"/>
      <c r="DQD150" s="245"/>
      <c r="DQE150" s="219"/>
      <c r="DQF150" s="246"/>
      <c r="DQG150" s="246"/>
      <c r="DQH150" s="246"/>
      <c r="DQI150" s="246"/>
      <c r="DQJ150" s="246"/>
      <c r="DQK150" s="246"/>
      <c r="DQL150" s="247"/>
      <c r="DQM150" s="233"/>
      <c r="DQN150" s="234"/>
      <c r="DQO150" s="235"/>
      <c r="DQP150" s="236"/>
      <c r="DQQ150" s="237"/>
      <c r="DQR150" s="238"/>
      <c r="DQS150" s="238"/>
      <c r="DQT150" s="237"/>
      <c r="DQU150" s="235"/>
      <c r="DQV150" s="235"/>
      <c r="DQW150" s="237"/>
      <c r="DQX150" s="239"/>
      <c r="DQY150" s="240"/>
      <c r="DQZ150" s="237"/>
      <c r="DRA150" s="241"/>
      <c r="DRB150" s="241"/>
      <c r="DRC150" s="237"/>
      <c r="DRD150" s="242"/>
      <c r="DRE150" s="242"/>
      <c r="DRF150" s="218"/>
      <c r="DRG150" s="218"/>
      <c r="DRH150" s="218"/>
      <c r="DRI150" s="218"/>
      <c r="DRJ150" s="218"/>
      <c r="DRK150" s="218"/>
      <c r="DRL150" s="218"/>
      <c r="DRM150" s="243"/>
      <c r="DRN150" s="244"/>
      <c r="DRO150" s="244"/>
      <c r="DRP150" s="244"/>
      <c r="DRR150" s="219"/>
      <c r="DRT150" s="219"/>
      <c r="DRV150" s="219"/>
      <c r="DRX150" s="219"/>
      <c r="DRZ150" s="219"/>
      <c r="DSA150" s="245"/>
      <c r="DSB150" s="219"/>
      <c r="DSC150" s="246"/>
      <c r="DSD150" s="246"/>
      <c r="DSE150" s="246"/>
      <c r="DSF150" s="246"/>
      <c r="DSG150" s="246"/>
      <c r="DSH150" s="246"/>
      <c r="DSI150" s="247"/>
      <c r="DSJ150" s="233"/>
      <c r="DSK150" s="234"/>
      <c r="DSL150" s="235"/>
      <c r="DSM150" s="236"/>
      <c r="DSN150" s="237"/>
      <c r="DSO150" s="238"/>
      <c r="DSP150" s="238"/>
      <c r="DSQ150" s="237"/>
      <c r="DSR150" s="235"/>
      <c r="DSS150" s="235"/>
      <c r="DST150" s="237"/>
      <c r="DSU150" s="239"/>
      <c r="DSV150" s="240"/>
      <c r="DSW150" s="237"/>
      <c r="DSX150" s="241"/>
      <c r="DSY150" s="241"/>
      <c r="DSZ150" s="237"/>
      <c r="DTA150" s="242"/>
      <c r="DTB150" s="242"/>
      <c r="DTC150" s="218"/>
      <c r="DTD150" s="218"/>
      <c r="DTE150" s="218"/>
      <c r="DTF150" s="218"/>
      <c r="DTG150" s="218"/>
      <c r="DTH150" s="218"/>
      <c r="DTI150" s="218"/>
      <c r="DTJ150" s="243"/>
      <c r="DTK150" s="244"/>
      <c r="DTL150" s="244"/>
      <c r="DTM150" s="244"/>
      <c r="DTO150" s="219"/>
      <c r="DTQ150" s="219"/>
      <c r="DTS150" s="219"/>
      <c r="DTU150" s="219"/>
      <c r="DTW150" s="219"/>
      <c r="DTX150" s="245"/>
      <c r="DTY150" s="219"/>
      <c r="DTZ150" s="246"/>
      <c r="DUA150" s="246"/>
      <c r="DUB150" s="246"/>
      <c r="DUC150" s="246"/>
      <c r="DUD150" s="246"/>
      <c r="DUE150" s="246"/>
      <c r="DUF150" s="247"/>
      <c r="DUG150" s="233"/>
      <c r="DUH150" s="234"/>
      <c r="DUI150" s="235"/>
      <c r="DUJ150" s="236"/>
      <c r="DUK150" s="237"/>
      <c r="DUL150" s="238"/>
      <c r="DUM150" s="238"/>
      <c r="DUN150" s="237"/>
      <c r="DUO150" s="235"/>
      <c r="DUP150" s="235"/>
      <c r="DUQ150" s="237"/>
      <c r="DUR150" s="239"/>
      <c r="DUS150" s="240"/>
      <c r="DUT150" s="237"/>
      <c r="DUU150" s="241"/>
      <c r="DUV150" s="241"/>
      <c r="DUW150" s="237"/>
      <c r="DUX150" s="242"/>
      <c r="DUY150" s="242"/>
      <c r="DUZ150" s="218"/>
      <c r="DVA150" s="218"/>
      <c r="DVB150" s="218"/>
      <c r="DVC150" s="218"/>
      <c r="DVD150" s="218"/>
      <c r="DVE150" s="218"/>
      <c r="DVF150" s="218"/>
      <c r="DVG150" s="243"/>
      <c r="DVH150" s="244"/>
      <c r="DVI150" s="244"/>
      <c r="DVJ150" s="244"/>
      <c r="DVL150" s="219"/>
      <c r="DVN150" s="219"/>
      <c r="DVP150" s="219"/>
      <c r="DVR150" s="219"/>
      <c r="DVT150" s="219"/>
      <c r="DVU150" s="245"/>
      <c r="DVV150" s="219"/>
      <c r="DVW150" s="246"/>
      <c r="DVX150" s="246"/>
      <c r="DVY150" s="246"/>
      <c r="DVZ150" s="246"/>
      <c r="DWA150" s="246"/>
      <c r="DWB150" s="246"/>
      <c r="DWC150" s="247"/>
      <c r="DWD150" s="233"/>
      <c r="DWE150" s="234"/>
      <c r="DWF150" s="235"/>
      <c r="DWG150" s="236"/>
      <c r="DWH150" s="237"/>
      <c r="DWI150" s="238"/>
      <c r="DWJ150" s="238"/>
      <c r="DWK150" s="237"/>
      <c r="DWL150" s="235"/>
      <c r="DWM150" s="235"/>
      <c r="DWN150" s="237"/>
      <c r="DWO150" s="239"/>
      <c r="DWP150" s="240"/>
      <c r="DWQ150" s="237"/>
      <c r="DWR150" s="241"/>
      <c r="DWS150" s="241"/>
      <c r="DWT150" s="237"/>
      <c r="DWU150" s="242"/>
      <c r="DWV150" s="242"/>
      <c r="DWW150" s="218"/>
      <c r="DWX150" s="218"/>
      <c r="DWY150" s="218"/>
      <c r="DWZ150" s="218"/>
      <c r="DXA150" s="218"/>
      <c r="DXB150" s="218"/>
      <c r="DXC150" s="218"/>
      <c r="DXD150" s="243"/>
      <c r="DXE150" s="244"/>
      <c r="DXF150" s="244"/>
      <c r="DXG150" s="244"/>
      <c r="DXI150" s="219"/>
      <c r="DXK150" s="219"/>
      <c r="DXM150" s="219"/>
      <c r="DXO150" s="219"/>
      <c r="DXQ150" s="219"/>
      <c r="DXR150" s="245"/>
      <c r="DXS150" s="219"/>
      <c r="DXT150" s="246"/>
      <c r="DXU150" s="246"/>
      <c r="DXV150" s="246"/>
      <c r="DXW150" s="246"/>
      <c r="DXX150" s="246"/>
      <c r="DXY150" s="246"/>
      <c r="DXZ150" s="247"/>
      <c r="DYA150" s="233"/>
      <c r="DYB150" s="234"/>
      <c r="DYC150" s="235"/>
      <c r="DYD150" s="236"/>
      <c r="DYE150" s="237"/>
      <c r="DYF150" s="238"/>
      <c r="DYG150" s="238"/>
      <c r="DYH150" s="237"/>
      <c r="DYI150" s="235"/>
      <c r="DYJ150" s="235"/>
      <c r="DYK150" s="237"/>
      <c r="DYL150" s="239"/>
      <c r="DYM150" s="240"/>
      <c r="DYN150" s="237"/>
      <c r="DYO150" s="241"/>
      <c r="DYP150" s="241"/>
      <c r="DYQ150" s="237"/>
      <c r="DYR150" s="242"/>
      <c r="DYS150" s="242"/>
      <c r="DYT150" s="218"/>
      <c r="DYU150" s="218"/>
      <c r="DYV150" s="218"/>
      <c r="DYW150" s="218"/>
      <c r="DYX150" s="218"/>
      <c r="DYY150" s="218"/>
      <c r="DYZ150" s="218"/>
      <c r="DZA150" s="243"/>
      <c r="DZB150" s="244"/>
      <c r="DZC150" s="244"/>
      <c r="DZD150" s="244"/>
      <c r="DZF150" s="219"/>
      <c r="DZH150" s="219"/>
      <c r="DZJ150" s="219"/>
      <c r="DZL150" s="219"/>
      <c r="DZN150" s="219"/>
      <c r="DZO150" s="245"/>
      <c r="DZP150" s="219"/>
      <c r="DZQ150" s="246"/>
      <c r="DZR150" s="246"/>
      <c r="DZS150" s="246"/>
      <c r="DZT150" s="246"/>
      <c r="DZU150" s="246"/>
      <c r="DZV150" s="246"/>
      <c r="DZW150" s="247"/>
      <c r="DZX150" s="233"/>
      <c r="DZY150" s="234"/>
      <c r="DZZ150" s="235"/>
      <c r="EAA150" s="236"/>
      <c r="EAB150" s="237"/>
      <c r="EAC150" s="238"/>
      <c r="EAD150" s="238"/>
      <c r="EAE150" s="237"/>
      <c r="EAF150" s="235"/>
      <c r="EAG150" s="235"/>
      <c r="EAH150" s="237"/>
      <c r="EAI150" s="239"/>
      <c r="EAJ150" s="240"/>
      <c r="EAK150" s="237"/>
      <c r="EAL150" s="241"/>
      <c r="EAM150" s="241"/>
      <c r="EAN150" s="237"/>
      <c r="EAO150" s="242"/>
      <c r="EAP150" s="242"/>
      <c r="EAQ150" s="218"/>
      <c r="EAR150" s="218"/>
      <c r="EAS150" s="218"/>
      <c r="EAT150" s="218"/>
      <c r="EAU150" s="218"/>
      <c r="EAV150" s="218"/>
      <c r="EAW150" s="218"/>
      <c r="EAX150" s="243"/>
      <c r="EAY150" s="244"/>
      <c r="EAZ150" s="244"/>
      <c r="EBA150" s="244"/>
      <c r="EBC150" s="219"/>
      <c r="EBE150" s="219"/>
      <c r="EBG150" s="219"/>
      <c r="EBI150" s="219"/>
      <c r="EBK150" s="219"/>
      <c r="EBL150" s="245"/>
      <c r="EBM150" s="219"/>
      <c r="EBN150" s="246"/>
      <c r="EBO150" s="246"/>
      <c r="EBP150" s="246"/>
      <c r="EBQ150" s="246"/>
      <c r="EBR150" s="246"/>
      <c r="EBS150" s="246"/>
      <c r="EBT150" s="247"/>
      <c r="EBU150" s="233"/>
      <c r="EBV150" s="234"/>
      <c r="EBW150" s="235"/>
      <c r="EBX150" s="236"/>
      <c r="EBY150" s="237"/>
      <c r="EBZ150" s="238"/>
      <c r="ECA150" s="238"/>
      <c r="ECB150" s="237"/>
      <c r="ECC150" s="235"/>
      <c r="ECD150" s="235"/>
      <c r="ECE150" s="237"/>
      <c r="ECF150" s="239"/>
      <c r="ECG150" s="240"/>
      <c r="ECH150" s="237"/>
      <c r="ECI150" s="241"/>
      <c r="ECJ150" s="241"/>
      <c r="ECK150" s="237"/>
      <c r="ECL150" s="242"/>
      <c r="ECM150" s="242"/>
      <c r="ECN150" s="218"/>
      <c r="ECO150" s="218"/>
      <c r="ECP150" s="218"/>
      <c r="ECQ150" s="218"/>
      <c r="ECR150" s="218"/>
      <c r="ECS150" s="218"/>
      <c r="ECT150" s="218"/>
      <c r="ECU150" s="243"/>
      <c r="ECV150" s="244"/>
      <c r="ECW150" s="244"/>
      <c r="ECX150" s="244"/>
      <c r="ECZ150" s="219"/>
      <c r="EDB150" s="219"/>
      <c r="EDD150" s="219"/>
      <c r="EDF150" s="219"/>
      <c r="EDH150" s="219"/>
      <c r="EDI150" s="245"/>
      <c r="EDJ150" s="219"/>
      <c r="EDK150" s="246"/>
      <c r="EDL150" s="246"/>
      <c r="EDM150" s="246"/>
      <c r="EDN150" s="246"/>
      <c r="EDO150" s="246"/>
      <c r="EDP150" s="246"/>
      <c r="EDQ150" s="247"/>
      <c r="EDR150" s="233"/>
      <c r="EDS150" s="234"/>
      <c r="EDT150" s="235"/>
      <c r="EDU150" s="236"/>
      <c r="EDV150" s="237"/>
      <c r="EDW150" s="238"/>
      <c r="EDX150" s="238"/>
      <c r="EDY150" s="237"/>
      <c r="EDZ150" s="235"/>
      <c r="EEA150" s="235"/>
      <c r="EEB150" s="237"/>
      <c r="EEC150" s="239"/>
      <c r="EED150" s="240"/>
      <c r="EEE150" s="237"/>
      <c r="EEF150" s="241"/>
      <c r="EEG150" s="241"/>
      <c r="EEH150" s="237"/>
      <c r="EEI150" s="242"/>
      <c r="EEJ150" s="242"/>
      <c r="EEK150" s="218"/>
      <c r="EEL150" s="218"/>
      <c r="EEM150" s="218"/>
      <c r="EEN150" s="218"/>
      <c r="EEO150" s="218"/>
      <c r="EEP150" s="218"/>
      <c r="EEQ150" s="218"/>
      <c r="EER150" s="243"/>
      <c r="EES150" s="244"/>
      <c r="EET150" s="244"/>
      <c r="EEU150" s="244"/>
      <c r="EEW150" s="219"/>
      <c r="EEY150" s="219"/>
      <c r="EFA150" s="219"/>
      <c r="EFC150" s="219"/>
      <c r="EFE150" s="219"/>
      <c r="EFF150" s="245"/>
      <c r="EFG150" s="219"/>
      <c r="EFH150" s="246"/>
      <c r="EFI150" s="246"/>
      <c r="EFJ150" s="246"/>
      <c r="EFK150" s="246"/>
      <c r="EFL150" s="246"/>
      <c r="EFM150" s="246"/>
      <c r="EFN150" s="247"/>
      <c r="EFO150" s="233"/>
      <c r="EFP150" s="234"/>
      <c r="EFQ150" s="235"/>
      <c r="EFR150" s="236"/>
      <c r="EFS150" s="237"/>
      <c r="EFT150" s="238"/>
      <c r="EFU150" s="238"/>
      <c r="EFV150" s="237"/>
      <c r="EFW150" s="235"/>
      <c r="EFX150" s="235"/>
      <c r="EFY150" s="237"/>
      <c r="EFZ150" s="239"/>
      <c r="EGA150" s="240"/>
      <c r="EGB150" s="237"/>
      <c r="EGC150" s="241"/>
      <c r="EGD150" s="241"/>
      <c r="EGE150" s="237"/>
      <c r="EGF150" s="242"/>
      <c r="EGG150" s="242"/>
      <c r="EGH150" s="218"/>
      <c r="EGI150" s="218"/>
      <c r="EGJ150" s="218"/>
      <c r="EGK150" s="218"/>
      <c r="EGL150" s="218"/>
      <c r="EGM150" s="218"/>
      <c r="EGN150" s="218"/>
      <c r="EGO150" s="243"/>
      <c r="EGP150" s="244"/>
      <c r="EGQ150" s="244"/>
      <c r="EGR150" s="244"/>
      <c r="EGT150" s="219"/>
      <c r="EGV150" s="219"/>
      <c r="EGX150" s="219"/>
      <c r="EGZ150" s="219"/>
      <c r="EHB150" s="219"/>
      <c r="EHC150" s="245"/>
      <c r="EHD150" s="219"/>
      <c r="EHE150" s="246"/>
      <c r="EHF150" s="246"/>
      <c r="EHG150" s="246"/>
      <c r="EHH150" s="246"/>
      <c r="EHI150" s="246"/>
      <c r="EHJ150" s="246"/>
      <c r="EHK150" s="247"/>
      <c r="EHL150" s="233"/>
      <c r="EHM150" s="234"/>
      <c r="EHN150" s="235"/>
      <c r="EHO150" s="236"/>
      <c r="EHP150" s="237"/>
      <c r="EHQ150" s="238"/>
      <c r="EHR150" s="238"/>
      <c r="EHS150" s="237"/>
      <c r="EHT150" s="235"/>
      <c r="EHU150" s="235"/>
      <c r="EHV150" s="237"/>
      <c r="EHW150" s="239"/>
      <c r="EHX150" s="240"/>
      <c r="EHY150" s="237"/>
      <c r="EHZ150" s="241"/>
      <c r="EIA150" s="241"/>
      <c r="EIB150" s="237"/>
      <c r="EIC150" s="242"/>
      <c r="EID150" s="242"/>
      <c r="EIE150" s="218"/>
      <c r="EIF150" s="218"/>
      <c r="EIG150" s="218"/>
      <c r="EIH150" s="218"/>
      <c r="EII150" s="218"/>
      <c r="EIJ150" s="218"/>
      <c r="EIK150" s="218"/>
      <c r="EIL150" s="243"/>
      <c r="EIM150" s="244"/>
      <c r="EIN150" s="244"/>
      <c r="EIO150" s="244"/>
      <c r="EIQ150" s="219"/>
      <c r="EIS150" s="219"/>
      <c r="EIU150" s="219"/>
      <c r="EIW150" s="219"/>
      <c r="EIY150" s="219"/>
      <c r="EIZ150" s="245"/>
      <c r="EJA150" s="219"/>
      <c r="EJB150" s="246"/>
      <c r="EJC150" s="246"/>
      <c r="EJD150" s="246"/>
      <c r="EJE150" s="246"/>
      <c r="EJF150" s="246"/>
      <c r="EJG150" s="246"/>
      <c r="EJH150" s="247"/>
      <c r="EJI150" s="233"/>
      <c r="EJJ150" s="234"/>
      <c r="EJK150" s="235"/>
      <c r="EJL150" s="236"/>
      <c r="EJM150" s="237"/>
      <c r="EJN150" s="238"/>
      <c r="EJO150" s="238"/>
      <c r="EJP150" s="237"/>
      <c r="EJQ150" s="235"/>
      <c r="EJR150" s="235"/>
      <c r="EJS150" s="237"/>
      <c r="EJT150" s="239"/>
      <c r="EJU150" s="240"/>
      <c r="EJV150" s="237"/>
      <c r="EJW150" s="241"/>
      <c r="EJX150" s="241"/>
      <c r="EJY150" s="237"/>
      <c r="EJZ150" s="242"/>
      <c r="EKA150" s="242"/>
      <c r="EKB150" s="218"/>
      <c r="EKC150" s="218"/>
      <c r="EKD150" s="218"/>
      <c r="EKE150" s="218"/>
      <c r="EKF150" s="218"/>
      <c r="EKG150" s="218"/>
      <c r="EKH150" s="218"/>
      <c r="EKI150" s="243"/>
      <c r="EKJ150" s="244"/>
      <c r="EKK150" s="244"/>
      <c r="EKL150" s="244"/>
      <c r="EKN150" s="219"/>
      <c r="EKP150" s="219"/>
      <c r="EKR150" s="219"/>
      <c r="EKT150" s="219"/>
      <c r="EKV150" s="219"/>
      <c r="EKW150" s="245"/>
      <c r="EKX150" s="219"/>
      <c r="EKY150" s="246"/>
      <c r="EKZ150" s="246"/>
      <c r="ELA150" s="246"/>
      <c r="ELB150" s="246"/>
      <c r="ELC150" s="246"/>
      <c r="ELD150" s="246"/>
      <c r="ELE150" s="247"/>
      <c r="ELF150" s="233"/>
      <c r="ELG150" s="234"/>
      <c r="ELH150" s="235"/>
      <c r="ELI150" s="236"/>
      <c r="ELJ150" s="237"/>
      <c r="ELK150" s="238"/>
      <c r="ELL150" s="238"/>
      <c r="ELM150" s="237"/>
      <c r="ELN150" s="235"/>
      <c r="ELO150" s="235"/>
      <c r="ELP150" s="237"/>
      <c r="ELQ150" s="239"/>
      <c r="ELR150" s="240"/>
      <c r="ELS150" s="237"/>
      <c r="ELT150" s="241"/>
      <c r="ELU150" s="241"/>
      <c r="ELV150" s="237"/>
      <c r="ELW150" s="242"/>
      <c r="ELX150" s="242"/>
      <c r="ELY150" s="218"/>
      <c r="ELZ150" s="218"/>
      <c r="EMA150" s="218"/>
      <c r="EMB150" s="218"/>
      <c r="EMC150" s="218"/>
      <c r="EMD150" s="218"/>
      <c r="EME150" s="218"/>
      <c r="EMF150" s="243"/>
      <c r="EMG150" s="244"/>
      <c r="EMH150" s="244"/>
      <c r="EMI150" s="244"/>
      <c r="EMK150" s="219"/>
      <c r="EMM150" s="219"/>
      <c r="EMO150" s="219"/>
      <c r="EMQ150" s="219"/>
      <c r="EMS150" s="219"/>
      <c r="EMT150" s="245"/>
      <c r="EMU150" s="219"/>
      <c r="EMV150" s="246"/>
      <c r="EMW150" s="246"/>
      <c r="EMX150" s="246"/>
      <c r="EMY150" s="246"/>
      <c r="EMZ150" s="246"/>
      <c r="ENA150" s="246"/>
      <c r="ENB150" s="247"/>
      <c r="ENC150" s="233"/>
      <c r="END150" s="234"/>
      <c r="ENE150" s="235"/>
      <c r="ENF150" s="236"/>
      <c r="ENG150" s="237"/>
      <c r="ENH150" s="238"/>
      <c r="ENI150" s="238"/>
      <c r="ENJ150" s="237"/>
      <c r="ENK150" s="235"/>
      <c r="ENL150" s="235"/>
      <c r="ENM150" s="237"/>
      <c r="ENN150" s="239"/>
      <c r="ENO150" s="240"/>
      <c r="ENP150" s="237"/>
      <c r="ENQ150" s="241"/>
      <c r="ENR150" s="241"/>
      <c r="ENS150" s="237"/>
      <c r="ENT150" s="242"/>
      <c r="ENU150" s="242"/>
      <c r="ENV150" s="218"/>
      <c r="ENW150" s="218"/>
      <c r="ENX150" s="218"/>
      <c r="ENY150" s="218"/>
      <c r="ENZ150" s="218"/>
      <c r="EOA150" s="218"/>
      <c r="EOB150" s="218"/>
      <c r="EOC150" s="243"/>
      <c r="EOD150" s="244"/>
      <c r="EOE150" s="244"/>
      <c r="EOF150" s="244"/>
      <c r="EOH150" s="219"/>
      <c r="EOJ150" s="219"/>
      <c r="EOL150" s="219"/>
      <c r="EON150" s="219"/>
      <c r="EOP150" s="219"/>
      <c r="EOQ150" s="245"/>
      <c r="EOR150" s="219"/>
      <c r="EOS150" s="246"/>
      <c r="EOT150" s="246"/>
      <c r="EOU150" s="246"/>
      <c r="EOV150" s="246"/>
      <c r="EOW150" s="246"/>
      <c r="EOX150" s="246"/>
      <c r="EOY150" s="247"/>
      <c r="EOZ150" s="233"/>
      <c r="EPA150" s="234"/>
      <c r="EPB150" s="235"/>
      <c r="EPC150" s="236"/>
      <c r="EPD150" s="237"/>
      <c r="EPE150" s="238"/>
      <c r="EPF150" s="238"/>
      <c r="EPG150" s="237"/>
      <c r="EPH150" s="235"/>
      <c r="EPI150" s="235"/>
      <c r="EPJ150" s="237"/>
      <c r="EPK150" s="239"/>
      <c r="EPL150" s="240"/>
      <c r="EPM150" s="237"/>
      <c r="EPN150" s="241"/>
      <c r="EPO150" s="241"/>
      <c r="EPP150" s="237"/>
      <c r="EPQ150" s="242"/>
      <c r="EPR150" s="242"/>
      <c r="EPS150" s="218"/>
      <c r="EPT150" s="218"/>
      <c r="EPU150" s="218"/>
      <c r="EPV150" s="218"/>
      <c r="EPW150" s="218"/>
      <c r="EPX150" s="218"/>
      <c r="EPY150" s="218"/>
      <c r="EPZ150" s="243"/>
      <c r="EQA150" s="244"/>
      <c r="EQB150" s="244"/>
      <c r="EQC150" s="244"/>
      <c r="EQE150" s="219"/>
      <c r="EQG150" s="219"/>
      <c r="EQI150" s="219"/>
      <c r="EQK150" s="219"/>
      <c r="EQM150" s="219"/>
      <c r="EQN150" s="245"/>
      <c r="EQO150" s="219"/>
      <c r="EQP150" s="246"/>
      <c r="EQQ150" s="246"/>
      <c r="EQR150" s="246"/>
      <c r="EQS150" s="246"/>
      <c r="EQT150" s="246"/>
      <c r="EQU150" s="246"/>
      <c r="EQV150" s="247"/>
      <c r="EQW150" s="233"/>
      <c r="EQX150" s="234"/>
      <c r="EQY150" s="235"/>
      <c r="EQZ150" s="236"/>
      <c r="ERA150" s="237"/>
      <c r="ERB150" s="238"/>
      <c r="ERC150" s="238"/>
      <c r="ERD150" s="237"/>
      <c r="ERE150" s="235"/>
      <c r="ERF150" s="235"/>
      <c r="ERG150" s="237"/>
      <c r="ERH150" s="239"/>
      <c r="ERI150" s="240"/>
      <c r="ERJ150" s="237"/>
      <c r="ERK150" s="241"/>
      <c r="ERL150" s="241"/>
      <c r="ERM150" s="237"/>
      <c r="ERN150" s="242"/>
      <c r="ERO150" s="242"/>
      <c r="ERP150" s="218"/>
      <c r="ERQ150" s="218"/>
      <c r="ERR150" s="218"/>
      <c r="ERS150" s="218"/>
      <c r="ERT150" s="218"/>
      <c r="ERU150" s="218"/>
      <c r="ERV150" s="218"/>
      <c r="ERW150" s="243"/>
      <c r="ERX150" s="244"/>
      <c r="ERY150" s="244"/>
      <c r="ERZ150" s="244"/>
      <c r="ESB150" s="219"/>
      <c r="ESD150" s="219"/>
      <c r="ESF150" s="219"/>
      <c r="ESH150" s="219"/>
      <c r="ESJ150" s="219"/>
      <c r="ESK150" s="245"/>
      <c r="ESL150" s="219"/>
      <c r="ESM150" s="246"/>
      <c r="ESN150" s="246"/>
      <c r="ESO150" s="246"/>
      <c r="ESP150" s="246"/>
      <c r="ESQ150" s="246"/>
      <c r="ESR150" s="246"/>
      <c r="ESS150" s="247"/>
      <c r="EST150" s="233"/>
      <c r="ESU150" s="234"/>
      <c r="ESV150" s="235"/>
      <c r="ESW150" s="236"/>
      <c r="ESX150" s="237"/>
      <c r="ESY150" s="238"/>
      <c r="ESZ150" s="238"/>
      <c r="ETA150" s="237"/>
      <c r="ETB150" s="235"/>
      <c r="ETC150" s="235"/>
      <c r="ETD150" s="237"/>
      <c r="ETE150" s="239"/>
      <c r="ETF150" s="240"/>
      <c r="ETG150" s="237"/>
      <c r="ETH150" s="241"/>
      <c r="ETI150" s="241"/>
      <c r="ETJ150" s="237"/>
      <c r="ETK150" s="242"/>
      <c r="ETL150" s="242"/>
      <c r="ETM150" s="218"/>
      <c r="ETN150" s="218"/>
      <c r="ETO150" s="218"/>
      <c r="ETP150" s="218"/>
      <c r="ETQ150" s="218"/>
      <c r="ETR150" s="218"/>
      <c r="ETS150" s="218"/>
      <c r="ETT150" s="243"/>
      <c r="ETU150" s="244"/>
      <c r="ETV150" s="244"/>
      <c r="ETW150" s="244"/>
      <c r="ETY150" s="219"/>
      <c r="EUA150" s="219"/>
      <c r="EUC150" s="219"/>
      <c r="EUE150" s="219"/>
      <c r="EUG150" s="219"/>
      <c r="EUH150" s="245"/>
      <c r="EUI150" s="219"/>
      <c r="EUJ150" s="246"/>
      <c r="EUK150" s="246"/>
      <c r="EUL150" s="246"/>
      <c r="EUM150" s="246"/>
      <c r="EUN150" s="246"/>
      <c r="EUO150" s="246"/>
      <c r="EUP150" s="247"/>
      <c r="EUQ150" s="233"/>
      <c r="EUR150" s="234"/>
      <c r="EUS150" s="235"/>
      <c r="EUT150" s="236"/>
      <c r="EUU150" s="237"/>
      <c r="EUV150" s="238"/>
      <c r="EUW150" s="238"/>
      <c r="EUX150" s="237"/>
      <c r="EUY150" s="235"/>
      <c r="EUZ150" s="235"/>
      <c r="EVA150" s="237"/>
      <c r="EVB150" s="239"/>
      <c r="EVC150" s="240"/>
      <c r="EVD150" s="237"/>
      <c r="EVE150" s="241"/>
      <c r="EVF150" s="241"/>
      <c r="EVG150" s="237"/>
      <c r="EVH150" s="242"/>
      <c r="EVI150" s="242"/>
      <c r="EVJ150" s="218"/>
      <c r="EVK150" s="218"/>
      <c r="EVL150" s="218"/>
      <c r="EVM150" s="218"/>
      <c r="EVN150" s="218"/>
      <c r="EVO150" s="218"/>
      <c r="EVP150" s="218"/>
      <c r="EVQ150" s="243"/>
      <c r="EVR150" s="244"/>
      <c r="EVS150" s="244"/>
      <c r="EVT150" s="244"/>
      <c r="EVV150" s="219"/>
      <c r="EVX150" s="219"/>
      <c r="EVZ150" s="219"/>
      <c r="EWB150" s="219"/>
      <c r="EWD150" s="219"/>
      <c r="EWE150" s="245"/>
      <c r="EWF150" s="219"/>
      <c r="EWG150" s="246"/>
      <c r="EWH150" s="246"/>
      <c r="EWI150" s="246"/>
      <c r="EWJ150" s="246"/>
      <c r="EWK150" s="246"/>
      <c r="EWL150" s="246"/>
      <c r="EWM150" s="247"/>
      <c r="EWN150" s="233"/>
      <c r="EWO150" s="234"/>
      <c r="EWP150" s="235"/>
      <c r="EWQ150" s="236"/>
      <c r="EWR150" s="237"/>
      <c r="EWS150" s="238"/>
      <c r="EWT150" s="238"/>
      <c r="EWU150" s="237"/>
      <c r="EWV150" s="235"/>
      <c r="EWW150" s="235"/>
      <c r="EWX150" s="237"/>
      <c r="EWY150" s="239"/>
      <c r="EWZ150" s="240"/>
      <c r="EXA150" s="237"/>
      <c r="EXB150" s="241"/>
      <c r="EXC150" s="241"/>
      <c r="EXD150" s="237"/>
      <c r="EXE150" s="242"/>
      <c r="EXF150" s="242"/>
      <c r="EXG150" s="218"/>
      <c r="EXH150" s="218"/>
      <c r="EXI150" s="218"/>
      <c r="EXJ150" s="218"/>
      <c r="EXK150" s="218"/>
      <c r="EXL150" s="218"/>
      <c r="EXM150" s="218"/>
      <c r="EXN150" s="243"/>
      <c r="EXO150" s="244"/>
      <c r="EXP150" s="244"/>
      <c r="EXQ150" s="244"/>
      <c r="EXS150" s="219"/>
      <c r="EXU150" s="219"/>
      <c r="EXW150" s="219"/>
      <c r="EXY150" s="219"/>
      <c r="EYA150" s="219"/>
      <c r="EYB150" s="245"/>
      <c r="EYC150" s="219"/>
      <c r="EYD150" s="246"/>
      <c r="EYE150" s="246"/>
      <c r="EYF150" s="246"/>
      <c r="EYG150" s="246"/>
      <c r="EYH150" s="246"/>
      <c r="EYI150" s="246"/>
      <c r="EYJ150" s="247"/>
      <c r="EYK150" s="233"/>
      <c r="EYL150" s="234"/>
      <c r="EYM150" s="235"/>
      <c r="EYN150" s="236"/>
      <c r="EYO150" s="237"/>
      <c r="EYP150" s="238"/>
      <c r="EYQ150" s="238"/>
      <c r="EYR150" s="237"/>
      <c r="EYS150" s="235"/>
      <c r="EYT150" s="235"/>
      <c r="EYU150" s="237"/>
      <c r="EYV150" s="239"/>
      <c r="EYW150" s="240"/>
      <c r="EYX150" s="237"/>
      <c r="EYY150" s="241"/>
      <c r="EYZ150" s="241"/>
      <c r="EZA150" s="237"/>
      <c r="EZB150" s="242"/>
      <c r="EZC150" s="242"/>
      <c r="EZD150" s="218"/>
      <c r="EZE150" s="218"/>
      <c r="EZF150" s="218"/>
      <c r="EZG150" s="218"/>
      <c r="EZH150" s="218"/>
      <c r="EZI150" s="218"/>
      <c r="EZJ150" s="218"/>
      <c r="EZK150" s="243"/>
      <c r="EZL150" s="244"/>
      <c r="EZM150" s="244"/>
      <c r="EZN150" s="244"/>
      <c r="EZP150" s="219"/>
      <c r="EZR150" s="219"/>
      <c r="EZT150" s="219"/>
      <c r="EZV150" s="219"/>
      <c r="EZX150" s="219"/>
      <c r="EZY150" s="245"/>
      <c r="EZZ150" s="219"/>
      <c r="FAA150" s="246"/>
      <c r="FAB150" s="246"/>
      <c r="FAC150" s="246"/>
      <c r="FAD150" s="246"/>
      <c r="FAE150" s="246"/>
      <c r="FAF150" s="246"/>
      <c r="FAG150" s="247"/>
      <c r="FAH150" s="233"/>
      <c r="FAI150" s="234"/>
      <c r="FAJ150" s="235"/>
      <c r="FAK150" s="236"/>
      <c r="FAL150" s="237"/>
      <c r="FAM150" s="238"/>
      <c r="FAN150" s="238"/>
      <c r="FAO150" s="237"/>
      <c r="FAP150" s="235"/>
      <c r="FAQ150" s="235"/>
      <c r="FAR150" s="237"/>
      <c r="FAS150" s="239"/>
      <c r="FAT150" s="240"/>
      <c r="FAU150" s="237"/>
      <c r="FAV150" s="241"/>
      <c r="FAW150" s="241"/>
      <c r="FAX150" s="237"/>
      <c r="FAY150" s="242"/>
      <c r="FAZ150" s="242"/>
      <c r="FBA150" s="218"/>
      <c r="FBB150" s="218"/>
      <c r="FBC150" s="218"/>
      <c r="FBD150" s="218"/>
      <c r="FBE150" s="218"/>
      <c r="FBF150" s="218"/>
      <c r="FBG150" s="218"/>
      <c r="FBH150" s="243"/>
      <c r="FBI150" s="244"/>
      <c r="FBJ150" s="244"/>
      <c r="FBK150" s="244"/>
      <c r="FBM150" s="219"/>
      <c r="FBO150" s="219"/>
      <c r="FBQ150" s="219"/>
      <c r="FBS150" s="219"/>
      <c r="FBU150" s="219"/>
      <c r="FBV150" s="245"/>
      <c r="FBW150" s="219"/>
      <c r="FBX150" s="246"/>
      <c r="FBY150" s="246"/>
      <c r="FBZ150" s="246"/>
      <c r="FCA150" s="246"/>
      <c r="FCB150" s="246"/>
      <c r="FCC150" s="246"/>
      <c r="FCD150" s="247"/>
      <c r="FCE150" s="233"/>
      <c r="FCF150" s="234"/>
      <c r="FCG150" s="235"/>
      <c r="FCH150" s="236"/>
      <c r="FCI150" s="237"/>
      <c r="FCJ150" s="238"/>
      <c r="FCK150" s="238"/>
      <c r="FCL150" s="237"/>
      <c r="FCM150" s="235"/>
      <c r="FCN150" s="235"/>
      <c r="FCO150" s="237"/>
      <c r="FCP150" s="239"/>
      <c r="FCQ150" s="240"/>
      <c r="FCR150" s="237"/>
      <c r="FCS150" s="241"/>
      <c r="FCT150" s="241"/>
      <c r="FCU150" s="237"/>
      <c r="FCV150" s="242"/>
      <c r="FCW150" s="242"/>
      <c r="FCX150" s="218"/>
      <c r="FCY150" s="218"/>
      <c r="FCZ150" s="218"/>
      <c r="FDA150" s="218"/>
      <c r="FDB150" s="218"/>
      <c r="FDC150" s="218"/>
      <c r="FDD150" s="218"/>
      <c r="FDE150" s="243"/>
      <c r="FDF150" s="244"/>
      <c r="FDG150" s="244"/>
      <c r="FDH150" s="244"/>
      <c r="FDJ150" s="219"/>
      <c r="FDL150" s="219"/>
      <c r="FDN150" s="219"/>
      <c r="FDP150" s="219"/>
      <c r="FDR150" s="219"/>
      <c r="FDS150" s="245"/>
      <c r="FDT150" s="219"/>
      <c r="FDU150" s="246"/>
      <c r="FDV150" s="246"/>
      <c r="FDW150" s="246"/>
      <c r="FDX150" s="246"/>
      <c r="FDY150" s="246"/>
      <c r="FDZ150" s="246"/>
      <c r="FEA150" s="247"/>
      <c r="FEB150" s="233"/>
      <c r="FEC150" s="234"/>
      <c r="FED150" s="235"/>
      <c r="FEE150" s="236"/>
      <c r="FEF150" s="237"/>
      <c r="FEG150" s="238"/>
      <c r="FEH150" s="238"/>
      <c r="FEI150" s="237"/>
      <c r="FEJ150" s="235"/>
      <c r="FEK150" s="235"/>
      <c r="FEL150" s="237"/>
      <c r="FEM150" s="239"/>
      <c r="FEN150" s="240"/>
      <c r="FEO150" s="237"/>
      <c r="FEP150" s="241"/>
      <c r="FEQ150" s="241"/>
      <c r="FER150" s="237"/>
      <c r="FES150" s="242"/>
      <c r="FET150" s="242"/>
      <c r="FEU150" s="218"/>
      <c r="FEV150" s="218"/>
      <c r="FEW150" s="218"/>
      <c r="FEX150" s="218"/>
      <c r="FEY150" s="218"/>
      <c r="FEZ150" s="218"/>
      <c r="FFA150" s="218"/>
      <c r="FFB150" s="243"/>
      <c r="FFC150" s="244"/>
      <c r="FFD150" s="244"/>
      <c r="FFE150" s="244"/>
      <c r="FFG150" s="219"/>
      <c r="FFI150" s="219"/>
      <c r="FFK150" s="219"/>
      <c r="FFM150" s="219"/>
      <c r="FFO150" s="219"/>
      <c r="FFP150" s="245"/>
      <c r="FFQ150" s="219"/>
      <c r="FFR150" s="246"/>
      <c r="FFS150" s="246"/>
      <c r="FFT150" s="246"/>
      <c r="FFU150" s="246"/>
      <c r="FFV150" s="246"/>
      <c r="FFW150" s="246"/>
      <c r="FFX150" s="247"/>
      <c r="FFY150" s="233"/>
      <c r="FFZ150" s="234"/>
      <c r="FGA150" s="235"/>
      <c r="FGB150" s="236"/>
      <c r="FGC150" s="237"/>
      <c r="FGD150" s="238"/>
      <c r="FGE150" s="238"/>
      <c r="FGF150" s="237"/>
      <c r="FGG150" s="235"/>
      <c r="FGH150" s="235"/>
      <c r="FGI150" s="237"/>
      <c r="FGJ150" s="239"/>
      <c r="FGK150" s="240"/>
      <c r="FGL150" s="237"/>
      <c r="FGM150" s="241"/>
      <c r="FGN150" s="241"/>
      <c r="FGO150" s="237"/>
      <c r="FGP150" s="242"/>
      <c r="FGQ150" s="242"/>
      <c r="FGR150" s="218"/>
      <c r="FGS150" s="218"/>
      <c r="FGT150" s="218"/>
      <c r="FGU150" s="218"/>
      <c r="FGV150" s="218"/>
      <c r="FGW150" s="218"/>
      <c r="FGX150" s="218"/>
      <c r="FGY150" s="243"/>
      <c r="FGZ150" s="244"/>
      <c r="FHA150" s="244"/>
      <c r="FHB150" s="244"/>
      <c r="FHD150" s="219"/>
      <c r="FHF150" s="219"/>
      <c r="FHH150" s="219"/>
      <c r="FHJ150" s="219"/>
      <c r="FHL150" s="219"/>
      <c r="FHM150" s="245"/>
      <c r="FHN150" s="219"/>
      <c r="FHO150" s="246"/>
      <c r="FHP150" s="246"/>
      <c r="FHQ150" s="246"/>
      <c r="FHR150" s="246"/>
      <c r="FHS150" s="246"/>
      <c r="FHT150" s="246"/>
      <c r="FHU150" s="247"/>
      <c r="FHV150" s="233"/>
      <c r="FHW150" s="234"/>
      <c r="FHX150" s="235"/>
      <c r="FHY150" s="236"/>
      <c r="FHZ150" s="237"/>
      <c r="FIA150" s="238"/>
      <c r="FIB150" s="238"/>
      <c r="FIC150" s="237"/>
      <c r="FID150" s="235"/>
      <c r="FIE150" s="235"/>
      <c r="FIF150" s="237"/>
      <c r="FIG150" s="239"/>
      <c r="FIH150" s="240"/>
      <c r="FII150" s="237"/>
      <c r="FIJ150" s="241"/>
      <c r="FIK150" s="241"/>
      <c r="FIL150" s="237"/>
      <c r="FIM150" s="242"/>
      <c r="FIN150" s="242"/>
      <c r="FIO150" s="218"/>
      <c r="FIP150" s="218"/>
      <c r="FIQ150" s="218"/>
      <c r="FIR150" s="218"/>
      <c r="FIS150" s="218"/>
      <c r="FIT150" s="218"/>
      <c r="FIU150" s="218"/>
      <c r="FIV150" s="243"/>
      <c r="FIW150" s="244"/>
      <c r="FIX150" s="244"/>
      <c r="FIY150" s="244"/>
      <c r="FJA150" s="219"/>
      <c r="FJC150" s="219"/>
      <c r="FJE150" s="219"/>
      <c r="FJG150" s="219"/>
      <c r="FJI150" s="219"/>
      <c r="FJJ150" s="245"/>
      <c r="FJK150" s="219"/>
      <c r="FJL150" s="246"/>
      <c r="FJM150" s="246"/>
      <c r="FJN150" s="246"/>
      <c r="FJO150" s="246"/>
      <c r="FJP150" s="246"/>
      <c r="FJQ150" s="246"/>
      <c r="FJR150" s="247"/>
      <c r="FJS150" s="233"/>
      <c r="FJT150" s="234"/>
      <c r="FJU150" s="235"/>
      <c r="FJV150" s="236"/>
      <c r="FJW150" s="237"/>
      <c r="FJX150" s="238"/>
      <c r="FJY150" s="238"/>
      <c r="FJZ150" s="237"/>
      <c r="FKA150" s="235"/>
      <c r="FKB150" s="235"/>
      <c r="FKC150" s="237"/>
      <c r="FKD150" s="239"/>
      <c r="FKE150" s="240"/>
      <c r="FKF150" s="237"/>
      <c r="FKG150" s="241"/>
      <c r="FKH150" s="241"/>
      <c r="FKI150" s="237"/>
      <c r="FKJ150" s="242"/>
      <c r="FKK150" s="242"/>
      <c r="FKL150" s="218"/>
      <c r="FKM150" s="218"/>
      <c r="FKN150" s="218"/>
      <c r="FKO150" s="218"/>
      <c r="FKP150" s="218"/>
      <c r="FKQ150" s="218"/>
      <c r="FKR150" s="218"/>
      <c r="FKS150" s="243"/>
      <c r="FKT150" s="244"/>
      <c r="FKU150" s="244"/>
      <c r="FKV150" s="244"/>
      <c r="FKX150" s="219"/>
      <c r="FKZ150" s="219"/>
      <c r="FLB150" s="219"/>
      <c r="FLD150" s="219"/>
      <c r="FLF150" s="219"/>
      <c r="FLG150" s="245"/>
      <c r="FLH150" s="219"/>
      <c r="FLI150" s="246"/>
      <c r="FLJ150" s="246"/>
      <c r="FLK150" s="246"/>
      <c r="FLL150" s="246"/>
      <c r="FLM150" s="246"/>
      <c r="FLN150" s="246"/>
      <c r="FLO150" s="247"/>
      <c r="FLP150" s="233"/>
      <c r="FLQ150" s="234"/>
      <c r="FLR150" s="235"/>
      <c r="FLS150" s="236"/>
      <c r="FLT150" s="237"/>
      <c r="FLU150" s="238"/>
      <c r="FLV150" s="238"/>
      <c r="FLW150" s="237"/>
      <c r="FLX150" s="235"/>
      <c r="FLY150" s="235"/>
      <c r="FLZ150" s="237"/>
      <c r="FMA150" s="239"/>
      <c r="FMB150" s="240"/>
      <c r="FMC150" s="237"/>
      <c r="FMD150" s="241"/>
      <c r="FME150" s="241"/>
      <c r="FMF150" s="237"/>
      <c r="FMG150" s="242"/>
      <c r="FMH150" s="242"/>
      <c r="FMI150" s="218"/>
      <c r="FMJ150" s="218"/>
      <c r="FMK150" s="218"/>
      <c r="FML150" s="218"/>
      <c r="FMM150" s="218"/>
      <c r="FMN150" s="218"/>
      <c r="FMO150" s="218"/>
      <c r="FMP150" s="243"/>
      <c r="FMQ150" s="244"/>
      <c r="FMR150" s="244"/>
      <c r="FMS150" s="244"/>
      <c r="FMU150" s="219"/>
      <c r="FMW150" s="219"/>
      <c r="FMY150" s="219"/>
      <c r="FNA150" s="219"/>
      <c r="FNC150" s="219"/>
      <c r="FND150" s="245"/>
      <c r="FNE150" s="219"/>
      <c r="FNF150" s="246"/>
      <c r="FNG150" s="246"/>
      <c r="FNH150" s="246"/>
      <c r="FNI150" s="246"/>
      <c r="FNJ150" s="246"/>
      <c r="FNK150" s="246"/>
      <c r="FNL150" s="247"/>
      <c r="FNM150" s="233"/>
      <c r="FNN150" s="234"/>
      <c r="FNO150" s="235"/>
      <c r="FNP150" s="236"/>
      <c r="FNQ150" s="237"/>
      <c r="FNR150" s="238"/>
      <c r="FNS150" s="238"/>
      <c r="FNT150" s="237"/>
      <c r="FNU150" s="235"/>
      <c r="FNV150" s="235"/>
      <c r="FNW150" s="237"/>
      <c r="FNX150" s="239"/>
      <c r="FNY150" s="240"/>
      <c r="FNZ150" s="237"/>
      <c r="FOA150" s="241"/>
      <c r="FOB150" s="241"/>
      <c r="FOC150" s="237"/>
      <c r="FOD150" s="242"/>
      <c r="FOE150" s="242"/>
      <c r="FOF150" s="218"/>
      <c r="FOG150" s="218"/>
      <c r="FOH150" s="218"/>
      <c r="FOI150" s="218"/>
      <c r="FOJ150" s="218"/>
      <c r="FOK150" s="218"/>
      <c r="FOL150" s="218"/>
      <c r="FOM150" s="243"/>
      <c r="FON150" s="244"/>
      <c r="FOO150" s="244"/>
      <c r="FOP150" s="244"/>
      <c r="FOR150" s="219"/>
      <c r="FOT150" s="219"/>
      <c r="FOV150" s="219"/>
      <c r="FOX150" s="219"/>
      <c r="FOZ150" s="219"/>
      <c r="FPA150" s="245"/>
      <c r="FPB150" s="219"/>
      <c r="FPC150" s="246"/>
      <c r="FPD150" s="246"/>
      <c r="FPE150" s="246"/>
      <c r="FPF150" s="246"/>
      <c r="FPG150" s="246"/>
      <c r="FPH150" s="246"/>
      <c r="FPI150" s="247"/>
      <c r="FPJ150" s="233"/>
      <c r="FPK150" s="234"/>
      <c r="FPL150" s="235"/>
      <c r="FPM150" s="236"/>
      <c r="FPN150" s="237"/>
      <c r="FPO150" s="238"/>
      <c r="FPP150" s="238"/>
      <c r="FPQ150" s="237"/>
      <c r="FPR150" s="235"/>
      <c r="FPS150" s="235"/>
      <c r="FPT150" s="237"/>
      <c r="FPU150" s="239"/>
      <c r="FPV150" s="240"/>
      <c r="FPW150" s="237"/>
      <c r="FPX150" s="241"/>
      <c r="FPY150" s="241"/>
      <c r="FPZ150" s="237"/>
      <c r="FQA150" s="242"/>
      <c r="FQB150" s="242"/>
      <c r="FQC150" s="218"/>
      <c r="FQD150" s="218"/>
      <c r="FQE150" s="218"/>
      <c r="FQF150" s="218"/>
      <c r="FQG150" s="218"/>
      <c r="FQH150" s="218"/>
      <c r="FQI150" s="218"/>
      <c r="FQJ150" s="243"/>
      <c r="FQK150" s="244"/>
      <c r="FQL150" s="244"/>
      <c r="FQM150" s="244"/>
      <c r="FQO150" s="219"/>
      <c r="FQQ150" s="219"/>
      <c r="FQS150" s="219"/>
      <c r="FQU150" s="219"/>
      <c r="FQW150" s="219"/>
      <c r="FQX150" s="245"/>
      <c r="FQY150" s="219"/>
      <c r="FQZ150" s="246"/>
      <c r="FRA150" s="246"/>
      <c r="FRB150" s="246"/>
      <c r="FRC150" s="246"/>
      <c r="FRD150" s="246"/>
      <c r="FRE150" s="246"/>
      <c r="FRF150" s="247"/>
      <c r="FRG150" s="233"/>
      <c r="FRH150" s="234"/>
      <c r="FRI150" s="235"/>
      <c r="FRJ150" s="236"/>
      <c r="FRK150" s="237"/>
      <c r="FRL150" s="238"/>
      <c r="FRM150" s="238"/>
      <c r="FRN150" s="237"/>
      <c r="FRO150" s="235"/>
      <c r="FRP150" s="235"/>
      <c r="FRQ150" s="237"/>
      <c r="FRR150" s="239"/>
      <c r="FRS150" s="240"/>
      <c r="FRT150" s="237"/>
      <c r="FRU150" s="241"/>
      <c r="FRV150" s="241"/>
      <c r="FRW150" s="237"/>
      <c r="FRX150" s="242"/>
      <c r="FRY150" s="242"/>
      <c r="FRZ150" s="218"/>
      <c r="FSA150" s="218"/>
      <c r="FSB150" s="218"/>
      <c r="FSC150" s="218"/>
      <c r="FSD150" s="218"/>
      <c r="FSE150" s="218"/>
      <c r="FSF150" s="218"/>
      <c r="FSG150" s="243"/>
      <c r="FSH150" s="244"/>
      <c r="FSI150" s="244"/>
      <c r="FSJ150" s="244"/>
      <c r="FSL150" s="219"/>
      <c r="FSN150" s="219"/>
      <c r="FSP150" s="219"/>
      <c r="FSR150" s="219"/>
      <c r="FST150" s="219"/>
      <c r="FSU150" s="245"/>
      <c r="FSV150" s="219"/>
      <c r="FSW150" s="246"/>
      <c r="FSX150" s="246"/>
      <c r="FSY150" s="246"/>
      <c r="FSZ150" s="246"/>
      <c r="FTA150" s="246"/>
      <c r="FTB150" s="246"/>
      <c r="FTC150" s="247"/>
      <c r="FTD150" s="233"/>
      <c r="FTE150" s="234"/>
      <c r="FTF150" s="235"/>
      <c r="FTG150" s="236"/>
      <c r="FTH150" s="237"/>
      <c r="FTI150" s="238"/>
      <c r="FTJ150" s="238"/>
      <c r="FTK150" s="237"/>
      <c r="FTL150" s="235"/>
      <c r="FTM150" s="235"/>
      <c r="FTN150" s="237"/>
      <c r="FTO150" s="239"/>
      <c r="FTP150" s="240"/>
      <c r="FTQ150" s="237"/>
      <c r="FTR150" s="241"/>
      <c r="FTS150" s="241"/>
      <c r="FTT150" s="237"/>
      <c r="FTU150" s="242"/>
      <c r="FTV150" s="242"/>
      <c r="FTW150" s="218"/>
      <c r="FTX150" s="218"/>
      <c r="FTY150" s="218"/>
      <c r="FTZ150" s="218"/>
      <c r="FUA150" s="218"/>
      <c r="FUB150" s="218"/>
      <c r="FUC150" s="218"/>
      <c r="FUD150" s="243"/>
      <c r="FUE150" s="244"/>
      <c r="FUF150" s="244"/>
      <c r="FUG150" s="244"/>
      <c r="FUI150" s="219"/>
      <c r="FUK150" s="219"/>
      <c r="FUM150" s="219"/>
      <c r="FUO150" s="219"/>
      <c r="FUQ150" s="219"/>
      <c r="FUR150" s="245"/>
      <c r="FUS150" s="219"/>
      <c r="FUT150" s="246"/>
      <c r="FUU150" s="246"/>
      <c r="FUV150" s="246"/>
      <c r="FUW150" s="246"/>
      <c r="FUX150" s="246"/>
      <c r="FUY150" s="246"/>
      <c r="FUZ150" s="247"/>
      <c r="FVA150" s="233"/>
      <c r="FVB150" s="234"/>
      <c r="FVC150" s="235"/>
      <c r="FVD150" s="236"/>
      <c r="FVE150" s="237"/>
      <c r="FVF150" s="238"/>
      <c r="FVG150" s="238"/>
      <c r="FVH150" s="237"/>
      <c r="FVI150" s="235"/>
      <c r="FVJ150" s="235"/>
      <c r="FVK150" s="237"/>
      <c r="FVL150" s="239"/>
      <c r="FVM150" s="240"/>
      <c r="FVN150" s="237"/>
      <c r="FVO150" s="241"/>
      <c r="FVP150" s="241"/>
      <c r="FVQ150" s="237"/>
      <c r="FVR150" s="242"/>
      <c r="FVS150" s="242"/>
      <c r="FVT150" s="218"/>
      <c r="FVU150" s="218"/>
      <c r="FVV150" s="218"/>
      <c r="FVW150" s="218"/>
      <c r="FVX150" s="218"/>
      <c r="FVY150" s="218"/>
      <c r="FVZ150" s="218"/>
      <c r="FWA150" s="243"/>
      <c r="FWB150" s="244"/>
      <c r="FWC150" s="244"/>
      <c r="FWD150" s="244"/>
      <c r="FWF150" s="219"/>
      <c r="FWH150" s="219"/>
      <c r="FWJ150" s="219"/>
      <c r="FWL150" s="219"/>
      <c r="FWN150" s="219"/>
      <c r="FWO150" s="245"/>
      <c r="FWP150" s="219"/>
      <c r="FWQ150" s="246"/>
      <c r="FWR150" s="246"/>
      <c r="FWS150" s="246"/>
      <c r="FWT150" s="246"/>
      <c r="FWU150" s="246"/>
      <c r="FWV150" s="246"/>
      <c r="FWW150" s="247"/>
      <c r="FWX150" s="233"/>
      <c r="FWY150" s="234"/>
      <c r="FWZ150" s="235"/>
      <c r="FXA150" s="236"/>
      <c r="FXB150" s="237"/>
      <c r="FXC150" s="238"/>
      <c r="FXD150" s="238"/>
      <c r="FXE150" s="237"/>
      <c r="FXF150" s="235"/>
      <c r="FXG150" s="235"/>
      <c r="FXH150" s="237"/>
      <c r="FXI150" s="239"/>
      <c r="FXJ150" s="240"/>
      <c r="FXK150" s="237"/>
      <c r="FXL150" s="241"/>
      <c r="FXM150" s="241"/>
      <c r="FXN150" s="237"/>
      <c r="FXO150" s="242"/>
      <c r="FXP150" s="242"/>
      <c r="FXQ150" s="218"/>
      <c r="FXR150" s="218"/>
      <c r="FXS150" s="218"/>
      <c r="FXT150" s="218"/>
      <c r="FXU150" s="218"/>
      <c r="FXV150" s="218"/>
      <c r="FXW150" s="218"/>
      <c r="FXX150" s="243"/>
      <c r="FXY150" s="244"/>
      <c r="FXZ150" s="244"/>
      <c r="FYA150" s="244"/>
      <c r="FYC150" s="219"/>
      <c r="FYE150" s="219"/>
      <c r="FYG150" s="219"/>
      <c r="FYI150" s="219"/>
      <c r="FYK150" s="219"/>
      <c r="FYL150" s="245"/>
      <c r="FYM150" s="219"/>
      <c r="FYN150" s="246"/>
      <c r="FYO150" s="246"/>
      <c r="FYP150" s="246"/>
      <c r="FYQ150" s="246"/>
      <c r="FYR150" s="246"/>
      <c r="FYS150" s="246"/>
      <c r="FYT150" s="247"/>
      <c r="FYU150" s="233"/>
      <c r="FYV150" s="234"/>
      <c r="FYW150" s="235"/>
      <c r="FYX150" s="236"/>
      <c r="FYY150" s="237"/>
      <c r="FYZ150" s="238"/>
      <c r="FZA150" s="238"/>
      <c r="FZB150" s="237"/>
      <c r="FZC150" s="235"/>
      <c r="FZD150" s="235"/>
      <c r="FZE150" s="237"/>
      <c r="FZF150" s="239"/>
      <c r="FZG150" s="240"/>
      <c r="FZH150" s="237"/>
      <c r="FZI150" s="241"/>
      <c r="FZJ150" s="241"/>
      <c r="FZK150" s="237"/>
      <c r="FZL150" s="242"/>
      <c r="FZM150" s="242"/>
      <c r="FZN150" s="218"/>
      <c r="FZO150" s="218"/>
      <c r="FZP150" s="218"/>
      <c r="FZQ150" s="218"/>
      <c r="FZR150" s="218"/>
      <c r="FZS150" s="218"/>
      <c r="FZT150" s="218"/>
      <c r="FZU150" s="243"/>
      <c r="FZV150" s="244"/>
      <c r="FZW150" s="244"/>
      <c r="FZX150" s="244"/>
      <c r="FZZ150" s="219"/>
      <c r="GAB150" s="219"/>
      <c r="GAD150" s="219"/>
      <c r="GAF150" s="219"/>
      <c r="GAH150" s="219"/>
      <c r="GAI150" s="245"/>
      <c r="GAJ150" s="219"/>
      <c r="GAK150" s="246"/>
      <c r="GAL150" s="246"/>
      <c r="GAM150" s="246"/>
      <c r="GAN150" s="246"/>
      <c r="GAO150" s="246"/>
      <c r="GAP150" s="246"/>
      <c r="GAQ150" s="247"/>
      <c r="GAR150" s="233"/>
      <c r="GAS150" s="234"/>
      <c r="GAT150" s="235"/>
      <c r="GAU150" s="236"/>
      <c r="GAV150" s="237"/>
      <c r="GAW150" s="238"/>
      <c r="GAX150" s="238"/>
      <c r="GAY150" s="237"/>
      <c r="GAZ150" s="235"/>
      <c r="GBA150" s="235"/>
      <c r="GBB150" s="237"/>
      <c r="GBC150" s="239"/>
      <c r="GBD150" s="240"/>
      <c r="GBE150" s="237"/>
      <c r="GBF150" s="241"/>
      <c r="GBG150" s="241"/>
      <c r="GBH150" s="237"/>
      <c r="GBI150" s="242"/>
      <c r="GBJ150" s="242"/>
      <c r="GBK150" s="218"/>
      <c r="GBL150" s="218"/>
      <c r="GBM150" s="218"/>
      <c r="GBN150" s="218"/>
      <c r="GBO150" s="218"/>
      <c r="GBP150" s="218"/>
      <c r="GBQ150" s="218"/>
      <c r="GBR150" s="243"/>
      <c r="GBS150" s="244"/>
      <c r="GBT150" s="244"/>
      <c r="GBU150" s="244"/>
      <c r="GBW150" s="219"/>
      <c r="GBY150" s="219"/>
      <c r="GCA150" s="219"/>
      <c r="GCC150" s="219"/>
      <c r="GCE150" s="219"/>
      <c r="GCF150" s="245"/>
      <c r="GCG150" s="219"/>
      <c r="GCH150" s="246"/>
      <c r="GCI150" s="246"/>
      <c r="GCJ150" s="246"/>
      <c r="GCK150" s="246"/>
      <c r="GCL150" s="246"/>
      <c r="GCM150" s="246"/>
      <c r="GCN150" s="247"/>
      <c r="GCO150" s="233"/>
      <c r="GCP150" s="234"/>
      <c r="GCQ150" s="235"/>
      <c r="GCR150" s="236"/>
      <c r="GCS150" s="237"/>
      <c r="GCT150" s="238"/>
      <c r="GCU150" s="238"/>
      <c r="GCV150" s="237"/>
      <c r="GCW150" s="235"/>
      <c r="GCX150" s="235"/>
      <c r="GCY150" s="237"/>
      <c r="GCZ150" s="239"/>
      <c r="GDA150" s="240"/>
      <c r="GDB150" s="237"/>
      <c r="GDC150" s="241"/>
      <c r="GDD150" s="241"/>
      <c r="GDE150" s="237"/>
      <c r="GDF150" s="242"/>
      <c r="GDG150" s="242"/>
      <c r="GDH150" s="218"/>
      <c r="GDI150" s="218"/>
      <c r="GDJ150" s="218"/>
      <c r="GDK150" s="218"/>
      <c r="GDL150" s="218"/>
      <c r="GDM150" s="218"/>
      <c r="GDN150" s="218"/>
      <c r="GDO150" s="243"/>
      <c r="GDP150" s="244"/>
      <c r="GDQ150" s="244"/>
      <c r="GDR150" s="244"/>
      <c r="GDT150" s="219"/>
      <c r="GDV150" s="219"/>
      <c r="GDX150" s="219"/>
      <c r="GDZ150" s="219"/>
      <c r="GEB150" s="219"/>
      <c r="GEC150" s="245"/>
      <c r="GED150" s="219"/>
      <c r="GEE150" s="246"/>
      <c r="GEF150" s="246"/>
      <c r="GEG150" s="246"/>
      <c r="GEH150" s="246"/>
      <c r="GEI150" s="246"/>
      <c r="GEJ150" s="246"/>
      <c r="GEK150" s="247"/>
      <c r="GEL150" s="233"/>
      <c r="GEM150" s="234"/>
      <c r="GEN150" s="235"/>
      <c r="GEO150" s="236"/>
      <c r="GEP150" s="237"/>
      <c r="GEQ150" s="238"/>
      <c r="GER150" s="238"/>
      <c r="GES150" s="237"/>
      <c r="GET150" s="235"/>
      <c r="GEU150" s="235"/>
      <c r="GEV150" s="237"/>
      <c r="GEW150" s="239"/>
      <c r="GEX150" s="240"/>
      <c r="GEY150" s="237"/>
      <c r="GEZ150" s="241"/>
      <c r="GFA150" s="241"/>
      <c r="GFB150" s="237"/>
      <c r="GFC150" s="242"/>
      <c r="GFD150" s="242"/>
      <c r="GFE150" s="218"/>
      <c r="GFF150" s="218"/>
      <c r="GFG150" s="218"/>
      <c r="GFH150" s="218"/>
      <c r="GFI150" s="218"/>
      <c r="GFJ150" s="218"/>
      <c r="GFK150" s="218"/>
      <c r="GFL150" s="243"/>
      <c r="GFM150" s="244"/>
      <c r="GFN150" s="244"/>
      <c r="GFO150" s="244"/>
      <c r="GFQ150" s="219"/>
      <c r="GFS150" s="219"/>
      <c r="GFU150" s="219"/>
      <c r="GFW150" s="219"/>
      <c r="GFY150" s="219"/>
      <c r="GFZ150" s="245"/>
      <c r="GGA150" s="219"/>
      <c r="GGB150" s="246"/>
      <c r="GGC150" s="246"/>
      <c r="GGD150" s="246"/>
      <c r="GGE150" s="246"/>
      <c r="GGF150" s="246"/>
      <c r="GGG150" s="246"/>
      <c r="GGH150" s="247"/>
      <c r="GGI150" s="233"/>
      <c r="GGJ150" s="234"/>
      <c r="GGK150" s="235"/>
      <c r="GGL150" s="236"/>
      <c r="GGM150" s="237"/>
      <c r="GGN150" s="238"/>
      <c r="GGO150" s="238"/>
      <c r="GGP150" s="237"/>
      <c r="GGQ150" s="235"/>
      <c r="GGR150" s="235"/>
      <c r="GGS150" s="237"/>
      <c r="GGT150" s="239"/>
      <c r="GGU150" s="240"/>
      <c r="GGV150" s="237"/>
      <c r="GGW150" s="241"/>
      <c r="GGX150" s="241"/>
      <c r="GGY150" s="237"/>
      <c r="GGZ150" s="242"/>
      <c r="GHA150" s="242"/>
      <c r="GHB150" s="218"/>
      <c r="GHC150" s="218"/>
      <c r="GHD150" s="218"/>
      <c r="GHE150" s="218"/>
      <c r="GHF150" s="218"/>
      <c r="GHG150" s="218"/>
      <c r="GHH150" s="218"/>
      <c r="GHI150" s="243"/>
      <c r="GHJ150" s="244"/>
      <c r="GHK150" s="244"/>
      <c r="GHL150" s="244"/>
      <c r="GHN150" s="219"/>
      <c r="GHP150" s="219"/>
      <c r="GHR150" s="219"/>
      <c r="GHT150" s="219"/>
      <c r="GHV150" s="219"/>
      <c r="GHW150" s="245"/>
      <c r="GHX150" s="219"/>
      <c r="GHY150" s="246"/>
      <c r="GHZ150" s="246"/>
      <c r="GIA150" s="246"/>
      <c r="GIB150" s="246"/>
      <c r="GIC150" s="246"/>
      <c r="GID150" s="246"/>
      <c r="GIE150" s="247"/>
      <c r="GIF150" s="233"/>
      <c r="GIG150" s="234"/>
      <c r="GIH150" s="235"/>
      <c r="GII150" s="236"/>
      <c r="GIJ150" s="237"/>
      <c r="GIK150" s="238"/>
      <c r="GIL150" s="238"/>
      <c r="GIM150" s="237"/>
      <c r="GIN150" s="235"/>
      <c r="GIO150" s="235"/>
      <c r="GIP150" s="237"/>
      <c r="GIQ150" s="239"/>
      <c r="GIR150" s="240"/>
      <c r="GIS150" s="237"/>
      <c r="GIT150" s="241"/>
      <c r="GIU150" s="241"/>
      <c r="GIV150" s="237"/>
      <c r="GIW150" s="242"/>
      <c r="GIX150" s="242"/>
      <c r="GIY150" s="218"/>
      <c r="GIZ150" s="218"/>
      <c r="GJA150" s="218"/>
      <c r="GJB150" s="218"/>
      <c r="GJC150" s="218"/>
      <c r="GJD150" s="218"/>
      <c r="GJE150" s="218"/>
      <c r="GJF150" s="243"/>
      <c r="GJG150" s="244"/>
      <c r="GJH150" s="244"/>
      <c r="GJI150" s="244"/>
      <c r="GJK150" s="219"/>
      <c r="GJM150" s="219"/>
      <c r="GJO150" s="219"/>
      <c r="GJQ150" s="219"/>
      <c r="GJS150" s="219"/>
      <c r="GJT150" s="245"/>
      <c r="GJU150" s="219"/>
      <c r="GJV150" s="246"/>
      <c r="GJW150" s="246"/>
      <c r="GJX150" s="246"/>
      <c r="GJY150" s="246"/>
      <c r="GJZ150" s="246"/>
      <c r="GKA150" s="246"/>
      <c r="GKB150" s="247"/>
      <c r="GKC150" s="233"/>
      <c r="GKD150" s="234"/>
      <c r="GKE150" s="235"/>
      <c r="GKF150" s="236"/>
      <c r="GKG150" s="237"/>
      <c r="GKH150" s="238"/>
      <c r="GKI150" s="238"/>
      <c r="GKJ150" s="237"/>
      <c r="GKK150" s="235"/>
      <c r="GKL150" s="235"/>
      <c r="GKM150" s="237"/>
      <c r="GKN150" s="239"/>
      <c r="GKO150" s="240"/>
      <c r="GKP150" s="237"/>
      <c r="GKQ150" s="241"/>
      <c r="GKR150" s="241"/>
      <c r="GKS150" s="237"/>
      <c r="GKT150" s="242"/>
      <c r="GKU150" s="242"/>
      <c r="GKV150" s="218"/>
      <c r="GKW150" s="218"/>
      <c r="GKX150" s="218"/>
      <c r="GKY150" s="218"/>
      <c r="GKZ150" s="218"/>
      <c r="GLA150" s="218"/>
      <c r="GLB150" s="218"/>
      <c r="GLC150" s="243"/>
      <c r="GLD150" s="244"/>
      <c r="GLE150" s="244"/>
      <c r="GLF150" s="244"/>
      <c r="GLH150" s="219"/>
      <c r="GLJ150" s="219"/>
      <c r="GLL150" s="219"/>
      <c r="GLN150" s="219"/>
      <c r="GLP150" s="219"/>
      <c r="GLQ150" s="245"/>
      <c r="GLR150" s="219"/>
      <c r="GLS150" s="246"/>
      <c r="GLT150" s="246"/>
      <c r="GLU150" s="246"/>
      <c r="GLV150" s="246"/>
      <c r="GLW150" s="246"/>
      <c r="GLX150" s="246"/>
      <c r="GLY150" s="247"/>
      <c r="GLZ150" s="233"/>
      <c r="GMA150" s="234"/>
      <c r="GMB150" s="235"/>
      <c r="GMC150" s="236"/>
      <c r="GMD150" s="237"/>
      <c r="GME150" s="238"/>
      <c r="GMF150" s="238"/>
      <c r="GMG150" s="237"/>
      <c r="GMH150" s="235"/>
      <c r="GMI150" s="235"/>
      <c r="GMJ150" s="237"/>
      <c r="GMK150" s="239"/>
      <c r="GML150" s="240"/>
      <c r="GMM150" s="237"/>
      <c r="GMN150" s="241"/>
      <c r="GMO150" s="241"/>
      <c r="GMP150" s="237"/>
      <c r="GMQ150" s="242"/>
      <c r="GMR150" s="242"/>
      <c r="GMS150" s="218"/>
      <c r="GMT150" s="218"/>
      <c r="GMU150" s="218"/>
      <c r="GMV150" s="218"/>
      <c r="GMW150" s="218"/>
      <c r="GMX150" s="218"/>
      <c r="GMY150" s="218"/>
      <c r="GMZ150" s="243"/>
      <c r="GNA150" s="244"/>
      <c r="GNB150" s="244"/>
      <c r="GNC150" s="244"/>
      <c r="GNE150" s="219"/>
      <c r="GNG150" s="219"/>
      <c r="GNI150" s="219"/>
      <c r="GNK150" s="219"/>
      <c r="GNM150" s="219"/>
      <c r="GNN150" s="245"/>
      <c r="GNO150" s="219"/>
      <c r="GNP150" s="246"/>
      <c r="GNQ150" s="246"/>
      <c r="GNR150" s="246"/>
      <c r="GNS150" s="246"/>
      <c r="GNT150" s="246"/>
      <c r="GNU150" s="246"/>
      <c r="GNV150" s="247"/>
      <c r="GNW150" s="233"/>
      <c r="GNX150" s="234"/>
      <c r="GNY150" s="235"/>
      <c r="GNZ150" s="236"/>
      <c r="GOA150" s="237"/>
      <c r="GOB150" s="238"/>
      <c r="GOC150" s="238"/>
      <c r="GOD150" s="237"/>
      <c r="GOE150" s="235"/>
      <c r="GOF150" s="235"/>
      <c r="GOG150" s="237"/>
      <c r="GOH150" s="239"/>
      <c r="GOI150" s="240"/>
      <c r="GOJ150" s="237"/>
      <c r="GOK150" s="241"/>
      <c r="GOL150" s="241"/>
      <c r="GOM150" s="237"/>
      <c r="GON150" s="242"/>
      <c r="GOO150" s="242"/>
      <c r="GOP150" s="218"/>
      <c r="GOQ150" s="218"/>
      <c r="GOR150" s="218"/>
      <c r="GOS150" s="218"/>
      <c r="GOT150" s="218"/>
      <c r="GOU150" s="218"/>
      <c r="GOV150" s="218"/>
      <c r="GOW150" s="243"/>
      <c r="GOX150" s="244"/>
      <c r="GOY150" s="244"/>
      <c r="GOZ150" s="244"/>
      <c r="GPB150" s="219"/>
      <c r="GPD150" s="219"/>
      <c r="GPF150" s="219"/>
      <c r="GPH150" s="219"/>
      <c r="GPJ150" s="219"/>
      <c r="GPK150" s="245"/>
      <c r="GPL150" s="219"/>
      <c r="GPM150" s="246"/>
      <c r="GPN150" s="246"/>
      <c r="GPO150" s="246"/>
      <c r="GPP150" s="246"/>
      <c r="GPQ150" s="246"/>
      <c r="GPR150" s="246"/>
      <c r="GPS150" s="247"/>
      <c r="GPT150" s="233"/>
      <c r="GPU150" s="234"/>
      <c r="GPV150" s="235"/>
      <c r="GPW150" s="236"/>
      <c r="GPX150" s="237"/>
      <c r="GPY150" s="238"/>
      <c r="GPZ150" s="238"/>
      <c r="GQA150" s="237"/>
      <c r="GQB150" s="235"/>
      <c r="GQC150" s="235"/>
      <c r="GQD150" s="237"/>
      <c r="GQE150" s="239"/>
      <c r="GQF150" s="240"/>
      <c r="GQG150" s="237"/>
      <c r="GQH150" s="241"/>
      <c r="GQI150" s="241"/>
      <c r="GQJ150" s="237"/>
      <c r="GQK150" s="242"/>
      <c r="GQL150" s="242"/>
      <c r="GQM150" s="218"/>
      <c r="GQN150" s="218"/>
      <c r="GQO150" s="218"/>
      <c r="GQP150" s="218"/>
      <c r="GQQ150" s="218"/>
      <c r="GQR150" s="218"/>
      <c r="GQS150" s="218"/>
      <c r="GQT150" s="243"/>
      <c r="GQU150" s="244"/>
      <c r="GQV150" s="244"/>
      <c r="GQW150" s="244"/>
      <c r="GQY150" s="219"/>
      <c r="GRA150" s="219"/>
      <c r="GRC150" s="219"/>
      <c r="GRE150" s="219"/>
      <c r="GRG150" s="219"/>
      <c r="GRH150" s="245"/>
      <c r="GRI150" s="219"/>
      <c r="GRJ150" s="246"/>
      <c r="GRK150" s="246"/>
      <c r="GRL150" s="246"/>
      <c r="GRM150" s="246"/>
      <c r="GRN150" s="246"/>
      <c r="GRO150" s="246"/>
      <c r="GRP150" s="247"/>
      <c r="GRQ150" s="233"/>
      <c r="GRR150" s="234"/>
      <c r="GRS150" s="235"/>
      <c r="GRT150" s="236"/>
      <c r="GRU150" s="237"/>
      <c r="GRV150" s="238"/>
      <c r="GRW150" s="238"/>
      <c r="GRX150" s="237"/>
      <c r="GRY150" s="235"/>
      <c r="GRZ150" s="235"/>
      <c r="GSA150" s="237"/>
      <c r="GSB150" s="239"/>
      <c r="GSC150" s="240"/>
      <c r="GSD150" s="237"/>
      <c r="GSE150" s="241"/>
      <c r="GSF150" s="241"/>
      <c r="GSG150" s="237"/>
      <c r="GSH150" s="242"/>
      <c r="GSI150" s="242"/>
      <c r="GSJ150" s="218"/>
      <c r="GSK150" s="218"/>
      <c r="GSL150" s="218"/>
      <c r="GSM150" s="218"/>
      <c r="GSN150" s="218"/>
      <c r="GSO150" s="218"/>
      <c r="GSP150" s="218"/>
      <c r="GSQ150" s="243"/>
      <c r="GSR150" s="244"/>
      <c r="GSS150" s="244"/>
      <c r="GST150" s="244"/>
      <c r="GSV150" s="219"/>
      <c r="GSX150" s="219"/>
      <c r="GSZ150" s="219"/>
      <c r="GTB150" s="219"/>
      <c r="GTD150" s="219"/>
      <c r="GTE150" s="245"/>
      <c r="GTF150" s="219"/>
      <c r="GTG150" s="246"/>
      <c r="GTH150" s="246"/>
      <c r="GTI150" s="246"/>
      <c r="GTJ150" s="246"/>
      <c r="GTK150" s="246"/>
      <c r="GTL150" s="246"/>
      <c r="GTM150" s="247"/>
      <c r="GTN150" s="233"/>
      <c r="GTO150" s="234"/>
      <c r="GTP150" s="235"/>
      <c r="GTQ150" s="236"/>
      <c r="GTR150" s="237"/>
      <c r="GTS150" s="238"/>
      <c r="GTT150" s="238"/>
      <c r="GTU150" s="237"/>
      <c r="GTV150" s="235"/>
      <c r="GTW150" s="235"/>
      <c r="GTX150" s="237"/>
      <c r="GTY150" s="239"/>
      <c r="GTZ150" s="240"/>
      <c r="GUA150" s="237"/>
      <c r="GUB150" s="241"/>
      <c r="GUC150" s="241"/>
      <c r="GUD150" s="237"/>
      <c r="GUE150" s="242"/>
      <c r="GUF150" s="242"/>
      <c r="GUG150" s="218"/>
      <c r="GUH150" s="218"/>
      <c r="GUI150" s="218"/>
      <c r="GUJ150" s="218"/>
      <c r="GUK150" s="218"/>
      <c r="GUL150" s="218"/>
      <c r="GUM150" s="218"/>
      <c r="GUN150" s="243"/>
      <c r="GUO150" s="244"/>
      <c r="GUP150" s="244"/>
      <c r="GUQ150" s="244"/>
      <c r="GUS150" s="219"/>
      <c r="GUU150" s="219"/>
      <c r="GUW150" s="219"/>
      <c r="GUY150" s="219"/>
      <c r="GVA150" s="219"/>
      <c r="GVB150" s="245"/>
      <c r="GVC150" s="219"/>
      <c r="GVD150" s="246"/>
      <c r="GVE150" s="246"/>
      <c r="GVF150" s="246"/>
      <c r="GVG150" s="246"/>
      <c r="GVH150" s="246"/>
      <c r="GVI150" s="246"/>
      <c r="GVJ150" s="247"/>
      <c r="GVK150" s="233"/>
      <c r="GVL150" s="234"/>
      <c r="GVM150" s="235"/>
      <c r="GVN150" s="236"/>
      <c r="GVO150" s="237"/>
      <c r="GVP150" s="238"/>
      <c r="GVQ150" s="238"/>
      <c r="GVR150" s="237"/>
      <c r="GVS150" s="235"/>
      <c r="GVT150" s="235"/>
      <c r="GVU150" s="237"/>
      <c r="GVV150" s="239"/>
      <c r="GVW150" s="240"/>
      <c r="GVX150" s="237"/>
      <c r="GVY150" s="241"/>
      <c r="GVZ150" s="241"/>
      <c r="GWA150" s="237"/>
      <c r="GWB150" s="242"/>
      <c r="GWC150" s="242"/>
      <c r="GWD150" s="218"/>
      <c r="GWE150" s="218"/>
      <c r="GWF150" s="218"/>
      <c r="GWG150" s="218"/>
      <c r="GWH150" s="218"/>
      <c r="GWI150" s="218"/>
      <c r="GWJ150" s="218"/>
      <c r="GWK150" s="243"/>
      <c r="GWL150" s="244"/>
      <c r="GWM150" s="244"/>
      <c r="GWN150" s="244"/>
      <c r="GWP150" s="219"/>
      <c r="GWR150" s="219"/>
      <c r="GWT150" s="219"/>
      <c r="GWV150" s="219"/>
      <c r="GWX150" s="219"/>
      <c r="GWY150" s="245"/>
      <c r="GWZ150" s="219"/>
      <c r="GXA150" s="246"/>
      <c r="GXB150" s="246"/>
      <c r="GXC150" s="246"/>
      <c r="GXD150" s="246"/>
      <c r="GXE150" s="246"/>
      <c r="GXF150" s="246"/>
      <c r="GXG150" s="247"/>
      <c r="GXH150" s="233"/>
      <c r="GXI150" s="234"/>
      <c r="GXJ150" s="235"/>
      <c r="GXK150" s="236"/>
      <c r="GXL150" s="237"/>
      <c r="GXM150" s="238"/>
      <c r="GXN150" s="238"/>
      <c r="GXO150" s="237"/>
      <c r="GXP150" s="235"/>
      <c r="GXQ150" s="235"/>
      <c r="GXR150" s="237"/>
      <c r="GXS150" s="239"/>
      <c r="GXT150" s="240"/>
      <c r="GXU150" s="237"/>
      <c r="GXV150" s="241"/>
      <c r="GXW150" s="241"/>
      <c r="GXX150" s="237"/>
      <c r="GXY150" s="242"/>
      <c r="GXZ150" s="242"/>
      <c r="GYA150" s="218"/>
      <c r="GYB150" s="218"/>
      <c r="GYC150" s="218"/>
      <c r="GYD150" s="218"/>
      <c r="GYE150" s="218"/>
      <c r="GYF150" s="218"/>
      <c r="GYG150" s="218"/>
      <c r="GYH150" s="243"/>
      <c r="GYI150" s="244"/>
      <c r="GYJ150" s="244"/>
      <c r="GYK150" s="244"/>
      <c r="GYM150" s="219"/>
      <c r="GYO150" s="219"/>
      <c r="GYQ150" s="219"/>
      <c r="GYS150" s="219"/>
      <c r="GYU150" s="219"/>
      <c r="GYV150" s="245"/>
      <c r="GYW150" s="219"/>
      <c r="GYX150" s="246"/>
      <c r="GYY150" s="246"/>
      <c r="GYZ150" s="246"/>
      <c r="GZA150" s="246"/>
      <c r="GZB150" s="246"/>
      <c r="GZC150" s="246"/>
      <c r="GZD150" s="247"/>
      <c r="GZE150" s="233"/>
      <c r="GZF150" s="234"/>
      <c r="GZG150" s="235"/>
      <c r="GZH150" s="236"/>
      <c r="GZI150" s="237"/>
      <c r="GZJ150" s="238"/>
      <c r="GZK150" s="238"/>
      <c r="GZL150" s="237"/>
      <c r="GZM150" s="235"/>
      <c r="GZN150" s="235"/>
      <c r="GZO150" s="237"/>
      <c r="GZP150" s="239"/>
      <c r="GZQ150" s="240"/>
      <c r="GZR150" s="237"/>
      <c r="GZS150" s="241"/>
      <c r="GZT150" s="241"/>
      <c r="GZU150" s="237"/>
      <c r="GZV150" s="242"/>
      <c r="GZW150" s="242"/>
      <c r="GZX150" s="218"/>
      <c r="GZY150" s="218"/>
      <c r="GZZ150" s="218"/>
      <c r="HAA150" s="218"/>
      <c r="HAB150" s="218"/>
      <c r="HAC150" s="218"/>
      <c r="HAD150" s="218"/>
      <c r="HAE150" s="243"/>
      <c r="HAF150" s="244"/>
      <c r="HAG150" s="244"/>
      <c r="HAH150" s="244"/>
      <c r="HAJ150" s="219"/>
      <c r="HAL150" s="219"/>
      <c r="HAN150" s="219"/>
      <c r="HAP150" s="219"/>
      <c r="HAR150" s="219"/>
      <c r="HAS150" s="245"/>
      <c r="HAT150" s="219"/>
      <c r="HAU150" s="246"/>
      <c r="HAV150" s="246"/>
      <c r="HAW150" s="246"/>
      <c r="HAX150" s="246"/>
      <c r="HAY150" s="246"/>
      <c r="HAZ150" s="246"/>
      <c r="HBA150" s="247"/>
      <c r="HBB150" s="233"/>
      <c r="HBC150" s="234"/>
      <c r="HBD150" s="235"/>
      <c r="HBE150" s="236"/>
      <c r="HBF150" s="237"/>
      <c r="HBG150" s="238"/>
      <c r="HBH150" s="238"/>
      <c r="HBI150" s="237"/>
      <c r="HBJ150" s="235"/>
      <c r="HBK150" s="235"/>
      <c r="HBL150" s="237"/>
      <c r="HBM150" s="239"/>
      <c r="HBN150" s="240"/>
      <c r="HBO150" s="237"/>
      <c r="HBP150" s="241"/>
      <c r="HBQ150" s="241"/>
      <c r="HBR150" s="237"/>
      <c r="HBS150" s="242"/>
      <c r="HBT150" s="242"/>
      <c r="HBU150" s="218"/>
      <c r="HBV150" s="218"/>
      <c r="HBW150" s="218"/>
      <c r="HBX150" s="218"/>
      <c r="HBY150" s="218"/>
      <c r="HBZ150" s="218"/>
      <c r="HCA150" s="218"/>
      <c r="HCB150" s="243"/>
      <c r="HCC150" s="244"/>
      <c r="HCD150" s="244"/>
      <c r="HCE150" s="244"/>
      <c r="HCG150" s="219"/>
      <c r="HCI150" s="219"/>
      <c r="HCK150" s="219"/>
      <c r="HCM150" s="219"/>
      <c r="HCO150" s="219"/>
      <c r="HCP150" s="245"/>
      <c r="HCQ150" s="219"/>
      <c r="HCR150" s="246"/>
      <c r="HCS150" s="246"/>
      <c r="HCT150" s="246"/>
      <c r="HCU150" s="246"/>
      <c r="HCV150" s="246"/>
      <c r="HCW150" s="246"/>
      <c r="HCX150" s="247"/>
      <c r="HCY150" s="233"/>
      <c r="HCZ150" s="234"/>
      <c r="HDA150" s="235"/>
      <c r="HDB150" s="236"/>
      <c r="HDC150" s="237"/>
      <c r="HDD150" s="238"/>
      <c r="HDE150" s="238"/>
      <c r="HDF150" s="237"/>
      <c r="HDG150" s="235"/>
      <c r="HDH150" s="235"/>
      <c r="HDI150" s="237"/>
      <c r="HDJ150" s="239"/>
      <c r="HDK150" s="240"/>
      <c r="HDL150" s="237"/>
      <c r="HDM150" s="241"/>
      <c r="HDN150" s="241"/>
      <c r="HDO150" s="237"/>
      <c r="HDP150" s="242"/>
      <c r="HDQ150" s="242"/>
      <c r="HDR150" s="218"/>
      <c r="HDS150" s="218"/>
      <c r="HDT150" s="218"/>
      <c r="HDU150" s="218"/>
      <c r="HDV150" s="218"/>
      <c r="HDW150" s="218"/>
      <c r="HDX150" s="218"/>
      <c r="HDY150" s="243"/>
      <c r="HDZ150" s="244"/>
      <c r="HEA150" s="244"/>
      <c r="HEB150" s="244"/>
      <c r="HED150" s="219"/>
      <c r="HEF150" s="219"/>
      <c r="HEH150" s="219"/>
      <c r="HEJ150" s="219"/>
      <c r="HEL150" s="219"/>
      <c r="HEM150" s="245"/>
      <c r="HEN150" s="219"/>
      <c r="HEO150" s="246"/>
      <c r="HEP150" s="246"/>
      <c r="HEQ150" s="246"/>
      <c r="HER150" s="246"/>
      <c r="HES150" s="246"/>
      <c r="HET150" s="246"/>
      <c r="HEU150" s="247"/>
      <c r="HEV150" s="233"/>
      <c r="HEW150" s="234"/>
      <c r="HEX150" s="235"/>
      <c r="HEY150" s="236"/>
      <c r="HEZ150" s="237"/>
      <c r="HFA150" s="238"/>
      <c r="HFB150" s="238"/>
      <c r="HFC150" s="237"/>
      <c r="HFD150" s="235"/>
      <c r="HFE150" s="235"/>
      <c r="HFF150" s="237"/>
      <c r="HFG150" s="239"/>
      <c r="HFH150" s="240"/>
      <c r="HFI150" s="237"/>
      <c r="HFJ150" s="241"/>
      <c r="HFK150" s="241"/>
      <c r="HFL150" s="237"/>
      <c r="HFM150" s="242"/>
      <c r="HFN150" s="242"/>
      <c r="HFO150" s="218"/>
      <c r="HFP150" s="218"/>
      <c r="HFQ150" s="218"/>
      <c r="HFR150" s="218"/>
      <c r="HFS150" s="218"/>
      <c r="HFT150" s="218"/>
      <c r="HFU150" s="218"/>
      <c r="HFV150" s="243"/>
      <c r="HFW150" s="244"/>
      <c r="HFX150" s="244"/>
      <c r="HFY150" s="244"/>
      <c r="HGA150" s="219"/>
      <c r="HGC150" s="219"/>
      <c r="HGE150" s="219"/>
      <c r="HGG150" s="219"/>
      <c r="HGI150" s="219"/>
      <c r="HGJ150" s="245"/>
      <c r="HGK150" s="219"/>
      <c r="HGL150" s="246"/>
      <c r="HGM150" s="246"/>
      <c r="HGN150" s="246"/>
      <c r="HGO150" s="246"/>
      <c r="HGP150" s="246"/>
      <c r="HGQ150" s="246"/>
      <c r="HGR150" s="247"/>
      <c r="HGS150" s="233"/>
      <c r="HGT150" s="234"/>
      <c r="HGU150" s="235"/>
      <c r="HGV150" s="236"/>
      <c r="HGW150" s="237"/>
      <c r="HGX150" s="238"/>
      <c r="HGY150" s="238"/>
      <c r="HGZ150" s="237"/>
      <c r="HHA150" s="235"/>
      <c r="HHB150" s="235"/>
      <c r="HHC150" s="237"/>
      <c r="HHD150" s="239"/>
      <c r="HHE150" s="240"/>
      <c r="HHF150" s="237"/>
      <c r="HHG150" s="241"/>
      <c r="HHH150" s="241"/>
      <c r="HHI150" s="237"/>
      <c r="HHJ150" s="242"/>
      <c r="HHK150" s="242"/>
      <c r="HHL150" s="218"/>
      <c r="HHM150" s="218"/>
      <c r="HHN150" s="218"/>
      <c r="HHO150" s="218"/>
      <c r="HHP150" s="218"/>
      <c r="HHQ150" s="218"/>
      <c r="HHR150" s="218"/>
      <c r="HHS150" s="243"/>
      <c r="HHT150" s="244"/>
      <c r="HHU150" s="244"/>
      <c r="HHV150" s="244"/>
      <c r="HHX150" s="219"/>
      <c r="HHZ150" s="219"/>
      <c r="HIB150" s="219"/>
      <c r="HID150" s="219"/>
      <c r="HIF150" s="219"/>
      <c r="HIG150" s="245"/>
      <c r="HIH150" s="219"/>
      <c r="HII150" s="246"/>
      <c r="HIJ150" s="246"/>
      <c r="HIK150" s="246"/>
      <c r="HIL150" s="246"/>
      <c r="HIM150" s="246"/>
      <c r="HIN150" s="246"/>
      <c r="HIO150" s="247"/>
      <c r="HIP150" s="233"/>
      <c r="HIQ150" s="234"/>
      <c r="HIR150" s="235"/>
      <c r="HIS150" s="236"/>
      <c r="HIT150" s="237"/>
      <c r="HIU150" s="238"/>
      <c r="HIV150" s="238"/>
      <c r="HIW150" s="237"/>
      <c r="HIX150" s="235"/>
      <c r="HIY150" s="235"/>
      <c r="HIZ150" s="237"/>
      <c r="HJA150" s="239"/>
      <c r="HJB150" s="240"/>
      <c r="HJC150" s="237"/>
      <c r="HJD150" s="241"/>
      <c r="HJE150" s="241"/>
      <c r="HJF150" s="237"/>
      <c r="HJG150" s="242"/>
      <c r="HJH150" s="242"/>
      <c r="HJI150" s="218"/>
      <c r="HJJ150" s="218"/>
      <c r="HJK150" s="218"/>
      <c r="HJL150" s="218"/>
      <c r="HJM150" s="218"/>
      <c r="HJN150" s="218"/>
      <c r="HJO150" s="218"/>
      <c r="HJP150" s="243"/>
      <c r="HJQ150" s="244"/>
      <c r="HJR150" s="244"/>
      <c r="HJS150" s="244"/>
      <c r="HJU150" s="219"/>
      <c r="HJW150" s="219"/>
      <c r="HJY150" s="219"/>
      <c r="HKA150" s="219"/>
      <c r="HKC150" s="219"/>
      <c r="HKD150" s="245"/>
      <c r="HKE150" s="219"/>
      <c r="HKF150" s="246"/>
      <c r="HKG150" s="246"/>
      <c r="HKH150" s="246"/>
      <c r="HKI150" s="246"/>
      <c r="HKJ150" s="246"/>
      <c r="HKK150" s="246"/>
      <c r="HKL150" s="247"/>
      <c r="HKM150" s="233"/>
      <c r="HKN150" s="234"/>
      <c r="HKO150" s="235"/>
      <c r="HKP150" s="236"/>
      <c r="HKQ150" s="237"/>
      <c r="HKR150" s="238"/>
      <c r="HKS150" s="238"/>
      <c r="HKT150" s="237"/>
      <c r="HKU150" s="235"/>
      <c r="HKV150" s="235"/>
      <c r="HKW150" s="237"/>
      <c r="HKX150" s="239"/>
      <c r="HKY150" s="240"/>
      <c r="HKZ150" s="237"/>
      <c r="HLA150" s="241"/>
      <c r="HLB150" s="241"/>
      <c r="HLC150" s="237"/>
      <c r="HLD150" s="242"/>
      <c r="HLE150" s="242"/>
      <c r="HLF150" s="218"/>
      <c r="HLG150" s="218"/>
      <c r="HLH150" s="218"/>
      <c r="HLI150" s="218"/>
      <c r="HLJ150" s="218"/>
      <c r="HLK150" s="218"/>
      <c r="HLL150" s="218"/>
      <c r="HLM150" s="243"/>
      <c r="HLN150" s="244"/>
      <c r="HLO150" s="244"/>
      <c r="HLP150" s="244"/>
      <c r="HLR150" s="219"/>
      <c r="HLT150" s="219"/>
      <c r="HLV150" s="219"/>
      <c r="HLX150" s="219"/>
      <c r="HLZ150" s="219"/>
      <c r="HMA150" s="245"/>
      <c r="HMB150" s="219"/>
      <c r="HMC150" s="246"/>
      <c r="HMD150" s="246"/>
      <c r="HME150" s="246"/>
      <c r="HMF150" s="246"/>
      <c r="HMG150" s="246"/>
      <c r="HMH150" s="246"/>
      <c r="HMI150" s="247"/>
      <c r="HMJ150" s="233"/>
      <c r="HMK150" s="234"/>
      <c r="HML150" s="235"/>
      <c r="HMM150" s="236"/>
      <c r="HMN150" s="237"/>
      <c r="HMO150" s="238"/>
      <c r="HMP150" s="238"/>
      <c r="HMQ150" s="237"/>
      <c r="HMR150" s="235"/>
      <c r="HMS150" s="235"/>
      <c r="HMT150" s="237"/>
      <c r="HMU150" s="239"/>
      <c r="HMV150" s="240"/>
      <c r="HMW150" s="237"/>
      <c r="HMX150" s="241"/>
      <c r="HMY150" s="241"/>
      <c r="HMZ150" s="237"/>
      <c r="HNA150" s="242"/>
      <c r="HNB150" s="242"/>
      <c r="HNC150" s="218"/>
      <c r="HND150" s="218"/>
      <c r="HNE150" s="218"/>
      <c r="HNF150" s="218"/>
      <c r="HNG150" s="218"/>
      <c r="HNH150" s="218"/>
      <c r="HNI150" s="218"/>
      <c r="HNJ150" s="243"/>
      <c r="HNK150" s="244"/>
      <c r="HNL150" s="244"/>
      <c r="HNM150" s="244"/>
      <c r="HNO150" s="219"/>
      <c r="HNQ150" s="219"/>
      <c r="HNS150" s="219"/>
      <c r="HNU150" s="219"/>
      <c r="HNW150" s="219"/>
      <c r="HNX150" s="245"/>
      <c r="HNY150" s="219"/>
      <c r="HNZ150" s="246"/>
      <c r="HOA150" s="246"/>
      <c r="HOB150" s="246"/>
      <c r="HOC150" s="246"/>
      <c r="HOD150" s="246"/>
      <c r="HOE150" s="246"/>
      <c r="HOF150" s="247"/>
      <c r="HOG150" s="233"/>
      <c r="HOH150" s="234"/>
      <c r="HOI150" s="235"/>
      <c r="HOJ150" s="236"/>
      <c r="HOK150" s="237"/>
      <c r="HOL150" s="238"/>
      <c r="HOM150" s="238"/>
      <c r="HON150" s="237"/>
      <c r="HOO150" s="235"/>
      <c r="HOP150" s="235"/>
      <c r="HOQ150" s="237"/>
      <c r="HOR150" s="239"/>
      <c r="HOS150" s="240"/>
      <c r="HOT150" s="237"/>
      <c r="HOU150" s="241"/>
      <c r="HOV150" s="241"/>
      <c r="HOW150" s="237"/>
      <c r="HOX150" s="242"/>
      <c r="HOY150" s="242"/>
      <c r="HOZ150" s="218"/>
      <c r="HPA150" s="218"/>
      <c r="HPB150" s="218"/>
      <c r="HPC150" s="218"/>
      <c r="HPD150" s="218"/>
      <c r="HPE150" s="218"/>
      <c r="HPF150" s="218"/>
      <c r="HPG150" s="243"/>
      <c r="HPH150" s="244"/>
      <c r="HPI150" s="244"/>
      <c r="HPJ150" s="244"/>
      <c r="HPL150" s="219"/>
      <c r="HPN150" s="219"/>
      <c r="HPP150" s="219"/>
      <c r="HPR150" s="219"/>
      <c r="HPT150" s="219"/>
      <c r="HPU150" s="245"/>
      <c r="HPV150" s="219"/>
      <c r="HPW150" s="246"/>
      <c r="HPX150" s="246"/>
      <c r="HPY150" s="246"/>
      <c r="HPZ150" s="246"/>
      <c r="HQA150" s="246"/>
      <c r="HQB150" s="246"/>
      <c r="HQC150" s="247"/>
      <c r="HQD150" s="233"/>
      <c r="HQE150" s="234"/>
      <c r="HQF150" s="235"/>
      <c r="HQG150" s="236"/>
      <c r="HQH150" s="237"/>
      <c r="HQI150" s="238"/>
      <c r="HQJ150" s="238"/>
      <c r="HQK150" s="237"/>
      <c r="HQL150" s="235"/>
      <c r="HQM150" s="235"/>
      <c r="HQN150" s="237"/>
      <c r="HQO150" s="239"/>
      <c r="HQP150" s="240"/>
      <c r="HQQ150" s="237"/>
      <c r="HQR150" s="241"/>
      <c r="HQS150" s="241"/>
      <c r="HQT150" s="237"/>
      <c r="HQU150" s="242"/>
      <c r="HQV150" s="242"/>
      <c r="HQW150" s="218"/>
      <c r="HQX150" s="218"/>
      <c r="HQY150" s="218"/>
      <c r="HQZ150" s="218"/>
      <c r="HRA150" s="218"/>
      <c r="HRB150" s="218"/>
      <c r="HRC150" s="218"/>
      <c r="HRD150" s="243"/>
      <c r="HRE150" s="244"/>
      <c r="HRF150" s="244"/>
      <c r="HRG150" s="244"/>
      <c r="HRI150" s="219"/>
      <c r="HRK150" s="219"/>
      <c r="HRM150" s="219"/>
      <c r="HRO150" s="219"/>
      <c r="HRQ150" s="219"/>
      <c r="HRR150" s="245"/>
      <c r="HRS150" s="219"/>
      <c r="HRT150" s="246"/>
      <c r="HRU150" s="246"/>
      <c r="HRV150" s="246"/>
      <c r="HRW150" s="246"/>
      <c r="HRX150" s="246"/>
      <c r="HRY150" s="246"/>
      <c r="HRZ150" s="247"/>
      <c r="HSA150" s="233"/>
      <c r="HSB150" s="234"/>
      <c r="HSC150" s="235"/>
      <c r="HSD150" s="236"/>
      <c r="HSE150" s="237"/>
      <c r="HSF150" s="238"/>
      <c r="HSG150" s="238"/>
      <c r="HSH150" s="237"/>
      <c r="HSI150" s="235"/>
      <c r="HSJ150" s="235"/>
      <c r="HSK150" s="237"/>
      <c r="HSL150" s="239"/>
      <c r="HSM150" s="240"/>
      <c r="HSN150" s="237"/>
      <c r="HSO150" s="241"/>
      <c r="HSP150" s="241"/>
      <c r="HSQ150" s="237"/>
      <c r="HSR150" s="242"/>
      <c r="HSS150" s="242"/>
      <c r="HST150" s="218"/>
      <c r="HSU150" s="218"/>
      <c r="HSV150" s="218"/>
      <c r="HSW150" s="218"/>
      <c r="HSX150" s="218"/>
      <c r="HSY150" s="218"/>
      <c r="HSZ150" s="218"/>
      <c r="HTA150" s="243"/>
      <c r="HTB150" s="244"/>
      <c r="HTC150" s="244"/>
      <c r="HTD150" s="244"/>
      <c r="HTF150" s="219"/>
      <c r="HTH150" s="219"/>
      <c r="HTJ150" s="219"/>
      <c r="HTL150" s="219"/>
      <c r="HTN150" s="219"/>
      <c r="HTO150" s="245"/>
      <c r="HTP150" s="219"/>
      <c r="HTQ150" s="246"/>
      <c r="HTR150" s="246"/>
      <c r="HTS150" s="246"/>
      <c r="HTT150" s="246"/>
      <c r="HTU150" s="246"/>
      <c r="HTV150" s="246"/>
      <c r="HTW150" s="247"/>
      <c r="HTX150" s="233"/>
      <c r="HTY150" s="234"/>
      <c r="HTZ150" s="235"/>
      <c r="HUA150" s="236"/>
      <c r="HUB150" s="237"/>
      <c r="HUC150" s="238"/>
      <c r="HUD150" s="238"/>
      <c r="HUE150" s="237"/>
      <c r="HUF150" s="235"/>
      <c r="HUG150" s="235"/>
      <c r="HUH150" s="237"/>
      <c r="HUI150" s="239"/>
      <c r="HUJ150" s="240"/>
      <c r="HUK150" s="237"/>
      <c r="HUL150" s="241"/>
      <c r="HUM150" s="241"/>
      <c r="HUN150" s="237"/>
      <c r="HUO150" s="242"/>
      <c r="HUP150" s="242"/>
      <c r="HUQ150" s="218"/>
      <c r="HUR150" s="218"/>
      <c r="HUS150" s="218"/>
      <c r="HUT150" s="218"/>
      <c r="HUU150" s="218"/>
      <c r="HUV150" s="218"/>
      <c r="HUW150" s="218"/>
      <c r="HUX150" s="243"/>
      <c r="HUY150" s="244"/>
      <c r="HUZ150" s="244"/>
      <c r="HVA150" s="244"/>
      <c r="HVC150" s="219"/>
      <c r="HVE150" s="219"/>
      <c r="HVG150" s="219"/>
      <c r="HVI150" s="219"/>
      <c r="HVK150" s="219"/>
      <c r="HVL150" s="245"/>
      <c r="HVM150" s="219"/>
      <c r="HVN150" s="246"/>
      <c r="HVO150" s="246"/>
      <c r="HVP150" s="246"/>
      <c r="HVQ150" s="246"/>
      <c r="HVR150" s="246"/>
      <c r="HVS150" s="246"/>
      <c r="HVT150" s="247"/>
      <c r="HVU150" s="233"/>
      <c r="HVV150" s="234"/>
      <c r="HVW150" s="235"/>
      <c r="HVX150" s="236"/>
      <c r="HVY150" s="237"/>
      <c r="HVZ150" s="238"/>
      <c r="HWA150" s="238"/>
      <c r="HWB150" s="237"/>
      <c r="HWC150" s="235"/>
      <c r="HWD150" s="235"/>
      <c r="HWE150" s="237"/>
      <c r="HWF150" s="239"/>
      <c r="HWG150" s="240"/>
      <c r="HWH150" s="237"/>
      <c r="HWI150" s="241"/>
      <c r="HWJ150" s="241"/>
      <c r="HWK150" s="237"/>
      <c r="HWL150" s="242"/>
      <c r="HWM150" s="242"/>
      <c r="HWN150" s="218"/>
      <c r="HWO150" s="218"/>
      <c r="HWP150" s="218"/>
      <c r="HWQ150" s="218"/>
      <c r="HWR150" s="218"/>
      <c r="HWS150" s="218"/>
      <c r="HWT150" s="218"/>
      <c r="HWU150" s="243"/>
      <c r="HWV150" s="244"/>
      <c r="HWW150" s="244"/>
      <c r="HWX150" s="244"/>
      <c r="HWZ150" s="219"/>
      <c r="HXB150" s="219"/>
      <c r="HXD150" s="219"/>
      <c r="HXF150" s="219"/>
      <c r="HXH150" s="219"/>
      <c r="HXI150" s="245"/>
      <c r="HXJ150" s="219"/>
      <c r="HXK150" s="246"/>
      <c r="HXL150" s="246"/>
      <c r="HXM150" s="246"/>
      <c r="HXN150" s="246"/>
      <c r="HXO150" s="246"/>
      <c r="HXP150" s="246"/>
      <c r="HXQ150" s="247"/>
      <c r="HXR150" s="233"/>
      <c r="HXS150" s="234"/>
      <c r="HXT150" s="235"/>
      <c r="HXU150" s="236"/>
      <c r="HXV150" s="237"/>
      <c r="HXW150" s="238"/>
      <c r="HXX150" s="238"/>
      <c r="HXY150" s="237"/>
      <c r="HXZ150" s="235"/>
      <c r="HYA150" s="235"/>
      <c r="HYB150" s="237"/>
      <c r="HYC150" s="239"/>
      <c r="HYD150" s="240"/>
      <c r="HYE150" s="237"/>
      <c r="HYF150" s="241"/>
      <c r="HYG150" s="241"/>
      <c r="HYH150" s="237"/>
      <c r="HYI150" s="242"/>
      <c r="HYJ150" s="242"/>
      <c r="HYK150" s="218"/>
      <c r="HYL150" s="218"/>
      <c r="HYM150" s="218"/>
      <c r="HYN150" s="218"/>
      <c r="HYO150" s="218"/>
      <c r="HYP150" s="218"/>
      <c r="HYQ150" s="218"/>
      <c r="HYR150" s="243"/>
      <c r="HYS150" s="244"/>
      <c r="HYT150" s="244"/>
      <c r="HYU150" s="244"/>
      <c r="HYW150" s="219"/>
      <c r="HYY150" s="219"/>
      <c r="HZA150" s="219"/>
      <c r="HZC150" s="219"/>
      <c r="HZE150" s="219"/>
      <c r="HZF150" s="245"/>
      <c r="HZG150" s="219"/>
      <c r="HZH150" s="246"/>
      <c r="HZI150" s="246"/>
      <c r="HZJ150" s="246"/>
      <c r="HZK150" s="246"/>
      <c r="HZL150" s="246"/>
      <c r="HZM150" s="246"/>
      <c r="HZN150" s="247"/>
      <c r="HZO150" s="233"/>
      <c r="HZP150" s="234"/>
      <c r="HZQ150" s="235"/>
      <c r="HZR150" s="236"/>
      <c r="HZS150" s="237"/>
      <c r="HZT150" s="238"/>
      <c r="HZU150" s="238"/>
      <c r="HZV150" s="237"/>
      <c r="HZW150" s="235"/>
      <c r="HZX150" s="235"/>
      <c r="HZY150" s="237"/>
      <c r="HZZ150" s="239"/>
      <c r="IAA150" s="240"/>
      <c r="IAB150" s="237"/>
      <c r="IAC150" s="241"/>
      <c r="IAD150" s="241"/>
      <c r="IAE150" s="237"/>
      <c r="IAF150" s="242"/>
      <c r="IAG150" s="242"/>
      <c r="IAH150" s="218"/>
      <c r="IAI150" s="218"/>
      <c r="IAJ150" s="218"/>
      <c r="IAK150" s="218"/>
      <c r="IAL150" s="218"/>
      <c r="IAM150" s="218"/>
      <c r="IAN150" s="218"/>
      <c r="IAO150" s="243"/>
      <c r="IAP150" s="244"/>
      <c r="IAQ150" s="244"/>
      <c r="IAR150" s="244"/>
      <c r="IAT150" s="219"/>
      <c r="IAV150" s="219"/>
      <c r="IAX150" s="219"/>
      <c r="IAZ150" s="219"/>
      <c r="IBB150" s="219"/>
      <c r="IBC150" s="245"/>
      <c r="IBD150" s="219"/>
      <c r="IBE150" s="246"/>
      <c r="IBF150" s="246"/>
      <c r="IBG150" s="246"/>
      <c r="IBH150" s="246"/>
      <c r="IBI150" s="246"/>
      <c r="IBJ150" s="246"/>
      <c r="IBK150" s="247"/>
      <c r="IBL150" s="233"/>
      <c r="IBM150" s="234"/>
      <c r="IBN150" s="235"/>
      <c r="IBO150" s="236"/>
      <c r="IBP150" s="237"/>
      <c r="IBQ150" s="238"/>
      <c r="IBR150" s="238"/>
      <c r="IBS150" s="237"/>
      <c r="IBT150" s="235"/>
      <c r="IBU150" s="235"/>
      <c r="IBV150" s="237"/>
      <c r="IBW150" s="239"/>
      <c r="IBX150" s="240"/>
      <c r="IBY150" s="237"/>
      <c r="IBZ150" s="241"/>
      <c r="ICA150" s="241"/>
      <c r="ICB150" s="237"/>
      <c r="ICC150" s="242"/>
      <c r="ICD150" s="242"/>
      <c r="ICE150" s="218"/>
      <c r="ICF150" s="218"/>
      <c r="ICG150" s="218"/>
      <c r="ICH150" s="218"/>
      <c r="ICI150" s="218"/>
      <c r="ICJ150" s="218"/>
      <c r="ICK150" s="218"/>
      <c r="ICL150" s="243"/>
      <c r="ICM150" s="244"/>
      <c r="ICN150" s="244"/>
      <c r="ICO150" s="244"/>
      <c r="ICQ150" s="219"/>
      <c r="ICS150" s="219"/>
      <c r="ICU150" s="219"/>
      <c r="ICW150" s="219"/>
      <c r="ICY150" s="219"/>
      <c r="ICZ150" s="245"/>
      <c r="IDA150" s="219"/>
      <c r="IDB150" s="246"/>
      <c r="IDC150" s="246"/>
      <c r="IDD150" s="246"/>
      <c r="IDE150" s="246"/>
      <c r="IDF150" s="246"/>
      <c r="IDG150" s="246"/>
      <c r="IDH150" s="247"/>
      <c r="IDI150" s="233"/>
      <c r="IDJ150" s="234"/>
      <c r="IDK150" s="235"/>
      <c r="IDL150" s="236"/>
      <c r="IDM150" s="237"/>
      <c r="IDN150" s="238"/>
      <c r="IDO150" s="238"/>
      <c r="IDP150" s="237"/>
      <c r="IDQ150" s="235"/>
      <c r="IDR150" s="235"/>
      <c r="IDS150" s="237"/>
      <c r="IDT150" s="239"/>
      <c r="IDU150" s="240"/>
      <c r="IDV150" s="237"/>
      <c r="IDW150" s="241"/>
      <c r="IDX150" s="241"/>
      <c r="IDY150" s="237"/>
      <c r="IDZ150" s="242"/>
      <c r="IEA150" s="242"/>
      <c r="IEB150" s="218"/>
      <c r="IEC150" s="218"/>
      <c r="IED150" s="218"/>
      <c r="IEE150" s="218"/>
      <c r="IEF150" s="218"/>
      <c r="IEG150" s="218"/>
      <c r="IEH150" s="218"/>
      <c r="IEI150" s="243"/>
      <c r="IEJ150" s="244"/>
      <c r="IEK150" s="244"/>
      <c r="IEL150" s="244"/>
      <c r="IEN150" s="219"/>
      <c r="IEP150" s="219"/>
      <c r="IER150" s="219"/>
      <c r="IET150" s="219"/>
      <c r="IEV150" s="219"/>
      <c r="IEW150" s="245"/>
      <c r="IEX150" s="219"/>
      <c r="IEY150" s="246"/>
      <c r="IEZ150" s="246"/>
      <c r="IFA150" s="246"/>
      <c r="IFB150" s="246"/>
      <c r="IFC150" s="246"/>
      <c r="IFD150" s="246"/>
      <c r="IFE150" s="247"/>
      <c r="IFF150" s="233"/>
      <c r="IFG150" s="234"/>
      <c r="IFH150" s="235"/>
      <c r="IFI150" s="236"/>
      <c r="IFJ150" s="237"/>
      <c r="IFK150" s="238"/>
      <c r="IFL150" s="238"/>
      <c r="IFM150" s="237"/>
      <c r="IFN150" s="235"/>
      <c r="IFO150" s="235"/>
      <c r="IFP150" s="237"/>
      <c r="IFQ150" s="239"/>
      <c r="IFR150" s="240"/>
      <c r="IFS150" s="237"/>
      <c r="IFT150" s="241"/>
      <c r="IFU150" s="241"/>
      <c r="IFV150" s="237"/>
      <c r="IFW150" s="242"/>
      <c r="IFX150" s="242"/>
      <c r="IFY150" s="218"/>
      <c r="IFZ150" s="218"/>
      <c r="IGA150" s="218"/>
      <c r="IGB150" s="218"/>
      <c r="IGC150" s="218"/>
      <c r="IGD150" s="218"/>
      <c r="IGE150" s="218"/>
      <c r="IGF150" s="243"/>
      <c r="IGG150" s="244"/>
      <c r="IGH150" s="244"/>
      <c r="IGI150" s="244"/>
      <c r="IGK150" s="219"/>
      <c r="IGM150" s="219"/>
      <c r="IGO150" s="219"/>
      <c r="IGQ150" s="219"/>
      <c r="IGS150" s="219"/>
      <c r="IGT150" s="245"/>
      <c r="IGU150" s="219"/>
      <c r="IGV150" s="246"/>
      <c r="IGW150" s="246"/>
      <c r="IGX150" s="246"/>
      <c r="IGY150" s="246"/>
      <c r="IGZ150" s="246"/>
      <c r="IHA150" s="246"/>
      <c r="IHB150" s="247"/>
      <c r="IHC150" s="233"/>
      <c r="IHD150" s="234"/>
      <c r="IHE150" s="235"/>
      <c r="IHF150" s="236"/>
      <c r="IHG150" s="237"/>
      <c r="IHH150" s="238"/>
      <c r="IHI150" s="238"/>
      <c r="IHJ150" s="237"/>
      <c r="IHK150" s="235"/>
      <c r="IHL150" s="235"/>
      <c r="IHM150" s="237"/>
      <c r="IHN150" s="239"/>
      <c r="IHO150" s="240"/>
      <c r="IHP150" s="237"/>
      <c r="IHQ150" s="241"/>
      <c r="IHR150" s="241"/>
      <c r="IHS150" s="237"/>
      <c r="IHT150" s="242"/>
      <c r="IHU150" s="242"/>
      <c r="IHV150" s="218"/>
      <c r="IHW150" s="218"/>
      <c r="IHX150" s="218"/>
      <c r="IHY150" s="218"/>
      <c r="IHZ150" s="218"/>
      <c r="IIA150" s="218"/>
      <c r="IIB150" s="218"/>
      <c r="IIC150" s="243"/>
      <c r="IID150" s="244"/>
      <c r="IIE150" s="244"/>
      <c r="IIF150" s="244"/>
      <c r="IIH150" s="219"/>
      <c r="IIJ150" s="219"/>
      <c r="IIL150" s="219"/>
      <c r="IIN150" s="219"/>
      <c r="IIP150" s="219"/>
      <c r="IIQ150" s="245"/>
      <c r="IIR150" s="219"/>
      <c r="IIS150" s="246"/>
      <c r="IIT150" s="246"/>
      <c r="IIU150" s="246"/>
      <c r="IIV150" s="246"/>
      <c r="IIW150" s="246"/>
      <c r="IIX150" s="246"/>
      <c r="IIY150" s="247"/>
      <c r="IIZ150" s="233"/>
      <c r="IJA150" s="234"/>
      <c r="IJB150" s="235"/>
      <c r="IJC150" s="236"/>
      <c r="IJD150" s="237"/>
      <c r="IJE150" s="238"/>
      <c r="IJF150" s="238"/>
      <c r="IJG150" s="237"/>
      <c r="IJH150" s="235"/>
      <c r="IJI150" s="235"/>
      <c r="IJJ150" s="237"/>
      <c r="IJK150" s="239"/>
      <c r="IJL150" s="240"/>
      <c r="IJM150" s="237"/>
      <c r="IJN150" s="241"/>
      <c r="IJO150" s="241"/>
      <c r="IJP150" s="237"/>
      <c r="IJQ150" s="242"/>
      <c r="IJR150" s="242"/>
      <c r="IJS150" s="218"/>
      <c r="IJT150" s="218"/>
      <c r="IJU150" s="218"/>
      <c r="IJV150" s="218"/>
      <c r="IJW150" s="218"/>
      <c r="IJX150" s="218"/>
      <c r="IJY150" s="218"/>
      <c r="IJZ150" s="243"/>
      <c r="IKA150" s="244"/>
      <c r="IKB150" s="244"/>
      <c r="IKC150" s="244"/>
      <c r="IKE150" s="219"/>
      <c r="IKG150" s="219"/>
      <c r="IKI150" s="219"/>
      <c r="IKK150" s="219"/>
      <c r="IKM150" s="219"/>
      <c r="IKN150" s="245"/>
      <c r="IKO150" s="219"/>
      <c r="IKP150" s="246"/>
      <c r="IKQ150" s="246"/>
      <c r="IKR150" s="246"/>
      <c r="IKS150" s="246"/>
      <c r="IKT150" s="246"/>
      <c r="IKU150" s="246"/>
      <c r="IKV150" s="247"/>
      <c r="IKW150" s="233"/>
      <c r="IKX150" s="234"/>
      <c r="IKY150" s="235"/>
      <c r="IKZ150" s="236"/>
      <c r="ILA150" s="237"/>
      <c r="ILB150" s="238"/>
      <c r="ILC150" s="238"/>
      <c r="ILD150" s="237"/>
      <c r="ILE150" s="235"/>
      <c r="ILF150" s="235"/>
      <c r="ILG150" s="237"/>
      <c r="ILH150" s="239"/>
      <c r="ILI150" s="240"/>
      <c r="ILJ150" s="237"/>
      <c r="ILK150" s="241"/>
      <c r="ILL150" s="241"/>
      <c r="ILM150" s="237"/>
      <c r="ILN150" s="242"/>
      <c r="ILO150" s="242"/>
      <c r="ILP150" s="218"/>
      <c r="ILQ150" s="218"/>
      <c r="ILR150" s="218"/>
      <c r="ILS150" s="218"/>
      <c r="ILT150" s="218"/>
      <c r="ILU150" s="218"/>
      <c r="ILV150" s="218"/>
      <c r="ILW150" s="243"/>
      <c r="ILX150" s="244"/>
      <c r="ILY150" s="244"/>
      <c r="ILZ150" s="244"/>
      <c r="IMB150" s="219"/>
      <c r="IMD150" s="219"/>
      <c r="IMF150" s="219"/>
      <c r="IMH150" s="219"/>
      <c r="IMJ150" s="219"/>
      <c r="IMK150" s="245"/>
      <c r="IML150" s="219"/>
      <c r="IMM150" s="246"/>
      <c r="IMN150" s="246"/>
      <c r="IMO150" s="246"/>
      <c r="IMP150" s="246"/>
      <c r="IMQ150" s="246"/>
      <c r="IMR150" s="246"/>
      <c r="IMS150" s="247"/>
      <c r="IMT150" s="233"/>
      <c r="IMU150" s="234"/>
      <c r="IMV150" s="235"/>
      <c r="IMW150" s="236"/>
      <c r="IMX150" s="237"/>
      <c r="IMY150" s="238"/>
      <c r="IMZ150" s="238"/>
      <c r="INA150" s="237"/>
      <c r="INB150" s="235"/>
      <c r="INC150" s="235"/>
      <c r="IND150" s="237"/>
      <c r="INE150" s="239"/>
      <c r="INF150" s="240"/>
      <c r="ING150" s="237"/>
      <c r="INH150" s="241"/>
      <c r="INI150" s="241"/>
      <c r="INJ150" s="237"/>
      <c r="INK150" s="242"/>
      <c r="INL150" s="242"/>
      <c r="INM150" s="218"/>
      <c r="INN150" s="218"/>
      <c r="INO150" s="218"/>
      <c r="INP150" s="218"/>
      <c r="INQ150" s="218"/>
      <c r="INR150" s="218"/>
      <c r="INS150" s="218"/>
      <c r="INT150" s="243"/>
      <c r="INU150" s="244"/>
      <c r="INV150" s="244"/>
      <c r="INW150" s="244"/>
      <c r="INY150" s="219"/>
      <c r="IOA150" s="219"/>
      <c r="IOC150" s="219"/>
      <c r="IOE150" s="219"/>
      <c r="IOG150" s="219"/>
      <c r="IOH150" s="245"/>
      <c r="IOI150" s="219"/>
      <c r="IOJ150" s="246"/>
      <c r="IOK150" s="246"/>
      <c r="IOL150" s="246"/>
      <c r="IOM150" s="246"/>
      <c r="ION150" s="246"/>
      <c r="IOO150" s="246"/>
      <c r="IOP150" s="247"/>
      <c r="IOQ150" s="233"/>
      <c r="IOR150" s="234"/>
      <c r="IOS150" s="235"/>
      <c r="IOT150" s="236"/>
      <c r="IOU150" s="237"/>
      <c r="IOV150" s="238"/>
      <c r="IOW150" s="238"/>
      <c r="IOX150" s="237"/>
      <c r="IOY150" s="235"/>
      <c r="IOZ150" s="235"/>
      <c r="IPA150" s="237"/>
      <c r="IPB150" s="239"/>
      <c r="IPC150" s="240"/>
      <c r="IPD150" s="237"/>
      <c r="IPE150" s="241"/>
      <c r="IPF150" s="241"/>
      <c r="IPG150" s="237"/>
      <c r="IPH150" s="242"/>
      <c r="IPI150" s="242"/>
      <c r="IPJ150" s="218"/>
      <c r="IPK150" s="218"/>
      <c r="IPL150" s="218"/>
      <c r="IPM150" s="218"/>
      <c r="IPN150" s="218"/>
      <c r="IPO150" s="218"/>
      <c r="IPP150" s="218"/>
      <c r="IPQ150" s="243"/>
      <c r="IPR150" s="244"/>
      <c r="IPS150" s="244"/>
      <c r="IPT150" s="244"/>
      <c r="IPV150" s="219"/>
      <c r="IPX150" s="219"/>
      <c r="IPZ150" s="219"/>
      <c r="IQB150" s="219"/>
      <c r="IQD150" s="219"/>
      <c r="IQE150" s="245"/>
      <c r="IQF150" s="219"/>
      <c r="IQG150" s="246"/>
      <c r="IQH150" s="246"/>
      <c r="IQI150" s="246"/>
      <c r="IQJ150" s="246"/>
      <c r="IQK150" s="246"/>
      <c r="IQL150" s="246"/>
      <c r="IQM150" s="247"/>
      <c r="IQN150" s="233"/>
      <c r="IQO150" s="234"/>
      <c r="IQP150" s="235"/>
      <c r="IQQ150" s="236"/>
      <c r="IQR150" s="237"/>
      <c r="IQS150" s="238"/>
      <c r="IQT150" s="238"/>
      <c r="IQU150" s="237"/>
      <c r="IQV150" s="235"/>
      <c r="IQW150" s="235"/>
      <c r="IQX150" s="237"/>
      <c r="IQY150" s="239"/>
      <c r="IQZ150" s="240"/>
      <c r="IRA150" s="237"/>
      <c r="IRB150" s="241"/>
      <c r="IRC150" s="241"/>
      <c r="IRD150" s="237"/>
      <c r="IRE150" s="242"/>
      <c r="IRF150" s="242"/>
      <c r="IRG150" s="218"/>
      <c r="IRH150" s="218"/>
      <c r="IRI150" s="218"/>
      <c r="IRJ150" s="218"/>
      <c r="IRK150" s="218"/>
      <c r="IRL150" s="218"/>
      <c r="IRM150" s="218"/>
      <c r="IRN150" s="243"/>
      <c r="IRO150" s="244"/>
      <c r="IRP150" s="244"/>
      <c r="IRQ150" s="244"/>
      <c r="IRS150" s="219"/>
      <c r="IRU150" s="219"/>
      <c r="IRW150" s="219"/>
      <c r="IRY150" s="219"/>
      <c r="ISA150" s="219"/>
      <c r="ISB150" s="245"/>
      <c r="ISC150" s="219"/>
      <c r="ISD150" s="246"/>
      <c r="ISE150" s="246"/>
      <c r="ISF150" s="246"/>
      <c r="ISG150" s="246"/>
      <c r="ISH150" s="246"/>
      <c r="ISI150" s="246"/>
      <c r="ISJ150" s="247"/>
      <c r="ISK150" s="233"/>
      <c r="ISL150" s="234"/>
      <c r="ISM150" s="235"/>
      <c r="ISN150" s="236"/>
      <c r="ISO150" s="237"/>
      <c r="ISP150" s="238"/>
      <c r="ISQ150" s="238"/>
      <c r="ISR150" s="237"/>
      <c r="ISS150" s="235"/>
      <c r="IST150" s="235"/>
      <c r="ISU150" s="237"/>
      <c r="ISV150" s="239"/>
      <c r="ISW150" s="240"/>
      <c r="ISX150" s="237"/>
      <c r="ISY150" s="241"/>
      <c r="ISZ150" s="241"/>
      <c r="ITA150" s="237"/>
      <c r="ITB150" s="242"/>
      <c r="ITC150" s="242"/>
      <c r="ITD150" s="218"/>
      <c r="ITE150" s="218"/>
      <c r="ITF150" s="218"/>
      <c r="ITG150" s="218"/>
      <c r="ITH150" s="218"/>
      <c r="ITI150" s="218"/>
      <c r="ITJ150" s="218"/>
      <c r="ITK150" s="243"/>
      <c r="ITL150" s="244"/>
      <c r="ITM150" s="244"/>
      <c r="ITN150" s="244"/>
      <c r="ITP150" s="219"/>
      <c r="ITR150" s="219"/>
      <c r="ITT150" s="219"/>
      <c r="ITV150" s="219"/>
      <c r="ITX150" s="219"/>
      <c r="ITY150" s="245"/>
      <c r="ITZ150" s="219"/>
      <c r="IUA150" s="246"/>
      <c r="IUB150" s="246"/>
      <c r="IUC150" s="246"/>
      <c r="IUD150" s="246"/>
      <c r="IUE150" s="246"/>
      <c r="IUF150" s="246"/>
      <c r="IUG150" s="247"/>
      <c r="IUH150" s="233"/>
      <c r="IUI150" s="234"/>
      <c r="IUJ150" s="235"/>
      <c r="IUK150" s="236"/>
      <c r="IUL150" s="237"/>
      <c r="IUM150" s="238"/>
      <c r="IUN150" s="238"/>
      <c r="IUO150" s="237"/>
      <c r="IUP150" s="235"/>
      <c r="IUQ150" s="235"/>
      <c r="IUR150" s="237"/>
      <c r="IUS150" s="239"/>
      <c r="IUT150" s="240"/>
      <c r="IUU150" s="237"/>
      <c r="IUV150" s="241"/>
      <c r="IUW150" s="241"/>
      <c r="IUX150" s="237"/>
      <c r="IUY150" s="242"/>
      <c r="IUZ150" s="242"/>
      <c r="IVA150" s="218"/>
      <c r="IVB150" s="218"/>
      <c r="IVC150" s="218"/>
      <c r="IVD150" s="218"/>
      <c r="IVE150" s="218"/>
      <c r="IVF150" s="218"/>
      <c r="IVG150" s="218"/>
      <c r="IVH150" s="243"/>
      <c r="IVI150" s="244"/>
      <c r="IVJ150" s="244"/>
      <c r="IVK150" s="244"/>
      <c r="IVM150" s="219"/>
      <c r="IVO150" s="219"/>
      <c r="IVQ150" s="219"/>
      <c r="IVS150" s="219"/>
      <c r="IVU150" s="219"/>
      <c r="IVV150" s="245"/>
      <c r="IVW150" s="219"/>
      <c r="IVX150" s="246"/>
      <c r="IVY150" s="246"/>
      <c r="IVZ150" s="246"/>
      <c r="IWA150" s="246"/>
      <c r="IWB150" s="246"/>
      <c r="IWC150" s="246"/>
      <c r="IWD150" s="247"/>
      <c r="IWE150" s="233"/>
      <c r="IWF150" s="234"/>
      <c r="IWG150" s="235"/>
      <c r="IWH150" s="236"/>
      <c r="IWI150" s="237"/>
      <c r="IWJ150" s="238"/>
      <c r="IWK150" s="238"/>
      <c r="IWL150" s="237"/>
      <c r="IWM150" s="235"/>
      <c r="IWN150" s="235"/>
      <c r="IWO150" s="237"/>
      <c r="IWP150" s="239"/>
      <c r="IWQ150" s="240"/>
      <c r="IWR150" s="237"/>
      <c r="IWS150" s="241"/>
      <c r="IWT150" s="241"/>
      <c r="IWU150" s="237"/>
      <c r="IWV150" s="242"/>
      <c r="IWW150" s="242"/>
      <c r="IWX150" s="218"/>
      <c r="IWY150" s="218"/>
      <c r="IWZ150" s="218"/>
      <c r="IXA150" s="218"/>
      <c r="IXB150" s="218"/>
      <c r="IXC150" s="218"/>
      <c r="IXD150" s="218"/>
      <c r="IXE150" s="243"/>
      <c r="IXF150" s="244"/>
      <c r="IXG150" s="244"/>
      <c r="IXH150" s="244"/>
      <c r="IXJ150" s="219"/>
      <c r="IXL150" s="219"/>
      <c r="IXN150" s="219"/>
      <c r="IXP150" s="219"/>
      <c r="IXR150" s="219"/>
      <c r="IXS150" s="245"/>
      <c r="IXT150" s="219"/>
      <c r="IXU150" s="246"/>
      <c r="IXV150" s="246"/>
      <c r="IXW150" s="246"/>
      <c r="IXX150" s="246"/>
      <c r="IXY150" s="246"/>
      <c r="IXZ150" s="246"/>
      <c r="IYA150" s="247"/>
      <c r="IYB150" s="233"/>
      <c r="IYC150" s="234"/>
      <c r="IYD150" s="235"/>
      <c r="IYE150" s="236"/>
      <c r="IYF150" s="237"/>
      <c r="IYG150" s="238"/>
      <c r="IYH150" s="238"/>
      <c r="IYI150" s="237"/>
      <c r="IYJ150" s="235"/>
      <c r="IYK150" s="235"/>
      <c r="IYL150" s="237"/>
      <c r="IYM150" s="239"/>
      <c r="IYN150" s="240"/>
      <c r="IYO150" s="237"/>
      <c r="IYP150" s="241"/>
      <c r="IYQ150" s="241"/>
      <c r="IYR150" s="237"/>
      <c r="IYS150" s="242"/>
      <c r="IYT150" s="242"/>
      <c r="IYU150" s="218"/>
      <c r="IYV150" s="218"/>
      <c r="IYW150" s="218"/>
      <c r="IYX150" s="218"/>
      <c r="IYY150" s="218"/>
      <c r="IYZ150" s="218"/>
      <c r="IZA150" s="218"/>
      <c r="IZB150" s="243"/>
      <c r="IZC150" s="244"/>
      <c r="IZD150" s="244"/>
      <c r="IZE150" s="244"/>
      <c r="IZG150" s="219"/>
      <c r="IZI150" s="219"/>
      <c r="IZK150" s="219"/>
      <c r="IZM150" s="219"/>
      <c r="IZO150" s="219"/>
      <c r="IZP150" s="245"/>
      <c r="IZQ150" s="219"/>
      <c r="IZR150" s="246"/>
      <c r="IZS150" s="246"/>
      <c r="IZT150" s="246"/>
      <c r="IZU150" s="246"/>
      <c r="IZV150" s="246"/>
      <c r="IZW150" s="246"/>
      <c r="IZX150" s="247"/>
      <c r="IZY150" s="233"/>
      <c r="IZZ150" s="234"/>
      <c r="JAA150" s="235"/>
      <c r="JAB150" s="236"/>
      <c r="JAC150" s="237"/>
      <c r="JAD150" s="238"/>
      <c r="JAE150" s="238"/>
      <c r="JAF150" s="237"/>
      <c r="JAG150" s="235"/>
      <c r="JAH150" s="235"/>
      <c r="JAI150" s="237"/>
      <c r="JAJ150" s="239"/>
      <c r="JAK150" s="240"/>
      <c r="JAL150" s="237"/>
      <c r="JAM150" s="241"/>
      <c r="JAN150" s="241"/>
      <c r="JAO150" s="237"/>
      <c r="JAP150" s="242"/>
      <c r="JAQ150" s="242"/>
      <c r="JAR150" s="218"/>
      <c r="JAS150" s="218"/>
      <c r="JAT150" s="218"/>
      <c r="JAU150" s="218"/>
      <c r="JAV150" s="218"/>
      <c r="JAW150" s="218"/>
      <c r="JAX150" s="218"/>
      <c r="JAY150" s="243"/>
      <c r="JAZ150" s="244"/>
      <c r="JBA150" s="244"/>
      <c r="JBB150" s="244"/>
      <c r="JBD150" s="219"/>
      <c r="JBF150" s="219"/>
      <c r="JBH150" s="219"/>
      <c r="JBJ150" s="219"/>
      <c r="JBL150" s="219"/>
      <c r="JBM150" s="245"/>
      <c r="JBN150" s="219"/>
      <c r="JBO150" s="246"/>
      <c r="JBP150" s="246"/>
      <c r="JBQ150" s="246"/>
      <c r="JBR150" s="246"/>
      <c r="JBS150" s="246"/>
      <c r="JBT150" s="246"/>
      <c r="JBU150" s="247"/>
      <c r="JBV150" s="233"/>
      <c r="JBW150" s="234"/>
      <c r="JBX150" s="235"/>
      <c r="JBY150" s="236"/>
      <c r="JBZ150" s="237"/>
      <c r="JCA150" s="238"/>
      <c r="JCB150" s="238"/>
      <c r="JCC150" s="237"/>
      <c r="JCD150" s="235"/>
      <c r="JCE150" s="235"/>
      <c r="JCF150" s="237"/>
      <c r="JCG150" s="239"/>
      <c r="JCH150" s="240"/>
      <c r="JCI150" s="237"/>
      <c r="JCJ150" s="241"/>
      <c r="JCK150" s="241"/>
      <c r="JCL150" s="237"/>
      <c r="JCM150" s="242"/>
      <c r="JCN150" s="242"/>
      <c r="JCO150" s="218"/>
      <c r="JCP150" s="218"/>
      <c r="JCQ150" s="218"/>
      <c r="JCR150" s="218"/>
      <c r="JCS150" s="218"/>
      <c r="JCT150" s="218"/>
      <c r="JCU150" s="218"/>
      <c r="JCV150" s="243"/>
      <c r="JCW150" s="244"/>
      <c r="JCX150" s="244"/>
      <c r="JCY150" s="244"/>
      <c r="JDA150" s="219"/>
      <c r="JDC150" s="219"/>
      <c r="JDE150" s="219"/>
      <c r="JDG150" s="219"/>
      <c r="JDI150" s="219"/>
      <c r="JDJ150" s="245"/>
      <c r="JDK150" s="219"/>
      <c r="JDL150" s="246"/>
      <c r="JDM150" s="246"/>
      <c r="JDN150" s="246"/>
      <c r="JDO150" s="246"/>
      <c r="JDP150" s="246"/>
      <c r="JDQ150" s="246"/>
      <c r="JDR150" s="247"/>
      <c r="JDS150" s="233"/>
      <c r="JDT150" s="234"/>
      <c r="JDU150" s="235"/>
      <c r="JDV150" s="236"/>
      <c r="JDW150" s="237"/>
      <c r="JDX150" s="238"/>
      <c r="JDY150" s="238"/>
      <c r="JDZ150" s="237"/>
      <c r="JEA150" s="235"/>
      <c r="JEB150" s="235"/>
      <c r="JEC150" s="237"/>
      <c r="JED150" s="239"/>
      <c r="JEE150" s="240"/>
      <c r="JEF150" s="237"/>
      <c r="JEG150" s="241"/>
      <c r="JEH150" s="241"/>
      <c r="JEI150" s="237"/>
      <c r="JEJ150" s="242"/>
      <c r="JEK150" s="242"/>
      <c r="JEL150" s="218"/>
      <c r="JEM150" s="218"/>
      <c r="JEN150" s="218"/>
      <c r="JEO150" s="218"/>
      <c r="JEP150" s="218"/>
      <c r="JEQ150" s="218"/>
      <c r="JER150" s="218"/>
      <c r="JES150" s="243"/>
      <c r="JET150" s="244"/>
      <c r="JEU150" s="244"/>
      <c r="JEV150" s="244"/>
      <c r="JEX150" s="219"/>
      <c r="JEZ150" s="219"/>
      <c r="JFB150" s="219"/>
      <c r="JFD150" s="219"/>
      <c r="JFF150" s="219"/>
      <c r="JFG150" s="245"/>
      <c r="JFH150" s="219"/>
      <c r="JFI150" s="246"/>
      <c r="JFJ150" s="246"/>
      <c r="JFK150" s="246"/>
      <c r="JFL150" s="246"/>
      <c r="JFM150" s="246"/>
      <c r="JFN150" s="246"/>
      <c r="JFO150" s="247"/>
      <c r="JFP150" s="233"/>
      <c r="JFQ150" s="234"/>
      <c r="JFR150" s="235"/>
      <c r="JFS150" s="236"/>
      <c r="JFT150" s="237"/>
      <c r="JFU150" s="238"/>
      <c r="JFV150" s="238"/>
      <c r="JFW150" s="237"/>
      <c r="JFX150" s="235"/>
      <c r="JFY150" s="235"/>
      <c r="JFZ150" s="237"/>
      <c r="JGA150" s="239"/>
      <c r="JGB150" s="240"/>
      <c r="JGC150" s="237"/>
      <c r="JGD150" s="241"/>
      <c r="JGE150" s="241"/>
      <c r="JGF150" s="237"/>
      <c r="JGG150" s="242"/>
      <c r="JGH150" s="242"/>
      <c r="JGI150" s="218"/>
      <c r="JGJ150" s="218"/>
      <c r="JGK150" s="218"/>
      <c r="JGL150" s="218"/>
      <c r="JGM150" s="218"/>
      <c r="JGN150" s="218"/>
      <c r="JGO150" s="218"/>
      <c r="JGP150" s="243"/>
      <c r="JGQ150" s="244"/>
      <c r="JGR150" s="244"/>
      <c r="JGS150" s="244"/>
      <c r="JGU150" s="219"/>
      <c r="JGW150" s="219"/>
      <c r="JGY150" s="219"/>
      <c r="JHA150" s="219"/>
      <c r="JHC150" s="219"/>
      <c r="JHD150" s="245"/>
      <c r="JHE150" s="219"/>
      <c r="JHF150" s="246"/>
      <c r="JHG150" s="246"/>
      <c r="JHH150" s="246"/>
      <c r="JHI150" s="246"/>
      <c r="JHJ150" s="246"/>
      <c r="JHK150" s="246"/>
      <c r="JHL150" s="247"/>
      <c r="JHM150" s="233"/>
      <c r="JHN150" s="234"/>
      <c r="JHO150" s="235"/>
      <c r="JHP150" s="236"/>
      <c r="JHQ150" s="237"/>
      <c r="JHR150" s="238"/>
      <c r="JHS150" s="238"/>
      <c r="JHT150" s="237"/>
      <c r="JHU150" s="235"/>
      <c r="JHV150" s="235"/>
      <c r="JHW150" s="237"/>
      <c r="JHX150" s="239"/>
      <c r="JHY150" s="240"/>
      <c r="JHZ150" s="237"/>
      <c r="JIA150" s="241"/>
      <c r="JIB150" s="241"/>
      <c r="JIC150" s="237"/>
      <c r="JID150" s="242"/>
      <c r="JIE150" s="242"/>
      <c r="JIF150" s="218"/>
      <c r="JIG150" s="218"/>
      <c r="JIH150" s="218"/>
      <c r="JII150" s="218"/>
      <c r="JIJ150" s="218"/>
      <c r="JIK150" s="218"/>
      <c r="JIL150" s="218"/>
      <c r="JIM150" s="243"/>
      <c r="JIN150" s="244"/>
      <c r="JIO150" s="244"/>
      <c r="JIP150" s="244"/>
      <c r="JIR150" s="219"/>
      <c r="JIT150" s="219"/>
      <c r="JIV150" s="219"/>
      <c r="JIX150" s="219"/>
      <c r="JIZ150" s="219"/>
      <c r="JJA150" s="245"/>
      <c r="JJB150" s="219"/>
      <c r="JJC150" s="246"/>
      <c r="JJD150" s="246"/>
      <c r="JJE150" s="246"/>
      <c r="JJF150" s="246"/>
      <c r="JJG150" s="246"/>
      <c r="JJH150" s="246"/>
      <c r="JJI150" s="247"/>
      <c r="JJJ150" s="233"/>
      <c r="JJK150" s="234"/>
      <c r="JJL150" s="235"/>
      <c r="JJM150" s="236"/>
      <c r="JJN150" s="237"/>
      <c r="JJO150" s="238"/>
      <c r="JJP150" s="238"/>
      <c r="JJQ150" s="237"/>
      <c r="JJR150" s="235"/>
      <c r="JJS150" s="235"/>
      <c r="JJT150" s="237"/>
      <c r="JJU150" s="239"/>
      <c r="JJV150" s="240"/>
      <c r="JJW150" s="237"/>
      <c r="JJX150" s="241"/>
      <c r="JJY150" s="241"/>
      <c r="JJZ150" s="237"/>
      <c r="JKA150" s="242"/>
      <c r="JKB150" s="242"/>
      <c r="JKC150" s="218"/>
      <c r="JKD150" s="218"/>
      <c r="JKE150" s="218"/>
      <c r="JKF150" s="218"/>
      <c r="JKG150" s="218"/>
      <c r="JKH150" s="218"/>
      <c r="JKI150" s="218"/>
      <c r="JKJ150" s="243"/>
      <c r="JKK150" s="244"/>
      <c r="JKL150" s="244"/>
      <c r="JKM150" s="244"/>
      <c r="JKO150" s="219"/>
      <c r="JKQ150" s="219"/>
      <c r="JKS150" s="219"/>
      <c r="JKU150" s="219"/>
      <c r="JKW150" s="219"/>
      <c r="JKX150" s="245"/>
      <c r="JKY150" s="219"/>
      <c r="JKZ150" s="246"/>
      <c r="JLA150" s="246"/>
      <c r="JLB150" s="246"/>
      <c r="JLC150" s="246"/>
      <c r="JLD150" s="246"/>
      <c r="JLE150" s="246"/>
      <c r="JLF150" s="247"/>
      <c r="JLG150" s="233"/>
      <c r="JLH150" s="234"/>
      <c r="JLI150" s="235"/>
      <c r="JLJ150" s="236"/>
      <c r="JLK150" s="237"/>
      <c r="JLL150" s="238"/>
      <c r="JLM150" s="238"/>
      <c r="JLN150" s="237"/>
      <c r="JLO150" s="235"/>
      <c r="JLP150" s="235"/>
      <c r="JLQ150" s="237"/>
      <c r="JLR150" s="239"/>
      <c r="JLS150" s="240"/>
      <c r="JLT150" s="237"/>
      <c r="JLU150" s="241"/>
      <c r="JLV150" s="241"/>
      <c r="JLW150" s="237"/>
      <c r="JLX150" s="242"/>
      <c r="JLY150" s="242"/>
      <c r="JLZ150" s="218"/>
      <c r="JMA150" s="218"/>
      <c r="JMB150" s="218"/>
      <c r="JMC150" s="218"/>
      <c r="JMD150" s="218"/>
      <c r="JME150" s="218"/>
      <c r="JMF150" s="218"/>
      <c r="JMG150" s="243"/>
      <c r="JMH150" s="244"/>
      <c r="JMI150" s="244"/>
      <c r="JMJ150" s="244"/>
      <c r="JML150" s="219"/>
      <c r="JMN150" s="219"/>
      <c r="JMP150" s="219"/>
      <c r="JMR150" s="219"/>
      <c r="JMT150" s="219"/>
      <c r="JMU150" s="245"/>
      <c r="JMV150" s="219"/>
      <c r="JMW150" s="246"/>
      <c r="JMX150" s="246"/>
      <c r="JMY150" s="246"/>
      <c r="JMZ150" s="246"/>
      <c r="JNA150" s="246"/>
      <c r="JNB150" s="246"/>
      <c r="JNC150" s="247"/>
      <c r="JND150" s="233"/>
      <c r="JNE150" s="234"/>
      <c r="JNF150" s="235"/>
      <c r="JNG150" s="236"/>
      <c r="JNH150" s="237"/>
      <c r="JNI150" s="238"/>
      <c r="JNJ150" s="238"/>
      <c r="JNK150" s="237"/>
      <c r="JNL150" s="235"/>
      <c r="JNM150" s="235"/>
      <c r="JNN150" s="237"/>
      <c r="JNO150" s="239"/>
      <c r="JNP150" s="240"/>
      <c r="JNQ150" s="237"/>
      <c r="JNR150" s="241"/>
      <c r="JNS150" s="241"/>
      <c r="JNT150" s="237"/>
      <c r="JNU150" s="242"/>
      <c r="JNV150" s="242"/>
      <c r="JNW150" s="218"/>
      <c r="JNX150" s="218"/>
      <c r="JNY150" s="218"/>
      <c r="JNZ150" s="218"/>
      <c r="JOA150" s="218"/>
      <c r="JOB150" s="218"/>
      <c r="JOC150" s="218"/>
      <c r="JOD150" s="243"/>
      <c r="JOE150" s="244"/>
      <c r="JOF150" s="244"/>
      <c r="JOG150" s="244"/>
      <c r="JOI150" s="219"/>
      <c r="JOK150" s="219"/>
      <c r="JOM150" s="219"/>
      <c r="JOO150" s="219"/>
      <c r="JOQ150" s="219"/>
      <c r="JOR150" s="245"/>
      <c r="JOS150" s="219"/>
      <c r="JOT150" s="246"/>
      <c r="JOU150" s="246"/>
      <c r="JOV150" s="246"/>
      <c r="JOW150" s="246"/>
      <c r="JOX150" s="246"/>
      <c r="JOY150" s="246"/>
      <c r="JOZ150" s="247"/>
      <c r="JPA150" s="233"/>
      <c r="JPB150" s="234"/>
      <c r="JPC150" s="235"/>
      <c r="JPD150" s="236"/>
      <c r="JPE150" s="237"/>
      <c r="JPF150" s="238"/>
      <c r="JPG150" s="238"/>
      <c r="JPH150" s="237"/>
      <c r="JPI150" s="235"/>
      <c r="JPJ150" s="235"/>
      <c r="JPK150" s="237"/>
      <c r="JPL150" s="239"/>
      <c r="JPM150" s="240"/>
      <c r="JPN150" s="237"/>
      <c r="JPO150" s="241"/>
      <c r="JPP150" s="241"/>
      <c r="JPQ150" s="237"/>
      <c r="JPR150" s="242"/>
      <c r="JPS150" s="242"/>
      <c r="JPT150" s="218"/>
      <c r="JPU150" s="218"/>
      <c r="JPV150" s="218"/>
      <c r="JPW150" s="218"/>
      <c r="JPX150" s="218"/>
      <c r="JPY150" s="218"/>
      <c r="JPZ150" s="218"/>
      <c r="JQA150" s="243"/>
      <c r="JQB150" s="244"/>
      <c r="JQC150" s="244"/>
      <c r="JQD150" s="244"/>
      <c r="JQF150" s="219"/>
      <c r="JQH150" s="219"/>
      <c r="JQJ150" s="219"/>
      <c r="JQL150" s="219"/>
      <c r="JQN150" s="219"/>
      <c r="JQO150" s="245"/>
      <c r="JQP150" s="219"/>
      <c r="JQQ150" s="246"/>
      <c r="JQR150" s="246"/>
      <c r="JQS150" s="246"/>
      <c r="JQT150" s="246"/>
      <c r="JQU150" s="246"/>
      <c r="JQV150" s="246"/>
      <c r="JQW150" s="247"/>
      <c r="JQX150" s="233"/>
      <c r="JQY150" s="234"/>
      <c r="JQZ150" s="235"/>
      <c r="JRA150" s="236"/>
      <c r="JRB150" s="237"/>
      <c r="JRC150" s="238"/>
      <c r="JRD150" s="238"/>
      <c r="JRE150" s="237"/>
      <c r="JRF150" s="235"/>
      <c r="JRG150" s="235"/>
      <c r="JRH150" s="237"/>
      <c r="JRI150" s="239"/>
      <c r="JRJ150" s="240"/>
      <c r="JRK150" s="237"/>
      <c r="JRL150" s="241"/>
      <c r="JRM150" s="241"/>
      <c r="JRN150" s="237"/>
      <c r="JRO150" s="242"/>
      <c r="JRP150" s="242"/>
      <c r="JRQ150" s="218"/>
      <c r="JRR150" s="218"/>
      <c r="JRS150" s="218"/>
      <c r="JRT150" s="218"/>
      <c r="JRU150" s="218"/>
      <c r="JRV150" s="218"/>
      <c r="JRW150" s="218"/>
      <c r="JRX150" s="243"/>
      <c r="JRY150" s="244"/>
      <c r="JRZ150" s="244"/>
      <c r="JSA150" s="244"/>
      <c r="JSC150" s="219"/>
      <c r="JSE150" s="219"/>
      <c r="JSG150" s="219"/>
      <c r="JSI150" s="219"/>
      <c r="JSK150" s="219"/>
      <c r="JSL150" s="245"/>
      <c r="JSM150" s="219"/>
      <c r="JSN150" s="246"/>
      <c r="JSO150" s="246"/>
      <c r="JSP150" s="246"/>
      <c r="JSQ150" s="246"/>
      <c r="JSR150" s="246"/>
      <c r="JSS150" s="246"/>
      <c r="JST150" s="247"/>
      <c r="JSU150" s="233"/>
      <c r="JSV150" s="234"/>
      <c r="JSW150" s="235"/>
      <c r="JSX150" s="236"/>
      <c r="JSY150" s="237"/>
      <c r="JSZ150" s="238"/>
      <c r="JTA150" s="238"/>
      <c r="JTB150" s="237"/>
      <c r="JTC150" s="235"/>
      <c r="JTD150" s="235"/>
      <c r="JTE150" s="237"/>
      <c r="JTF150" s="239"/>
      <c r="JTG150" s="240"/>
      <c r="JTH150" s="237"/>
      <c r="JTI150" s="241"/>
      <c r="JTJ150" s="241"/>
      <c r="JTK150" s="237"/>
      <c r="JTL150" s="242"/>
      <c r="JTM150" s="242"/>
      <c r="JTN150" s="218"/>
      <c r="JTO150" s="218"/>
      <c r="JTP150" s="218"/>
      <c r="JTQ150" s="218"/>
      <c r="JTR150" s="218"/>
      <c r="JTS150" s="218"/>
      <c r="JTT150" s="218"/>
      <c r="JTU150" s="243"/>
      <c r="JTV150" s="244"/>
      <c r="JTW150" s="244"/>
      <c r="JTX150" s="244"/>
      <c r="JTZ150" s="219"/>
      <c r="JUB150" s="219"/>
      <c r="JUD150" s="219"/>
      <c r="JUF150" s="219"/>
      <c r="JUH150" s="219"/>
      <c r="JUI150" s="245"/>
      <c r="JUJ150" s="219"/>
      <c r="JUK150" s="246"/>
      <c r="JUL150" s="246"/>
      <c r="JUM150" s="246"/>
      <c r="JUN150" s="246"/>
      <c r="JUO150" s="246"/>
      <c r="JUP150" s="246"/>
      <c r="JUQ150" s="247"/>
      <c r="JUR150" s="233"/>
      <c r="JUS150" s="234"/>
      <c r="JUT150" s="235"/>
      <c r="JUU150" s="236"/>
      <c r="JUV150" s="237"/>
      <c r="JUW150" s="238"/>
      <c r="JUX150" s="238"/>
      <c r="JUY150" s="237"/>
      <c r="JUZ150" s="235"/>
      <c r="JVA150" s="235"/>
      <c r="JVB150" s="237"/>
      <c r="JVC150" s="239"/>
      <c r="JVD150" s="240"/>
      <c r="JVE150" s="237"/>
      <c r="JVF150" s="241"/>
      <c r="JVG150" s="241"/>
      <c r="JVH150" s="237"/>
      <c r="JVI150" s="242"/>
      <c r="JVJ150" s="242"/>
      <c r="JVK150" s="218"/>
      <c r="JVL150" s="218"/>
      <c r="JVM150" s="218"/>
      <c r="JVN150" s="218"/>
      <c r="JVO150" s="218"/>
      <c r="JVP150" s="218"/>
      <c r="JVQ150" s="218"/>
      <c r="JVR150" s="243"/>
      <c r="JVS150" s="244"/>
      <c r="JVT150" s="244"/>
      <c r="JVU150" s="244"/>
      <c r="JVW150" s="219"/>
      <c r="JVY150" s="219"/>
      <c r="JWA150" s="219"/>
      <c r="JWC150" s="219"/>
      <c r="JWE150" s="219"/>
      <c r="JWF150" s="245"/>
      <c r="JWG150" s="219"/>
      <c r="JWH150" s="246"/>
      <c r="JWI150" s="246"/>
      <c r="JWJ150" s="246"/>
      <c r="JWK150" s="246"/>
      <c r="JWL150" s="246"/>
      <c r="JWM150" s="246"/>
      <c r="JWN150" s="247"/>
      <c r="JWO150" s="233"/>
      <c r="JWP150" s="234"/>
      <c r="JWQ150" s="235"/>
      <c r="JWR150" s="236"/>
      <c r="JWS150" s="237"/>
      <c r="JWT150" s="238"/>
      <c r="JWU150" s="238"/>
      <c r="JWV150" s="237"/>
      <c r="JWW150" s="235"/>
      <c r="JWX150" s="235"/>
      <c r="JWY150" s="237"/>
      <c r="JWZ150" s="239"/>
      <c r="JXA150" s="240"/>
      <c r="JXB150" s="237"/>
      <c r="JXC150" s="241"/>
      <c r="JXD150" s="241"/>
      <c r="JXE150" s="237"/>
      <c r="JXF150" s="242"/>
      <c r="JXG150" s="242"/>
      <c r="JXH150" s="218"/>
      <c r="JXI150" s="218"/>
      <c r="JXJ150" s="218"/>
      <c r="JXK150" s="218"/>
      <c r="JXL150" s="218"/>
      <c r="JXM150" s="218"/>
      <c r="JXN150" s="218"/>
      <c r="JXO150" s="243"/>
      <c r="JXP150" s="244"/>
      <c r="JXQ150" s="244"/>
      <c r="JXR150" s="244"/>
      <c r="JXT150" s="219"/>
      <c r="JXV150" s="219"/>
      <c r="JXX150" s="219"/>
      <c r="JXZ150" s="219"/>
      <c r="JYB150" s="219"/>
      <c r="JYC150" s="245"/>
      <c r="JYD150" s="219"/>
      <c r="JYE150" s="246"/>
      <c r="JYF150" s="246"/>
      <c r="JYG150" s="246"/>
      <c r="JYH150" s="246"/>
      <c r="JYI150" s="246"/>
      <c r="JYJ150" s="246"/>
      <c r="JYK150" s="247"/>
      <c r="JYL150" s="233"/>
      <c r="JYM150" s="234"/>
      <c r="JYN150" s="235"/>
      <c r="JYO150" s="236"/>
      <c r="JYP150" s="237"/>
      <c r="JYQ150" s="238"/>
      <c r="JYR150" s="238"/>
      <c r="JYS150" s="237"/>
      <c r="JYT150" s="235"/>
      <c r="JYU150" s="235"/>
      <c r="JYV150" s="237"/>
      <c r="JYW150" s="239"/>
      <c r="JYX150" s="240"/>
      <c r="JYY150" s="237"/>
      <c r="JYZ150" s="241"/>
      <c r="JZA150" s="241"/>
      <c r="JZB150" s="237"/>
      <c r="JZC150" s="242"/>
      <c r="JZD150" s="242"/>
      <c r="JZE150" s="218"/>
      <c r="JZF150" s="218"/>
      <c r="JZG150" s="218"/>
      <c r="JZH150" s="218"/>
      <c r="JZI150" s="218"/>
      <c r="JZJ150" s="218"/>
      <c r="JZK150" s="218"/>
      <c r="JZL150" s="243"/>
      <c r="JZM150" s="244"/>
      <c r="JZN150" s="244"/>
      <c r="JZO150" s="244"/>
      <c r="JZQ150" s="219"/>
      <c r="JZS150" s="219"/>
      <c r="JZU150" s="219"/>
      <c r="JZW150" s="219"/>
      <c r="JZY150" s="219"/>
      <c r="JZZ150" s="245"/>
      <c r="KAA150" s="219"/>
      <c r="KAB150" s="246"/>
      <c r="KAC150" s="246"/>
      <c r="KAD150" s="246"/>
      <c r="KAE150" s="246"/>
      <c r="KAF150" s="246"/>
      <c r="KAG150" s="246"/>
      <c r="KAH150" s="247"/>
      <c r="KAI150" s="233"/>
      <c r="KAJ150" s="234"/>
      <c r="KAK150" s="235"/>
      <c r="KAL150" s="236"/>
      <c r="KAM150" s="237"/>
      <c r="KAN150" s="238"/>
      <c r="KAO150" s="238"/>
      <c r="KAP150" s="237"/>
      <c r="KAQ150" s="235"/>
      <c r="KAR150" s="235"/>
      <c r="KAS150" s="237"/>
      <c r="KAT150" s="239"/>
      <c r="KAU150" s="240"/>
      <c r="KAV150" s="237"/>
      <c r="KAW150" s="241"/>
      <c r="KAX150" s="241"/>
      <c r="KAY150" s="237"/>
      <c r="KAZ150" s="242"/>
      <c r="KBA150" s="242"/>
      <c r="KBB150" s="218"/>
      <c r="KBC150" s="218"/>
      <c r="KBD150" s="218"/>
      <c r="KBE150" s="218"/>
      <c r="KBF150" s="218"/>
      <c r="KBG150" s="218"/>
      <c r="KBH150" s="218"/>
      <c r="KBI150" s="243"/>
      <c r="KBJ150" s="244"/>
      <c r="KBK150" s="244"/>
      <c r="KBL150" s="244"/>
      <c r="KBN150" s="219"/>
      <c r="KBP150" s="219"/>
      <c r="KBR150" s="219"/>
      <c r="KBT150" s="219"/>
      <c r="KBV150" s="219"/>
      <c r="KBW150" s="245"/>
      <c r="KBX150" s="219"/>
      <c r="KBY150" s="246"/>
      <c r="KBZ150" s="246"/>
      <c r="KCA150" s="246"/>
      <c r="KCB150" s="246"/>
      <c r="KCC150" s="246"/>
      <c r="KCD150" s="246"/>
      <c r="KCE150" s="247"/>
      <c r="KCF150" s="233"/>
      <c r="KCG150" s="234"/>
      <c r="KCH150" s="235"/>
      <c r="KCI150" s="236"/>
      <c r="KCJ150" s="237"/>
      <c r="KCK150" s="238"/>
      <c r="KCL150" s="238"/>
      <c r="KCM150" s="237"/>
      <c r="KCN150" s="235"/>
      <c r="KCO150" s="235"/>
      <c r="KCP150" s="237"/>
      <c r="KCQ150" s="239"/>
      <c r="KCR150" s="240"/>
      <c r="KCS150" s="237"/>
      <c r="KCT150" s="241"/>
      <c r="KCU150" s="241"/>
      <c r="KCV150" s="237"/>
      <c r="KCW150" s="242"/>
      <c r="KCX150" s="242"/>
      <c r="KCY150" s="218"/>
      <c r="KCZ150" s="218"/>
      <c r="KDA150" s="218"/>
      <c r="KDB150" s="218"/>
      <c r="KDC150" s="218"/>
      <c r="KDD150" s="218"/>
      <c r="KDE150" s="218"/>
      <c r="KDF150" s="243"/>
      <c r="KDG150" s="244"/>
      <c r="KDH150" s="244"/>
      <c r="KDI150" s="244"/>
      <c r="KDK150" s="219"/>
      <c r="KDM150" s="219"/>
      <c r="KDO150" s="219"/>
      <c r="KDQ150" s="219"/>
      <c r="KDS150" s="219"/>
      <c r="KDT150" s="245"/>
      <c r="KDU150" s="219"/>
      <c r="KDV150" s="246"/>
      <c r="KDW150" s="246"/>
      <c r="KDX150" s="246"/>
      <c r="KDY150" s="246"/>
      <c r="KDZ150" s="246"/>
      <c r="KEA150" s="246"/>
      <c r="KEB150" s="247"/>
      <c r="KEC150" s="233"/>
      <c r="KED150" s="234"/>
      <c r="KEE150" s="235"/>
      <c r="KEF150" s="236"/>
      <c r="KEG150" s="237"/>
      <c r="KEH150" s="238"/>
      <c r="KEI150" s="238"/>
      <c r="KEJ150" s="237"/>
      <c r="KEK150" s="235"/>
      <c r="KEL150" s="235"/>
      <c r="KEM150" s="237"/>
      <c r="KEN150" s="239"/>
      <c r="KEO150" s="240"/>
      <c r="KEP150" s="237"/>
      <c r="KEQ150" s="241"/>
      <c r="KER150" s="241"/>
      <c r="KES150" s="237"/>
      <c r="KET150" s="242"/>
      <c r="KEU150" s="242"/>
      <c r="KEV150" s="218"/>
      <c r="KEW150" s="218"/>
      <c r="KEX150" s="218"/>
      <c r="KEY150" s="218"/>
      <c r="KEZ150" s="218"/>
      <c r="KFA150" s="218"/>
      <c r="KFB150" s="218"/>
      <c r="KFC150" s="243"/>
      <c r="KFD150" s="244"/>
      <c r="KFE150" s="244"/>
      <c r="KFF150" s="244"/>
      <c r="KFH150" s="219"/>
      <c r="KFJ150" s="219"/>
      <c r="KFL150" s="219"/>
      <c r="KFN150" s="219"/>
      <c r="KFP150" s="219"/>
      <c r="KFQ150" s="245"/>
      <c r="KFR150" s="219"/>
      <c r="KFS150" s="246"/>
      <c r="KFT150" s="246"/>
      <c r="KFU150" s="246"/>
      <c r="KFV150" s="246"/>
      <c r="KFW150" s="246"/>
      <c r="KFX150" s="246"/>
      <c r="KFY150" s="247"/>
      <c r="KFZ150" s="233"/>
      <c r="KGA150" s="234"/>
      <c r="KGB150" s="235"/>
      <c r="KGC150" s="236"/>
      <c r="KGD150" s="237"/>
      <c r="KGE150" s="238"/>
      <c r="KGF150" s="238"/>
      <c r="KGG150" s="237"/>
      <c r="KGH150" s="235"/>
      <c r="KGI150" s="235"/>
      <c r="KGJ150" s="237"/>
      <c r="KGK150" s="239"/>
      <c r="KGL150" s="240"/>
      <c r="KGM150" s="237"/>
      <c r="KGN150" s="241"/>
      <c r="KGO150" s="241"/>
      <c r="KGP150" s="237"/>
      <c r="KGQ150" s="242"/>
      <c r="KGR150" s="242"/>
      <c r="KGS150" s="218"/>
      <c r="KGT150" s="218"/>
      <c r="KGU150" s="218"/>
      <c r="KGV150" s="218"/>
      <c r="KGW150" s="218"/>
      <c r="KGX150" s="218"/>
      <c r="KGY150" s="218"/>
      <c r="KGZ150" s="243"/>
      <c r="KHA150" s="244"/>
      <c r="KHB150" s="244"/>
      <c r="KHC150" s="244"/>
      <c r="KHE150" s="219"/>
      <c r="KHG150" s="219"/>
      <c r="KHI150" s="219"/>
      <c r="KHK150" s="219"/>
      <c r="KHM150" s="219"/>
      <c r="KHN150" s="245"/>
      <c r="KHO150" s="219"/>
      <c r="KHP150" s="246"/>
      <c r="KHQ150" s="246"/>
      <c r="KHR150" s="246"/>
      <c r="KHS150" s="246"/>
      <c r="KHT150" s="246"/>
      <c r="KHU150" s="246"/>
      <c r="KHV150" s="247"/>
      <c r="KHW150" s="233"/>
      <c r="KHX150" s="234"/>
      <c r="KHY150" s="235"/>
      <c r="KHZ150" s="236"/>
      <c r="KIA150" s="237"/>
      <c r="KIB150" s="238"/>
      <c r="KIC150" s="238"/>
      <c r="KID150" s="237"/>
      <c r="KIE150" s="235"/>
      <c r="KIF150" s="235"/>
      <c r="KIG150" s="237"/>
      <c r="KIH150" s="239"/>
      <c r="KII150" s="240"/>
      <c r="KIJ150" s="237"/>
      <c r="KIK150" s="241"/>
      <c r="KIL150" s="241"/>
      <c r="KIM150" s="237"/>
      <c r="KIN150" s="242"/>
      <c r="KIO150" s="242"/>
      <c r="KIP150" s="218"/>
      <c r="KIQ150" s="218"/>
      <c r="KIR150" s="218"/>
      <c r="KIS150" s="218"/>
      <c r="KIT150" s="218"/>
      <c r="KIU150" s="218"/>
      <c r="KIV150" s="218"/>
      <c r="KIW150" s="243"/>
      <c r="KIX150" s="244"/>
      <c r="KIY150" s="244"/>
      <c r="KIZ150" s="244"/>
      <c r="KJB150" s="219"/>
      <c r="KJD150" s="219"/>
      <c r="KJF150" s="219"/>
      <c r="KJH150" s="219"/>
      <c r="KJJ150" s="219"/>
      <c r="KJK150" s="245"/>
      <c r="KJL150" s="219"/>
      <c r="KJM150" s="246"/>
      <c r="KJN150" s="246"/>
      <c r="KJO150" s="246"/>
      <c r="KJP150" s="246"/>
      <c r="KJQ150" s="246"/>
      <c r="KJR150" s="246"/>
      <c r="KJS150" s="247"/>
      <c r="KJT150" s="233"/>
      <c r="KJU150" s="234"/>
      <c r="KJV150" s="235"/>
      <c r="KJW150" s="236"/>
      <c r="KJX150" s="237"/>
      <c r="KJY150" s="238"/>
      <c r="KJZ150" s="238"/>
      <c r="KKA150" s="237"/>
      <c r="KKB150" s="235"/>
      <c r="KKC150" s="235"/>
      <c r="KKD150" s="237"/>
      <c r="KKE150" s="239"/>
      <c r="KKF150" s="240"/>
      <c r="KKG150" s="237"/>
      <c r="KKH150" s="241"/>
      <c r="KKI150" s="241"/>
      <c r="KKJ150" s="237"/>
      <c r="KKK150" s="242"/>
      <c r="KKL150" s="242"/>
      <c r="KKM150" s="218"/>
      <c r="KKN150" s="218"/>
      <c r="KKO150" s="218"/>
      <c r="KKP150" s="218"/>
      <c r="KKQ150" s="218"/>
      <c r="KKR150" s="218"/>
      <c r="KKS150" s="218"/>
      <c r="KKT150" s="243"/>
      <c r="KKU150" s="244"/>
      <c r="KKV150" s="244"/>
      <c r="KKW150" s="244"/>
      <c r="KKY150" s="219"/>
      <c r="KLA150" s="219"/>
      <c r="KLC150" s="219"/>
      <c r="KLE150" s="219"/>
      <c r="KLG150" s="219"/>
      <c r="KLH150" s="245"/>
      <c r="KLI150" s="219"/>
      <c r="KLJ150" s="246"/>
      <c r="KLK150" s="246"/>
      <c r="KLL150" s="246"/>
      <c r="KLM150" s="246"/>
      <c r="KLN150" s="246"/>
      <c r="KLO150" s="246"/>
      <c r="KLP150" s="247"/>
      <c r="KLQ150" s="233"/>
      <c r="KLR150" s="234"/>
      <c r="KLS150" s="235"/>
      <c r="KLT150" s="236"/>
      <c r="KLU150" s="237"/>
      <c r="KLV150" s="238"/>
      <c r="KLW150" s="238"/>
      <c r="KLX150" s="237"/>
      <c r="KLY150" s="235"/>
      <c r="KLZ150" s="235"/>
      <c r="KMA150" s="237"/>
      <c r="KMB150" s="239"/>
      <c r="KMC150" s="240"/>
      <c r="KMD150" s="237"/>
      <c r="KME150" s="241"/>
      <c r="KMF150" s="241"/>
      <c r="KMG150" s="237"/>
      <c r="KMH150" s="242"/>
      <c r="KMI150" s="242"/>
      <c r="KMJ150" s="218"/>
      <c r="KMK150" s="218"/>
      <c r="KML150" s="218"/>
      <c r="KMM150" s="218"/>
      <c r="KMN150" s="218"/>
      <c r="KMO150" s="218"/>
      <c r="KMP150" s="218"/>
      <c r="KMQ150" s="243"/>
      <c r="KMR150" s="244"/>
      <c r="KMS150" s="244"/>
      <c r="KMT150" s="244"/>
      <c r="KMV150" s="219"/>
      <c r="KMX150" s="219"/>
      <c r="KMZ150" s="219"/>
      <c r="KNB150" s="219"/>
      <c r="KND150" s="219"/>
      <c r="KNE150" s="245"/>
      <c r="KNF150" s="219"/>
      <c r="KNG150" s="246"/>
      <c r="KNH150" s="246"/>
      <c r="KNI150" s="246"/>
      <c r="KNJ150" s="246"/>
      <c r="KNK150" s="246"/>
      <c r="KNL150" s="246"/>
      <c r="KNM150" s="247"/>
      <c r="KNN150" s="233"/>
      <c r="KNO150" s="234"/>
      <c r="KNP150" s="235"/>
      <c r="KNQ150" s="236"/>
      <c r="KNR150" s="237"/>
      <c r="KNS150" s="238"/>
      <c r="KNT150" s="238"/>
      <c r="KNU150" s="237"/>
      <c r="KNV150" s="235"/>
      <c r="KNW150" s="235"/>
      <c r="KNX150" s="237"/>
      <c r="KNY150" s="239"/>
      <c r="KNZ150" s="240"/>
      <c r="KOA150" s="237"/>
      <c r="KOB150" s="241"/>
      <c r="KOC150" s="241"/>
      <c r="KOD150" s="237"/>
      <c r="KOE150" s="242"/>
      <c r="KOF150" s="242"/>
      <c r="KOG150" s="218"/>
      <c r="KOH150" s="218"/>
      <c r="KOI150" s="218"/>
      <c r="KOJ150" s="218"/>
      <c r="KOK150" s="218"/>
      <c r="KOL150" s="218"/>
      <c r="KOM150" s="218"/>
      <c r="KON150" s="243"/>
      <c r="KOO150" s="244"/>
      <c r="KOP150" s="244"/>
      <c r="KOQ150" s="244"/>
      <c r="KOS150" s="219"/>
      <c r="KOU150" s="219"/>
      <c r="KOW150" s="219"/>
      <c r="KOY150" s="219"/>
      <c r="KPA150" s="219"/>
      <c r="KPB150" s="245"/>
      <c r="KPC150" s="219"/>
      <c r="KPD150" s="246"/>
      <c r="KPE150" s="246"/>
      <c r="KPF150" s="246"/>
      <c r="KPG150" s="246"/>
      <c r="KPH150" s="246"/>
      <c r="KPI150" s="246"/>
      <c r="KPJ150" s="247"/>
      <c r="KPK150" s="233"/>
      <c r="KPL150" s="234"/>
      <c r="KPM150" s="235"/>
      <c r="KPN150" s="236"/>
      <c r="KPO150" s="237"/>
      <c r="KPP150" s="238"/>
      <c r="KPQ150" s="238"/>
      <c r="KPR150" s="237"/>
      <c r="KPS150" s="235"/>
      <c r="KPT150" s="235"/>
      <c r="KPU150" s="237"/>
      <c r="KPV150" s="239"/>
      <c r="KPW150" s="240"/>
      <c r="KPX150" s="237"/>
      <c r="KPY150" s="241"/>
      <c r="KPZ150" s="241"/>
      <c r="KQA150" s="237"/>
      <c r="KQB150" s="242"/>
      <c r="KQC150" s="242"/>
      <c r="KQD150" s="218"/>
      <c r="KQE150" s="218"/>
      <c r="KQF150" s="218"/>
      <c r="KQG150" s="218"/>
      <c r="KQH150" s="218"/>
      <c r="KQI150" s="218"/>
      <c r="KQJ150" s="218"/>
      <c r="KQK150" s="243"/>
      <c r="KQL150" s="244"/>
      <c r="KQM150" s="244"/>
      <c r="KQN150" s="244"/>
      <c r="KQP150" s="219"/>
      <c r="KQR150" s="219"/>
      <c r="KQT150" s="219"/>
      <c r="KQV150" s="219"/>
      <c r="KQX150" s="219"/>
      <c r="KQY150" s="245"/>
      <c r="KQZ150" s="219"/>
      <c r="KRA150" s="246"/>
      <c r="KRB150" s="246"/>
      <c r="KRC150" s="246"/>
      <c r="KRD150" s="246"/>
      <c r="KRE150" s="246"/>
      <c r="KRF150" s="246"/>
      <c r="KRG150" s="247"/>
      <c r="KRH150" s="233"/>
      <c r="KRI150" s="234"/>
      <c r="KRJ150" s="235"/>
      <c r="KRK150" s="236"/>
      <c r="KRL150" s="237"/>
      <c r="KRM150" s="238"/>
      <c r="KRN150" s="238"/>
      <c r="KRO150" s="237"/>
      <c r="KRP150" s="235"/>
      <c r="KRQ150" s="235"/>
      <c r="KRR150" s="237"/>
      <c r="KRS150" s="239"/>
      <c r="KRT150" s="240"/>
      <c r="KRU150" s="237"/>
      <c r="KRV150" s="241"/>
      <c r="KRW150" s="241"/>
      <c r="KRX150" s="237"/>
      <c r="KRY150" s="242"/>
      <c r="KRZ150" s="242"/>
      <c r="KSA150" s="218"/>
      <c r="KSB150" s="218"/>
      <c r="KSC150" s="218"/>
      <c r="KSD150" s="218"/>
      <c r="KSE150" s="218"/>
      <c r="KSF150" s="218"/>
      <c r="KSG150" s="218"/>
      <c r="KSH150" s="243"/>
      <c r="KSI150" s="244"/>
      <c r="KSJ150" s="244"/>
      <c r="KSK150" s="244"/>
      <c r="KSM150" s="219"/>
      <c r="KSO150" s="219"/>
      <c r="KSQ150" s="219"/>
      <c r="KSS150" s="219"/>
      <c r="KSU150" s="219"/>
      <c r="KSV150" s="245"/>
      <c r="KSW150" s="219"/>
      <c r="KSX150" s="246"/>
      <c r="KSY150" s="246"/>
      <c r="KSZ150" s="246"/>
      <c r="KTA150" s="246"/>
      <c r="KTB150" s="246"/>
      <c r="KTC150" s="246"/>
      <c r="KTD150" s="247"/>
      <c r="KTE150" s="233"/>
      <c r="KTF150" s="234"/>
      <c r="KTG150" s="235"/>
      <c r="KTH150" s="236"/>
      <c r="KTI150" s="237"/>
      <c r="KTJ150" s="238"/>
      <c r="KTK150" s="238"/>
      <c r="KTL150" s="237"/>
      <c r="KTM150" s="235"/>
      <c r="KTN150" s="235"/>
      <c r="KTO150" s="237"/>
      <c r="KTP150" s="239"/>
      <c r="KTQ150" s="240"/>
      <c r="KTR150" s="237"/>
      <c r="KTS150" s="241"/>
      <c r="KTT150" s="241"/>
      <c r="KTU150" s="237"/>
      <c r="KTV150" s="242"/>
      <c r="KTW150" s="242"/>
      <c r="KTX150" s="218"/>
      <c r="KTY150" s="218"/>
      <c r="KTZ150" s="218"/>
      <c r="KUA150" s="218"/>
      <c r="KUB150" s="218"/>
      <c r="KUC150" s="218"/>
      <c r="KUD150" s="218"/>
      <c r="KUE150" s="243"/>
      <c r="KUF150" s="244"/>
      <c r="KUG150" s="244"/>
      <c r="KUH150" s="244"/>
      <c r="KUJ150" s="219"/>
      <c r="KUL150" s="219"/>
      <c r="KUN150" s="219"/>
      <c r="KUP150" s="219"/>
      <c r="KUR150" s="219"/>
      <c r="KUS150" s="245"/>
      <c r="KUT150" s="219"/>
      <c r="KUU150" s="246"/>
      <c r="KUV150" s="246"/>
      <c r="KUW150" s="246"/>
      <c r="KUX150" s="246"/>
      <c r="KUY150" s="246"/>
      <c r="KUZ150" s="246"/>
      <c r="KVA150" s="247"/>
      <c r="KVB150" s="233"/>
      <c r="KVC150" s="234"/>
      <c r="KVD150" s="235"/>
      <c r="KVE150" s="236"/>
      <c r="KVF150" s="237"/>
      <c r="KVG150" s="238"/>
      <c r="KVH150" s="238"/>
      <c r="KVI150" s="237"/>
      <c r="KVJ150" s="235"/>
      <c r="KVK150" s="235"/>
      <c r="KVL150" s="237"/>
      <c r="KVM150" s="239"/>
      <c r="KVN150" s="240"/>
      <c r="KVO150" s="237"/>
      <c r="KVP150" s="241"/>
      <c r="KVQ150" s="241"/>
      <c r="KVR150" s="237"/>
      <c r="KVS150" s="242"/>
      <c r="KVT150" s="242"/>
      <c r="KVU150" s="218"/>
      <c r="KVV150" s="218"/>
      <c r="KVW150" s="218"/>
      <c r="KVX150" s="218"/>
      <c r="KVY150" s="218"/>
      <c r="KVZ150" s="218"/>
      <c r="KWA150" s="218"/>
      <c r="KWB150" s="243"/>
      <c r="KWC150" s="244"/>
      <c r="KWD150" s="244"/>
      <c r="KWE150" s="244"/>
      <c r="KWG150" s="219"/>
      <c r="KWI150" s="219"/>
      <c r="KWK150" s="219"/>
      <c r="KWM150" s="219"/>
      <c r="KWO150" s="219"/>
      <c r="KWP150" s="245"/>
      <c r="KWQ150" s="219"/>
      <c r="KWR150" s="246"/>
      <c r="KWS150" s="246"/>
      <c r="KWT150" s="246"/>
      <c r="KWU150" s="246"/>
      <c r="KWV150" s="246"/>
      <c r="KWW150" s="246"/>
      <c r="KWX150" s="247"/>
      <c r="KWY150" s="233"/>
      <c r="KWZ150" s="234"/>
      <c r="KXA150" s="235"/>
      <c r="KXB150" s="236"/>
      <c r="KXC150" s="237"/>
      <c r="KXD150" s="238"/>
      <c r="KXE150" s="238"/>
      <c r="KXF150" s="237"/>
      <c r="KXG150" s="235"/>
      <c r="KXH150" s="235"/>
      <c r="KXI150" s="237"/>
      <c r="KXJ150" s="239"/>
      <c r="KXK150" s="240"/>
      <c r="KXL150" s="237"/>
      <c r="KXM150" s="241"/>
      <c r="KXN150" s="241"/>
      <c r="KXO150" s="237"/>
      <c r="KXP150" s="242"/>
      <c r="KXQ150" s="242"/>
      <c r="KXR150" s="218"/>
      <c r="KXS150" s="218"/>
      <c r="KXT150" s="218"/>
      <c r="KXU150" s="218"/>
      <c r="KXV150" s="218"/>
      <c r="KXW150" s="218"/>
      <c r="KXX150" s="218"/>
      <c r="KXY150" s="243"/>
      <c r="KXZ150" s="244"/>
      <c r="KYA150" s="244"/>
      <c r="KYB150" s="244"/>
      <c r="KYD150" s="219"/>
      <c r="KYF150" s="219"/>
      <c r="KYH150" s="219"/>
      <c r="KYJ150" s="219"/>
      <c r="KYL150" s="219"/>
      <c r="KYM150" s="245"/>
      <c r="KYN150" s="219"/>
      <c r="KYO150" s="246"/>
      <c r="KYP150" s="246"/>
      <c r="KYQ150" s="246"/>
      <c r="KYR150" s="246"/>
      <c r="KYS150" s="246"/>
      <c r="KYT150" s="246"/>
      <c r="KYU150" s="247"/>
      <c r="KYV150" s="233"/>
      <c r="KYW150" s="234"/>
      <c r="KYX150" s="235"/>
      <c r="KYY150" s="236"/>
      <c r="KYZ150" s="237"/>
      <c r="KZA150" s="238"/>
      <c r="KZB150" s="238"/>
      <c r="KZC150" s="237"/>
      <c r="KZD150" s="235"/>
      <c r="KZE150" s="235"/>
      <c r="KZF150" s="237"/>
      <c r="KZG150" s="239"/>
      <c r="KZH150" s="240"/>
      <c r="KZI150" s="237"/>
      <c r="KZJ150" s="241"/>
      <c r="KZK150" s="241"/>
      <c r="KZL150" s="237"/>
      <c r="KZM150" s="242"/>
      <c r="KZN150" s="242"/>
      <c r="KZO150" s="218"/>
      <c r="KZP150" s="218"/>
      <c r="KZQ150" s="218"/>
      <c r="KZR150" s="218"/>
      <c r="KZS150" s="218"/>
      <c r="KZT150" s="218"/>
      <c r="KZU150" s="218"/>
      <c r="KZV150" s="243"/>
      <c r="KZW150" s="244"/>
      <c r="KZX150" s="244"/>
      <c r="KZY150" s="244"/>
      <c r="LAA150" s="219"/>
      <c r="LAC150" s="219"/>
      <c r="LAE150" s="219"/>
      <c r="LAG150" s="219"/>
      <c r="LAI150" s="219"/>
      <c r="LAJ150" s="245"/>
      <c r="LAK150" s="219"/>
      <c r="LAL150" s="246"/>
      <c r="LAM150" s="246"/>
      <c r="LAN150" s="246"/>
      <c r="LAO150" s="246"/>
      <c r="LAP150" s="246"/>
      <c r="LAQ150" s="246"/>
      <c r="LAR150" s="247"/>
      <c r="LAS150" s="233"/>
      <c r="LAT150" s="234"/>
      <c r="LAU150" s="235"/>
      <c r="LAV150" s="236"/>
      <c r="LAW150" s="237"/>
      <c r="LAX150" s="238"/>
      <c r="LAY150" s="238"/>
      <c r="LAZ150" s="237"/>
      <c r="LBA150" s="235"/>
      <c r="LBB150" s="235"/>
      <c r="LBC150" s="237"/>
      <c r="LBD150" s="239"/>
      <c r="LBE150" s="240"/>
      <c r="LBF150" s="237"/>
      <c r="LBG150" s="241"/>
      <c r="LBH150" s="241"/>
      <c r="LBI150" s="237"/>
      <c r="LBJ150" s="242"/>
      <c r="LBK150" s="242"/>
      <c r="LBL150" s="218"/>
      <c r="LBM150" s="218"/>
      <c r="LBN150" s="218"/>
      <c r="LBO150" s="218"/>
      <c r="LBP150" s="218"/>
      <c r="LBQ150" s="218"/>
      <c r="LBR150" s="218"/>
      <c r="LBS150" s="243"/>
      <c r="LBT150" s="244"/>
      <c r="LBU150" s="244"/>
      <c r="LBV150" s="244"/>
      <c r="LBX150" s="219"/>
      <c r="LBZ150" s="219"/>
      <c r="LCB150" s="219"/>
      <c r="LCD150" s="219"/>
      <c r="LCF150" s="219"/>
      <c r="LCG150" s="245"/>
      <c r="LCH150" s="219"/>
      <c r="LCI150" s="246"/>
      <c r="LCJ150" s="246"/>
      <c r="LCK150" s="246"/>
      <c r="LCL150" s="246"/>
      <c r="LCM150" s="246"/>
      <c r="LCN150" s="246"/>
      <c r="LCO150" s="247"/>
      <c r="LCP150" s="233"/>
      <c r="LCQ150" s="234"/>
      <c r="LCR150" s="235"/>
      <c r="LCS150" s="236"/>
      <c r="LCT150" s="237"/>
      <c r="LCU150" s="238"/>
      <c r="LCV150" s="238"/>
      <c r="LCW150" s="237"/>
      <c r="LCX150" s="235"/>
      <c r="LCY150" s="235"/>
      <c r="LCZ150" s="237"/>
      <c r="LDA150" s="239"/>
      <c r="LDB150" s="240"/>
      <c r="LDC150" s="237"/>
      <c r="LDD150" s="241"/>
      <c r="LDE150" s="241"/>
      <c r="LDF150" s="237"/>
      <c r="LDG150" s="242"/>
      <c r="LDH150" s="242"/>
      <c r="LDI150" s="218"/>
      <c r="LDJ150" s="218"/>
      <c r="LDK150" s="218"/>
      <c r="LDL150" s="218"/>
      <c r="LDM150" s="218"/>
      <c r="LDN150" s="218"/>
      <c r="LDO150" s="218"/>
      <c r="LDP150" s="243"/>
      <c r="LDQ150" s="244"/>
      <c r="LDR150" s="244"/>
      <c r="LDS150" s="244"/>
      <c r="LDU150" s="219"/>
      <c r="LDW150" s="219"/>
      <c r="LDY150" s="219"/>
      <c r="LEA150" s="219"/>
      <c r="LEC150" s="219"/>
      <c r="LED150" s="245"/>
      <c r="LEE150" s="219"/>
      <c r="LEF150" s="246"/>
      <c r="LEG150" s="246"/>
      <c r="LEH150" s="246"/>
      <c r="LEI150" s="246"/>
      <c r="LEJ150" s="246"/>
      <c r="LEK150" s="246"/>
      <c r="LEL150" s="247"/>
      <c r="LEM150" s="233"/>
      <c r="LEN150" s="234"/>
      <c r="LEO150" s="235"/>
      <c r="LEP150" s="236"/>
      <c r="LEQ150" s="237"/>
      <c r="LER150" s="238"/>
      <c r="LES150" s="238"/>
      <c r="LET150" s="237"/>
      <c r="LEU150" s="235"/>
      <c r="LEV150" s="235"/>
      <c r="LEW150" s="237"/>
      <c r="LEX150" s="239"/>
      <c r="LEY150" s="240"/>
      <c r="LEZ150" s="237"/>
      <c r="LFA150" s="241"/>
      <c r="LFB150" s="241"/>
      <c r="LFC150" s="237"/>
      <c r="LFD150" s="242"/>
      <c r="LFE150" s="242"/>
      <c r="LFF150" s="218"/>
      <c r="LFG150" s="218"/>
      <c r="LFH150" s="218"/>
      <c r="LFI150" s="218"/>
      <c r="LFJ150" s="218"/>
      <c r="LFK150" s="218"/>
      <c r="LFL150" s="218"/>
      <c r="LFM150" s="243"/>
      <c r="LFN150" s="244"/>
      <c r="LFO150" s="244"/>
      <c r="LFP150" s="244"/>
      <c r="LFR150" s="219"/>
      <c r="LFT150" s="219"/>
      <c r="LFV150" s="219"/>
      <c r="LFX150" s="219"/>
      <c r="LFZ150" s="219"/>
      <c r="LGA150" s="245"/>
      <c r="LGB150" s="219"/>
      <c r="LGC150" s="246"/>
      <c r="LGD150" s="246"/>
      <c r="LGE150" s="246"/>
      <c r="LGF150" s="246"/>
      <c r="LGG150" s="246"/>
      <c r="LGH150" s="246"/>
      <c r="LGI150" s="247"/>
      <c r="LGJ150" s="233"/>
      <c r="LGK150" s="234"/>
      <c r="LGL150" s="235"/>
      <c r="LGM150" s="236"/>
      <c r="LGN150" s="237"/>
      <c r="LGO150" s="238"/>
      <c r="LGP150" s="238"/>
      <c r="LGQ150" s="237"/>
      <c r="LGR150" s="235"/>
      <c r="LGS150" s="235"/>
      <c r="LGT150" s="237"/>
      <c r="LGU150" s="239"/>
      <c r="LGV150" s="240"/>
      <c r="LGW150" s="237"/>
      <c r="LGX150" s="241"/>
      <c r="LGY150" s="241"/>
      <c r="LGZ150" s="237"/>
      <c r="LHA150" s="242"/>
      <c r="LHB150" s="242"/>
      <c r="LHC150" s="218"/>
      <c r="LHD150" s="218"/>
      <c r="LHE150" s="218"/>
      <c r="LHF150" s="218"/>
      <c r="LHG150" s="218"/>
      <c r="LHH150" s="218"/>
      <c r="LHI150" s="218"/>
      <c r="LHJ150" s="243"/>
      <c r="LHK150" s="244"/>
      <c r="LHL150" s="244"/>
      <c r="LHM150" s="244"/>
      <c r="LHO150" s="219"/>
      <c r="LHQ150" s="219"/>
      <c r="LHS150" s="219"/>
      <c r="LHU150" s="219"/>
      <c r="LHW150" s="219"/>
      <c r="LHX150" s="245"/>
      <c r="LHY150" s="219"/>
      <c r="LHZ150" s="246"/>
      <c r="LIA150" s="246"/>
      <c r="LIB150" s="246"/>
      <c r="LIC150" s="246"/>
      <c r="LID150" s="246"/>
      <c r="LIE150" s="246"/>
      <c r="LIF150" s="247"/>
      <c r="LIG150" s="233"/>
      <c r="LIH150" s="234"/>
      <c r="LII150" s="235"/>
      <c r="LIJ150" s="236"/>
      <c r="LIK150" s="237"/>
      <c r="LIL150" s="238"/>
      <c r="LIM150" s="238"/>
      <c r="LIN150" s="237"/>
      <c r="LIO150" s="235"/>
      <c r="LIP150" s="235"/>
      <c r="LIQ150" s="237"/>
      <c r="LIR150" s="239"/>
      <c r="LIS150" s="240"/>
      <c r="LIT150" s="237"/>
      <c r="LIU150" s="241"/>
      <c r="LIV150" s="241"/>
      <c r="LIW150" s="237"/>
      <c r="LIX150" s="242"/>
      <c r="LIY150" s="242"/>
      <c r="LIZ150" s="218"/>
      <c r="LJA150" s="218"/>
      <c r="LJB150" s="218"/>
      <c r="LJC150" s="218"/>
      <c r="LJD150" s="218"/>
      <c r="LJE150" s="218"/>
      <c r="LJF150" s="218"/>
      <c r="LJG150" s="243"/>
      <c r="LJH150" s="244"/>
      <c r="LJI150" s="244"/>
      <c r="LJJ150" s="244"/>
      <c r="LJL150" s="219"/>
      <c r="LJN150" s="219"/>
      <c r="LJP150" s="219"/>
      <c r="LJR150" s="219"/>
      <c r="LJT150" s="219"/>
      <c r="LJU150" s="245"/>
      <c r="LJV150" s="219"/>
      <c r="LJW150" s="246"/>
      <c r="LJX150" s="246"/>
      <c r="LJY150" s="246"/>
      <c r="LJZ150" s="246"/>
      <c r="LKA150" s="246"/>
      <c r="LKB150" s="246"/>
      <c r="LKC150" s="247"/>
      <c r="LKD150" s="233"/>
      <c r="LKE150" s="234"/>
      <c r="LKF150" s="235"/>
      <c r="LKG150" s="236"/>
      <c r="LKH150" s="237"/>
      <c r="LKI150" s="238"/>
      <c r="LKJ150" s="238"/>
      <c r="LKK150" s="237"/>
      <c r="LKL150" s="235"/>
      <c r="LKM150" s="235"/>
      <c r="LKN150" s="237"/>
      <c r="LKO150" s="239"/>
      <c r="LKP150" s="240"/>
      <c r="LKQ150" s="237"/>
      <c r="LKR150" s="241"/>
      <c r="LKS150" s="241"/>
      <c r="LKT150" s="237"/>
      <c r="LKU150" s="242"/>
      <c r="LKV150" s="242"/>
      <c r="LKW150" s="218"/>
      <c r="LKX150" s="218"/>
      <c r="LKY150" s="218"/>
      <c r="LKZ150" s="218"/>
      <c r="LLA150" s="218"/>
      <c r="LLB150" s="218"/>
      <c r="LLC150" s="218"/>
      <c r="LLD150" s="243"/>
      <c r="LLE150" s="244"/>
      <c r="LLF150" s="244"/>
      <c r="LLG150" s="244"/>
      <c r="LLI150" s="219"/>
      <c r="LLK150" s="219"/>
      <c r="LLM150" s="219"/>
      <c r="LLO150" s="219"/>
      <c r="LLQ150" s="219"/>
      <c r="LLR150" s="245"/>
      <c r="LLS150" s="219"/>
      <c r="LLT150" s="246"/>
      <c r="LLU150" s="246"/>
      <c r="LLV150" s="246"/>
      <c r="LLW150" s="246"/>
      <c r="LLX150" s="246"/>
      <c r="LLY150" s="246"/>
      <c r="LLZ150" s="247"/>
      <c r="LMA150" s="233"/>
      <c r="LMB150" s="234"/>
      <c r="LMC150" s="235"/>
      <c r="LMD150" s="236"/>
      <c r="LME150" s="237"/>
      <c r="LMF150" s="238"/>
      <c r="LMG150" s="238"/>
      <c r="LMH150" s="237"/>
      <c r="LMI150" s="235"/>
      <c r="LMJ150" s="235"/>
      <c r="LMK150" s="237"/>
      <c r="LML150" s="239"/>
      <c r="LMM150" s="240"/>
      <c r="LMN150" s="237"/>
      <c r="LMO150" s="241"/>
      <c r="LMP150" s="241"/>
      <c r="LMQ150" s="237"/>
      <c r="LMR150" s="242"/>
      <c r="LMS150" s="242"/>
      <c r="LMT150" s="218"/>
      <c r="LMU150" s="218"/>
      <c r="LMV150" s="218"/>
      <c r="LMW150" s="218"/>
      <c r="LMX150" s="218"/>
      <c r="LMY150" s="218"/>
      <c r="LMZ150" s="218"/>
      <c r="LNA150" s="243"/>
      <c r="LNB150" s="244"/>
      <c r="LNC150" s="244"/>
      <c r="LND150" s="244"/>
      <c r="LNF150" s="219"/>
      <c r="LNH150" s="219"/>
      <c r="LNJ150" s="219"/>
      <c r="LNL150" s="219"/>
      <c r="LNN150" s="219"/>
      <c r="LNO150" s="245"/>
      <c r="LNP150" s="219"/>
      <c r="LNQ150" s="246"/>
      <c r="LNR150" s="246"/>
      <c r="LNS150" s="246"/>
      <c r="LNT150" s="246"/>
      <c r="LNU150" s="246"/>
      <c r="LNV150" s="246"/>
      <c r="LNW150" s="247"/>
      <c r="LNX150" s="233"/>
      <c r="LNY150" s="234"/>
      <c r="LNZ150" s="235"/>
      <c r="LOA150" s="236"/>
      <c r="LOB150" s="237"/>
      <c r="LOC150" s="238"/>
      <c r="LOD150" s="238"/>
      <c r="LOE150" s="237"/>
      <c r="LOF150" s="235"/>
      <c r="LOG150" s="235"/>
      <c r="LOH150" s="237"/>
      <c r="LOI150" s="239"/>
      <c r="LOJ150" s="240"/>
      <c r="LOK150" s="237"/>
      <c r="LOL150" s="241"/>
      <c r="LOM150" s="241"/>
      <c r="LON150" s="237"/>
      <c r="LOO150" s="242"/>
      <c r="LOP150" s="242"/>
      <c r="LOQ150" s="218"/>
      <c r="LOR150" s="218"/>
      <c r="LOS150" s="218"/>
      <c r="LOT150" s="218"/>
      <c r="LOU150" s="218"/>
      <c r="LOV150" s="218"/>
      <c r="LOW150" s="218"/>
      <c r="LOX150" s="243"/>
      <c r="LOY150" s="244"/>
      <c r="LOZ150" s="244"/>
      <c r="LPA150" s="244"/>
      <c r="LPC150" s="219"/>
      <c r="LPE150" s="219"/>
      <c r="LPG150" s="219"/>
      <c r="LPI150" s="219"/>
      <c r="LPK150" s="219"/>
      <c r="LPL150" s="245"/>
      <c r="LPM150" s="219"/>
      <c r="LPN150" s="246"/>
      <c r="LPO150" s="246"/>
      <c r="LPP150" s="246"/>
      <c r="LPQ150" s="246"/>
      <c r="LPR150" s="246"/>
      <c r="LPS150" s="246"/>
      <c r="LPT150" s="247"/>
      <c r="LPU150" s="233"/>
      <c r="LPV150" s="234"/>
      <c r="LPW150" s="235"/>
      <c r="LPX150" s="236"/>
      <c r="LPY150" s="237"/>
      <c r="LPZ150" s="238"/>
      <c r="LQA150" s="238"/>
      <c r="LQB150" s="237"/>
      <c r="LQC150" s="235"/>
      <c r="LQD150" s="235"/>
      <c r="LQE150" s="237"/>
      <c r="LQF150" s="239"/>
      <c r="LQG150" s="240"/>
      <c r="LQH150" s="237"/>
      <c r="LQI150" s="241"/>
      <c r="LQJ150" s="241"/>
      <c r="LQK150" s="237"/>
      <c r="LQL150" s="242"/>
      <c r="LQM150" s="242"/>
      <c r="LQN150" s="218"/>
      <c r="LQO150" s="218"/>
      <c r="LQP150" s="218"/>
      <c r="LQQ150" s="218"/>
      <c r="LQR150" s="218"/>
      <c r="LQS150" s="218"/>
      <c r="LQT150" s="218"/>
      <c r="LQU150" s="243"/>
      <c r="LQV150" s="244"/>
      <c r="LQW150" s="244"/>
      <c r="LQX150" s="244"/>
      <c r="LQZ150" s="219"/>
      <c r="LRB150" s="219"/>
      <c r="LRD150" s="219"/>
      <c r="LRF150" s="219"/>
      <c r="LRH150" s="219"/>
      <c r="LRI150" s="245"/>
      <c r="LRJ150" s="219"/>
      <c r="LRK150" s="246"/>
      <c r="LRL150" s="246"/>
      <c r="LRM150" s="246"/>
      <c r="LRN150" s="246"/>
      <c r="LRO150" s="246"/>
      <c r="LRP150" s="246"/>
      <c r="LRQ150" s="247"/>
      <c r="LRR150" s="233"/>
      <c r="LRS150" s="234"/>
      <c r="LRT150" s="235"/>
      <c r="LRU150" s="236"/>
      <c r="LRV150" s="237"/>
      <c r="LRW150" s="238"/>
      <c r="LRX150" s="238"/>
      <c r="LRY150" s="237"/>
      <c r="LRZ150" s="235"/>
      <c r="LSA150" s="235"/>
      <c r="LSB150" s="237"/>
      <c r="LSC150" s="239"/>
      <c r="LSD150" s="240"/>
      <c r="LSE150" s="237"/>
      <c r="LSF150" s="241"/>
      <c r="LSG150" s="241"/>
      <c r="LSH150" s="237"/>
      <c r="LSI150" s="242"/>
      <c r="LSJ150" s="242"/>
      <c r="LSK150" s="218"/>
      <c r="LSL150" s="218"/>
      <c r="LSM150" s="218"/>
      <c r="LSN150" s="218"/>
      <c r="LSO150" s="218"/>
      <c r="LSP150" s="218"/>
      <c r="LSQ150" s="218"/>
      <c r="LSR150" s="243"/>
      <c r="LSS150" s="244"/>
      <c r="LST150" s="244"/>
      <c r="LSU150" s="244"/>
      <c r="LSW150" s="219"/>
      <c r="LSY150" s="219"/>
      <c r="LTA150" s="219"/>
      <c r="LTC150" s="219"/>
      <c r="LTE150" s="219"/>
      <c r="LTF150" s="245"/>
      <c r="LTG150" s="219"/>
      <c r="LTH150" s="246"/>
      <c r="LTI150" s="246"/>
      <c r="LTJ150" s="246"/>
      <c r="LTK150" s="246"/>
      <c r="LTL150" s="246"/>
      <c r="LTM150" s="246"/>
      <c r="LTN150" s="247"/>
      <c r="LTO150" s="233"/>
      <c r="LTP150" s="234"/>
      <c r="LTQ150" s="235"/>
      <c r="LTR150" s="236"/>
      <c r="LTS150" s="237"/>
      <c r="LTT150" s="238"/>
      <c r="LTU150" s="238"/>
      <c r="LTV150" s="237"/>
      <c r="LTW150" s="235"/>
      <c r="LTX150" s="235"/>
      <c r="LTY150" s="237"/>
      <c r="LTZ150" s="239"/>
      <c r="LUA150" s="240"/>
      <c r="LUB150" s="237"/>
      <c r="LUC150" s="241"/>
      <c r="LUD150" s="241"/>
      <c r="LUE150" s="237"/>
      <c r="LUF150" s="242"/>
      <c r="LUG150" s="242"/>
      <c r="LUH150" s="218"/>
      <c r="LUI150" s="218"/>
      <c r="LUJ150" s="218"/>
      <c r="LUK150" s="218"/>
      <c r="LUL150" s="218"/>
      <c r="LUM150" s="218"/>
      <c r="LUN150" s="218"/>
      <c r="LUO150" s="243"/>
      <c r="LUP150" s="244"/>
      <c r="LUQ150" s="244"/>
      <c r="LUR150" s="244"/>
      <c r="LUT150" s="219"/>
      <c r="LUV150" s="219"/>
      <c r="LUX150" s="219"/>
      <c r="LUZ150" s="219"/>
      <c r="LVB150" s="219"/>
      <c r="LVC150" s="245"/>
      <c r="LVD150" s="219"/>
      <c r="LVE150" s="246"/>
      <c r="LVF150" s="246"/>
      <c r="LVG150" s="246"/>
      <c r="LVH150" s="246"/>
      <c r="LVI150" s="246"/>
      <c r="LVJ150" s="246"/>
      <c r="LVK150" s="247"/>
      <c r="LVL150" s="233"/>
      <c r="LVM150" s="234"/>
      <c r="LVN150" s="235"/>
      <c r="LVO150" s="236"/>
      <c r="LVP150" s="237"/>
      <c r="LVQ150" s="238"/>
      <c r="LVR150" s="238"/>
      <c r="LVS150" s="237"/>
      <c r="LVT150" s="235"/>
      <c r="LVU150" s="235"/>
      <c r="LVV150" s="237"/>
      <c r="LVW150" s="239"/>
      <c r="LVX150" s="240"/>
      <c r="LVY150" s="237"/>
      <c r="LVZ150" s="241"/>
      <c r="LWA150" s="241"/>
      <c r="LWB150" s="237"/>
      <c r="LWC150" s="242"/>
      <c r="LWD150" s="242"/>
      <c r="LWE150" s="218"/>
      <c r="LWF150" s="218"/>
      <c r="LWG150" s="218"/>
      <c r="LWH150" s="218"/>
      <c r="LWI150" s="218"/>
      <c r="LWJ150" s="218"/>
      <c r="LWK150" s="218"/>
      <c r="LWL150" s="243"/>
      <c r="LWM150" s="244"/>
      <c r="LWN150" s="244"/>
      <c r="LWO150" s="244"/>
      <c r="LWQ150" s="219"/>
      <c r="LWS150" s="219"/>
      <c r="LWU150" s="219"/>
      <c r="LWW150" s="219"/>
      <c r="LWY150" s="219"/>
      <c r="LWZ150" s="245"/>
      <c r="LXA150" s="219"/>
      <c r="LXB150" s="246"/>
      <c r="LXC150" s="246"/>
      <c r="LXD150" s="246"/>
      <c r="LXE150" s="246"/>
      <c r="LXF150" s="246"/>
      <c r="LXG150" s="246"/>
      <c r="LXH150" s="247"/>
      <c r="LXI150" s="233"/>
      <c r="LXJ150" s="234"/>
      <c r="LXK150" s="235"/>
      <c r="LXL150" s="236"/>
      <c r="LXM150" s="237"/>
      <c r="LXN150" s="238"/>
      <c r="LXO150" s="238"/>
      <c r="LXP150" s="237"/>
      <c r="LXQ150" s="235"/>
      <c r="LXR150" s="235"/>
      <c r="LXS150" s="237"/>
      <c r="LXT150" s="239"/>
      <c r="LXU150" s="240"/>
      <c r="LXV150" s="237"/>
      <c r="LXW150" s="241"/>
      <c r="LXX150" s="241"/>
      <c r="LXY150" s="237"/>
      <c r="LXZ150" s="242"/>
      <c r="LYA150" s="242"/>
      <c r="LYB150" s="218"/>
      <c r="LYC150" s="218"/>
      <c r="LYD150" s="218"/>
      <c r="LYE150" s="218"/>
      <c r="LYF150" s="218"/>
      <c r="LYG150" s="218"/>
      <c r="LYH150" s="218"/>
      <c r="LYI150" s="243"/>
      <c r="LYJ150" s="244"/>
      <c r="LYK150" s="244"/>
      <c r="LYL150" s="244"/>
      <c r="LYN150" s="219"/>
      <c r="LYP150" s="219"/>
      <c r="LYR150" s="219"/>
      <c r="LYT150" s="219"/>
      <c r="LYV150" s="219"/>
      <c r="LYW150" s="245"/>
      <c r="LYX150" s="219"/>
      <c r="LYY150" s="246"/>
      <c r="LYZ150" s="246"/>
      <c r="LZA150" s="246"/>
      <c r="LZB150" s="246"/>
      <c r="LZC150" s="246"/>
      <c r="LZD150" s="246"/>
      <c r="LZE150" s="247"/>
      <c r="LZF150" s="233"/>
      <c r="LZG150" s="234"/>
      <c r="LZH150" s="235"/>
      <c r="LZI150" s="236"/>
      <c r="LZJ150" s="237"/>
      <c r="LZK150" s="238"/>
      <c r="LZL150" s="238"/>
      <c r="LZM150" s="237"/>
      <c r="LZN150" s="235"/>
      <c r="LZO150" s="235"/>
      <c r="LZP150" s="237"/>
      <c r="LZQ150" s="239"/>
      <c r="LZR150" s="240"/>
      <c r="LZS150" s="237"/>
      <c r="LZT150" s="241"/>
      <c r="LZU150" s="241"/>
      <c r="LZV150" s="237"/>
      <c r="LZW150" s="242"/>
      <c r="LZX150" s="242"/>
      <c r="LZY150" s="218"/>
      <c r="LZZ150" s="218"/>
      <c r="MAA150" s="218"/>
      <c r="MAB150" s="218"/>
      <c r="MAC150" s="218"/>
      <c r="MAD150" s="218"/>
      <c r="MAE150" s="218"/>
      <c r="MAF150" s="243"/>
      <c r="MAG150" s="244"/>
      <c r="MAH150" s="244"/>
      <c r="MAI150" s="244"/>
      <c r="MAK150" s="219"/>
      <c r="MAM150" s="219"/>
      <c r="MAO150" s="219"/>
      <c r="MAQ150" s="219"/>
      <c r="MAS150" s="219"/>
      <c r="MAT150" s="245"/>
      <c r="MAU150" s="219"/>
      <c r="MAV150" s="246"/>
      <c r="MAW150" s="246"/>
      <c r="MAX150" s="246"/>
      <c r="MAY150" s="246"/>
      <c r="MAZ150" s="246"/>
      <c r="MBA150" s="246"/>
      <c r="MBB150" s="247"/>
      <c r="MBC150" s="233"/>
      <c r="MBD150" s="234"/>
      <c r="MBE150" s="235"/>
      <c r="MBF150" s="236"/>
      <c r="MBG150" s="237"/>
      <c r="MBH150" s="238"/>
      <c r="MBI150" s="238"/>
      <c r="MBJ150" s="237"/>
      <c r="MBK150" s="235"/>
      <c r="MBL150" s="235"/>
      <c r="MBM150" s="237"/>
      <c r="MBN150" s="239"/>
      <c r="MBO150" s="240"/>
      <c r="MBP150" s="237"/>
      <c r="MBQ150" s="241"/>
      <c r="MBR150" s="241"/>
      <c r="MBS150" s="237"/>
      <c r="MBT150" s="242"/>
      <c r="MBU150" s="242"/>
      <c r="MBV150" s="218"/>
      <c r="MBW150" s="218"/>
      <c r="MBX150" s="218"/>
      <c r="MBY150" s="218"/>
      <c r="MBZ150" s="218"/>
      <c r="MCA150" s="218"/>
      <c r="MCB150" s="218"/>
      <c r="MCC150" s="243"/>
      <c r="MCD150" s="244"/>
      <c r="MCE150" s="244"/>
      <c r="MCF150" s="244"/>
      <c r="MCH150" s="219"/>
      <c r="MCJ150" s="219"/>
      <c r="MCL150" s="219"/>
      <c r="MCN150" s="219"/>
      <c r="MCP150" s="219"/>
      <c r="MCQ150" s="245"/>
      <c r="MCR150" s="219"/>
      <c r="MCS150" s="246"/>
      <c r="MCT150" s="246"/>
      <c r="MCU150" s="246"/>
      <c r="MCV150" s="246"/>
      <c r="MCW150" s="246"/>
      <c r="MCX150" s="246"/>
      <c r="MCY150" s="247"/>
      <c r="MCZ150" s="233"/>
      <c r="MDA150" s="234"/>
      <c r="MDB150" s="235"/>
      <c r="MDC150" s="236"/>
      <c r="MDD150" s="237"/>
      <c r="MDE150" s="238"/>
      <c r="MDF150" s="238"/>
      <c r="MDG150" s="237"/>
      <c r="MDH150" s="235"/>
      <c r="MDI150" s="235"/>
      <c r="MDJ150" s="237"/>
      <c r="MDK150" s="239"/>
      <c r="MDL150" s="240"/>
      <c r="MDM150" s="237"/>
      <c r="MDN150" s="241"/>
      <c r="MDO150" s="241"/>
      <c r="MDP150" s="237"/>
      <c r="MDQ150" s="242"/>
      <c r="MDR150" s="242"/>
      <c r="MDS150" s="218"/>
      <c r="MDT150" s="218"/>
      <c r="MDU150" s="218"/>
      <c r="MDV150" s="218"/>
      <c r="MDW150" s="218"/>
      <c r="MDX150" s="218"/>
      <c r="MDY150" s="218"/>
      <c r="MDZ150" s="243"/>
      <c r="MEA150" s="244"/>
      <c r="MEB150" s="244"/>
      <c r="MEC150" s="244"/>
      <c r="MEE150" s="219"/>
      <c r="MEG150" s="219"/>
      <c r="MEI150" s="219"/>
      <c r="MEK150" s="219"/>
      <c r="MEM150" s="219"/>
      <c r="MEN150" s="245"/>
      <c r="MEO150" s="219"/>
      <c r="MEP150" s="246"/>
      <c r="MEQ150" s="246"/>
      <c r="MER150" s="246"/>
      <c r="MES150" s="246"/>
      <c r="MET150" s="246"/>
      <c r="MEU150" s="246"/>
      <c r="MEV150" s="247"/>
      <c r="MEW150" s="233"/>
      <c r="MEX150" s="234"/>
      <c r="MEY150" s="235"/>
      <c r="MEZ150" s="236"/>
      <c r="MFA150" s="237"/>
      <c r="MFB150" s="238"/>
      <c r="MFC150" s="238"/>
      <c r="MFD150" s="237"/>
      <c r="MFE150" s="235"/>
      <c r="MFF150" s="235"/>
      <c r="MFG150" s="237"/>
      <c r="MFH150" s="239"/>
      <c r="MFI150" s="240"/>
      <c r="MFJ150" s="237"/>
      <c r="MFK150" s="241"/>
      <c r="MFL150" s="241"/>
      <c r="MFM150" s="237"/>
      <c r="MFN150" s="242"/>
      <c r="MFO150" s="242"/>
      <c r="MFP150" s="218"/>
      <c r="MFQ150" s="218"/>
      <c r="MFR150" s="218"/>
      <c r="MFS150" s="218"/>
      <c r="MFT150" s="218"/>
      <c r="MFU150" s="218"/>
      <c r="MFV150" s="218"/>
      <c r="MFW150" s="243"/>
      <c r="MFX150" s="244"/>
      <c r="MFY150" s="244"/>
      <c r="MFZ150" s="244"/>
      <c r="MGB150" s="219"/>
      <c r="MGD150" s="219"/>
      <c r="MGF150" s="219"/>
      <c r="MGH150" s="219"/>
      <c r="MGJ150" s="219"/>
      <c r="MGK150" s="245"/>
      <c r="MGL150" s="219"/>
      <c r="MGM150" s="246"/>
      <c r="MGN150" s="246"/>
      <c r="MGO150" s="246"/>
      <c r="MGP150" s="246"/>
      <c r="MGQ150" s="246"/>
      <c r="MGR150" s="246"/>
      <c r="MGS150" s="247"/>
      <c r="MGT150" s="233"/>
      <c r="MGU150" s="234"/>
      <c r="MGV150" s="235"/>
      <c r="MGW150" s="236"/>
      <c r="MGX150" s="237"/>
      <c r="MGY150" s="238"/>
      <c r="MGZ150" s="238"/>
      <c r="MHA150" s="237"/>
      <c r="MHB150" s="235"/>
      <c r="MHC150" s="235"/>
      <c r="MHD150" s="237"/>
      <c r="MHE150" s="239"/>
      <c r="MHF150" s="240"/>
      <c r="MHG150" s="237"/>
      <c r="MHH150" s="241"/>
      <c r="MHI150" s="241"/>
      <c r="MHJ150" s="237"/>
      <c r="MHK150" s="242"/>
      <c r="MHL150" s="242"/>
      <c r="MHM150" s="218"/>
      <c r="MHN150" s="218"/>
      <c r="MHO150" s="218"/>
      <c r="MHP150" s="218"/>
      <c r="MHQ150" s="218"/>
      <c r="MHR150" s="218"/>
      <c r="MHS150" s="218"/>
      <c r="MHT150" s="243"/>
      <c r="MHU150" s="244"/>
      <c r="MHV150" s="244"/>
      <c r="MHW150" s="244"/>
      <c r="MHY150" s="219"/>
      <c r="MIA150" s="219"/>
      <c r="MIC150" s="219"/>
      <c r="MIE150" s="219"/>
      <c r="MIG150" s="219"/>
      <c r="MIH150" s="245"/>
      <c r="MII150" s="219"/>
      <c r="MIJ150" s="246"/>
      <c r="MIK150" s="246"/>
      <c r="MIL150" s="246"/>
      <c r="MIM150" s="246"/>
      <c r="MIN150" s="246"/>
      <c r="MIO150" s="246"/>
      <c r="MIP150" s="247"/>
      <c r="MIQ150" s="233"/>
      <c r="MIR150" s="234"/>
      <c r="MIS150" s="235"/>
      <c r="MIT150" s="236"/>
      <c r="MIU150" s="237"/>
      <c r="MIV150" s="238"/>
      <c r="MIW150" s="238"/>
      <c r="MIX150" s="237"/>
      <c r="MIY150" s="235"/>
      <c r="MIZ150" s="235"/>
      <c r="MJA150" s="237"/>
      <c r="MJB150" s="239"/>
      <c r="MJC150" s="240"/>
      <c r="MJD150" s="237"/>
      <c r="MJE150" s="241"/>
      <c r="MJF150" s="241"/>
      <c r="MJG150" s="237"/>
      <c r="MJH150" s="242"/>
      <c r="MJI150" s="242"/>
      <c r="MJJ150" s="218"/>
      <c r="MJK150" s="218"/>
      <c r="MJL150" s="218"/>
      <c r="MJM150" s="218"/>
      <c r="MJN150" s="218"/>
      <c r="MJO150" s="218"/>
      <c r="MJP150" s="218"/>
      <c r="MJQ150" s="243"/>
      <c r="MJR150" s="244"/>
      <c r="MJS150" s="244"/>
      <c r="MJT150" s="244"/>
      <c r="MJV150" s="219"/>
      <c r="MJX150" s="219"/>
      <c r="MJZ150" s="219"/>
      <c r="MKB150" s="219"/>
      <c r="MKD150" s="219"/>
      <c r="MKE150" s="245"/>
      <c r="MKF150" s="219"/>
      <c r="MKG150" s="246"/>
      <c r="MKH150" s="246"/>
      <c r="MKI150" s="246"/>
      <c r="MKJ150" s="246"/>
      <c r="MKK150" s="246"/>
      <c r="MKL150" s="246"/>
      <c r="MKM150" s="247"/>
      <c r="MKN150" s="233"/>
      <c r="MKO150" s="234"/>
      <c r="MKP150" s="235"/>
      <c r="MKQ150" s="236"/>
      <c r="MKR150" s="237"/>
      <c r="MKS150" s="238"/>
      <c r="MKT150" s="238"/>
      <c r="MKU150" s="237"/>
      <c r="MKV150" s="235"/>
      <c r="MKW150" s="235"/>
      <c r="MKX150" s="237"/>
      <c r="MKY150" s="239"/>
      <c r="MKZ150" s="240"/>
      <c r="MLA150" s="237"/>
      <c r="MLB150" s="241"/>
      <c r="MLC150" s="241"/>
      <c r="MLD150" s="237"/>
      <c r="MLE150" s="242"/>
      <c r="MLF150" s="242"/>
      <c r="MLG150" s="218"/>
      <c r="MLH150" s="218"/>
      <c r="MLI150" s="218"/>
      <c r="MLJ150" s="218"/>
      <c r="MLK150" s="218"/>
      <c r="MLL150" s="218"/>
      <c r="MLM150" s="218"/>
      <c r="MLN150" s="243"/>
      <c r="MLO150" s="244"/>
      <c r="MLP150" s="244"/>
      <c r="MLQ150" s="244"/>
      <c r="MLS150" s="219"/>
      <c r="MLU150" s="219"/>
      <c r="MLW150" s="219"/>
      <c r="MLY150" s="219"/>
      <c r="MMA150" s="219"/>
      <c r="MMB150" s="245"/>
      <c r="MMC150" s="219"/>
      <c r="MMD150" s="246"/>
      <c r="MME150" s="246"/>
      <c r="MMF150" s="246"/>
      <c r="MMG150" s="246"/>
      <c r="MMH150" s="246"/>
      <c r="MMI150" s="246"/>
      <c r="MMJ150" s="247"/>
      <c r="MMK150" s="233"/>
      <c r="MML150" s="234"/>
      <c r="MMM150" s="235"/>
      <c r="MMN150" s="236"/>
      <c r="MMO150" s="237"/>
      <c r="MMP150" s="238"/>
      <c r="MMQ150" s="238"/>
      <c r="MMR150" s="237"/>
      <c r="MMS150" s="235"/>
      <c r="MMT150" s="235"/>
      <c r="MMU150" s="237"/>
      <c r="MMV150" s="239"/>
      <c r="MMW150" s="240"/>
      <c r="MMX150" s="237"/>
      <c r="MMY150" s="241"/>
      <c r="MMZ150" s="241"/>
      <c r="MNA150" s="237"/>
      <c r="MNB150" s="242"/>
      <c r="MNC150" s="242"/>
      <c r="MND150" s="218"/>
      <c r="MNE150" s="218"/>
      <c r="MNF150" s="218"/>
      <c r="MNG150" s="218"/>
      <c r="MNH150" s="218"/>
      <c r="MNI150" s="218"/>
      <c r="MNJ150" s="218"/>
      <c r="MNK150" s="243"/>
      <c r="MNL150" s="244"/>
      <c r="MNM150" s="244"/>
      <c r="MNN150" s="244"/>
      <c r="MNP150" s="219"/>
      <c r="MNR150" s="219"/>
      <c r="MNT150" s="219"/>
      <c r="MNV150" s="219"/>
      <c r="MNX150" s="219"/>
      <c r="MNY150" s="245"/>
      <c r="MNZ150" s="219"/>
      <c r="MOA150" s="246"/>
      <c r="MOB150" s="246"/>
      <c r="MOC150" s="246"/>
      <c r="MOD150" s="246"/>
      <c r="MOE150" s="246"/>
      <c r="MOF150" s="246"/>
      <c r="MOG150" s="247"/>
      <c r="MOH150" s="233"/>
      <c r="MOI150" s="234"/>
      <c r="MOJ150" s="235"/>
      <c r="MOK150" s="236"/>
      <c r="MOL150" s="237"/>
      <c r="MOM150" s="238"/>
      <c r="MON150" s="238"/>
      <c r="MOO150" s="237"/>
      <c r="MOP150" s="235"/>
      <c r="MOQ150" s="235"/>
      <c r="MOR150" s="237"/>
      <c r="MOS150" s="239"/>
      <c r="MOT150" s="240"/>
      <c r="MOU150" s="237"/>
      <c r="MOV150" s="241"/>
      <c r="MOW150" s="241"/>
      <c r="MOX150" s="237"/>
      <c r="MOY150" s="242"/>
      <c r="MOZ150" s="242"/>
      <c r="MPA150" s="218"/>
      <c r="MPB150" s="218"/>
      <c r="MPC150" s="218"/>
      <c r="MPD150" s="218"/>
      <c r="MPE150" s="218"/>
      <c r="MPF150" s="218"/>
      <c r="MPG150" s="218"/>
      <c r="MPH150" s="243"/>
      <c r="MPI150" s="244"/>
      <c r="MPJ150" s="244"/>
      <c r="MPK150" s="244"/>
      <c r="MPM150" s="219"/>
      <c r="MPO150" s="219"/>
      <c r="MPQ150" s="219"/>
      <c r="MPS150" s="219"/>
      <c r="MPU150" s="219"/>
      <c r="MPV150" s="245"/>
      <c r="MPW150" s="219"/>
      <c r="MPX150" s="246"/>
      <c r="MPY150" s="246"/>
      <c r="MPZ150" s="246"/>
      <c r="MQA150" s="246"/>
      <c r="MQB150" s="246"/>
      <c r="MQC150" s="246"/>
      <c r="MQD150" s="247"/>
      <c r="MQE150" s="233"/>
      <c r="MQF150" s="234"/>
      <c r="MQG150" s="235"/>
      <c r="MQH150" s="236"/>
      <c r="MQI150" s="237"/>
      <c r="MQJ150" s="238"/>
      <c r="MQK150" s="238"/>
      <c r="MQL150" s="237"/>
      <c r="MQM150" s="235"/>
      <c r="MQN150" s="235"/>
      <c r="MQO150" s="237"/>
      <c r="MQP150" s="239"/>
      <c r="MQQ150" s="240"/>
      <c r="MQR150" s="237"/>
      <c r="MQS150" s="241"/>
      <c r="MQT150" s="241"/>
      <c r="MQU150" s="237"/>
      <c r="MQV150" s="242"/>
      <c r="MQW150" s="242"/>
      <c r="MQX150" s="218"/>
      <c r="MQY150" s="218"/>
      <c r="MQZ150" s="218"/>
      <c r="MRA150" s="218"/>
      <c r="MRB150" s="218"/>
      <c r="MRC150" s="218"/>
      <c r="MRD150" s="218"/>
      <c r="MRE150" s="243"/>
      <c r="MRF150" s="244"/>
      <c r="MRG150" s="244"/>
      <c r="MRH150" s="244"/>
      <c r="MRJ150" s="219"/>
      <c r="MRL150" s="219"/>
      <c r="MRN150" s="219"/>
      <c r="MRP150" s="219"/>
      <c r="MRR150" s="219"/>
      <c r="MRS150" s="245"/>
      <c r="MRT150" s="219"/>
      <c r="MRU150" s="246"/>
      <c r="MRV150" s="246"/>
      <c r="MRW150" s="246"/>
      <c r="MRX150" s="246"/>
      <c r="MRY150" s="246"/>
      <c r="MRZ150" s="246"/>
      <c r="MSA150" s="247"/>
      <c r="MSB150" s="233"/>
      <c r="MSC150" s="234"/>
      <c r="MSD150" s="235"/>
      <c r="MSE150" s="236"/>
      <c r="MSF150" s="237"/>
      <c r="MSG150" s="238"/>
      <c r="MSH150" s="238"/>
      <c r="MSI150" s="237"/>
      <c r="MSJ150" s="235"/>
      <c r="MSK150" s="235"/>
      <c r="MSL150" s="237"/>
      <c r="MSM150" s="239"/>
      <c r="MSN150" s="240"/>
      <c r="MSO150" s="237"/>
      <c r="MSP150" s="241"/>
      <c r="MSQ150" s="241"/>
      <c r="MSR150" s="237"/>
      <c r="MSS150" s="242"/>
      <c r="MST150" s="242"/>
      <c r="MSU150" s="218"/>
      <c r="MSV150" s="218"/>
      <c r="MSW150" s="218"/>
      <c r="MSX150" s="218"/>
      <c r="MSY150" s="218"/>
      <c r="MSZ150" s="218"/>
      <c r="MTA150" s="218"/>
      <c r="MTB150" s="243"/>
      <c r="MTC150" s="244"/>
      <c r="MTD150" s="244"/>
      <c r="MTE150" s="244"/>
      <c r="MTG150" s="219"/>
      <c r="MTI150" s="219"/>
      <c r="MTK150" s="219"/>
      <c r="MTM150" s="219"/>
      <c r="MTO150" s="219"/>
      <c r="MTP150" s="245"/>
      <c r="MTQ150" s="219"/>
      <c r="MTR150" s="246"/>
      <c r="MTS150" s="246"/>
      <c r="MTT150" s="246"/>
      <c r="MTU150" s="246"/>
      <c r="MTV150" s="246"/>
      <c r="MTW150" s="246"/>
      <c r="MTX150" s="247"/>
      <c r="MTY150" s="233"/>
      <c r="MTZ150" s="234"/>
      <c r="MUA150" s="235"/>
      <c r="MUB150" s="236"/>
      <c r="MUC150" s="237"/>
      <c r="MUD150" s="238"/>
      <c r="MUE150" s="238"/>
      <c r="MUF150" s="237"/>
      <c r="MUG150" s="235"/>
      <c r="MUH150" s="235"/>
      <c r="MUI150" s="237"/>
      <c r="MUJ150" s="239"/>
      <c r="MUK150" s="240"/>
      <c r="MUL150" s="237"/>
      <c r="MUM150" s="241"/>
      <c r="MUN150" s="241"/>
      <c r="MUO150" s="237"/>
      <c r="MUP150" s="242"/>
      <c r="MUQ150" s="242"/>
      <c r="MUR150" s="218"/>
      <c r="MUS150" s="218"/>
      <c r="MUT150" s="218"/>
      <c r="MUU150" s="218"/>
      <c r="MUV150" s="218"/>
      <c r="MUW150" s="218"/>
      <c r="MUX150" s="218"/>
      <c r="MUY150" s="243"/>
      <c r="MUZ150" s="244"/>
      <c r="MVA150" s="244"/>
      <c r="MVB150" s="244"/>
      <c r="MVD150" s="219"/>
      <c r="MVF150" s="219"/>
      <c r="MVH150" s="219"/>
      <c r="MVJ150" s="219"/>
      <c r="MVL150" s="219"/>
      <c r="MVM150" s="245"/>
      <c r="MVN150" s="219"/>
      <c r="MVO150" s="246"/>
      <c r="MVP150" s="246"/>
      <c r="MVQ150" s="246"/>
      <c r="MVR150" s="246"/>
      <c r="MVS150" s="246"/>
      <c r="MVT150" s="246"/>
      <c r="MVU150" s="247"/>
      <c r="MVV150" s="233"/>
      <c r="MVW150" s="234"/>
      <c r="MVX150" s="235"/>
      <c r="MVY150" s="236"/>
      <c r="MVZ150" s="237"/>
      <c r="MWA150" s="238"/>
      <c r="MWB150" s="238"/>
      <c r="MWC150" s="237"/>
      <c r="MWD150" s="235"/>
      <c r="MWE150" s="235"/>
      <c r="MWF150" s="237"/>
      <c r="MWG150" s="239"/>
      <c r="MWH150" s="240"/>
      <c r="MWI150" s="237"/>
      <c r="MWJ150" s="241"/>
      <c r="MWK150" s="241"/>
      <c r="MWL150" s="237"/>
      <c r="MWM150" s="242"/>
      <c r="MWN150" s="242"/>
      <c r="MWO150" s="218"/>
      <c r="MWP150" s="218"/>
      <c r="MWQ150" s="218"/>
      <c r="MWR150" s="218"/>
      <c r="MWS150" s="218"/>
      <c r="MWT150" s="218"/>
      <c r="MWU150" s="218"/>
      <c r="MWV150" s="243"/>
      <c r="MWW150" s="244"/>
      <c r="MWX150" s="244"/>
      <c r="MWY150" s="244"/>
      <c r="MXA150" s="219"/>
      <c r="MXC150" s="219"/>
      <c r="MXE150" s="219"/>
      <c r="MXG150" s="219"/>
      <c r="MXI150" s="219"/>
      <c r="MXJ150" s="245"/>
      <c r="MXK150" s="219"/>
      <c r="MXL150" s="246"/>
      <c r="MXM150" s="246"/>
      <c r="MXN150" s="246"/>
      <c r="MXO150" s="246"/>
      <c r="MXP150" s="246"/>
      <c r="MXQ150" s="246"/>
      <c r="MXR150" s="247"/>
      <c r="MXS150" s="233"/>
      <c r="MXT150" s="234"/>
      <c r="MXU150" s="235"/>
      <c r="MXV150" s="236"/>
      <c r="MXW150" s="237"/>
      <c r="MXX150" s="238"/>
      <c r="MXY150" s="238"/>
      <c r="MXZ150" s="237"/>
      <c r="MYA150" s="235"/>
      <c r="MYB150" s="235"/>
      <c r="MYC150" s="237"/>
      <c r="MYD150" s="239"/>
      <c r="MYE150" s="240"/>
      <c r="MYF150" s="237"/>
      <c r="MYG150" s="241"/>
      <c r="MYH150" s="241"/>
      <c r="MYI150" s="237"/>
      <c r="MYJ150" s="242"/>
      <c r="MYK150" s="242"/>
      <c r="MYL150" s="218"/>
      <c r="MYM150" s="218"/>
      <c r="MYN150" s="218"/>
      <c r="MYO150" s="218"/>
      <c r="MYP150" s="218"/>
      <c r="MYQ150" s="218"/>
      <c r="MYR150" s="218"/>
      <c r="MYS150" s="243"/>
      <c r="MYT150" s="244"/>
      <c r="MYU150" s="244"/>
      <c r="MYV150" s="244"/>
      <c r="MYX150" s="219"/>
      <c r="MYZ150" s="219"/>
      <c r="MZB150" s="219"/>
      <c r="MZD150" s="219"/>
      <c r="MZF150" s="219"/>
      <c r="MZG150" s="245"/>
      <c r="MZH150" s="219"/>
      <c r="MZI150" s="246"/>
      <c r="MZJ150" s="246"/>
      <c r="MZK150" s="246"/>
      <c r="MZL150" s="246"/>
      <c r="MZM150" s="246"/>
      <c r="MZN150" s="246"/>
      <c r="MZO150" s="247"/>
      <c r="MZP150" s="233"/>
      <c r="MZQ150" s="234"/>
      <c r="MZR150" s="235"/>
      <c r="MZS150" s="236"/>
      <c r="MZT150" s="237"/>
      <c r="MZU150" s="238"/>
      <c r="MZV150" s="238"/>
      <c r="MZW150" s="237"/>
      <c r="MZX150" s="235"/>
      <c r="MZY150" s="235"/>
      <c r="MZZ150" s="237"/>
      <c r="NAA150" s="239"/>
      <c r="NAB150" s="240"/>
      <c r="NAC150" s="237"/>
      <c r="NAD150" s="241"/>
      <c r="NAE150" s="241"/>
      <c r="NAF150" s="237"/>
      <c r="NAG150" s="242"/>
      <c r="NAH150" s="242"/>
      <c r="NAI150" s="218"/>
      <c r="NAJ150" s="218"/>
      <c r="NAK150" s="218"/>
      <c r="NAL150" s="218"/>
      <c r="NAM150" s="218"/>
      <c r="NAN150" s="218"/>
      <c r="NAO150" s="218"/>
      <c r="NAP150" s="243"/>
      <c r="NAQ150" s="244"/>
      <c r="NAR150" s="244"/>
      <c r="NAS150" s="244"/>
      <c r="NAU150" s="219"/>
      <c r="NAW150" s="219"/>
      <c r="NAY150" s="219"/>
      <c r="NBA150" s="219"/>
      <c r="NBC150" s="219"/>
      <c r="NBD150" s="245"/>
      <c r="NBE150" s="219"/>
      <c r="NBF150" s="246"/>
      <c r="NBG150" s="246"/>
      <c r="NBH150" s="246"/>
      <c r="NBI150" s="246"/>
      <c r="NBJ150" s="246"/>
      <c r="NBK150" s="246"/>
      <c r="NBL150" s="247"/>
      <c r="NBM150" s="233"/>
      <c r="NBN150" s="234"/>
      <c r="NBO150" s="235"/>
      <c r="NBP150" s="236"/>
      <c r="NBQ150" s="237"/>
      <c r="NBR150" s="238"/>
      <c r="NBS150" s="238"/>
      <c r="NBT150" s="237"/>
      <c r="NBU150" s="235"/>
      <c r="NBV150" s="235"/>
      <c r="NBW150" s="237"/>
      <c r="NBX150" s="239"/>
      <c r="NBY150" s="240"/>
      <c r="NBZ150" s="237"/>
      <c r="NCA150" s="241"/>
      <c r="NCB150" s="241"/>
      <c r="NCC150" s="237"/>
      <c r="NCD150" s="242"/>
      <c r="NCE150" s="242"/>
      <c r="NCF150" s="218"/>
      <c r="NCG150" s="218"/>
      <c r="NCH150" s="218"/>
      <c r="NCI150" s="218"/>
      <c r="NCJ150" s="218"/>
      <c r="NCK150" s="218"/>
      <c r="NCL150" s="218"/>
      <c r="NCM150" s="243"/>
      <c r="NCN150" s="244"/>
      <c r="NCO150" s="244"/>
      <c r="NCP150" s="244"/>
      <c r="NCR150" s="219"/>
      <c r="NCT150" s="219"/>
      <c r="NCV150" s="219"/>
      <c r="NCX150" s="219"/>
      <c r="NCZ150" s="219"/>
      <c r="NDA150" s="245"/>
      <c r="NDB150" s="219"/>
      <c r="NDC150" s="246"/>
      <c r="NDD150" s="246"/>
      <c r="NDE150" s="246"/>
      <c r="NDF150" s="246"/>
      <c r="NDG150" s="246"/>
      <c r="NDH150" s="246"/>
      <c r="NDI150" s="247"/>
      <c r="NDJ150" s="233"/>
      <c r="NDK150" s="234"/>
      <c r="NDL150" s="235"/>
      <c r="NDM150" s="236"/>
      <c r="NDN150" s="237"/>
      <c r="NDO150" s="238"/>
      <c r="NDP150" s="238"/>
      <c r="NDQ150" s="237"/>
      <c r="NDR150" s="235"/>
      <c r="NDS150" s="235"/>
      <c r="NDT150" s="237"/>
      <c r="NDU150" s="239"/>
      <c r="NDV150" s="240"/>
      <c r="NDW150" s="237"/>
      <c r="NDX150" s="241"/>
      <c r="NDY150" s="241"/>
      <c r="NDZ150" s="237"/>
      <c r="NEA150" s="242"/>
      <c r="NEB150" s="242"/>
      <c r="NEC150" s="218"/>
      <c r="NED150" s="218"/>
      <c r="NEE150" s="218"/>
      <c r="NEF150" s="218"/>
      <c r="NEG150" s="218"/>
      <c r="NEH150" s="218"/>
      <c r="NEI150" s="218"/>
      <c r="NEJ150" s="243"/>
      <c r="NEK150" s="244"/>
      <c r="NEL150" s="244"/>
      <c r="NEM150" s="244"/>
      <c r="NEO150" s="219"/>
      <c r="NEQ150" s="219"/>
      <c r="NES150" s="219"/>
      <c r="NEU150" s="219"/>
      <c r="NEW150" s="219"/>
      <c r="NEX150" s="245"/>
      <c r="NEY150" s="219"/>
      <c r="NEZ150" s="246"/>
      <c r="NFA150" s="246"/>
      <c r="NFB150" s="246"/>
      <c r="NFC150" s="246"/>
      <c r="NFD150" s="246"/>
      <c r="NFE150" s="246"/>
      <c r="NFF150" s="247"/>
      <c r="NFG150" s="233"/>
      <c r="NFH150" s="234"/>
      <c r="NFI150" s="235"/>
      <c r="NFJ150" s="236"/>
      <c r="NFK150" s="237"/>
      <c r="NFL150" s="238"/>
      <c r="NFM150" s="238"/>
      <c r="NFN150" s="237"/>
      <c r="NFO150" s="235"/>
      <c r="NFP150" s="235"/>
      <c r="NFQ150" s="237"/>
      <c r="NFR150" s="239"/>
      <c r="NFS150" s="240"/>
      <c r="NFT150" s="237"/>
      <c r="NFU150" s="241"/>
      <c r="NFV150" s="241"/>
      <c r="NFW150" s="237"/>
      <c r="NFX150" s="242"/>
      <c r="NFY150" s="242"/>
      <c r="NFZ150" s="218"/>
      <c r="NGA150" s="218"/>
      <c r="NGB150" s="218"/>
      <c r="NGC150" s="218"/>
      <c r="NGD150" s="218"/>
      <c r="NGE150" s="218"/>
      <c r="NGF150" s="218"/>
      <c r="NGG150" s="243"/>
      <c r="NGH150" s="244"/>
      <c r="NGI150" s="244"/>
      <c r="NGJ150" s="244"/>
      <c r="NGL150" s="219"/>
      <c r="NGN150" s="219"/>
      <c r="NGP150" s="219"/>
      <c r="NGR150" s="219"/>
      <c r="NGT150" s="219"/>
      <c r="NGU150" s="245"/>
      <c r="NGV150" s="219"/>
      <c r="NGW150" s="246"/>
      <c r="NGX150" s="246"/>
      <c r="NGY150" s="246"/>
      <c r="NGZ150" s="246"/>
      <c r="NHA150" s="246"/>
      <c r="NHB150" s="246"/>
      <c r="NHC150" s="247"/>
      <c r="NHD150" s="233"/>
      <c r="NHE150" s="234"/>
      <c r="NHF150" s="235"/>
      <c r="NHG150" s="236"/>
      <c r="NHH150" s="237"/>
      <c r="NHI150" s="238"/>
      <c r="NHJ150" s="238"/>
      <c r="NHK150" s="237"/>
      <c r="NHL150" s="235"/>
      <c r="NHM150" s="235"/>
      <c r="NHN150" s="237"/>
      <c r="NHO150" s="239"/>
      <c r="NHP150" s="240"/>
      <c r="NHQ150" s="237"/>
      <c r="NHR150" s="241"/>
      <c r="NHS150" s="241"/>
      <c r="NHT150" s="237"/>
      <c r="NHU150" s="242"/>
      <c r="NHV150" s="242"/>
      <c r="NHW150" s="218"/>
      <c r="NHX150" s="218"/>
      <c r="NHY150" s="218"/>
      <c r="NHZ150" s="218"/>
      <c r="NIA150" s="218"/>
      <c r="NIB150" s="218"/>
      <c r="NIC150" s="218"/>
      <c r="NID150" s="243"/>
      <c r="NIE150" s="244"/>
      <c r="NIF150" s="244"/>
      <c r="NIG150" s="244"/>
      <c r="NII150" s="219"/>
      <c r="NIK150" s="219"/>
      <c r="NIM150" s="219"/>
      <c r="NIO150" s="219"/>
      <c r="NIQ150" s="219"/>
      <c r="NIR150" s="245"/>
      <c r="NIS150" s="219"/>
      <c r="NIT150" s="246"/>
      <c r="NIU150" s="246"/>
      <c r="NIV150" s="246"/>
      <c r="NIW150" s="246"/>
      <c r="NIX150" s="246"/>
      <c r="NIY150" s="246"/>
      <c r="NIZ150" s="247"/>
      <c r="NJA150" s="233"/>
      <c r="NJB150" s="234"/>
      <c r="NJC150" s="235"/>
      <c r="NJD150" s="236"/>
      <c r="NJE150" s="237"/>
      <c r="NJF150" s="238"/>
      <c r="NJG150" s="238"/>
      <c r="NJH150" s="237"/>
      <c r="NJI150" s="235"/>
      <c r="NJJ150" s="235"/>
      <c r="NJK150" s="237"/>
      <c r="NJL150" s="239"/>
      <c r="NJM150" s="240"/>
      <c r="NJN150" s="237"/>
      <c r="NJO150" s="241"/>
      <c r="NJP150" s="241"/>
      <c r="NJQ150" s="237"/>
      <c r="NJR150" s="242"/>
      <c r="NJS150" s="242"/>
      <c r="NJT150" s="218"/>
      <c r="NJU150" s="218"/>
      <c r="NJV150" s="218"/>
      <c r="NJW150" s="218"/>
      <c r="NJX150" s="218"/>
      <c r="NJY150" s="218"/>
      <c r="NJZ150" s="218"/>
      <c r="NKA150" s="243"/>
      <c r="NKB150" s="244"/>
      <c r="NKC150" s="244"/>
      <c r="NKD150" s="244"/>
      <c r="NKF150" s="219"/>
      <c r="NKH150" s="219"/>
      <c r="NKJ150" s="219"/>
      <c r="NKL150" s="219"/>
      <c r="NKN150" s="219"/>
      <c r="NKO150" s="245"/>
      <c r="NKP150" s="219"/>
      <c r="NKQ150" s="246"/>
      <c r="NKR150" s="246"/>
      <c r="NKS150" s="246"/>
      <c r="NKT150" s="246"/>
      <c r="NKU150" s="246"/>
      <c r="NKV150" s="246"/>
      <c r="NKW150" s="247"/>
      <c r="NKX150" s="233"/>
      <c r="NKY150" s="234"/>
      <c r="NKZ150" s="235"/>
      <c r="NLA150" s="236"/>
      <c r="NLB150" s="237"/>
      <c r="NLC150" s="238"/>
      <c r="NLD150" s="238"/>
      <c r="NLE150" s="237"/>
      <c r="NLF150" s="235"/>
      <c r="NLG150" s="235"/>
      <c r="NLH150" s="237"/>
      <c r="NLI150" s="239"/>
      <c r="NLJ150" s="240"/>
      <c r="NLK150" s="237"/>
      <c r="NLL150" s="241"/>
      <c r="NLM150" s="241"/>
      <c r="NLN150" s="237"/>
      <c r="NLO150" s="242"/>
      <c r="NLP150" s="242"/>
      <c r="NLQ150" s="218"/>
      <c r="NLR150" s="218"/>
      <c r="NLS150" s="218"/>
      <c r="NLT150" s="218"/>
      <c r="NLU150" s="218"/>
      <c r="NLV150" s="218"/>
      <c r="NLW150" s="218"/>
      <c r="NLX150" s="243"/>
      <c r="NLY150" s="244"/>
      <c r="NLZ150" s="244"/>
      <c r="NMA150" s="244"/>
      <c r="NMC150" s="219"/>
      <c r="NME150" s="219"/>
      <c r="NMG150" s="219"/>
      <c r="NMI150" s="219"/>
      <c r="NMK150" s="219"/>
      <c r="NML150" s="245"/>
      <c r="NMM150" s="219"/>
      <c r="NMN150" s="246"/>
      <c r="NMO150" s="246"/>
      <c r="NMP150" s="246"/>
      <c r="NMQ150" s="246"/>
      <c r="NMR150" s="246"/>
      <c r="NMS150" s="246"/>
      <c r="NMT150" s="247"/>
      <c r="NMU150" s="233"/>
      <c r="NMV150" s="234"/>
      <c r="NMW150" s="235"/>
      <c r="NMX150" s="236"/>
      <c r="NMY150" s="237"/>
      <c r="NMZ150" s="238"/>
      <c r="NNA150" s="238"/>
      <c r="NNB150" s="237"/>
      <c r="NNC150" s="235"/>
      <c r="NND150" s="235"/>
      <c r="NNE150" s="237"/>
      <c r="NNF150" s="239"/>
      <c r="NNG150" s="240"/>
      <c r="NNH150" s="237"/>
      <c r="NNI150" s="241"/>
      <c r="NNJ150" s="241"/>
      <c r="NNK150" s="237"/>
      <c r="NNL150" s="242"/>
      <c r="NNM150" s="242"/>
      <c r="NNN150" s="218"/>
      <c r="NNO150" s="218"/>
      <c r="NNP150" s="218"/>
      <c r="NNQ150" s="218"/>
      <c r="NNR150" s="218"/>
      <c r="NNS150" s="218"/>
      <c r="NNT150" s="218"/>
      <c r="NNU150" s="243"/>
      <c r="NNV150" s="244"/>
      <c r="NNW150" s="244"/>
      <c r="NNX150" s="244"/>
      <c r="NNZ150" s="219"/>
      <c r="NOB150" s="219"/>
      <c r="NOD150" s="219"/>
      <c r="NOF150" s="219"/>
      <c r="NOH150" s="219"/>
      <c r="NOI150" s="245"/>
      <c r="NOJ150" s="219"/>
      <c r="NOK150" s="246"/>
      <c r="NOL150" s="246"/>
      <c r="NOM150" s="246"/>
      <c r="NON150" s="246"/>
      <c r="NOO150" s="246"/>
      <c r="NOP150" s="246"/>
      <c r="NOQ150" s="247"/>
      <c r="NOR150" s="233"/>
      <c r="NOS150" s="234"/>
      <c r="NOT150" s="235"/>
      <c r="NOU150" s="236"/>
      <c r="NOV150" s="237"/>
      <c r="NOW150" s="238"/>
      <c r="NOX150" s="238"/>
      <c r="NOY150" s="237"/>
      <c r="NOZ150" s="235"/>
      <c r="NPA150" s="235"/>
      <c r="NPB150" s="237"/>
      <c r="NPC150" s="239"/>
      <c r="NPD150" s="240"/>
      <c r="NPE150" s="237"/>
      <c r="NPF150" s="241"/>
      <c r="NPG150" s="241"/>
      <c r="NPH150" s="237"/>
      <c r="NPI150" s="242"/>
      <c r="NPJ150" s="242"/>
      <c r="NPK150" s="218"/>
      <c r="NPL150" s="218"/>
      <c r="NPM150" s="218"/>
      <c r="NPN150" s="218"/>
      <c r="NPO150" s="218"/>
      <c r="NPP150" s="218"/>
      <c r="NPQ150" s="218"/>
      <c r="NPR150" s="243"/>
      <c r="NPS150" s="244"/>
      <c r="NPT150" s="244"/>
      <c r="NPU150" s="244"/>
      <c r="NPW150" s="219"/>
      <c r="NPY150" s="219"/>
      <c r="NQA150" s="219"/>
      <c r="NQC150" s="219"/>
      <c r="NQE150" s="219"/>
      <c r="NQF150" s="245"/>
      <c r="NQG150" s="219"/>
      <c r="NQH150" s="246"/>
      <c r="NQI150" s="246"/>
      <c r="NQJ150" s="246"/>
      <c r="NQK150" s="246"/>
      <c r="NQL150" s="246"/>
      <c r="NQM150" s="246"/>
      <c r="NQN150" s="247"/>
      <c r="NQO150" s="233"/>
      <c r="NQP150" s="234"/>
      <c r="NQQ150" s="235"/>
      <c r="NQR150" s="236"/>
      <c r="NQS150" s="237"/>
      <c r="NQT150" s="238"/>
      <c r="NQU150" s="238"/>
      <c r="NQV150" s="237"/>
      <c r="NQW150" s="235"/>
      <c r="NQX150" s="235"/>
      <c r="NQY150" s="237"/>
      <c r="NQZ150" s="239"/>
      <c r="NRA150" s="240"/>
      <c r="NRB150" s="237"/>
      <c r="NRC150" s="241"/>
      <c r="NRD150" s="241"/>
      <c r="NRE150" s="237"/>
      <c r="NRF150" s="242"/>
      <c r="NRG150" s="242"/>
      <c r="NRH150" s="218"/>
      <c r="NRI150" s="218"/>
      <c r="NRJ150" s="218"/>
      <c r="NRK150" s="218"/>
      <c r="NRL150" s="218"/>
      <c r="NRM150" s="218"/>
      <c r="NRN150" s="218"/>
      <c r="NRO150" s="243"/>
      <c r="NRP150" s="244"/>
      <c r="NRQ150" s="244"/>
      <c r="NRR150" s="244"/>
      <c r="NRT150" s="219"/>
      <c r="NRV150" s="219"/>
      <c r="NRX150" s="219"/>
      <c r="NRZ150" s="219"/>
      <c r="NSB150" s="219"/>
      <c r="NSC150" s="245"/>
      <c r="NSD150" s="219"/>
      <c r="NSE150" s="246"/>
      <c r="NSF150" s="246"/>
      <c r="NSG150" s="246"/>
      <c r="NSH150" s="246"/>
      <c r="NSI150" s="246"/>
      <c r="NSJ150" s="246"/>
      <c r="NSK150" s="247"/>
      <c r="NSL150" s="233"/>
      <c r="NSM150" s="234"/>
      <c r="NSN150" s="235"/>
      <c r="NSO150" s="236"/>
      <c r="NSP150" s="237"/>
      <c r="NSQ150" s="238"/>
      <c r="NSR150" s="238"/>
      <c r="NSS150" s="237"/>
      <c r="NST150" s="235"/>
      <c r="NSU150" s="235"/>
      <c r="NSV150" s="237"/>
      <c r="NSW150" s="239"/>
      <c r="NSX150" s="240"/>
      <c r="NSY150" s="237"/>
      <c r="NSZ150" s="241"/>
      <c r="NTA150" s="241"/>
      <c r="NTB150" s="237"/>
      <c r="NTC150" s="242"/>
      <c r="NTD150" s="242"/>
      <c r="NTE150" s="218"/>
      <c r="NTF150" s="218"/>
      <c r="NTG150" s="218"/>
      <c r="NTH150" s="218"/>
      <c r="NTI150" s="218"/>
      <c r="NTJ150" s="218"/>
      <c r="NTK150" s="218"/>
      <c r="NTL150" s="243"/>
      <c r="NTM150" s="244"/>
      <c r="NTN150" s="244"/>
      <c r="NTO150" s="244"/>
      <c r="NTQ150" s="219"/>
      <c r="NTS150" s="219"/>
      <c r="NTU150" s="219"/>
      <c r="NTW150" s="219"/>
      <c r="NTY150" s="219"/>
      <c r="NTZ150" s="245"/>
      <c r="NUA150" s="219"/>
      <c r="NUB150" s="246"/>
      <c r="NUC150" s="246"/>
      <c r="NUD150" s="246"/>
      <c r="NUE150" s="246"/>
      <c r="NUF150" s="246"/>
      <c r="NUG150" s="246"/>
      <c r="NUH150" s="247"/>
      <c r="NUI150" s="233"/>
      <c r="NUJ150" s="234"/>
      <c r="NUK150" s="235"/>
      <c r="NUL150" s="236"/>
      <c r="NUM150" s="237"/>
      <c r="NUN150" s="238"/>
      <c r="NUO150" s="238"/>
      <c r="NUP150" s="237"/>
      <c r="NUQ150" s="235"/>
      <c r="NUR150" s="235"/>
      <c r="NUS150" s="237"/>
      <c r="NUT150" s="239"/>
      <c r="NUU150" s="240"/>
      <c r="NUV150" s="237"/>
      <c r="NUW150" s="241"/>
      <c r="NUX150" s="241"/>
      <c r="NUY150" s="237"/>
      <c r="NUZ150" s="242"/>
      <c r="NVA150" s="242"/>
      <c r="NVB150" s="218"/>
      <c r="NVC150" s="218"/>
      <c r="NVD150" s="218"/>
      <c r="NVE150" s="218"/>
      <c r="NVF150" s="218"/>
      <c r="NVG150" s="218"/>
      <c r="NVH150" s="218"/>
      <c r="NVI150" s="243"/>
      <c r="NVJ150" s="244"/>
      <c r="NVK150" s="244"/>
      <c r="NVL150" s="244"/>
      <c r="NVN150" s="219"/>
      <c r="NVP150" s="219"/>
      <c r="NVR150" s="219"/>
      <c r="NVT150" s="219"/>
      <c r="NVV150" s="219"/>
      <c r="NVW150" s="245"/>
      <c r="NVX150" s="219"/>
      <c r="NVY150" s="246"/>
      <c r="NVZ150" s="246"/>
      <c r="NWA150" s="246"/>
      <c r="NWB150" s="246"/>
      <c r="NWC150" s="246"/>
      <c r="NWD150" s="246"/>
      <c r="NWE150" s="247"/>
      <c r="NWF150" s="233"/>
      <c r="NWG150" s="234"/>
      <c r="NWH150" s="235"/>
      <c r="NWI150" s="236"/>
      <c r="NWJ150" s="237"/>
      <c r="NWK150" s="238"/>
      <c r="NWL150" s="238"/>
      <c r="NWM150" s="237"/>
      <c r="NWN150" s="235"/>
      <c r="NWO150" s="235"/>
      <c r="NWP150" s="237"/>
      <c r="NWQ150" s="239"/>
      <c r="NWR150" s="240"/>
      <c r="NWS150" s="237"/>
      <c r="NWT150" s="241"/>
      <c r="NWU150" s="241"/>
      <c r="NWV150" s="237"/>
      <c r="NWW150" s="242"/>
      <c r="NWX150" s="242"/>
      <c r="NWY150" s="218"/>
      <c r="NWZ150" s="218"/>
      <c r="NXA150" s="218"/>
      <c r="NXB150" s="218"/>
      <c r="NXC150" s="218"/>
      <c r="NXD150" s="218"/>
      <c r="NXE150" s="218"/>
      <c r="NXF150" s="243"/>
      <c r="NXG150" s="244"/>
      <c r="NXH150" s="244"/>
      <c r="NXI150" s="244"/>
      <c r="NXK150" s="219"/>
      <c r="NXM150" s="219"/>
      <c r="NXO150" s="219"/>
      <c r="NXQ150" s="219"/>
      <c r="NXS150" s="219"/>
      <c r="NXT150" s="245"/>
      <c r="NXU150" s="219"/>
      <c r="NXV150" s="246"/>
      <c r="NXW150" s="246"/>
      <c r="NXX150" s="246"/>
      <c r="NXY150" s="246"/>
      <c r="NXZ150" s="246"/>
      <c r="NYA150" s="246"/>
      <c r="NYB150" s="247"/>
      <c r="NYC150" s="233"/>
      <c r="NYD150" s="234"/>
      <c r="NYE150" s="235"/>
      <c r="NYF150" s="236"/>
      <c r="NYG150" s="237"/>
      <c r="NYH150" s="238"/>
      <c r="NYI150" s="238"/>
      <c r="NYJ150" s="237"/>
      <c r="NYK150" s="235"/>
      <c r="NYL150" s="235"/>
      <c r="NYM150" s="237"/>
      <c r="NYN150" s="239"/>
      <c r="NYO150" s="240"/>
      <c r="NYP150" s="237"/>
      <c r="NYQ150" s="241"/>
      <c r="NYR150" s="241"/>
      <c r="NYS150" s="237"/>
      <c r="NYT150" s="242"/>
      <c r="NYU150" s="242"/>
      <c r="NYV150" s="218"/>
      <c r="NYW150" s="218"/>
      <c r="NYX150" s="218"/>
      <c r="NYY150" s="218"/>
      <c r="NYZ150" s="218"/>
      <c r="NZA150" s="218"/>
      <c r="NZB150" s="218"/>
      <c r="NZC150" s="243"/>
      <c r="NZD150" s="244"/>
      <c r="NZE150" s="244"/>
      <c r="NZF150" s="244"/>
      <c r="NZH150" s="219"/>
      <c r="NZJ150" s="219"/>
      <c r="NZL150" s="219"/>
      <c r="NZN150" s="219"/>
      <c r="NZP150" s="219"/>
      <c r="NZQ150" s="245"/>
      <c r="NZR150" s="219"/>
      <c r="NZS150" s="246"/>
      <c r="NZT150" s="246"/>
      <c r="NZU150" s="246"/>
      <c r="NZV150" s="246"/>
      <c r="NZW150" s="246"/>
      <c r="NZX150" s="246"/>
      <c r="NZY150" s="247"/>
      <c r="NZZ150" s="233"/>
      <c r="OAA150" s="234"/>
      <c r="OAB150" s="235"/>
      <c r="OAC150" s="236"/>
      <c r="OAD150" s="237"/>
      <c r="OAE150" s="238"/>
      <c r="OAF150" s="238"/>
      <c r="OAG150" s="237"/>
      <c r="OAH150" s="235"/>
      <c r="OAI150" s="235"/>
      <c r="OAJ150" s="237"/>
      <c r="OAK150" s="239"/>
      <c r="OAL150" s="240"/>
      <c r="OAM150" s="237"/>
      <c r="OAN150" s="241"/>
      <c r="OAO150" s="241"/>
      <c r="OAP150" s="237"/>
      <c r="OAQ150" s="242"/>
      <c r="OAR150" s="242"/>
      <c r="OAS150" s="218"/>
      <c r="OAT150" s="218"/>
      <c r="OAU150" s="218"/>
      <c r="OAV150" s="218"/>
      <c r="OAW150" s="218"/>
      <c r="OAX150" s="218"/>
      <c r="OAY150" s="218"/>
      <c r="OAZ150" s="243"/>
      <c r="OBA150" s="244"/>
      <c r="OBB150" s="244"/>
      <c r="OBC150" s="244"/>
      <c r="OBE150" s="219"/>
      <c r="OBG150" s="219"/>
      <c r="OBI150" s="219"/>
      <c r="OBK150" s="219"/>
      <c r="OBM150" s="219"/>
      <c r="OBN150" s="245"/>
      <c r="OBO150" s="219"/>
      <c r="OBP150" s="246"/>
      <c r="OBQ150" s="246"/>
      <c r="OBR150" s="246"/>
      <c r="OBS150" s="246"/>
      <c r="OBT150" s="246"/>
      <c r="OBU150" s="246"/>
      <c r="OBV150" s="247"/>
      <c r="OBW150" s="233"/>
      <c r="OBX150" s="234"/>
      <c r="OBY150" s="235"/>
      <c r="OBZ150" s="236"/>
      <c r="OCA150" s="237"/>
      <c r="OCB150" s="238"/>
      <c r="OCC150" s="238"/>
      <c r="OCD150" s="237"/>
      <c r="OCE150" s="235"/>
      <c r="OCF150" s="235"/>
      <c r="OCG150" s="237"/>
      <c r="OCH150" s="239"/>
      <c r="OCI150" s="240"/>
      <c r="OCJ150" s="237"/>
      <c r="OCK150" s="241"/>
      <c r="OCL150" s="241"/>
      <c r="OCM150" s="237"/>
      <c r="OCN150" s="242"/>
      <c r="OCO150" s="242"/>
      <c r="OCP150" s="218"/>
      <c r="OCQ150" s="218"/>
      <c r="OCR150" s="218"/>
      <c r="OCS150" s="218"/>
      <c r="OCT150" s="218"/>
      <c r="OCU150" s="218"/>
      <c r="OCV150" s="218"/>
      <c r="OCW150" s="243"/>
      <c r="OCX150" s="244"/>
      <c r="OCY150" s="244"/>
      <c r="OCZ150" s="244"/>
      <c r="ODB150" s="219"/>
      <c r="ODD150" s="219"/>
      <c r="ODF150" s="219"/>
      <c r="ODH150" s="219"/>
      <c r="ODJ150" s="219"/>
      <c r="ODK150" s="245"/>
      <c r="ODL150" s="219"/>
      <c r="ODM150" s="246"/>
      <c r="ODN150" s="246"/>
      <c r="ODO150" s="246"/>
      <c r="ODP150" s="246"/>
      <c r="ODQ150" s="246"/>
      <c r="ODR150" s="246"/>
      <c r="ODS150" s="247"/>
      <c r="ODT150" s="233"/>
      <c r="ODU150" s="234"/>
      <c r="ODV150" s="235"/>
      <c r="ODW150" s="236"/>
      <c r="ODX150" s="237"/>
      <c r="ODY150" s="238"/>
      <c r="ODZ150" s="238"/>
      <c r="OEA150" s="237"/>
      <c r="OEB150" s="235"/>
      <c r="OEC150" s="235"/>
      <c r="OED150" s="237"/>
      <c r="OEE150" s="239"/>
      <c r="OEF150" s="240"/>
      <c r="OEG150" s="237"/>
      <c r="OEH150" s="241"/>
      <c r="OEI150" s="241"/>
      <c r="OEJ150" s="237"/>
      <c r="OEK150" s="242"/>
      <c r="OEL150" s="242"/>
      <c r="OEM150" s="218"/>
      <c r="OEN150" s="218"/>
      <c r="OEO150" s="218"/>
      <c r="OEP150" s="218"/>
      <c r="OEQ150" s="218"/>
      <c r="OER150" s="218"/>
      <c r="OES150" s="218"/>
      <c r="OET150" s="243"/>
      <c r="OEU150" s="244"/>
      <c r="OEV150" s="244"/>
      <c r="OEW150" s="244"/>
      <c r="OEY150" s="219"/>
      <c r="OFA150" s="219"/>
      <c r="OFC150" s="219"/>
      <c r="OFE150" s="219"/>
      <c r="OFG150" s="219"/>
      <c r="OFH150" s="245"/>
      <c r="OFI150" s="219"/>
      <c r="OFJ150" s="246"/>
      <c r="OFK150" s="246"/>
      <c r="OFL150" s="246"/>
      <c r="OFM150" s="246"/>
      <c r="OFN150" s="246"/>
      <c r="OFO150" s="246"/>
      <c r="OFP150" s="247"/>
      <c r="OFQ150" s="233"/>
      <c r="OFR150" s="234"/>
      <c r="OFS150" s="235"/>
      <c r="OFT150" s="236"/>
      <c r="OFU150" s="237"/>
      <c r="OFV150" s="238"/>
      <c r="OFW150" s="238"/>
      <c r="OFX150" s="237"/>
      <c r="OFY150" s="235"/>
      <c r="OFZ150" s="235"/>
      <c r="OGA150" s="237"/>
      <c r="OGB150" s="239"/>
      <c r="OGC150" s="240"/>
      <c r="OGD150" s="237"/>
      <c r="OGE150" s="241"/>
      <c r="OGF150" s="241"/>
      <c r="OGG150" s="237"/>
      <c r="OGH150" s="242"/>
      <c r="OGI150" s="242"/>
      <c r="OGJ150" s="218"/>
      <c r="OGK150" s="218"/>
      <c r="OGL150" s="218"/>
      <c r="OGM150" s="218"/>
      <c r="OGN150" s="218"/>
      <c r="OGO150" s="218"/>
      <c r="OGP150" s="218"/>
      <c r="OGQ150" s="243"/>
      <c r="OGR150" s="244"/>
      <c r="OGS150" s="244"/>
      <c r="OGT150" s="244"/>
      <c r="OGV150" s="219"/>
      <c r="OGX150" s="219"/>
      <c r="OGZ150" s="219"/>
      <c r="OHB150" s="219"/>
      <c r="OHD150" s="219"/>
      <c r="OHE150" s="245"/>
      <c r="OHF150" s="219"/>
      <c r="OHG150" s="246"/>
      <c r="OHH150" s="246"/>
      <c r="OHI150" s="246"/>
      <c r="OHJ150" s="246"/>
      <c r="OHK150" s="246"/>
      <c r="OHL150" s="246"/>
      <c r="OHM150" s="247"/>
      <c r="OHN150" s="233"/>
      <c r="OHO150" s="234"/>
      <c r="OHP150" s="235"/>
      <c r="OHQ150" s="236"/>
      <c r="OHR150" s="237"/>
      <c r="OHS150" s="238"/>
      <c r="OHT150" s="238"/>
      <c r="OHU150" s="237"/>
      <c r="OHV150" s="235"/>
      <c r="OHW150" s="235"/>
      <c r="OHX150" s="237"/>
      <c r="OHY150" s="239"/>
      <c r="OHZ150" s="240"/>
      <c r="OIA150" s="237"/>
      <c r="OIB150" s="241"/>
      <c r="OIC150" s="241"/>
      <c r="OID150" s="237"/>
      <c r="OIE150" s="242"/>
      <c r="OIF150" s="242"/>
      <c r="OIG150" s="218"/>
      <c r="OIH150" s="218"/>
      <c r="OII150" s="218"/>
      <c r="OIJ150" s="218"/>
      <c r="OIK150" s="218"/>
      <c r="OIL150" s="218"/>
      <c r="OIM150" s="218"/>
      <c r="OIN150" s="243"/>
      <c r="OIO150" s="244"/>
      <c r="OIP150" s="244"/>
      <c r="OIQ150" s="244"/>
      <c r="OIS150" s="219"/>
      <c r="OIU150" s="219"/>
      <c r="OIW150" s="219"/>
      <c r="OIY150" s="219"/>
      <c r="OJA150" s="219"/>
      <c r="OJB150" s="245"/>
      <c r="OJC150" s="219"/>
      <c r="OJD150" s="246"/>
      <c r="OJE150" s="246"/>
      <c r="OJF150" s="246"/>
      <c r="OJG150" s="246"/>
      <c r="OJH150" s="246"/>
      <c r="OJI150" s="246"/>
      <c r="OJJ150" s="247"/>
      <c r="OJK150" s="233"/>
      <c r="OJL150" s="234"/>
      <c r="OJM150" s="235"/>
      <c r="OJN150" s="236"/>
      <c r="OJO150" s="237"/>
      <c r="OJP150" s="238"/>
      <c r="OJQ150" s="238"/>
      <c r="OJR150" s="237"/>
      <c r="OJS150" s="235"/>
      <c r="OJT150" s="235"/>
      <c r="OJU150" s="237"/>
      <c r="OJV150" s="239"/>
      <c r="OJW150" s="240"/>
      <c r="OJX150" s="237"/>
      <c r="OJY150" s="241"/>
      <c r="OJZ150" s="241"/>
      <c r="OKA150" s="237"/>
      <c r="OKB150" s="242"/>
      <c r="OKC150" s="242"/>
      <c r="OKD150" s="218"/>
      <c r="OKE150" s="218"/>
      <c r="OKF150" s="218"/>
      <c r="OKG150" s="218"/>
      <c r="OKH150" s="218"/>
      <c r="OKI150" s="218"/>
      <c r="OKJ150" s="218"/>
      <c r="OKK150" s="243"/>
      <c r="OKL150" s="244"/>
      <c r="OKM150" s="244"/>
      <c r="OKN150" s="244"/>
      <c r="OKP150" s="219"/>
      <c r="OKR150" s="219"/>
      <c r="OKT150" s="219"/>
      <c r="OKV150" s="219"/>
      <c r="OKX150" s="219"/>
      <c r="OKY150" s="245"/>
      <c r="OKZ150" s="219"/>
      <c r="OLA150" s="246"/>
      <c r="OLB150" s="246"/>
      <c r="OLC150" s="246"/>
      <c r="OLD150" s="246"/>
      <c r="OLE150" s="246"/>
      <c r="OLF150" s="246"/>
      <c r="OLG150" s="247"/>
      <c r="OLH150" s="233"/>
      <c r="OLI150" s="234"/>
      <c r="OLJ150" s="235"/>
      <c r="OLK150" s="236"/>
      <c r="OLL150" s="237"/>
      <c r="OLM150" s="238"/>
      <c r="OLN150" s="238"/>
      <c r="OLO150" s="237"/>
      <c r="OLP150" s="235"/>
      <c r="OLQ150" s="235"/>
      <c r="OLR150" s="237"/>
      <c r="OLS150" s="239"/>
      <c r="OLT150" s="240"/>
      <c r="OLU150" s="237"/>
      <c r="OLV150" s="241"/>
      <c r="OLW150" s="241"/>
      <c r="OLX150" s="237"/>
      <c r="OLY150" s="242"/>
      <c r="OLZ150" s="242"/>
      <c r="OMA150" s="218"/>
      <c r="OMB150" s="218"/>
      <c r="OMC150" s="218"/>
      <c r="OMD150" s="218"/>
      <c r="OME150" s="218"/>
      <c r="OMF150" s="218"/>
      <c r="OMG150" s="218"/>
      <c r="OMH150" s="243"/>
      <c r="OMI150" s="244"/>
      <c r="OMJ150" s="244"/>
      <c r="OMK150" s="244"/>
      <c r="OMM150" s="219"/>
      <c r="OMO150" s="219"/>
      <c r="OMQ150" s="219"/>
      <c r="OMS150" s="219"/>
      <c r="OMU150" s="219"/>
      <c r="OMV150" s="245"/>
      <c r="OMW150" s="219"/>
      <c r="OMX150" s="246"/>
      <c r="OMY150" s="246"/>
      <c r="OMZ150" s="246"/>
      <c r="ONA150" s="246"/>
      <c r="ONB150" s="246"/>
      <c r="ONC150" s="246"/>
      <c r="OND150" s="247"/>
      <c r="ONE150" s="233"/>
      <c r="ONF150" s="234"/>
      <c r="ONG150" s="235"/>
      <c r="ONH150" s="236"/>
      <c r="ONI150" s="237"/>
      <c r="ONJ150" s="238"/>
      <c r="ONK150" s="238"/>
      <c r="ONL150" s="237"/>
      <c r="ONM150" s="235"/>
      <c r="ONN150" s="235"/>
      <c r="ONO150" s="237"/>
      <c r="ONP150" s="239"/>
      <c r="ONQ150" s="240"/>
      <c r="ONR150" s="237"/>
      <c r="ONS150" s="241"/>
      <c r="ONT150" s="241"/>
      <c r="ONU150" s="237"/>
      <c r="ONV150" s="242"/>
      <c r="ONW150" s="242"/>
      <c r="ONX150" s="218"/>
      <c r="ONY150" s="218"/>
      <c r="ONZ150" s="218"/>
      <c r="OOA150" s="218"/>
      <c r="OOB150" s="218"/>
      <c r="OOC150" s="218"/>
      <c r="OOD150" s="218"/>
      <c r="OOE150" s="243"/>
      <c r="OOF150" s="244"/>
      <c r="OOG150" s="244"/>
      <c r="OOH150" s="244"/>
      <c r="OOJ150" s="219"/>
      <c r="OOL150" s="219"/>
      <c r="OON150" s="219"/>
      <c r="OOP150" s="219"/>
      <c r="OOR150" s="219"/>
      <c r="OOS150" s="245"/>
      <c r="OOT150" s="219"/>
      <c r="OOU150" s="246"/>
      <c r="OOV150" s="246"/>
      <c r="OOW150" s="246"/>
      <c r="OOX150" s="246"/>
      <c r="OOY150" s="246"/>
      <c r="OOZ150" s="246"/>
      <c r="OPA150" s="247"/>
      <c r="OPB150" s="233"/>
      <c r="OPC150" s="234"/>
      <c r="OPD150" s="235"/>
      <c r="OPE150" s="236"/>
      <c r="OPF150" s="237"/>
      <c r="OPG150" s="238"/>
      <c r="OPH150" s="238"/>
      <c r="OPI150" s="237"/>
      <c r="OPJ150" s="235"/>
      <c r="OPK150" s="235"/>
      <c r="OPL150" s="237"/>
      <c r="OPM150" s="239"/>
      <c r="OPN150" s="240"/>
      <c r="OPO150" s="237"/>
      <c r="OPP150" s="241"/>
      <c r="OPQ150" s="241"/>
      <c r="OPR150" s="237"/>
      <c r="OPS150" s="242"/>
      <c r="OPT150" s="242"/>
      <c r="OPU150" s="218"/>
      <c r="OPV150" s="218"/>
      <c r="OPW150" s="218"/>
      <c r="OPX150" s="218"/>
      <c r="OPY150" s="218"/>
      <c r="OPZ150" s="218"/>
      <c r="OQA150" s="218"/>
      <c r="OQB150" s="243"/>
      <c r="OQC150" s="244"/>
      <c r="OQD150" s="244"/>
      <c r="OQE150" s="244"/>
      <c r="OQG150" s="219"/>
      <c r="OQI150" s="219"/>
      <c r="OQK150" s="219"/>
      <c r="OQM150" s="219"/>
      <c r="OQO150" s="219"/>
      <c r="OQP150" s="245"/>
      <c r="OQQ150" s="219"/>
      <c r="OQR150" s="246"/>
      <c r="OQS150" s="246"/>
      <c r="OQT150" s="246"/>
      <c r="OQU150" s="246"/>
      <c r="OQV150" s="246"/>
      <c r="OQW150" s="246"/>
      <c r="OQX150" s="247"/>
      <c r="OQY150" s="233"/>
      <c r="OQZ150" s="234"/>
      <c r="ORA150" s="235"/>
      <c r="ORB150" s="236"/>
      <c r="ORC150" s="237"/>
      <c r="ORD150" s="238"/>
      <c r="ORE150" s="238"/>
      <c r="ORF150" s="237"/>
      <c r="ORG150" s="235"/>
      <c r="ORH150" s="235"/>
      <c r="ORI150" s="237"/>
      <c r="ORJ150" s="239"/>
      <c r="ORK150" s="240"/>
      <c r="ORL150" s="237"/>
      <c r="ORM150" s="241"/>
      <c r="ORN150" s="241"/>
      <c r="ORO150" s="237"/>
      <c r="ORP150" s="242"/>
      <c r="ORQ150" s="242"/>
      <c r="ORR150" s="218"/>
      <c r="ORS150" s="218"/>
      <c r="ORT150" s="218"/>
      <c r="ORU150" s="218"/>
      <c r="ORV150" s="218"/>
      <c r="ORW150" s="218"/>
      <c r="ORX150" s="218"/>
      <c r="ORY150" s="243"/>
      <c r="ORZ150" s="244"/>
      <c r="OSA150" s="244"/>
      <c r="OSB150" s="244"/>
      <c r="OSD150" s="219"/>
      <c r="OSF150" s="219"/>
      <c r="OSH150" s="219"/>
      <c r="OSJ150" s="219"/>
      <c r="OSL150" s="219"/>
      <c r="OSM150" s="245"/>
      <c r="OSN150" s="219"/>
      <c r="OSO150" s="246"/>
      <c r="OSP150" s="246"/>
      <c r="OSQ150" s="246"/>
      <c r="OSR150" s="246"/>
      <c r="OSS150" s="246"/>
      <c r="OST150" s="246"/>
      <c r="OSU150" s="247"/>
      <c r="OSV150" s="233"/>
      <c r="OSW150" s="234"/>
      <c r="OSX150" s="235"/>
      <c r="OSY150" s="236"/>
      <c r="OSZ150" s="237"/>
      <c r="OTA150" s="238"/>
      <c r="OTB150" s="238"/>
      <c r="OTC150" s="237"/>
      <c r="OTD150" s="235"/>
      <c r="OTE150" s="235"/>
      <c r="OTF150" s="237"/>
      <c r="OTG150" s="239"/>
      <c r="OTH150" s="240"/>
      <c r="OTI150" s="237"/>
      <c r="OTJ150" s="241"/>
      <c r="OTK150" s="241"/>
      <c r="OTL150" s="237"/>
      <c r="OTM150" s="242"/>
      <c r="OTN150" s="242"/>
      <c r="OTO150" s="218"/>
      <c r="OTP150" s="218"/>
      <c r="OTQ150" s="218"/>
      <c r="OTR150" s="218"/>
      <c r="OTS150" s="218"/>
      <c r="OTT150" s="218"/>
      <c r="OTU150" s="218"/>
      <c r="OTV150" s="243"/>
      <c r="OTW150" s="244"/>
      <c r="OTX150" s="244"/>
      <c r="OTY150" s="244"/>
      <c r="OUA150" s="219"/>
      <c r="OUC150" s="219"/>
      <c r="OUE150" s="219"/>
      <c r="OUG150" s="219"/>
      <c r="OUI150" s="219"/>
      <c r="OUJ150" s="245"/>
      <c r="OUK150" s="219"/>
      <c r="OUL150" s="246"/>
      <c r="OUM150" s="246"/>
      <c r="OUN150" s="246"/>
      <c r="OUO150" s="246"/>
      <c r="OUP150" s="246"/>
      <c r="OUQ150" s="246"/>
      <c r="OUR150" s="247"/>
      <c r="OUS150" s="233"/>
      <c r="OUT150" s="234"/>
      <c r="OUU150" s="235"/>
      <c r="OUV150" s="236"/>
      <c r="OUW150" s="237"/>
      <c r="OUX150" s="238"/>
      <c r="OUY150" s="238"/>
      <c r="OUZ150" s="237"/>
      <c r="OVA150" s="235"/>
      <c r="OVB150" s="235"/>
      <c r="OVC150" s="237"/>
      <c r="OVD150" s="239"/>
      <c r="OVE150" s="240"/>
      <c r="OVF150" s="237"/>
      <c r="OVG150" s="241"/>
      <c r="OVH150" s="241"/>
      <c r="OVI150" s="237"/>
      <c r="OVJ150" s="242"/>
      <c r="OVK150" s="242"/>
      <c r="OVL150" s="218"/>
      <c r="OVM150" s="218"/>
      <c r="OVN150" s="218"/>
      <c r="OVO150" s="218"/>
      <c r="OVP150" s="218"/>
      <c r="OVQ150" s="218"/>
      <c r="OVR150" s="218"/>
      <c r="OVS150" s="243"/>
      <c r="OVT150" s="244"/>
      <c r="OVU150" s="244"/>
      <c r="OVV150" s="244"/>
      <c r="OVX150" s="219"/>
      <c r="OVZ150" s="219"/>
      <c r="OWB150" s="219"/>
      <c r="OWD150" s="219"/>
      <c r="OWF150" s="219"/>
      <c r="OWG150" s="245"/>
      <c r="OWH150" s="219"/>
      <c r="OWI150" s="246"/>
      <c r="OWJ150" s="246"/>
      <c r="OWK150" s="246"/>
      <c r="OWL150" s="246"/>
      <c r="OWM150" s="246"/>
      <c r="OWN150" s="246"/>
      <c r="OWO150" s="247"/>
      <c r="OWP150" s="233"/>
      <c r="OWQ150" s="234"/>
      <c r="OWR150" s="235"/>
      <c r="OWS150" s="236"/>
      <c r="OWT150" s="237"/>
      <c r="OWU150" s="238"/>
      <c r="OWV150" s="238"/>
      <c r="OWW150" s="237"/>
      <c r="OWX150" s="235"/>
      <c r="OWY150" s="235"/>
      <c r="OWZ150" s="237"/>
      <c r="OXA150" s="239"/>
      <c r="OXB150" s="240"/>
      <c r="OXC150" s="237"/>
      <c r="OXD150" s="241"/>
      <c r="OXE150" s="241"/>
      <c r="OXF150" s="237"/>
      <c r="OXG150" s="242"/>
      <c r="OXH150" s="242"/>
      <c r="OXI150" s="218"/>
      <c r="OXJ150" s="218"/>
      <c r="OXK150" s="218"/>
      <c r="OXL150" s="218"/>
      <c r="OXM150" s="218"/>
      <c r="OXN150" s="218"/>
      <c r="OXO150" s="218"/>
      <c r="OXP150" s="243"/>
      <c r="OXQ150" s="244"/>
      <c r="OXR150" s="244"/>
      <c r="OXS150" s="244"/>
      <c r="OXU150" s="219"/>
      <c r="OXW150" s="219"/>
      <c r="OXY150" s="219"/>
      <c r="OYA150" s="219"/>
      <c r="OYC150" s="219"/>
      <c r="OYD150" s="245"/>
      <c r="OYE150" s="219"/>
      <c r="OYF150" s="246"/>
      <c r="OYG150" s="246"/>
      <c r="OYH150" s="246"/>
      <c r="OYI150" s="246"/>
      <c r="OYJ150" s="246"/>
      <c r="OYK150" s="246"/>
      <c r="OYL150" s="247"/>
      <c r="OYM150" s="233"/>
      <c r="OYN150" s="234"/>
      <c r="OYO150" s="235"/>
      <c r="OYP150" s="236"/>
      <c r="OYQ150" s="237"/>
      <c r="OYR150" s="238"/>
      <c r="OYS150" s="238"/>
      <c r="OYT150" s="237"/>
      <c r="OYU150" s="235"/>
      <c r="OYV150" s="235"/>
      <c r="OYW150" s="237"/>
      <c r="OYX150" s="239"/>
      <c r="OYY150" s="240"/>
      <c r="OYZ150" s="237"/>
      <c r="OZA150" s="241"/>
      <c r="OZB150" s="241"/>
      <c r="OZC150" s="237"/>
      <c r="OZD150" s="242"/>
      <c r="OZE150" s="242"/>
      <c r="OZF150" s="218"/>
      <c r="OZG150" s="218"/>
      <c r="OZH150" s="218"/>
      <c r="OZI150" s="218"/>
      <c r="OZJ150" s="218"/>
      <c r="OZK150" s="218"/>
      <c r="OZL150" s="218"/>
      <c r="OZM150" s="243"/>
      <c r="OZN150" s="244"/>
      <c r="OZO150" s="244"/>
      <c r="OZP150" s="244"/>
      <c r="OZR150" s="219"/>
      <c r="OZT150" s="219"/>
      <c r="OZV150" s="219"/>
      <c r="OZX150" s="219"/>
      <c r="OZZ150" s="219"/>
      <c r="PAA150" s="245"/>
      <c r="PAB150" s="219"/>
      <c r="PAC150" s="246"/>
      <c r="PAD150" s="246"/>
      <c r="PAE150" s="246"/>
      <c r="PAF150" s="246"/>
      <c r="PAG150" s="246"/>
      <c r="PAH150" s="246"/>
      <c r="PAI150" s="247"/>
      <c r="PAJ150" s="233"/>
      <c r="PAK150" s="234"/>
      <c r="PAL150" s="235"/>
      <c r="PAM150" s="236"/>
      <c r="PAN150" s="237"/>
      <c r="PAO150" s="238"/>
      <c r="PAP150" s="238"/>
      <c r="PAQ150" s="237"/>
      <c r="PAR150" s="235"/>
      <c r="PAS150" s="235"/>
      <c r="PAT150" s="237"/>
      <c r="PAU150" s="239"/>
      <c r="PAV150" s="240"/>
      <c r="PAW150" s="237"/>
      <c r="PAX150" s="241"/>
      <c r="PAY150" s="241"/>
      <c r="PAZ150" s="237"/>
      <c r="PBA150" s="242"/>
      <c r="PBB150" s="242"/>
      <c r="PBC150" s="218"/>
      <c r="PBD150" s="218"/>
      <c r="PBE150" s="218"/>
      <c r="PBF150" s="218"/>
      <c r="PBG150" s="218"/>
      <c r="PBH150" s="218"/>
      <c r="PBI150" s="218"/>
      <c r="PBJ150" s="243"/>
      <c r="PBK150" s="244"/>
      <c r="PBL150" s="244"/>
      <c r="PBM150" s="244"/>
      <c r="PBO150" s="219"/>
      <c r="PBQ150" s="219"/>
      <c r="PBS150" s="219"/>
      <c r="PBU150" s="219"/>
      <c r="PBW150" s="219"/>
      <c r="PBX150" s="245"/>
      <c r="PBY150" s="219"/>
      <c r="PBZ150" s="246"/>
      <c r="PCA150" s="246"/>
      <c r="PCB150" s="246"/>
      <c r="PCC150" s="246"/>
      <c r="PCD150" s="246"/>
      <c r="PCE150" s="246"/>
      <c r="PCF150" s="247"/>
      <c r="PCG150" s="233"/>
      <c r="PCH150" s="234"/>
      <c r="PCI150" s="235"/>
      <c r="PCJ150" s="236"/>
      <c r="PCK150" s="237"/>
      <c r="PCL150" s="238"/>
      <c r="PCM150" s="238"/>
      <c r="PCN150" s="237"/>
      <c r="PCO150" s="235"/>
      <c r="PCP150" s="235"/>
      <c r="PCQ150" s="237"/>
      <c r="PCR150" s="239"/>
      <c r="PCS150" s="240"/>
      <c r="PCT150" s="237"/>
      <c r="PCU150" s="241"/>
      <c r="PCV150" s="241"/>
      <c r="PCW150" s="237"/>
      <c r="PCX150" s="242"/>
      <c r="PCY150" s="242"/>
      <c r="PCZ150" s="218"/>
      <c r="PDA150" s="218"/>
      <c r="PDB150" s="218"/>
      <c r="PDC150" s="218"/>
      <c r="PDD150" s="218"/>
      <c r="PDE150" s="218"/>
      <c r="PDF150" s="218"/>
      <c r="PDG150" s="243"/>
      <c r="PDH150" s="244"/>
      <c r="PDI150" s="244"/>
      <c r="PDJ150" s="244"/>
      <c r="PDL150" s="219"/>
      <c r="PDN150" s="219"/>
      <c r="PDP150" s="219"/>
      <c r="PDR150" s="219"/>
      <c r="PDT150" s="219"/>
      <c r="PDU150" s="245"/>
      <c r="PDV150" s="219"/>
      <c r="PDW150" s="246"/>
      <c r="PDX150" s="246"/>
      <c r="PDY150" s="246"/>
      <c r="PDZ150" s="246"/>
      <c r="PEA150" s="246"/>
      <c r="PEB150" s="246"/>
      <c r="PEC150" s="247"/>
      <c r="PED150" s="233"/>
      <c r="PEE150" s="234"/>
      <c r="PEF150" s="235"/>
      <c r="PEG150" s="236"/>
      <c r="PEH150" s="237"/>
      <c r="PEI150" s="238"/>
      <c r="PEJ150" s="238"/>
      <c r="PEK150" s="237"/>
      <c r="PEL150" s="235"/>
      <c r="PEM150" s="235"/>
      <c r="PEN150" s="237"/>
      <c r="PEO150" s="239"/>
      <c r="PEP150" s="240"/>
      <c r="PEQ150" s="237"/>
      <c r="PER150" s="241"/>
      <c r="PES150" s="241"/>
      <c r="PET150" s="237"/>
      <c r="PEU150" s="242"/>
      <c r="PEV150" s="242"/>
      <c r="PEW150" s="218"/>
      <c r="PEX150" s="218"/>
      <c r="PEY150" s="218"/>
      <c r="PEZ150" s="218"/>
      <c r="PFA150" s="218"/>
      <c r="PFB150" s="218"/>
      <c r="PFC150" s="218"/>
      <c r="PFD150" s="243"/>
      <c r="PFE150" s="244"/>
      <c r="PFF150" s="244"/>
      <c r="PFG150" s="244"/>
      <c r="PFI150" s="219"/>
      <c r="PFK150" s="219"/>
      <c r="PFM150" s="219"/>
      <c r="PFO150" s="219"/>
      <c r="PFQ150" s="219"/>
      <c r="PFR150" s="245"/>
      <c r="PFS150" s="219"/>
      <c r="PFT150" s="246"/>
      <c r="PFU150" s="246"/>
      <c r="PFV150" s="246"/>
      <c r="PFW150" s="246"/>
      <c r="PFX150" s="246"/>
      <c r="PFY150" s="246"/>
      <c r="PFZ150" s="247"/>
      <c r="PGA150" s="233"/>
      <c r="PGB150" s="234"/>
      <c r="PGC150" s="235"/>
      <c r="PGD150" s="236"/>
      <c r="PGE150" s="237"/>
      <c r="PGF150" s="238"/>
      <c r="PGG150" s="238"/>
      <c r="PGH150" s="237"/>
      <c r="PGI150" s="235"/>
      <c r="PGJ150" s="235"/>
      <c r="PGK150" s="237"/>
      <c r="PGL150" s="239"/>
      <c r="PGM150" s="240"/>
      <c r="PGN150" s="237"/>
      <c r="PGO150" s="241"/>
      <c r="PGP150" s="241"/>
      <c r="PGQ150" s="237"/>
      <c r="PGR150" s="242"/>
      <c r="PGS150" s="242"/>
      <c r="PGT150" s="218"/>
      <c r="PGU150" s="218"/>
      <c r="PGV150" s="218"/>
      <c r="PGW150" s="218"/>
      <c r="PGX150" s="218"/>
      <c r="PGY150" s="218"/>
      <c r="PGZ150" s="218"/>
      <c r="PHA150" s="243"/>
      <c r="PHB150" s="244"/>
      <c r="PHC150" s="244"/>
      <c r="PHD150" s="244"/>
      <c r="PHF150" s="219"/>
      <c r="PHH150" s="219"/>
      <c r="PHJ150" s="219"/>
      <c r="PHL150" s="219"/>
      <c r="PHN150" s="219"/>
      <c r="PHO150" s="245"/>
      <c r="PHP150" s="219"/>
      <c r="PHQ150" s="246"/>
      <c r="PHR150" s="246"/>
      <c r="PHS150" s="246"/>
      <c r="PHT150" s="246"/>
      <c r="PHU150" s="246"/>
      <c r="PHV150" s="246"/>
      <c r="PHW150" s="247"/>
      <c r="PHX150" s="233"/>
      <c r="PHY150" s="234"/>
      <c r="PHZ150" s="235"/>
      <c r="PIA150" s="236"/>
      <c r="PIB150" s="237"/>
      <c r="PIC150" s="238"/>
      <c r="PID150" s="238"/>
      <c r="PIE150" s="237"/>
      <c r="PIF150" s="235"/>
      <c r="PIG150" s="235"/>
      <c r="PIH150" s="237"/>
      <c r="PII150" s="239"/>
      <c r="PIJ150" s="240"/>
      <c r="PIK150" s="237"/>
      <c r="PIL150" s="241"/>
      <c r="PIM150" s="241"/>
      <c r="PIN150" s="237"/>
      <c r="PIO150" s="242"/>
      <c r="PIP150" s="242"/>
      <c r="PIQ150" s="218"/>
      <c r="PIR150" s="218"/>
      <c r="PIS150" s="218"/>
      <c r="PIT150" s="218"/>
      <c r="PIU150" s="218"/>
      <c r="PIV150" s="218"/>
      <c r="PIW150" s="218"/>
      <c r="PIX150" s="243"/>
      <c r="PIY150" s="244"/>
      <c r="PIZ150" s="244"/>
      <c r="PJA150" s="244"/>
      <c r="PJC150" s="219"/>
      <c r="PJE150" s="219"/>
      <c r="PJG150" s="219"/>
      <c r="PJI150" s="219"/>
      <c r="PJK150" s="219"/>
      <c r="PJL150" s="245"/>
      <c r="PJM150" s="219"/>
      <c r="PJN150" s="246"/>
      <c r="PJO150" s="246"/>
      <c r="PJP150" s="246"/>
      <c r="PJQ150" s="246"/>
      <c r="PJR150" s="246"/>
      <c r="PJS150" s="246"/>
      <c r="PJT150" s="247"/>
      <c r="PJU150" s="233"/>
      <c r="PJV150" s="234"/>
      <c r="PJW150" s="235"/>
      <c r="PJX150" s="236"/>
      <c r="PJY150" s="237"/>
      <c r="PJZ150" s="238"/>
      <c r="PKA150" s="238"/>
      <c r="PKB150" s="237"/>
      <c r="PKC150" s="235"/>
      <c r="PKD150" s="235"/>
      <c r="PKE150" s="237"/>
      <c r="PKF150" s="239"/>
      <c r="PKG150" s="240"/>
      <c r="PKH150" s="237"/>
      <c r="PKI150" s="241"/>
      <c r="PKJ150" s="241"/>
      <c r="PKK150" s="237"/>
      <c r="PKL150" s="242"/>
      <c r="PKM150" s="242"/>
      <c r="PKN150" s="218"/>
      <c r="PKO150" s="218"/>
      <c r="PKP150" s="218"/>
      <c r="PKQ150" s="218"/>
      <c r="PKR150" s="218"/>
      <c r="PKS150" s="218"/>
      <c r="PKT150" s="218"/>
      <c r="PKU150" s="243"/>
      <c r="PKV150" s="244"/>
      <c r="PKW150" s="244"/>
      <c r="PKX150" s="244"/>
      <c r="PKZ150" s="219"/>
      <c r="PLB150" s="219"/>
      <c r="PLD150" s="219"/>
      <c r="PLF150" s="219"/>
      <c r="PLH150" s="219"/>
      <c r="PLI150" s="245"/>
      <c r="PLJ150" s="219"/>
      <c r="PLK150" s="246"/>
      <c r="PLL150" s="246"/>
      <c r="PLM150" s="246"/>
      <c r="PLN150" s="246"/>
      <c r="PLO150" s="246"/>
      <c r="PLP150" s="246"/>
      <c r="PLQ150" s="247"/>
      <c r="PLR150" s="233"/>
      <c r="PLS150" s="234"/>
      <c r="PLT150" s="235"/>
      <c r="PLU150" s="236"/>
      <c r="PLV150" s="237"/>
      <c r="PLW150" s="238"/>
      <c r="PLX150" s="238"/>
      <c r="PLY150" s="237"/>
      <c r="PLZ150" s="235"/>
      <c r="PMA150" s="235"/>
      <c r="PMB150" s="237"/>
      <c r="PMC150" s="239"/>
      <c r="PMD150" s="240"/>
      <c r="PME150" s="237"/>
      <c r="PMF150" s="241"/>
      <c r="PMG150" s="241"/>
      <c r="PMH150" s="237"/>
      <c r="PMI150" s="242"/>
      <c r="PMJ150" s="242"/>
      <c r="PMK150" s="218"/>
      <c r="PML150" s="218"/>
      <c r="PMM150" s="218"/>
      <c r="PMN150" s="218"/>
      <c r="PMO150" s="218"/>
      <c r="PMP150" s="218"/>
      <c r="PMQ150" s="218"/>
      <c r="PMR150" s="243"/>
      <c r="PMS150" s="244"/>
      <c r="PMT150" s="244"/>
      <c r="PMU150" s="244"/>
      <c r="PMW150" s="219"/>
      <c r="PMY150" s="219"/>
      <c r="PNA150" s="219"/>
      <c r="PNC150" s="219"/>
      <c r="PNE150" s="219"/>
      <c r="PNF150" s="245"/>
      <c r="PNG150" s="219"/>
      <c r="PNH150" s="246"/>
      <c r="PNI150" s="246"/>
      <c r="PNJ150" s="246"/>
      <c r="PNK150" s="246"/>
      <c r="PNL150" s="246"/>
      <c r="PNM150" s="246"/>
      <c r="PNN150" s="247"/>
      <c r="PNO150" s="233"/>
      <c r="PNP150" s="234"/>
      <c r="PNQ150" s="235"/>
      <c r="PNR150" s="236"/>
      <c r="PNS150" s="237"/>
      <c r="PNT150" s="238"/>
      <c r="PNU150" s="238"/>
      <c r="PNV150" s="237"/>
      <c r="PNW150" s="235"/>
      <c r="PNX150" s="235"/>
      <c r="PNY150" s="237"/>
      <c r="PNZ150" s="239"/>
      <c r="POA150" s="240"/>
      <c r="POB150" s="237"/>
      <c r="POC150" s="241"/>
      <c r="POD150" s="241"/>
      <c r="POE150" s="237"/>
      <c r="POF150" s="242"/>
      <c r="POG150" s="242"/>
      <c r="POH150" s="218"/>
      <c r="POI150" s="218"/>
      <c r="POJ150" s="218"/>
      <c r="POK150" s="218"/>
      <c r="POL150" s="218"/>
      <c r="POM150" s="218"/>
      <c r="PON150" s="218"/>
      <c r="POO150" s="243"/>
      <c r="POP150" s="244"/>
      <c r="POQ150" s="244"/>
      <c r="POR150" s="244"/>
      <c r="POT150" s="219"/>
      <c r="POV150" s="219"/>
      <c r="POX150" s="219"/>
      <c r="POZ150" s="219"/>
      <c r="PPB150" s="219"/>
      <c r="PPC150" s="245"/>
      <c r="PPD150" s="219"/>
      <c r="PPE150" s="246"/>
      <c r="PPF150" s="246"/>
      <c r="PPG150" s="246"/>
      <c r="PPH150" s="246"/>
      <c r="PPI150" s="246"/>
      <c r="PPJ150" s="246"/>
      <c r="PPK150" s="247"/>
      <c r="PPL150" s="233"/>
      <c r="PPM150" s="234"/>
      <c r="PPN150" s="235"/>
      <c r="PPO150" s="236"/>
      <c r="PPP150" s="237"/>
      <c r="PPQ150" s="238"/>
      <c r="PPR150" s="238"/>
      <c r="PPS150" s="237"/>
      <c r="PPT150" s="235"/>
      <c r="PPU150" s="235"/>
      <c r="PPV150" s="237"/>
      <c r="PPW150" s="239"/>
      <c r="PPX150" s="240"/>
      <c r="PPY150" s="237"/>
      <c r="PPZ150" s="241"/>
      <c r="PQA150" s="241"/>
      <c r="PQB150" s="237"/>
      <c r="PQC150" s="242"/>
      <c r="PQD150" s="242"/>
      <c r="PQE150" s="218"/>
      <c r="PQF150" s="218"/>
      <c r="PQG150" s="218"/>
      <c r="PQH150" s="218"/>
      <c r="PQI150" s="218"/>
      <c r="PQJ150" s="218"/>
      <c r="PQK150" s="218"/>
      <c r="PQL150" s="243"/>
      <c r="PQM150" s="244"/>
      <c r="PQN150" s="244"/>
      <c r="PQO150" s="244"/>
      <c r="PQQ150" s="219"/>
      <c r="PQS150" s="219"/>
      <c r="PQU150" s="219"/>
      <c r="PQW150" s="219"/>
      <c r="PQY150" s="219"/>
      <c r="PQZ150" s="245"/>
      <c r="PRA150" s="219"/>
      <c r="PRB150" s="246"/>
      <c r="PRC150" s="246"/>
      <c r="PRD150" s="246"/>
      <c r="PRE150" s="246"/>
      <c r="PRF150" s="246"/>
      <c r="PRG150" s="246"/>
      <c r="PRH150" s="247"/>
      <c r="PRI150" s="233"/>
      <c r="PRJ150" s="234"/>
      <c r="PRK150" s="235"/>
      <c r="PRL150" s="236"/>
      <c r="PRM150" s="237"/>
      <c r="PRN150" s="238"/>
      <c r="PRO150" s="238"/>
      <c r="PRP150" s="237"/>
      <c r="PRQ150" s="235"/>
      <c r="PRR150" s="235"/>
      <c r="PRS150" s="237"/>
      <c r="PRT150" s="239"/>
      <c r="PRU150" s="240"/>
      <c r="PRV150" s="237"/>
      <c r="PRW150" s="241"/>
      <c r="PRX150" s="241"/>
      <c r="PRY150" s="237"/>
      <c r="PRZ150" s="242"/>
      <c r="PSA150" s="242"/>
      <c r="PSB150" s="218"/>
      <c r="PSC150" s="218"/>
      <c r="PSD150" s="218"/>
      <c r="PSE150" s="218"/>
      <c r="PSF150" s="218"/>
      <c r="PSG150" s="218"/>
      <c r="PSH150" s="218"/>
      <c r="PSI150" s="243"/>
      <c r="PSJ150" s="244"/>
      <c r="PSK150" s="244"/>
      <c r="PSL150" s="244"/>
      <c r="PSN150" s="219"/>
      <c r="PSP150" s="219"/>
      <c r="PSR150" s="219"/>
      <c r="PST150" s="219"/>
      <c r="PSV150" s="219"/>
      <c r="PSW150" s="245"/>
      <c r="PSX150" s="219"/>
      <c r="PSY150" s="246"/>
      <c r="PSZ150" s="246"/>
      <c r="PTA150" s="246"/>
      <c r="PTB150" s="246"/>
      <c r="PTC150" s="246"/>
      <c r="PTD150" s="246"/>
      <c r="PTE150" s="247"/>
      <c r="PTF150" s="233"/>
      <c r="PTG150" s="234"/>
      <c r="PTH150" s="235"/>
      <c r="PTI150" s="236"/>
      <c r="PTJ150" s="237"/>
      <c r="PTK150" s="238"/>
      <c r="PTL150" s="238"/>
      <c r="PTM150" s="237"/>
      <c r="PTN150" s="235"/>
      <c r="PTO150" s="235"/>
      <c r="PTP150" s="237"/>
      <c r="PTQ150" s="239"/>
      <c r="PTR150" s="240"/>
      <c r="PTS150" s="237"/>
      <c r="PTT150" s="241"/>
      <c r="PTU150" s="241"/>
      <c r="PTV150" s="237"/>
      <c r="PTW150" s="242"/>
      <c r="PTX150" s="242"/>
      <c r="PTY150" s="218"/>
      <c r="PTZ150" s="218"/>
      <c r="PUA150" s="218"/>
      <c r="PUB150" s="218"/>
      <c r="PUC150" s="218"/>
      <c r="PUD150" s="218"/>
      <c r="PUE150" s="218"/>
      <c r="PUF150" s="243"/>
      <c r="PUG150" s="244"/>
      <c r="PUH150" s="244"/>
      <c r="PUI150" s="244"/>
      <c r="PUK150" s="219"/>
      <c r="PUM150" s="219"/>
      <c r="PUO150" s="219"/>
      <c r="PUQ150" s="219"/>
      <c r="PUS150" s="219"/>
      <c r="PUT150" s="245"/>
      <c r="PUU150" s="219"/>
      <c r="PUV150" s="246"/>
      <c r="PUW150" s="246"/>
      <c r="PUX150" s="246"/>
      <c r="PUY150" s="246"/>
      <c r="PUZ150" s="246"/>
      <c r="PVA150" s="246"/>
      <c r="PVB150" s="247"/>
      <c r="PVC150" s="233"/>
      <c r="PVD150" s="234"/>
      <c r="PVE150" s="235"/>
      <c r="PVF150" s="236"/>
      <c r="PVG150" s="237"/>
      <c r="PVH150" s="238"/>
      <c r="PVI150" s="238"/>
      <c r="PVJ150" s="237"/>
      <c r="PVK150" s="235"/>
      <c r="PVL150" s="235"/>
      <c r="PVM150" s="237"/>
      <c r="PVN150" s="239"/>
      <c r="PVO150" s="240"/>
      <c r="PVP150" s="237"/>
      <c r="PVQ150" s="241"/>
      <c r="PVR150" s="241"/>
      <c r="PVS150" s="237"/>
      <c r="PVT150" s="242"/>
      <c r="PVU150" s="242"/>
      <c r="PVV150" s="218"/>
      <c r="PVW150" s="218"/>
      <c r="PVX150" s="218"/>
      <c r="PVY150" s="218"/>
      <c r="PVZ150" s="218"/>
      <c r="PWA150" s="218"/>
      <c r="PWB150" s="218"/>
      <c r="PWC150" s="243"/>
      <c r="PWD150" s="244"/>
      <c r="PWE150" s="244"/>
      <c r="PWF150" s="244"/>
      <c r="PWH150" s="219"/>
      <c r="PWJ150" s="219"/>
      <c r="PWL150" s="219"/>
      <c r="PWN150" s="219"/>
      <c r="PWP150" s="219"/>
      <c r="PWQ150" s="245"/>
      <c r="PWR150" s="219"/>
      <c r="PWS150" s="246"/>
      <c r="PWT150" s="246"/>
      <c r="PWU150" s="246"/>
      <c r="PWV150" s="246"/>
      <c r="PWW150" s="246"/>
      <c r="PWX150" s="246"/>
      <c r="PWY150" s="247"/>
      <c r="PWZ150" s="233"/>
      <c r="PXA150" s="234"/>
      <c r="PXB150" s="235"/>
      <c r="PXC150" s="236"/>
      <c r="PXD150" s="237"/>
      <c r="PXE150" s="238"/>
      <c r="PXF150" s="238"/>
      <c r="PXG150" s="237"/>
      <c r="PXH150" s="235"/>
      <c r="PXI150" s="235"/>
      <c r="PXJ150" s="237"/>
      <c r="PXK150" s="239"/>
      <c r="PXL150" s="240"/>
      <c r="PXM150" s="237"/>
      <c r="PXN150" s="241"/>
      <c r="PXO150" s="241"/>
      <c r="PXP150" s="237"/>
      <c r="PXQ150" s="242"/>
      <c r="PXR150" s="242"/>
      <c r="PXS150" s="218"/>
      <c r="PXT150" s="218"/>
      <c r="PXU150" s="218"/>
      <c r="PXV150" s="218"/>
      <c r="PXW150" s="218"/>
      <c r="PXX150" s="218"/>
      <c r="PXY150" s="218"/>
      <c r="PXZ150" s="243"/>
      <c r="PYA150" s="244"/>
      <c r="PYB150" s="244"/>
      <c r="PYC150" s="244"/>
      <c r="PYE150" s="219"/>
      <c r="PYG150" s="219"/>
      <c r="PYI150" s="219"/>
      <c r="PYK150" s="219"/>
      <c r="PYM150" s="219"/>
      <c r="PYN150" s="245"/>
      <c r="PYO150" s="219"/>
      <c r="PYP150" s="246"/>
      <c r="PYQ150" s="246"/>
      <c r="PYR150" s="246"/>
      <c r="PYS150" s="246"/>
      <c r="PYT150" s="246"/>
      <c r="PYU150" s="246"/>
      <c r="PYV150" s="247"/>
      <c r="PYW150" s="233"/>
      <c r="PYX150" s="234"/>
      <c r="PYY150" s="235"/>
      <c r="PYZ150" s="236"/>
      <c r="PZA150" s="237"/>
      <c r="PZB150" s="238"/>
      <c r="PZC150" s="238"/>
      <c r="PZD150" s="237"/>
      <c r="PZE150" s="235"/>
      <c r="PZF150" s="235"/>
      <c r="PZG150" s="237"/>
      <c r="PZH150" s="239"/>
      <c r="PZI150" s="240"/>
      <c r="PZJ150" s="237"/>
      <c r="PZK150" s="241"/>
      <c r="PZL150" s="241"/>
      <c r="PZM150" s="237"/>
      <c r="PZN150" s="242"/>
      <c r="PZO150" s="242"/>
      <c r="PZP150" s="218"/>
      <c r="PZQ150" s="218"/>
      <c r="PZR150" s="218"/>
      <c r="PZS150" s="218"/>
      <c r="PZT150" s="218"/>
      <c r="PZU150" s="218"/>
      <c r="PZV150" s="218"/>
      <c r="PZW150" s="243"/>
      <c r="PZX150" s="244"/>
      <c r="PZY150" s="244"/>
      <c r="PZZ150" s="244"/>
      <c r="QAB150" s="219"/>
      <c r="QAD150" s="219"/>
      <c r="QAF150" s="219"/>
      <c r="QAH150" s="219"/>
      <c r="QAJ150" s="219"/>
      <c r="QAK150" s="245"/>
      <c r="QAL150" s="219"/>
      <c r="QAM150" s="246"/>
      <c r="QAN150" s="246"/>
      <c r="QAO150" s="246"/>
      <c r="QAP150" s="246"/>
      <c r="QAQ150" s="246"/>
      <c r="QAR150" s="246"/>
      <c r="QAS150" s="247"/>
      <c r="QAT150" s="233"/>
      <c r="QAU150" s="234"/>
      <c r="QAV150" s="235"/>
      <c r="QAW150" s="236"/>
      <c r="QAX150" s="237"/>
      <c r="QAY150" s="238"/>
      <c r="QAZ150" s="238"/>
      <c r="QBA150" s="237"/>
      <c r="QBB150" s="235"/>
      <c r="QBC150" s="235"/>
      <c r="QBD150" s="237"/>
      <c r="QBE150" s="239"/>
      <c r="QBF150" s="240"/>
      <c r="QBG150" s="237"/>
      <c r="QBH150" s="241"/>
      <c r="QBI150" s="241"/>
      <c r="QBJ150" s="237"/>
      <c r="QBK150" s="242"/>
      <c r="QBL150" s="242"/>
      <c r="QBM150" s="218"/>
      <c r="QBN150" s="218"/>
      <c r="QBO150" s="218"/>
      <c r="QBP150" s="218"/>
      <c r="QBQ150" s="218"/>
      <c r="QBR150" s="218"/>
      <c r="QBS150" s="218"/>
      <c r="QBT150" s="243"/>
      <c r="QBU150" s="244"/>
      <c r="QBV150" s="244"/>
      <c r="QBW150" s="244"/>
      <c r="QBY150" s="219"/>
      <c r="QCA150" s="219"/>
      <c r="QCC150" s="219"/>
      <c r="QCE150" s="219"/>
      <c r="QCG150" s="219"/>
      <c r="QCH150" s="245"/>
      <c r="QCI150" s="219"/>
      <c r="QCJ150" s="246"/>
      <c r="QCK150" s="246"/>
      <c r="QCL150" s="246"/>
      <c r="QCM150" s="246"/>
      <c r="QCN150" s="246"/>
      <c r="QCO150" s="246"/>
      <c r="QCP150" s="247"/>
      <c r="QCQ150" s="233"/>
      <c r="QCR150" s="234"/>
      <c r="QCS150" s="235"/>
      <c r="QCT150" s="236"/>
      <c r="QCU150" s="237"/>
      <c r="QCV150" s="238"/>
      <c r="QCW150" s="238"/>
      <c r="QCX150" s="237"/>
      <c r="QCY150" s="235"/>
      <c r="QCZ150" s="235"/>
      <c r="QDA150" s="237"/>
      <c r="QDB150" s="239"/>
      <c r="QDC150" s="240"/>
      <c r="QDD150" s="237"/>
      <c r="QDE150" s="241"/>
      <c r="QDF150" s="241"/>
      <c r="QDG150" s="237"/>
      <c r="QDH150" s="242"/>
      <c r="QDI150" s="242"/>
      <c r="QDJ150" s="218"/>
      <c r="QDK150" s="218"/>
      <c r="QDL150" s="218"/>
      <c r="QDM150" s="218"/>
      <c r="QDN150" s="218"/>
      <c r="QDO150" s="218"/>
      <c r="QDP150" s="218"/>
      <c r="QDQ150" s="243"/>
      <c r="QDR150" s="244"/>
      <c r="QDS150" s="244"/>
      <c r="QDT150" s="244"/>
      <c r="QDV150" s="219"/>
      <c r="QDX150" s="219"/>
      <c r="QDZ150" s="219"/>
      <c r="QEB150" s="219"/>
      <c r="QED150" s="219"/>
      <c r="QEE150" s="245"/>
      <c r="QEF150" s="219"/>
      <c r="QEG150" s="246"/>
      <c r="QEH150" s="246"/>
      <c r="QEI150" s="246"/>
      <c r="QEJ150" s="246"/>
      <c r="QEK150" s="246"/>
      <c r="QEL150" s="246"/>
      <c r="QEM150" s="247"/>
      <c r="QEN150" s="233"/>
      <c r="QEO150" s="234"/>
      <c r="QEP150" s="235"/>
      <c r="QEQ150" s="236"/>
      <c r="QER150" s="237"/>
      <c r="QES150" s="238"/>
      <c r="QET150" s="238"/>
      <c r="QEU150" s="237"/>
      <c r="QEV150" s="235"/>
      <c r="QEW150" s="235"/>
      <c r="QEX150" s="237"/>
      <c r="QEY150" s="239"/>
      <c r="QEZ150" s="240"/>
      <c r="QFA150" s="237"/>
      <c r="QFB150" s="241"/>
      <c r="QFC150" s="241"/>
      <c r="QFD150" s="237"/>
      <c r="QFE150" s="242"/>
      <c r="QFF150" s="242"/>
      <c r="QFG150" s="218"/>
      <c r="QFH150" s="218"/>
      <c r="QFI150" s="218"/>
      <c r="QFJ150" s="218"/>
      <c r="QFK150" s="218"/>
      <c r="QFL150" s="218"/>
      <c r="QFM150" s="218"/>
      <c r="QFN150" s="243"/>
      <c r="QFO150" s="244"/>
      <c r="QFP150" s="244"/>
      <c r="QFQ150" s="244"/>
      <c r="QFS150" s="219"/>
      <c r="QFU150" s="219"/>
      <c r="QFW150" s="219"/>
      <c r="QFY150" s="219"/>
      <c r="QGA150" s="219"/>
      <c r="QGB150" s="245"/>
      <c r="QGC150" s="219"/>
      <c r="QGD150" s="246"/>
      <c r="QGE150" s="246"/>
      <c r="QGF150" s="246"/>
      <c r="QGG150" s="246"/>
      <c r="QGH150" s="246"/>
      <c r="QGI150" s="246"/>
      <c r="QGJ150" s="247"/>
      <c r="QGK150" s="233"/>
      <c r="QGL150" s="234"/>
      <c r="QGM150" s="235"/>
      <c r="QGN150" s="236"/>
      <c r="QGO150" s="237"/>
      <c r="QGP150" s="238"/>
      <c r="QGQ150" s="238"/>
      <c r="QGR150" s="237"/>
      <c r="QGS150" s="235"/>
      <c r="QGT150" s="235"/>
      <c r="QGU150" s="237"/>
      <c r="QGV150" s="239"/>
      <c r="QGW150" s="240"/>
      <c r="QGX150" s="237"/>
      <c r="QGY150" s="241"/>
      <c r="QGZ150" s="241"/>
      <c r="QHA150" s="237"/>
      <c r="QHB150" s="242"/>
      <c r="QHC150" s="242"/>
      <c r="QHD150" s="218"/>
      <c r="QHE150" s="218"/>
      <c r="QHF150" s="218"/>
      <c r="QHG150" s="218"/>
      <c r="QHH150" s="218"/>
      <c r="QHI150" s="218"/>
      <c r="QHJ150" s="218"/>
      <c r="QHK150" s="243"/>
      <c r="QHL150" s="244"/>
      <c r="QHM150" s="244"/>
      <c r="QHN150" s="244"/>
      <c r="QHP150" s="219"/>
      <c r="QHR150" s="219"/>
      <c r="QHT150" s="219"/>
      <c r="QHV150" s="219"/>
      <c r="QHX150" s="219"/>
      <c r="QHY150" s="245"/>
      <c r="QHZ150" s="219"/>
      <c r="QIA150" s="246"/>
      <c r="QIB150" s="246"/>
      <c r="QIC150" s="246"/>
      <c r="QID150" s="246"/>
      <c r="QIE150" s="246"/>
      <c r="QIF150" s="246"/>
      <c r="QIG150" s="247"/>
      <c r="QIH150" s="233"/>
      <c r="QII150" s="234"/>
      <c r="QIJ150" s="235"/>
      <c r="QIK150" s="236"/>
      <c r="QIL150" s="237"/>
      <c r="QIM150" s="238"/>
      <c r="QIN150" s="238"/>
      <c r="QIO150" s="237"/>
      <c r="QIP150" s="235"/>
      <c r="QIQ150" s="235"/>
      <c r="QIR150" s="237"/>
      <c r="QIS150" s="239"/>
      <c r="QIT150" s="240"/>
      <c r="QIU150" s="237"/>
      <c r="QIV150" s="241"/>
      <c r="QIW150" s="241"/>
      <c r="QIX150" s="237"/>
      <c r="QIY150" s="242"/>
      <c r="QIZ150" s="242"/>
      <c r="QJA150" s="218"/>
      <c r="QJB150" s="218"/>
      <c r="QJC150" s="218"/>
      <c r="QJD150" s="218"/>
      <c r="QJE150" s="218"/>
      <c r="QJF150" s="218"/>
      <c r="QJG150" s="218"/>
      <c r="QJH150" s="243"/>
      <c r="QJI150" s="244"/>
      <c r="QJJ150" s="244"/>
      <c r="QJK150" s="244"/>
      <c r="QJM150" s="219"/>
      <c r="QJO150" s="219"/>
      <c r="QJQ150" s="219"/>
      <c r="QJS150" s="219"/>
      <c r="QJU150" s="219"/>
      <c r="QJV150" s="245"/>
      <c r="QJW150" s="219"/>
      <c r="QJX150" s="246"/>
      <c r="QJY150" s="246"/>
      <c r="QJZ150" s="246"/>
      <c r="QKA150" s="246"/>
      <c r="QKB150" s="246"/>
      <c r="QKC150" s="246"/>
      <c r="QKD150" s="247"/>
      <c r="QKE150" s="233"/>
      <c r="QKF150" s="234"/>
      <c r="QKG150" s="235"/>
      <c r="QKH150" s="236"/>
      <c r="QKI150" s="237"/>
      <c r="QKJ150" s="238"/>
      <c r="QKK150" s="238"/>
      <c r="QKL150" s="237"/>
      <c r="QKM150" s="235"/>
      <c r="QKN150" s="235"/>
      <c r="QKO150" s="237"/>
      <c r="QKP150" s="239"/>
      <c r="QKQ150" s="240"/>
      <c r="QKR150" s="237"/>
      <c r="QKS150" s="241"/>
      <c r="QKT150" s="241"/>
      <c r="QKU150" s="237"/>
      <c r="QKV150" s="242"/>
      <c r="QKW150" s="242"/>
      <c r="QKX150" s="218"/>
      <c r="QKY150" s="218"/>
      <c r="QKZ150" s="218"/>
      <c r="QLA150" s="218"/>
      <c r="QLB150" s="218"/>
      <c r="QLC150" s="218"/>
      <c r="QLD150" s="218"/>
      <c r="QLE150" s="243"/>
      <c r="QLF150" s="244"/>
      <c r="QLG150" s="244"/>
      <c r="QLH150" s="244"/>
      <c r="QLJ150" s="219"/>
      <c r="QLL150" s="219"/>
      <c r="QLN150" s="219"/>
      <c r="QLP150" s="219"/>
      <c r="QLR150" s="219"/>
      <c r="QLS150" s="245"/>
      <c r="QLT150" s="219"/>
      <c r="QLU150" s="246"/>
      <c r="QLV150" s="246"/>
      <c r="QLW150" s="246"/>
      <c r="QLX150" s="246"/>
      <c r="QLY150" s="246"/>
      <c r="QLZ150" s="246"/>
      <c r="QMA150" s="247"/>
      <c r="QMB150" s="233"/>
      <c r="QMC150" s="234"/>
      <c r="QMD150" s="235"/>
      <c r="QME150" s="236"/>
      <c r="QMF150" s="237"/>
      <c r="QMG150" s="238"/>
      <c r="QMH150" s="238"/>
      <c r="QMI150" s="237"/>
      <c r="QMJ150" s="235"/>
      <c r="QMK150" s="235"/>
      <c r="QML150" s="237"/>
      <c r="QMM150" s="239"/>
      <c r="QMN150" s="240"/>
      <c r="QMO150" s="237"/>
      <c r="QMP150" s="241"/>
      <c r="QMQ150" s="241"/>
      <c r="QMR150" s="237"/>
      <c r="QMS150" s="242"/>
      <c r="QMT150" s="242"/>
      <c r="QMU150" s="218"/>
      <c r="QMV150" s="218"/>
      <c r="QMW150" s="218"/>
      <c r="QMX150" s="218"/>
      <c r="QMY150" s="218"/>
      <c r="QMZ150" s="218"/>
      <c r="QNA150" s="218"/>
      <c r="QNB150" s="243"/>
      <c r="QNC150" s="244"/>
      <c r="QND150" s="244"/>
      <c r="QNE150" s="244"/>
      <c r="QNG150" s="219"/>
      <c r="QNI150" s="219"/>
      <c r="QNK150" s="219"/>
      <c r="QNM150" s="219"/>
      <c r="QNO150" s="219"/>
      <c r="QNP150" s="245"/>
      <c r="QNQ150" s="219"/>
      <c r="QNR150" s="246"/>
      <c r="QNS150" s="246"/>
      <c r="QNT150" s="246"/>
      <c r="QNU150" s="246"/>
      <c r="QNV150" s="246"/>
      <c r="QNW150" s="246"/>
      <c r="QNX150" s="247"/>
      <c r="QNY150" s="233"/>
      <c r="QNZ150" s="234"/>
      <c r="QOA150" s="235"/>
      <c r="QOB150" s="236"/>
      <c r="QOC150" s="237"/>
      <c r="QOD150" s="238"/>
      <c r="QOE150" s="238"/>
      <c r="QOF150" s="237"/>
      <c r="QOG150" s="235"/>
      <c r="QOH150" s="235"/>
      <c r="QOI150" s="237"/>
      <c r="QOJ150" s="239"/>
      <c r="QOK150" s="240"/>
      <c r="QOL150" s="237"/>
      <c r="QOM150" s="241"/>
      <c r="QON150" s="241"/>
      <c r="QOO150" s="237"/>
      <c r="QOP150" s="242"/>
      <c r="QOQ150" s="242"/>
      <c r="QOR150" s="218"/>
      <c r="QOS150" s="218"/>
      <c r="QOT150" s="218"/>
      <c r="QOU150" s="218"/>
      <c r="QOV150" s="218"/>
      <c r="QOW150" s="218"/>
      <c r="QOX150" s="218"/>
      <c r="QOY150" s="243"/>
      <c r="QOZ150" s="244"/>
      <c r="QPA150" s="244"/>
      <c r="QPB150" s="244"/>
      <c r="QPD150" s="219"/>
      <c r="QPF150" s="219"/>
      <c r="QPH150" s="219"/>
      <c r="QPJ150" s="219"/>
      <c r="QPL150" s="219"/>
      <c r="QPM150" s="245"/>
      <c r="QPN150" s="219"/>
      <c r="QPO150" s="246"/>
      <c r="QPP150" s="246"/>
      <c r="QPQ150" s="246"/>
      <c r="QPR150" s="246"/>
      <c r="QPS150" s="246"/>
      <c r="QPT150" s="246"/>
      <c r="QPU150" s="247"/>
      <c r="QPV150" s="233"/>
      <c r="QPW150" s="234"/>
      <c r="QPX150" s="235"/>
      <c r="QPY150" s="236"/>
      <c r="QPZ150" s="237"/>
      <c r="QQA150" s="238"/>
      <c r="QQB150" s="238"/>
      <c r="QQC150" s="237"/>
      <c r="QQD150" s="235"/>
      <c r="QQE150" s="235"/>
      <c r="QQF150" s="237"/>
      <c r="QQG150" s="239"/>
      <c r="QQH150" s="240"/>
      <c r="QQI150" s="237"/>
      <c r="QQJ150" s="241"/>
      <c r="QQK150" s="241"/>
      <c r="QQL150" s="237"/>
      <c r="QQM150" s="242"/>
      <c r="QQN150" s="242"/>
      <c r="QQO150" s="218"/>
      <c r="QQP150" s="218"/>
      <c r="QQQ150" s="218"/>
      <c r="QQR150" s="218"/>
      <c r="QQS150" s="218"/>
      <c r="QQT150" s="218"/>
      <c r="QQU150" s="218"/>
      <c r="QQV150" s="243"/>
      <c r="QQW150" s="244"/>
      <c r="QQX150" s="244"/>
      <c r="QQY150" s="244"/>
      <c r="QRA150" s="219"/>
      <c r="QRC150" s="219"/>
      <c r="QRE150" s="219"/>
      <c r="QRG150" s="219"/>
      <c r="QRI150" s="219"/>
      <c r="QRJ150" s="245"/>
      <c r="QRK150" s="219"/>
      <c r="QRL150" s="246"/>
      <c r="QRM150" s="246"/>
      <c r="QRN150" s="246"/>
      <c r="QRO150" s="246"/>
      <c r="QRP150" s="246"/>
      <c r="QRQ150" s="246"/>
      <c r="QRR150" s="247"/>
      <c r="QRS150" s="233"/>
      <c r="QRT150" s="234"/>
      <c r="QRU150" s="235"/>
      <c r="QRV150" s="236"/>
      <c r="QRW150" s="237"/>
      <c r="QRX150" s="238"/>
      <c r="QRY150" s="238"/>
      <c r="QRZ150" s="237"/>
      <c r="QSA150" s="235"/>
      <c r="QSB150" s="235"/>
      <c r="QSC150" s="237"/>
      <c r="QSD150" s="239"/>
      <c r="QSE150" s="240"/>
      <c r="QSF150" s="237"/>
      <c r="QSG150" s="241"/>
      <c r="QSH150" s="241"/>
      <c r="QSI150" s="237"/>
      <c r="QSJ150" s="242"/>
      <c r="QSK150" s="242"/>
      <c r="QSL150" s="218"/>
      <c r="QSM150" s="218"/>
      <c r="QSN150" s="218"/>
      <c r="QSO150" s="218"/>
      <c r="QSP150" s="218"/>
      <c r="QSQ150" s="218"/>
      <c r="QSR150" s="218"/>
      <c r="QSS150" s="243"/>
      <c r="QST150" s="244"/>
      <c r="QSU150" s="244"/>
      <c r="QSV150" s="244"/>
      <c r="QSX150" s="219"/>
      <c r="QSZ150" s="219"/>
      <c r="QTB150" s="219"/>
      <c r="QTD150" s="219"/>
      <c r="QTF150" s="219"/>
      <c r="QTG150" s="245"/>
      <c r="QTH150" s="219"/>
      <c r="QTI150" s="246"/>
      <c r="QTJ150" s="246"/>
      <c r="QTK150" s="246"/>
      <c r="QTL150" s="246"/>
      <c r="QTM150" s="246"/>
      <c r="QTN150" s="246"/>
      <c r="QTO150" s="247"/>
      <c r="QTP150" s="233"/>
      <c r="QTQ150" s="234"/>
      <c r="QTR150" s="235"/>
      <c r="QTS150" s="236"/>
      <c r="QTT150" s="237"/>
      <c r="QTU150" s="238"/>
      <c r="QTV150" s="238"/>
      <c r="QTW150" s="237"/>
      <c r="QTX150" s="235"/>
      <c r="QTY150" s="235"/>
      <c r="QTZ150" s="237"/>
      <c r="QUA150" s="239"/>
      <c r="QUB150" s="240"/>
      <c r="QUC150" s="237"/>
      <c r="QUD150" s="241"/>
      <c r="QUE150" s="241"/>
      <c r="QUF150" s="237"/>
      <c r="QUG150" s="242"/>
      <c r="QUH150" s="242"/>
      <c r="QUI150" s="218"/>
      <c r="QUJ150" s="218"/>
      <c r="QUK150" s="218"/>
      <c r="QUL150" s="218"/>
      <c r="QUM150" s="218"/>
      <c r="QUN150" s="218"/>
      <c r="QUO150" s="218"/>
      <c r="QUP150" s="243"/>
      <c r="QUQ150" s="244"/>
      <c r="QUR150" s="244"/>
      <c r="QUS150" s="244"/>
      <c r="QUU150" s="219"/>
      <c r="QUW150" s="219"/>
      <c r="QUY150" s="219"/>
      <c r="QVA150" s="219"/>
      <c r="QVC150" s="219"/>
      <c r="QVD150" s="245"/>
      <c r="QVE150" s="219"/>
      <c r="QVF150" s="246"/>
      <c r="QVG150" s="246"/>
      <c r="QVH150" s="246"/>
      <c r="QVI150" s="246"/>
      <c r="QVJ150" s="246"/>
      <c r="QVK150" s="246"/>
      <c r="QVL150" s="247"/>
      <c r="QVM150" s="233"/>
      <c r="QVN150" s="234"/>
      <c r="QVO150" s="235"/>
      <c r="QVP150" s="236"/>
      <c r="QVQ150" s="237"/>
      <c r="QVR150" s="238"/>
      <c r="QVS150" s="238"/>
      <c r="QVT150" s="237"/>
      <c r="QVU150" s="235"/>
      <c r="QVV150" s="235"/>
      <c r="QVW150" s="237"/>
      <c r="QVX150" s="239"/>
      <c r="QVY150" s="240"/>
      <c r="QVZ150" s="237"/>
      <c r="QWA150" s="241"/>
      <c r="QWB150" s="241"/>
      <c r="QWC150" s="237"/>
      <c r="QWD150" s="242"/>
      <c r="QWE150" s="242"/>
      <c r="QWF150" s="218"/>
      <c r="QWG150" s="218"/>
      <c r="QWH150" s="218"/>
      <c r="QWI150" s="218"/>
      <c r="QWJ150" s="218"/>
      <c r="QWK150" s="218"/>
      <c r="QWL150" s="218"/>
      <c r="QWM150" s="243"/>
      <c r="QWN150" s="244"/>
      <c r="QWO150" s="244"/>
      <c r="QWP150" s="244"/>
      <c r="QWR150" s="219"/>
      <c r="QWT150" s="219"/>
      <c r="QWV150" s="219"/>
      <c r="QWX150" s="219"/>
      <c r="QWZ150" s="219"/>
      <c r="QXA150" s="245"/>
      <c r="QXB150" s="219"/>
      <c r="QXC150" s="246"/>
      <c r="QXD150" s="246"/>
      <c r="QXE150" s="246"/>
      <c r="QXF150" s="246"/>
      <c r="QXG150" s="246"/>
      <c r="QXH150" s="246"/>
      <c r="QXI150" s="247"/>
      <c r="QXJ150" s="233"/>
      <c r="QXK150" s="234"/>
      <c r="QXL150" s="235"/>
      <c r="QXM150" s="236"/>
      <c r="QXN150" s="237"/>
      <c r="QXO150" s="238"/>
      <c r="QXP150" s="238"/>
      <c r="QXQ150" s="237"/>
      <c r="QXR150" s="235"/>
      <c r="QXS150" s="235"/>
      <c r="QXT150" s="237"/>
      <c r="QXU150" s="239"/>
      <c r="QXV150" s="240"/>
      <c r="QXW150" s="237"/>
      <c r="QXX150" s="241"/>
      <c r="QXY150" s="241"/>
      <c r="QXZ150" s="237"/>
      <c r="QYA150" s="242"/>
      <c r="QYB150" s="242"/>
      <c r="QYC150" s="218"/>
      <c r="QYD150" s="218"/>
      <c r="QYE150" s="218"/>
      <c r="QYF150" s="218"/>
      <c r="QYG150" s="218"/>
      <c r="QYH150" s="218"/>
      <c r="QYI150" s="218"/>
      <c r="QYJ150" s="243"/>
      <c r="QYK150" s="244"/>
      <c r="QYL150" s="244"/>
      <c r="QYM150" s="244"/>
      <c r="QYO150" s="219"/>
      <c r="QYQ150" s="219"/>
      <c r="QYS150" s="219"/>
      <c r="QYU150" s="219"/>
      <c r="QYW150" s="219"/>
      <c r="QYX150" s="245"/>
      <c r="QYY150" s="219"/>
      <c r="QYZ150" s="246"/>
      <c r="QZA150" s="246"/>
      <c r="QZB150" s="246"/>
      <c r="QZC150" s="246"/>
      <c r="QZD150" s="246"/>
      <c r="QZE150" s="246"/>
      <c r="QZF150" s="247"/>
      <c r="QZG150" s="233"/>
      <c r="QZH150" s="234"/>
      <c r="QZI150" s="235"/>
      <c r="QZJ150" s="236"/>
      <c r="QZK150" s="237"/>
      <c r="QZL150" s="238"/>
      <c r="QZM150" s="238"/>
      <c r="QZN150" s="237"/>
      <c r="QZO150" s="235"/>
      <c r="QZP150" s="235"/>
      <c r="QZQ150" s="237"/>
      <c r="QZR150" s="239"/>
      <c r="QZS150" s="240"/>
      <c r="QZT150" s="237"/>
      <c r="QZU150" s="241"/>
      <c r="QZV150" s="241"/>
      <c r="QZW150" s="237"/>
      <c r="QZX150" s="242"/>
      <c r="QZY150" s="242"/>
      <c r="QZZ150" s="218"/>
      <c r="RAA150" s="218"/>
      <c r="RAB150" s="218"/>
      <c r="RAC150" s="218"/>
      <c r="RAD150" s="218"/>
      <c r="RAE150" s="218"/>
      <c r="RAF150" s="218"/>
      <c r="RAG150" s="243"/>
      <c r="RAH150" s="244"/>
      <c r="RAI150" s="244"/>
      <c r="RAJ150" s="244"/>
      <c r="RAL150" s="219"/>
      <c r="RAN150" s="219"/>
      <c r="RAP150" s="219"/>
      <c r="RAR150" s="219"/>
      <c r="RAT150" s="219"/>
      <c r="RAU150" s="245"/>
      <c r="RAV150" s="219"/>
      <c r="RAW150" s="246"/>
      <c r="RAX150" s="246"/>
      <c r="RAY150" s="246"/>
      <c r="RAZ150" s="246"/>
      <c r="RBA150" s="246"/>
      <c r="RBB150" s="246"/>
      <c r="RBC150" s="247"/>
      <c r="RBD150" s="233"/>
      <c r="RBE150" s="234"/>
      <c r="RBF150" s="235"/>
      <c r="RBG150" s="236"/>
      <c r="RBH150" s="237"/>
      <c r="RBI150" s="238"/>
      <c r="RBJ150" s="238"/>
      <c r="RBK150" s="237"/>
      <c r="RBL150" s="235"/>
      <c r="RBM150" s="235"/>
      <c r="RBN150" s="237"/>
      <c r="RBO150" s="239"/>
      <c r="RBP150" s="240"/>
      <c r="RBQ150" s="237"/>
      <c r="RBR150" s="241"/>
      <c r="RBS150" s="241"/>
      <c r="RBT150" s="237"/>
      <c r="RBU150" s="242"/>
      <c r="RBV150" s="242"/>
      <c r="RBW150" s="218"/>
      <c r="RBX150" s="218"/>
      <c r="RBY150" s="218"/>
      <c r="RBZ150" s="218"/>
      <c r="RCA150" s="218"/>
      <c r="RCB150" s="218"/>
      <c r="RCC150" s="218"/>
      <c r="RCD150" s="243"/>
      <c r="RCE150" s="244"/>
      <c r="RCF150" s="244"/>
      <c r="RCG150" s="244"/>
      <c r="RCI150" s="219"/>
      <c r="RCK150" s="219"/>
      <c r="RCM150" s="219"/>
      <c r="RCO150" s="219"/>
      <c r="RCQ150" s="219"/>
      <c r="RCR150" s="245"/>
      <c r="RCS150" s="219"/>
      <c r="RCT150" s="246"/>
      <c r="RCU150" s="246"/>
      <c r="RCV150" s="246"/>
      <c r="RCW150" s="246"/>
      <c r="RCX150" s="246"/>
      <c r="RCY150" s="246"/>
      <c r="RCZ150" s="247"/>
      <c r="RDA150" s="233"/>
      <c r="RDB150" s="234"/>
      <c r="RDC150" s="235"/>
      <c r="RDD150" s="236"/>
      <c r="RDE150" s="237"/>
      <c r="RDF150" s="238"/>
      <c r="RDG150" s="238"/>
      <c r="RDH150" s="237"/>
      <c r="RDI150" s="235"/>
      <c r="RDJ150" s="235"/>
      <c r="RDK150" s="237"/>
      <c r="RDL150" s="239"/>
      <c r="RDM150" s="240"/>
      <c r="RDN150" s="237"/>
      <c r="RDO150" s="241"/>
      <c r="RDP150" s="241"/>
      <c r="RDQ150" s="237"/>
      <c r="RDR150" s="242"/>
      <c r="RDS150" s="242"/>
      <c r="RDT150" s="218"/>
      <c r="RDU150" s="218"/>
      <c r="RDV150" s="218"/>
      <c r="RDW150" s="218"/>
      <c r="RDX150" s="218"/>
      <c r="RDY150" s="218"/>
      <c r="RDZ150" s="218"/>
      <c r="REA150" s="243"/>
      <c r="REB150" s="244"/>
      <c r="REC150" s="244"/>
      <c r="RED150" s="244"/>
      <c r="REF150" s="219"/>
      <c r="REH150" s="219"/>
      <c r="REJ150" s="219"/>
      <c r="REL150" s="219"/>
      <c r="REN150" s="219"/>
      <c r="REO150" s="245"/>
      <c r="REP150" s="219"/>
      <c r="REQ150" s="246"/>
      <c r="RER150" s="246"/>
      <c r="RES150" s="246"/>
      <c r="RET150" s="246"/>
      <c r="REU150" s="246"/>
      <c r="REV150" s="246"/>
      <c r="REW150" s="247"/>
      <c r="REX150" s="233"/>
      <c r="REY150" s="234"/>
      <c r="REZ150" s="235"/>
      <c r="RFA150" s="236"/>
      <c r="RFB150" s="237"/>
      <c r="RFC150" s="238"/>
      <c r="RFD150" s="238"/>
      <c r="RFE150" s="237"/>
      <c r="RFF150" s="235"/>
      <c r="RFG150" s="235"/>
      <c r="RFH150" s="237"/>
      <c r="RFI150" s="239"/>
      <c r="RFJ150" s="240"/>
      <c r="RFK150" s="237"/>
      <c r="RFL150" s="241"/>
      <c r="RFM150" s="241"/>
      <c r="RFN150" s="237"/>
      <c r="RFO150" s="242"/>
      <c r="RFP150" s="242"/>
      <c r="RFQ150" s="218"/>
      <c r="RFR150" s="218"/>
      <c r="RFS150" s="218"/>
      <c r="RFT150" s="218"/>
      <c r="RFU150" s="218"/>
      <c r="RFV150" s="218"/>
      <c r="RFW150" s="218"/>
      <c r="RFX150" s="243"/>
      <c r="RFY150" s="244"/>
      <c r="RFZ150" s="244"/>
      <c r="RGA150" s="244"/>
      <c r="RGC150" s="219"/>
      <c r="RGE150" s="219"/>
      <c r="RGG150" s="219"/>
      <c r="RGI150" s="219"/>
      <c r="RGK150" s="219"/>
      <c r="RGL150" s="245"/>
      <c r="RGM150" s="219"/>
      <c r="RGN150" s="246"/>
      <c r="RGO150" s="246"/>
      <c r="RGP150" s="246"/>
      <c r="RGQ150" s="246"/>
      <c r="RGR150" s="246"/>
      <c r="RGS150" s="246"/>
      <c r="RGT150" s="247"/>
      <c r="RGU150" s="233"/>
      <c r="RGV150" s="234"/>
      <c r="RGW150" s="235"/>
      <c r="RGX150" s="236"/>
      <c r="RGY150" s="237"/>
      <c r="RGZ150" s="238"/>
      <c r="RHA150" s="238"/>
      <c r="RHB150" s="237"/>
      <c r="RHC150" s="235"/>
      <c r="RHD150" s="235"/>
      <c r="RHE150" s="237"/>
      <c r="RHF150" s="239"/>
      <c r="RHG150" s="240"/>
      <c r="RHH150" s="237"/>
      <c r="RHI150" s="241"/>
      <c r="RHJ150" s="241"/>
      <c r="RHK150" s="237"/>
      <c r="RHL150" s="242"/>
      <c r="RHM150" s="242"/>
      <c r="RHN150" s="218"/>
      <c r="RHO150" s="218"/>
      <c r="RHP150" s="218"/>
      <c r="RHQ150" s="218"/>
      <c r="RHR150" s="218"/>
      <c r="RHS150" s="218"/>
      <c r="RHT150" s="218"/>
      <c r="RHU150" s="243"/>
      <c r="RHV150" s="244"/>
      <c r="RHW150" s="244"/>
      <c r="RHX150" s="244"/>
      <c r="RHZ150" s="219"/>
      <c r="RIB150" s="219"/>
      <c r="RID150" s="219"/>
      <c r="RIF150" s="219"/>
      <c r="RIH150" s="219"/>
      <c r="RII150" s="245"/>
      <c r="RIJ150" s="219"/>
      <c r="RIK150" s="246"/>
      <c r="RIL150" s="246"/>
      <c r="RIM150" s="246"/>
      <c r="RIN150" s="246"/>
      <c r="RIO150" s="246"/>
      <c r="RIP150" s="246"/>
      <c r="RIQ150" s="247"/>
      <c r="RIR150" s="233"/>
      <c r="RIS150" s="234"/>
      <c r="RIT150" s="235"/>
      <c r="RIU150" s="236"/>
      <c r="RIV150" s="237"/>
      <c r="RIW150" s="238"/>
      <c r="RIX150" s="238"/>
      <c r="RIY150" s="237"/>
      <c r="RIZ150" s="235"/>
      <c r="RJA150" s="235"/>
      <c r="RJB150" s="237"/>
      <c r="RJC150" s="239"/>
      <c r="RJD150" s="240"/>
      <c r="RJE150" s="237"/>
      <c r="RJF150" s="241"/>
      <c r="RJG150" s="241"/>
      <c r="RJH150" s="237"/>
      <c r="RJI150" s="242"/>
      <c r="RJJ150" s="242"/>
      <c r="RJK150" s="218"/>
      <c r="RJL150" s="218"/>
      <c r="RJM150" s="218"/>
      <c r="RJN150" s="218"/>
      <c r="RJO150" s="218"/>
      <c r="RJP150" s="218"/>
      <c r="RJQ150" s="218"/>
      <c r="RJR150" s="243"/>
      <c r="RJS150" s="244"/>
      <c r="RJT150" s="244"/>
      <c r="RJU150" s="244"/>
      <c r="RJW150" s="219"/>
      <c r="RJY150" s="219"/>
      <c r="RKA150" s="219"/>
      <c r="RKC150" s="219"/>
      <c r="RKE150" s="219"/>
      <c r="RKF150" s="245"/>
      <c r="RKG150" s="219"/>
      <c r="RKH150" s="246"/>
      <c r="RKI150" s="246"/>
      <c r="RKJ150" s="246"/>
      <c r="RKK150" s="246"/>
      <c r="RKL150" s="246"/>
      <c r="RKM150" s="246"/>
      <c r="RKN150" s="247"/>
      <c r="RKO150" s="233"/>
      <c r="RKP150" s="234"/>
      <c r="RKQ150" s="235"/>
      <c r="RKR150" s="236"/>
      <c r="RKS150" s="237"/>
      <c r="RKT150" s="238"/>
      <c r="RKU150" s="238"/>
      <c r="RKV150" s="237"/>
      <c r="RKW150" s="235"/>
      <c r="RKX150" s="235"/>
      <c r="RKY150" s="237"/>
      <c r="RKZ150" s="239"/>
      <c r="RLA150" s="240"/>
      <c r="RLB150" s="237"/>
      <c r="RLC150" s="241"/>
      <c r="RLD150" s="241"/>
      <c r="RLE150" s="237"/>
      <c r="RLF150" s="242"/>
      <c r="RLG150" s="242"/>
      <c r="RLH150" s="218"/>
      <c r="RLI150" s="218"/>
      <c r="RLJ150" s="218"/>
      <c r="RLK150" s="218"/>
      <c r="RLL150" s="218"/>
      <c r="RLM150" s="218"/>
      <c r="RLN150" s="218"/>
      <c r="RLO150" s="243"/>
      <c r="RLP150" s="244"/>
      <c r="RLQ150" s="244"/>
      <c r="RLR150" s="244"/>
      <c r="RLT150" s="219"/>
      <c r="RLV150" s="219"/>
      <c r="RLX150" s="219"/>
      <c r="RLZ150" s="219"/>
      <c r="RMB150" s="219"/>
      <c r="RMC150" s="245"/>
      <c r="RMD150" s="219"/>
      <c r="RME150" s="246"/>
      <c r="RMF150" s="246"/>
      <c r="RMG150" s="246"/>
      <c r="RMH150" s="246"/>
      <c r="RMI150" s="246"/>
      <c r="RMJ150" s="246"/>
      <c r="RMK150" s="247"/>
      <c r="RML150" s="233"/>
      <c r="RMM150" s="234"/>
      <c r="RMN150" s="235"/>
      <c r="RMO150" s="236"/>
      <c r="RMP150" s="237"/>
      <c r="RMQ150" s="238"/>
      <c r="RMR150" s="238"/>
      <c r="RMS150" s="237"/>
      <c r="RMT150" s="235"/>
      <c r="RMU150" s="235"/>
      <c r="RMV150" s="237"/>
      <c r="RMW150" s="239"/>
      <c r="RMX150" s="240"/>
      <c r="RMY150" s="237"/>
      <c r="RMZ150" s="241"/>
      <c r="RNA150" s="241"/>
      <c r="RNB150" s="237"/>
      <c r="RNC150" s="242"/>
      <c r="RND150" s="242"/>
      <c r="RNE150" s="218"/>
      <c r="RNF150" s="218"/>
      <c r="RNG150" s="218"/>
      <c r="RNH150" s="218"/>
      <c r="RNI150" s="218"/>
      <c r="RNJ150" s="218"/>
      <c r="RNK150" s="218"/>
      <c r="RNL150" s="243"/>
      <c r="RNM150" s="244"/>
      <c r="RNN150" s="244"/>
      <c r="RNO150" s="244"/>
      <c r="RNQ150" s="219"/>
      <c r="RNS150" s="219"/>
      <c r="RNU150" s="219"/>
      <c r="RNW150" s="219"/>
      <c r="RNY150" s="219"/>
      <c r="RNZ150" s="245"/>
      <c r="ROA150" s="219"/>
      <c r="ROB150" s="246"/>
      <c r="ROC150" s="246"/>
      <c r="ROD150" s="246"/>
      <c r="ROE150" s="246"/>
      <c r="ROF150" s="246"/>
      <c r="ROG150" s="246"/>
      <c r="ROH150" s="247"/>
      <c r="ROI150" s="233"/>
      <c r="ROJ150" s="234"/>
      <c r="ROK150" s="235"/>
      <c r="ROL150" s="236"/>
      <c r="ROM150" s="237"/>
      <c r="RON150" s="238"/>
      <c r="ROO150" s="238"/>
      <c r="ROP150" s="237"/>
      <c r="ROQ150" s="235"/>
      <c r="ROR150" s="235"/>
      <c r="ROS150" s="237"/>
      <c r="ROT150" s="239"/>
      <c r="ROU150" s="240"/>
      <c r="ROV150" s="237"/>
      <c r="ROW150" s="241"/>
      <c r="ROX150" s="241"/>
      <c r="ROY150" s="237"/>
      <c r="ROZ150" s="242"/>
      <c r="RPA150" s="242"/>
      <c r="RPB150" s="218"/>
      <c r="RPC150" s="218"/>
      <c r="RPD150" s="218"/>
      <c r="RPE150" s="218"/>
      <c r="RPF150" s="218"/>
      <c r="RPG150" s="218"/>
      <c r="RPH150" s="218"/>
      <c r="RPI150" s="243"/>
      <c r="RPJ150" s="244"/>
      <c r="RPK150" s="244"/>
      <c r="RPL150" s="244"/>
      <c r="RPN150" s="219"/>
      <c r="RPP150" s="219"/>
      <c r="RPR150" s="219"/>
      <c r="RPT150" s="219"/>
      <c r="RPV150" s="219"/>
      <c r="RPW150" s="245"/>
      <c r="RPX150" s="219"/>
      <c r="RPY150" s="246"/>
      <c r="RPZ150" s="246"/>
      <c r="RQA150" s="246"/>
      <c r="RQB150" s="246"/>
      <c r="RQC150" s="246"/>
      <c r="RQD150" s="246"/>
      <c r="RQE150" s="247"/>
      <c r="RQF150" s="233"/>
      <c r="RQG150" s="234"/>
      <c r="RQH150" s="235"/>
      <c r="RQI150" s="236"/>
      <c r="RQJ150" s="237"/>
      <c r="RQK150" s="238"/>
      <c r="RQL150" s="238"/>
      <c r="RQM150" s="237"/>
      <c r="RQN150" s="235"/>
      <c r="RQO150" s="235"/>
      <c r="RQP150" s="237"/>
      <c r="RQQ150" s="239"/>
      <c r="RQR150" s="240"/>
      <c r="RQS150" s="237"/>
      <c r="RQT150" s="241"/>
      <c r="RQU150" s="241"/>
      <c r="RQV150" s="237"/>
      <c r="RQW150" s="242"/>
      <c r="RQX150" s="242"/>
      <c r="RQY150" s="218"/>
      <c r="RQZ150" s="218"/>
      <c r="RRA150" s="218"/>
      <c r="RRB150" s="218"/>
      <c r="RRC150" s="218"/>
      <c r="RRD150" s="218"/>
      <c r="RRE150" s="218"/>
      <c r="RRF150" s="243"/>
      <c r="RRG150" s="244"/>
      <c r="RRH150" s="244"/>
      <c r="RRI150" s="244"/>
      <c r="RRK150" s="219"/>
      <c r="RRM150" s="219"/>
      <c r="RRO150" s="219"/>
      <c r="RRQ150" s="219"/>
      <c r="RRS150" s="219"/>
      <c r="RRT150" s="245"/>
      <c r="RRU150" s="219"/>
      <c r="RRV150" s="246"/>
      <c r="RRW150" s="246"/>
      <c r="RRX150" s="246"/>
      <c r="RRY150" s="246"/>
      <c r="RRZ150" s="246"/>
      <c r="RSA150" s="246"/>
      <c r="RSB150" s="247"/>
      <c r="RSC150" s="233"/>
      <c r="RSD150" s="234"/>
      <c r="RSE150" s="235"/>
      <c r="RSF150" s="236"/>
      <c r="RSG150" s="237"/>
      <c r="RSH150" s="238"/>
      <c r="RSI150" s="238"/>
      <c r="RSJ150" s="237"/>
      <c r="RSK150" s="235"/>
      <c r="RSL150" s="235"/>
      <c r="RSM150" s="237"/>
      <c r="RSN150" s="239"/>
      <c r="RSO150" s="240"/>
      <c r="RSP150" s="237"/>
      <c r="RSQ150" s="241"/>
      <c r="RSR150" s="241"/>
      <c r="RSS150" s="237"/>
      <c r="RST150" s="242"/>
      <c r="RSU150" s="242"/>
      <c r="RSV150" s="218"/>
      <c r="RSW150" s="218"/>
      <c r="RSX150" s="218"/>
      <c r="RSY150" s="218"/>
      <c r="RSZ150" s="218"/>
      <c r="RTA150" s="218"/>
      <c r="RTB150" s="218"/>
      <c r="RTC150" s="243"/>
      <c r="RTD150" s="244"/>
      <c r="RTE150" s="244"/>
      <c r="RTF150" s="244"/>
      <c r="RTH150" s="219"/>
      <c r="RTJ150" s="219"/>
      <c r="RTL150" s="219"/>
      <c r="RTN150" s="219"/>
      <c r="RTP150" s="219"/>
      <c r="RTQ150" s="245"/>
      <c r="RTR150" s="219"/>
      <c r="RTS150" s="246"/>
      <c r="RTT150" s="246"/>
      <c r="RTU150" s="246"/>
      <c r="RTV150" s="246"/>
      <c r="RTW150" s="246"/>
      <c r="RTX150" s="246"/>
      <c r="RTY150" s="247"/>
      <c r="RTZ150" s="233"/>
      <c r="RUA150" s="234"/>
      <c r="RUB150" s="235"/>
      <c r="RUC150" s="236"/>
      <c r="RUD150" s="237"/>
      <c r="RUE150" s="238"/>
      <c r="RUF150" s="238"/>
      <c r="RUG150" s="237"/>
      <c r="RUH150" s="235"/>
      <c r="RUI150" s="235"/>
      <c r="RUJ150" s="237"/>
      <c r="RUK150" s="239"/>
      <c r="RUL150" s="240"/>
      <c r="RUM150" s="237"/>
      <c r="RUN150" s="241"/>
      <c r="RUO150" s="241"/>
      <c r="RUP150" s="237"/>
      <c r="RUQ150" s="242"/>
      <c r="RUR150" s="242"/>
      <c r="RUS150" s="218"/>
      <c r="RUT150" s="218"/>
      <c r="RUU150" s="218"/>
      <c r="RUV150" s="218"/>
      <c r="RUW150" s="218"/>
      <c r="RUX150" s="218"/>
      <c r="RUY150" s="218"/>
      <c r="RUZ150" s="243"/>
      <c r="RVA150" s="244"/>
      <c r="RVB150" s="244"/>
      <c r="RVC150" s="244"/>
      <c r="RVE150" s="219"/>
      <c r="RVG150" s="219"/>
      <c r="RVI150" s="219"/>
      <c r="RVK150" s="219"/>
      <c r="RVM150" s="219"/>
      <c r="RVN150" s="245"/>
      <c r="RVO150" s="219"/>
      <c r="RVP150" s="246"/>
      <c r="RVQ150" s="246"/>
      <c r="RVR150" s="246"/>
      <c r="RVS150" s="246"/>
      <c r="RVT150" s="246"/>
      <c r="RVU150" s="246"/>
      <c r="RVV150" s="247"/>
      <c r="RVW150" s="233"/>
      <c r="RVX150" s="234"/>
      <c r="RVY150" s="235"/>
      <c r="RVZ150" s="236"/>
      <c r="RWA150" s="237"/>
      <c r="RWB150" s="238"/>
      <c r="RWC150" s="238"/>
      <c r="RWD150" s="237"/>
      <c r="RWE150" s="235"/>
      <c r="RWF150" s="235"/>
      <c r="RWG150" s="237"/>
      <c r="RWH150" s="239"/>
      <c r="RWI150" s="240"/>
      <c r="RWJ150" s="237"/>
      <c r="RWK150" s="241"/>
      <c r="RWL150" s="241"/>
      <c r="RWM150" s="237"/>
      <c r="RWN150" s="242"/>
      <c r="RWO150" s="242"/>
      <c r="RWP150" s="218"/>
      <c r="RWQ150" s="218"/>
      <c r="RWR150" s="218"/>
      <c r="RWS150" s="218"/>
      <c r="RWT150" s="218"/>
      <c r="RWU150" s="218"/>
      <c r="RWV150" s="218"/>
      <c r="RWW150" s="243"/>
      <c r="RWX150" s="244"/>
      <c r="RWY150" s="244"/>
      <c r="RWZ150" s="244"/>
      <c r="RXB150" s="219"/>
      <c r="RXD150" s="219"/>
      <c r="RXF150" s="219"/>
      <c r="RXH150" s="219"/>
      <c r="RXJ150" s="219"/>
      <c r="RXK150" s="245"/>
      <c r="RXL150" s="219"/>
      <c r="RXM150" s="246"/>
      <c r="RXN150" s="246"/>
      <c r="RXO150" s="246"/>
      <c r="RXP150" s="246"/>
      <c r="RXQ150" s="246"/>
      <c r="RXR150" s="246"/>
      <c r="RXS150" s="247"/>
      <c r="RXT150" s="233"/>
      <c r="RXU150" s="234"/>
      <c r="RXV150" s="235"/>
      <c r="RXW150" s="236"/>
      <c r="RXX150" s="237"/>
      <c r="RXY150" s="238"/>
      <c r="RXZ150" s="238"/>
      <c r="RYA150" s="237"/>
      <c r="RYB150" s="235"/>
      <c r="RYC150" s="235"/>
      <c r="RYD150" s="237"/>
      <c r="RYE150" s="239"/>
      <c r="RYF150" s="240"/>
      <c r="RYG150" s="237"/>
      <c r="RYH150" s="241"/>
      <c r="RYI150" s="241"/>
      <c r="RYJ150" s="237"/>
      <c r="RYK150" s="242"/>
      <c r="RYL150" s="242"/>
      <c r="RYM150" s="218"/>
      <c r="RYN150" s="218"/>
      <c r="RYO150" s="218"/>
      <c r="RYP150" s="218"/>
      <c r="RYQ150" s="218"/>
      <c r="RYR150" s="218"/>
      <c r="RYS150" s="218"/>
      <c r="RYT150" s="243"/>
      <c r="RYU150" s="244"/>
      <c r="RYV150" s="244"/>
      <c r="RYW150" s="244"/>
      <c r="RYY150" s="219"/>
      <c r="RZA150" s="219"/>
      <c r="RZC150" s="219"/>
      <c r="RZE150" s="219"/>
      <c r="RZG150" s="219"/>
      <c r="RZH150" s="245"/>
      <c r="RZI150" s="219"/>
      <c r="RZJ150" s="246"/>
      <c r="RZK150" s="246"/>
      <c r="RZL150" s="246"/>
      <c r="RZM150" s="246"/>
      <c r="RZN150" s="246"/>
      <c r="RZO150" s="246"/>
      <c r="RZP150" s="247"/>
      <c r="RZQ150" s="233"/>
      <c r="RZR150" s="234"/>
      <c r="RZS150" s="235"/>
      <c r="RZT150" s="236"/>
      <c r="RZU150" s="237"/>
      <c r="RZV150" s="238"/>
      <c r="RZW150" s="238"/>
      <c r="RZX150" s="237"/>
      <c r="RZY150" s="235"/>
      <c r="RZZ150" s="235"/>
      <c r="SAA150" s="237"/>
      <c r="SAB150" s="239"/>
      <c r="SAC150" s="240"/>
      <c r="SAD150" s="237"/>
      <c r="SAE150" s="241"/>
      <c r="SAF150" s="241"/>
      <c r="SAG150" s="237"/>
      <c r="SAH150" s="242"/>
      <c r="SAI150" s="242"/>
      <c r="SAJ150" s="218"/>
      <c r="SAK150" s="218"/>
      <c r="SAL150" s="218"/>
      <c r="SAM150" s="218"/>
      <c r="SAN150" s="218"/>
      <c r="SAO150" s="218"/>
      <c r="SAP150" s="218"/>
      <c r="SAQ150" s="243"/>
      <c r="SAR150" s="244"/>
      <c r="SAS150" s="244"/>
      <c r="SAT150" s="244"/>
      <c r="SAV150" s="219"/>
      <c r="SAX150" s="219"/>
      <c r="SAZ150" s="219"/>
      <c r="SBB150" s="219"/>
      <c r="SBD150" s="219"/>
      <c r="SBE150" s="245"/>
      <c r="SBF150" s="219"/>
      <c r="SBG150" s="246"/>
      <c r="SBH150" s="246"/>
      <c r="SBI150" s="246"/>
      <c r="SBJ150" s="246"/>
      <c r="SBK150" s="246"/>
      <c r="SBL150" s="246"/>
      <c r="SBM150" s="247"/>
      <c r="SBN150" s="233"/>
      <c r="SBO150" s="234"/>
      <c r="SBP150" s="235"/>
      <c r="SBQ150" s="236"/>
      <c r="SBR150" s="237"/>
      <c r="SBS150" s="238"/>
      <c r="SBT150" s="238"/>
      <c r="SBU150" s="237"/>
      <c r="SBV150" s="235"/>
      <c r="SBW150" s="235"/>
      <c r="SBX150" s="237"/>
      <c r="SBY150" s="239"/>
      <c r="SBZ150" s="240"/>
      <c r="SCA150" s="237"/>
      <c r="SCB150" s="241"/>
      <c r="SCC150" s="241"/>
      <c r="SCD150" s="237"/>
      <c r="SCE150" s="242"/>
      <c r="SCF150" s="242"/>
      <c r="SCG150" s="218"/>
      <c r="SCH150" s="218"/>
      <c r="SCI150" s="218"/>
      <c r="SCJ150" s="218"/>
      <c r="SCK150" s="218"/>
      <c r="SCL150" s="218"/>
      <c r="SCM150" s="218"/>
      <c r="SCN150" s="243"/>
      <c r="SCO150" s="244"/>
      <c r="SCP150" s="244"/>
      <c r="SCQ150" s="244"/>
      <c r="SCS150" s="219"/>
      <c r="SCU150" s="219"/>
      <c r="SCW150" s="219"/>
      <c r="SCY150" s="219"/>
      <c r="SDA150" s="219"/>
      <c r="SDB150" s="245"/>
      <c r="SDC150" s="219"/>
      <c r="SDD150" s="246"/>
      <c r="SDE150" s="246"/>
      <c r="SDF150" s="246"/>
      <c r="SDG150" s="246"/>
      <c r="SDH150" s="246"/>
      <c r="SDI150" s="246"/>
      <c r="SDJ150" s="247"/>
      <c r="SDK150" s="233"/>
      <c r="SDL150" s="234"/>
      <c r="SDM150" s="235"/>
      <c r="SDN150" s="236"/>
      <c r="SDO150" s="237"/>
      <c r="SDP150" s="238"/>
      <c r="SDQ150" s="238"/>
      <c r="SDR150" s="237"/>
      <c r="SDS150" s="235"/>
      <c r="SDT150" s="235"/>
      <c r="SDU150" s="237"/>
      <c r="SDV150" s="239"/>
      <c r="SDW150" s="240"/>
      <c r="SDX150" s="237"/>
      <c r="SDY150" s="241"/>
      <c r="SDZ150" s="241"/>
      <c r="SEA150" s="237"/>
      <c r="SEB150" s="242"/>
      <c r="SEC150" s="242"/>
      <c r="SED150" s="218"/>
      <c r="SEE150" s="218"/>
      <c r="SEF150" s="218"/>
      <c r="SEG150" s="218"/>
      <c r="SEH150" s="218"/>
      <c r="SEI150" s="218"/>
      <c r="SEJ150" s="218"/>
      <c r="SEK150" s="243"/>
      <c r="SEL150" s="244"/>
      <c r="SEM150" s="244"/>
      <c r="SEN150" s="244"/>
      <c r="SEP150" s="219"/>
      <c r="SER150" s="219"/>
      <c r="SET150" s="219"/>
      <c r="SEV150" s="219"/>
      <c r="SEX150" s="219"/>
      <c r="SEY150" s="245"/>
      <c r="SEZ150" s="219"/>
      <c r="SFA150" s="246"/>
      <c r="SFB150" s="246"/>
      <c r="SFC150" s="246"/>
      <c r="SFD150" s="246"/>
      <c r="SFE150" s="246"/>
      <c r="SFF150" s="246"/>
      <c r="SFG150" s="247"/>
      <c r="SFH150" s="233"/>
      <c r="SFI150" s="234"/>
      <c r="SFJ150" s="235"/>
      <c r="SFK150" s="236"/>
      <c r="SFL150" s="237"/>
      <c r="SFM150" s="238"/>
      <c r="SFN150" s="238"/>
      <c r="SFO150" s="237"/>
      <c r="SFP150" s="235"/>
      <c r="SFQ150" s="235"/>
      <c r="SFR150" s="237"/>
      <c r="SFS150" s="239"/>
      <c r="SFT150" s="240"/>
      <c r="SFU150" s="237"/>
      <c r="SFV150" s="241"/>
      <c r="SFW150" s="241"/>
      <c r="SFX150" s="237"/>
      <c r="SFY150" s="242"/>
      <c r="SFZ150" s="242"/>
      <c r="SGA150" s="218"/>
      <c r="SGB150" s="218"/>
      <c r="SGC150" s="218"/>
      <c r="SGD150" s="218"/>
      <c r="SGE150" s="218"/>
      <c r="SGF150" s="218"/>
      <c r="SGG150" s="218"/>
      <c r="SGH150" s="243"/>
      <c r="SGI150" s="244"/>
      <c r="SGJ150" s="244"/>
      <c r="SGK150" s="244"/>
      <c r="SGM150" s="219"/>
      <c r="SGO150" s="219"/>
      <c r="SGQ150" s="219"/>
      <c r="SGS150" s="219"/>
      <c r="SGU150" s="219"/>
      <c r="SGV150" s="245"/>
      <c r="SGW150" s="219"/>
      <c r="SGX150" s="246"/>
      <c r="SGY150" s="246"/>
      <c r="SGZ150" s="246"/>
      <c r="SHA150" s="246"/>
      <c r="SHB150" s="246"/>
      <c r="SHC150" s="246"/>
      <c r="SHD150" s="247"/>
      <c r="SHE150" s="233"/>
      <c r="SHF150" s="234"/>
      <c r="SHG150" s="235"/>
      <c r="SHH150" s="236"/>
      <c r="SHI150" s="237"/>
      <c r="SHJ150" s="238"/>
      <c r="SHK150" s="238"/>
      <c r="SHL150" s="237"/>
      <c r="SHM150" s="235"/>
      <c r="SHN150" s="235"/>
      <c r="SHO150" s="237"/>
      <c r="SHP150" s="239"/>
      <c r="SHQ150" s="240"/>
      <c r="SHR150" s="237"/>
      <c r="SHS150" s="241"/>
      <c r="SHT150" s="241"/>
      <c r="SHU150" s="237"/>
      <c r="SHV150" s="242"/>
      <c r="SHW150" s="242"/>
      <c r="SHX150" s="218"/>
      <c r="SHY150" s="218"/>
      <c r="SHZ150" s="218"/>
      <c r="SIA150" s="218"/>
      <c r="SIB150" s="218"/>
      <c r="SIC150" s="218"/>
      <c r="SID150" s="218"/>
      <c r="SIE150" s="243"/>
      <c r="SIF150" s="244"/>
      <c r="SIG150" s="244"/>
      <c r="SIH150" s="244"/>
      <c r="SIJ150" s="219"/>
      <c r="SIL150" s="219"/>
      <c r="SIN150" s="219"/>
      <c r="SIP150" s="219"/>
      <c r="SIR150" s="219"/>
      <c r="SIS150" s="245"/>
      <c r="SIT150" s="219"/>
      <c r="SIU150" s="246"/>
      <c r="SIV150" s="246"/>
      <c r="SIW150" s="246"/>
      <c r="SIX150" s="246"/>
      <c r="SIY150" s="246"/>
      <c r="SIZ150" s="246"/>
      <c r="SJA150" s="247"/>
      <c r="SJB150" s="233"/>
      <c r="SJC150" s="234"/>
      <c r="SJD150" s="235"/>
      <c r="SJE150" s="236"/>
      <c r="SJF150" s="237"/>
      <c r="SJG150" s="238"/>
      <c r="SJH150" s="238"/>
      <c r="SJI150" s="237"/>
      <c r="SJJ150" s="235"/>
      <c r="SJK150" s="235"/>
      <c r="SJL150" s="237"/>
      <c r="SJM150" s="239"/>
      <c r="SJN150" s="240"/>
      <c r="SJO150" s="237"/>
      <c r="SJP150" s="241"/>
      <c r="SJQ150" s="241"/>
      <c r="SJR150" s="237"/>
      <c r="SJS150" s="242"/>
      <c r="SJT150" s="242"/>
      <c r="SJU150" s="218"/>
      <c r="SJV150" s="218"/>
      <c r="SJW150" s="218"/>
      <c r="SJX150" s="218"/>
      <c r="SJY150" s="218"/>
      <c r="SJZ150" s="218"/>
      <c r="SKA150" s="218"/>
      <c r="SKB150" s="243"/>
      <c r="SKC150" s="244"/>
      <c r="SKD150" s="244"/>
      <c r="SKE150" s="244"/>
      <c r="SKG150" s="219"/>
      <c r="SKI150" s="219"/>
      <c r="SKK150" s="219"/>
      <c r="SKM150" s="219"/>
      <c r="SKO150" s="219"/>
      <c r="SKP150" s="245"/>
      <c r="SKQ150" s="219"/>
      <c r="SKR150" s="246"/>
      <c r="SKS150" s="246"/>
      <c r="SKT150" s="246"/>
      <c r="SKU150" s="246"/>
      <c r="SKV150" s="246"/>
      <c r="SKW150" s="246"/>
      <c r="SKX150" s="247"/>
      <c r="SKY150" s="233"/>
      <c r="SKZ150" s="234"/>
      <c r="SLA150" s="235"/>
      <c r="SLB150" s="236"/>
      <c r="SLC150" s="237"/>
      <c r="SLD150" s="238"/>
      <c r="SLE150" s="238"/>
      <c r="SLF150" s="237"/>
      <c r="SLG150" s="235"/>
      <c r="SLH150" s="235"/>
      <c r="SLI150" s="237"/>
      <c r="SLJ150" s="239"/>
      <c r="SLK150" s="240"/>
      <c r="SLL150" s="237"/>
      <c r="SLM150" s="241"/>
      <c r="SLN150" s="241"/>
      <c r="SLO150" s="237"/>
      <c r="SLP150" s="242"/>
      <c r="SLQ150" s="242"/>
      <c r="SLR150" s="218"/>
      <c r="SLS150" s="218"/>
      <c r="SLT150" s="218"/>
      <c r="SLU150" s="218"/>
      <c r="SLV150" s="218"/>
      <c r="SLW150" s="218"/>
      <c r="SLX150" s="218"/>
      <c r="SLY150" s="243"/>
      <c r="SLZ150" s="244"/>
      <c r="SMA150" s="244"/>
      <c r="SMB150" s="244"/>
      <c r="SMD150" s="219"/>
      <c r="SMF150" s="219"/>
      <c r="SMH150" s="219"/>
      <c r="SMJ150" s="219"/>
      <c r="SML150" s="219"/>
      <c r="SMM150" s="245"/>
      <c r="SMN150" s="219"/>
      <c r="SMO150" s="246"/>
      <c r="SMP150" s="246"/>
      <c r="SMQ150" s="246"/>
      <c r="SMR150" s="246"/>
      <c r="SMS150" s="246"/>
      <c r="SMT150" s="246"/>
      <c r="SMU150" s="247"/>
      <c r="SMV150" s="233"/>
      <c r="SMW150" s="234"/>
      <c r="SMX150" s="235"/>
      <c r="SMY150" s="236"/>
      <c r="SMZ150" s="237"/>
      <c r="SNA150" s="238"/>
      <c r="SNB150" s="238"/>
      <c r="SNC150" s="237"/>
      <c r="SND150" s="235"/>
      <c r="SNE150" s="235"/>
      <c r="SNF150" s="237"/>
      <c r="SNG150" s="239"/>
      <c r="SNH150" s="240"/>
      <c r="SNI150" s="237"/>
      <c r="SNJ150" s="241"/>
      <c r="SNK150" s="241"/>
      <c r="SNL150" s="237"/>
      <c r="SNM150" s="242"/>
      <c r="SNN150" s="242"/>
      <c r="SNO150" s="218"/>
      <c r="SNP150" s="218"/>
      <c r="SNQ150" s="218"/>
      <c r="SNR150" s="218"/>
      <c r="SNS150" s="218"/>
      <c r="SNT150" s="218"/>
      <c r="SNU150" s="218"/>
      <c r="SNV150" s="243"/>
      <c r="SNW150" s="244"/>
      <c r="SNX150" s="244"/>
      <c r="SNY150" s="244"/>
      <c r="SOA150" s="219"/>
      <c r="SOC150" s="219"/>
      <c r="SOE150" s="219"/>
      <c r="SOG150" s="219"/>
      <c r="SOI150" s="219"/>
      <c r="SOJ150" s="245"/>
      <c r="SOK150" s="219"/>
      <c r="SOL150" s="246"/>
      <c r="SOM150" s="246"/>
      <c r="SON150" s="246"/>
      <c r="SOO150" s="246"/>
      <c r="SOP150" s="246"/>
      <c r="SOQ150" s="246"/>
      <c r="SOR150" s="247"/>
      <c r="SOS150" s="233"/>
      <c r="SOT150" s="234"/>
      <c r="SOU150" s="235"/>
      <c r="SOV150" s="236"/>
      <c r="SOW150" s="237"/>
      <c r="SOX150" s="238"/>
      <c r="SOY150" s="238"/>
      <c r="SOZ150" s="237"/>
      <c r="SPA150" s="235"/>
      <c r="SPB150" s="235"/>
      <c r="SPC150" s="237"/>
      <c r="SPD150" s="239"/>
      <c r="SPE150" s="240"/>
      <c r="SPF150" s="237"/>
      <c r="SPG150" s="241"/>
      <c r="SPH150" s="241"/>
      <c r="SPI150" s="237"/>
      <c r="SPJ150" s="242"/>
      <c r="SPK150" s="242"/>
      <c r="SPL150" s="218"/>
      <c r="SPM150" s="218"/>
      <c r="SPN150" s="218"/>
      <c r="SPO150" s="218"/>
      <c r="SPP150" s="218"/>
      <c r="SPQ150" s="218"/>
      <c r="SPR150" s="218"/>
      <c r="SPS150" s="243"/>
      <c r="SPT150" s="244"/>
      <c r="SPU150" s="244"/>
      <c r="SPV150" s="244"/>
      <c r="SPX150" s="219"/>
      <c r="SPZ150" s="219"/>
      <c r="SQB150" s="219"/>
      <c r="SQD150" s="219"/>
      <c r="SQF150" s="219"/>
      <c r="SQG150" s="245"/>
      <c r="SQH150" s="219"/>
      <c r="SQI150" s="246"/>
      <c r="SQJ150" s="246"/>
      <c r="SQK150" s="246"/>
      <c r="SQL150" s="246"/>
      <c r="SQM150" s="246"/>
      <c r="SQN150" s="246"/>
      <c r="SQO150" s="247"/>
      <c r="SQP150" s="233"/>
      <c r="SQQ150" s="234"/>
      <c r="SQR150" s="235"/>
      <c r="SQS150" s="236"/>
      <c r="SQT150" s="237"/>
      <c r="SQU150" s="238"/>
      <c r="SQV150" s="238"/>
      <c r="SQW150" s="237"/>
      <c r="SQX150" s="235"/>
      <c r="SQY150" s="235"/>
      <c r="SQZ150" s="237"/>
      <c r="SRA150" s="239"/>
      <c r="SRB150" s="240"/>
      <c r="SRC150" s="237"/>
      <c r="SRD150" s="241"/>
      <c r="SRE150" s="241"/>
      <c r="SRF150" s="237"/>
      <c r="SRG150" s="242"/>
      <c r="SRH150" s="242"/>
      <c r="SRI150" s="218"/>
      <c r="SRJ150" s="218"/>
      <c r="SRK150" s="218"/>
      <c r="SRL150" s="218"/>
      <c r="SRM150" s="218"/>
      <c r="SRN150" s="218"/>
      <c r="SRO150" s="218"/>
      <c r="SRP150" s="243"/>
      <c r="SRQ150" s="244"/>
      <c r="SRR150" s="244"/>
      <c r="SRS150" s="244"/>
      <c r="SRU150" s="219"/>
      <c r="SRW150" s="219"/>
      <c r="SRY150" s="219"/>
      <c r="SSA150" s="219"/>
      <c r="SSC150" s="219"/>
      <c r="SSD150" s="245"/>
      <c r="SSE150" s="219"/>
      <c r="SSF150" s="246"/>
      <c r="SSG150" s="246"/>
      <c r="SSH150" s="246"/>
      <c r="SSI150" s="246"/>
      <c r="SSJ150" s="246"/>
      <c r="SSK150" s="246"/>
      <c r="SSL150" s="247"/>
      <c r="SSM150" s="233"/>
      <c r="SSN150" s="234"/>
      <c r="SSO150" s="235"/>
      <c r="SSP150" s="236"/>
      <c r="SSQ150" s="237"/>
      <c r="SSR150" s="238"/>
      <c r="SSS150" s="238"/>
      <c r="SST150" s="237"/>
      <c r="SSU150" s="235"/>
      <c r="SSV150" s="235"/>
      <c r="SSW150" s="237"/>
      <c r="SSX150" s="239"/>
      <c r="SSY150" s="240"/>
      <c r="SSZ150" s="237"/>
      <c r="STA150" s="241"/>
      <c r="STB150" s="241"/>
      <c r="STC150" s="237"/>
      <c r="STD150" s="242"/>
      <c r="STE150" s="242"/>
      <c r="STF150" s="218"/>
      <c r="STG150" s="218"/>
      <c r="STH150" s="218"/>
      <c r="STI150" s="218"/>
      <c r="STJ150" s="218"/>
      <c r="STK150" s="218"/>
      <c r="STL150" s="218"/>
      <c r="STM150" s="243"/>
      <c r="STN150" s="244"/>
      <c r="STO150" s="244"/>
      <c r="STP150" s="244"/>
      <c r="STR150" s="219"/>
      <c r="STT150" s="219"/>
      <c r="STV150" s="219"/>
      <c r="STX150" s="219"/>
      <c r="STZ150" s="219"/>
      <c r="SUA150" s="245"/>
      <c r="SUB150" s="219"/>
      <c r="SUC150" s="246"/>
      <c r="SUD150" s="246"/>
      <c r="SUE150" s="246"/>
      <c r="SUF150" s="246"/>
      <c r="SUG150" s="246"/>
      <c r="SUH150" s="246"/>
      <c r="SUI150" s="247"/>
      <c r="SUJ150" s="233"/>
      <c r="SUK150" s="234"/>
      <c r="SUL150" s="235"/>
      <c r="SUM150" s="236"/>
      <c r="SUN150" s="237"/>
      <c r="SUO150" s="238"/>
      <c r="SUP150" s="238"/>
      <c r="SUQ150" s="237"/>
      <c r="SUR150" s="235"/>
      <c r="SUS150" s="235"/>
      <c r="SUT150" s="237"/>
      <c r="SUU150" s="239"/>
      <c r="SUV150" s="240"/>
      <c r="SUW150" s="237"/>
      <c r="SUX150" s="241"/>
      <c r="SUY150" s="241"/>
      <c r="SUZ150" s="237"/>
      <c r="SVA150" s="242"/>
      <c r="SVB150" s="242"/>
      <c r="SVC150" s="218"/>
      <c r="SVD150" s="218"/>
      <c r="SVE150" s="218"/>
      <c r="SVF150" s="218"/>
      <c r="SVG150" s="218"/>
      <c r="SVH150" s="218"/>
      <c r="SVI150" s="218"/>
      <c r="SVJ150" s="243"/>
      <c r="SVK150" s="244"/>
      <c r="SVL150" s="244"/>
      <c r="SVM150" s="244"/>
      <c r="SVO150" s="219"/>
      <c r="SVQ150" s="219"/>
      <c r="SVS150" s="219"/>
      <c r="SVU150" s="219"/>
      <c r="SVW150" s="219"/>
      <c r="SVX150" s="245"/>
      <c r="SVY150" s="219"/>
      <c r="SVZ150" s="246"/>
      <c r="SWA150" s="246"/>
      <c r="SWB150" s="246"/>
      <c r="SWC150" s="246"/>
      <c r="SWD150" s="246"/>
      <c r="SWE150" s="246"/>
      <c r="SWF150" s="247"/>
      <c r="SWG150" s="233"/>
      <c r="SWH150" s="234"/>
      <c r="SWI150" s="235"/>
      <c r="SWJ150" s="236"/>
      <c r="SWK150" s="237"/>
      <c r="SWL150" s="238"/>
      <c r="SWM150" s="238"/>
      <c r="SWN150" s="237"/>
      <c r="SWO150" s="235"/>
      <c r="SWP150" s="235"/>
      <c r="SWQ150" s="237"/>
      <c r="SWR150" s="239"/>
      <c r="SWS150" s="240"/>
      <c r="SWT150" s="237"/>
      <c r="SWU150" s="241"/>
      <c r="SWV150" s="241"/>
      <c r="SWW150" s="237"/>
      <c r="SWX150" s="242"/>
      <c r="SWY150" s="242"/>
      <c r="SWZ150" s="218"/>
      <c r="SXA150" s="218"/>
      <c r="SXB150" s="218"/>
      <c r="SXC150" s="218"/>
      <c r="SXD150" s="218"/>
      <c r="SXE150" s="218"/>
      <c r="SXF150" s="218"/>
      <c r="SXG150" s="243"/>
      <c r="SXH150" s="244"/>
      <c r="SXI150" s="244"/>
      <c r="SXJ150" s="244"/>
      <c r="SXL150" s="219"/>
      <c r="SXN150" s="219"/>
      <c r="SXP150" s="219"/>
      <c r="SXR150" s="219"/>
      <c r="SXT150" s="219"/>
      <c r="SXU150" s="245"/>
      <c r="SXV150" s="219"/>
      <c r="SXW150" s="246"/>
      <c r="SXX150" s="246"/>
      <c r="SXY150" s="246"/>
      <c r="SXZ150" s="246"/>
      <c r="SYA150" s="246"/>
      <c r="SYB150" s="246"/>
      <c r="SYC150" s="247"/>
      <c r="SYD150" s="233"/>
      <c r="SYE150" s="234"/>
      <c r="SYF150" s="235"/>
      <c r="SYG150" s="236"/>
      <c r="SYH150" s="237"/>
      <c r="SYI150" s="238"/>
      <c r="SYJ150" s="238"/>
      <c r="SYK150" s="237"/>
      <c r="SYL150" s="235"/>
      <c r="SYM150" s="235"/>
      <c r="SYN150" s="237"/>
      <c r="SYO150" s="239"/>
      <c r="SYP150" s="240"/>
      <c r="SYQ150" s="237"/>
      <c r="SYR150" s="241"/>
      <c r="SYS150" s="241"/>
      <c r="SYT150" s="237"/>
      <c r="SYU150" s="242"/>
      <c r="SYV150" s="242"/>
      <c r="SYW150" s="218"/>
      <c r="SYX150" s="218"/>
      <c r="SYY150" s="218"/>
      <c r="SYZ150" s="218"/>
      <c r="SZA150" s="218"/>
      <c r="SZB150" s="218"/>
      <c r="SZC150" s="218"/>
      <c r="SZD150" s="243"/>
      <c r="SZE150" s="244"/>
      <c r="SZF150" s="244"/>
      <c r="SZG150" s="244"/>
      <c r="SZI150" s="219"/>
      <c r="SZK150" s="219"/>
      <c r="SZM150" s="219"/>
      <c r="SZO150" s="219"/>
      <c r="SZQ150" s="219"/>
      <c r="SZR150" s="245"/>
      <c r="SZS150" s="219"/>
      <c r="SZT150" s="246"/>
      <c r="SZU150" s="246"/>
      <c r="SZV150" s="246"/>
      <c r="SZW150" s="246"/>
      <c r="SZX150" s="246"/>
      <c r="SZY150" s="246"/>
      <c r="SZZ150" s="247"/>
      <c r="TAA150" s="233"/>
      <c r="TAB150" s="234"/>
      <c r="TAC150" s="235"/>
      <c r="TAD150" s="236"/>
      <c r="TAE150" s="237"/>
      <c r="TAF150" s="238"/>
      <c r="TAG150" s="238"/>
      <c r="TAH150" s="237"/>
      <c r="TAI150" s="235"/>
      <c r="TAJ150" s="235"/>
      <c r="TAK150" s="237"/>
      <c r="TAL150" s="239"/>
      <c r="TAM150" s="240"/>
      <c r="TAN150" s="237"/>
      <c r="TAO150" s="241"/>
      <c r="TAP150" s="241"/>
      <c r="TAQ150" s="237"/>
      <c r="TAR150" s="242"/>
      <c r="TAS150" s="242"/>
      <c r="TAT150" s="218"/>
      <c r="TAU150" s="218"/>
      <c r="TAV150" s="218"/>
      <c r="TAW150" s="218"/>
      <c r="TAX150" s="218"/>
      <c r="TAY150" s="218"/>
      <c r="TAZ150" s="218"/>
      <c r="TBA150" s="243"/>
      <c r="TBB150" s="244"/>
      <c r="TBC150" s="244"/>
      <c r="TBD150" s="244"/>
      <c r="TBF150" s="219"/>
      <c r="TBH150" s="219"/>
      <c r="TBJ150" s="219"/>
      <c r="TBL150" s="219"/>
      <c r="TBN150" s="219"/>
      <c r="TBO150" s="245"/>
      <c r="TBP150" s="219"/>
      <c r="TBQ150" s="246"/>
      <c r="TBR150" s="246"/>
      <c r="TBS150" s="246"/>
      <c r="TBT150" s="246"/>
      <c r="TBU150" s="246"/>
      <c r="TBV150" s="246"/>
      <c r="TBW150" s="247"/>
      <c r="TBX150" s="233"/>
      <c r="TBY150" s="234"/>
      <c r="TBZ150" s="235"/>
      <c r="TCA150" s="236"/>
      <c r="TCB150" s="237"/>
      <c r="TCC150" s="238"/>
      <c r="TCD150" s="238"/>
      <c r="TCE150" s="237"/>
      <c r="TCF150" s="235"/>
      <c r="TCG150" s="235"/>
      <c r="TCH150" s="237"/>
      <c r="TCI150" s="239"/>
      <c r="TCJ150" s="240"/>
      <c r="TCK150" s="237"/>
      <c r="TCL150" s="241"/>
      <c r="TCM150" s="241"/>
      <c r="TCN150" s="237"/>
      <c r="TCO150" s="242"/>
      <c r="TCP150" s="242"/>
      <c r="TCQ150" s="218"/>
      <c r="TCR150" s="218"/>
      <c r="TCS150" s="218"/>
      <c r="TCT150" s="218"/>
      <c r="TCU150" s="218"/>
      <c r="TCV150" s="218"/>
      <c r="TCW150" s="218"/>
      <c r="TCX150" s="243"/>
      <c r="TCY150" s="244"/>
      <c r="TCZ150" s="244"/>
      <c r="TDA150" s="244"/>
      <c r="TDC150" s="219"/>
      <c r="TDE150" s="219"/>
      <c r="TDG150" s="219"/>
      <c r="TDI150" s="219"/>
      <c r="TDK150" s="219"/>
      <c r="TDL150" s="245"/>
      <c r="TDM150" s="219"/>
      <c r="TDN150" s="246"/>
      <c r="TDO150" s="246"/>
      <c r="TDP150" s="246"/>
      <c r="TDQ150" s="246"/>
      <c r="TDR150" s="246"/>
      <c r="TDS150" s="246"/>
      <c r="TDT150" s="247"/>
      <c r="TDU150" s="233"/>
      <c r="TDV150" s="234"/>
      <c r="TDW150" s="235"/>
      <c r="TDX150" s="236"/>
      <c r="TDY150" s="237"/>
      <c r="TDZ150" s="238"/>
      <c r="TEA150" s="238"/>
      <c r="TEB150" s="237"/>
      <c r="TEC150" s="235"/>
      <c r="TED150" s="235"/>
      <c r="TEE150" s="237"/>
      <c r="TEF150" s="239"/>
      <c r="TEG150" s="240"/>
      <c r="TEH150" s="237"/>
      <c r="TEI150" s="241"/>
      <c r="TEJ150" s="241"/>
      <c r="TEK150" s="237"/>
      <c r="TEL150" s="242"/>
      <c r="TEM150" s="242"/>
      <c r="TEN150" s="218"/>
      <c r="TEO150" s="218"/>
      <c r="TEP150" s="218"/>
      <c r="TEQ150" s="218"/>
      <c r="TER150" s="218"/>
      <c r="TES150" s="218"/>
      <c r="TET150" s="218"/>
      <c r="TEU150" s="243"/>
      <c r="TEV150" s="244"/>
      <c r="TEW150" s="244"/>
      <c r="TEX150" s="244"/>
      <c r="TEZ150" s="219"/>
      <c r="TFB150" s="219"/>
      <c r="TFD150" s="219"/>
      <c r="TFF150" s="219"/>
      <c r="TFH150" s="219"/>
      <c r="TFI150" s="245"/>
      <c r="TFJ150" s="219"/>
      <c r="TFK150" s="246"/>
      <c r="TFL150" s="246"/>
      <c r="TFM150" s="246"/>
      <c r="TFN150" s="246"/>
      <c r="TFO150" s="246"/>
      <c r="TFP150" s="246"/>
      <c r="TFQ150" s="247"/>
      <c r="TFR150" s="233"/>
      <c r="TFS150" s="234"/>
      <c r="TFT150" s="235"/>
      <c r="TFU150" s="236"/>
      <c r="TFV150" s="237"/>
      <c r="TFW150" s="238"/>
      <c r="TFX150" s="238"/>
      <c r="TFY150" s="237"/>
      <c r="TFZ150" s="235"/>
      <c r="TGA150" s="235"/>
      <c r="TGB150" s="237"/>
      <c r="TGC150" s="239"/>
      <c r="TGD150" s="240"/>
      <c r="TGE150" s="237"/>
      <c r="TGF150" s="241"/>
      <c r="TGG150" s="241"/>
      <c r="TGH150" s="237"/>
      <c r="TGI150" s="242"/>
      <c r="TGJ150" s="242"/>
      <c r="TGK150" s="218"/>
      <c r="TGL150" s="218"/>
      <c r="TGM150" s="218"/>
      <c r="TGN150" s="218"/>
      <c r="TGO150" s="218"/>
      <c r="TGP150" s="218"/>
      <c r="TGQ150" s="218"/>
      <c r="TGR150" s="243"/>
      <c r="TGS150" s="244"/>
      <c r="TGT150" s="244"/>
      <c r="TGU150" s="244"/>
      <c r="TGW150" s="219"/>
      <c r="TGY150" s="219"/>
      <c r="THA150" s="219"/>
      <c r="THC150" s="219"/>
      <c r="THE150" s="219"/>
      <c r="THF150" s="245"/>
      <c r="THG150" s="219"/>
      <c r="THH150" s="246"/>
      <c r="THI150" s="246"/>
      <c r="THJ150" s="246"/>
      <c r="THK150" s="246"/>
      <c r="THL150" s="246"/>
      <c r="THM150" s="246"/>
      <c r="THN150" s="247"/>
      <c r="THO150" s="233"/>
      <c r="THP150" s="234"/>
      <c r="THQ150" s="235"/>
      <c r="THR150" s="236"/>
      <c r="THS150" s="237"/>
      <c r="THT150" s="238"/>
      <c r="THU150" s="238"/>
      <c r="THV150" s="237"/>
      <c r="THW150" s="235"/>
      <c r="THX150" s="235"/>
      <c r="THY150" s="237"/>
      <c r="THZ150" s="239"/>
      <c r="TIA150" s="240"/>
      <c r="TIB150" s="237"/>
      <c r="TIC150" s="241"/>
      <c r="TID150" s="241"/>
      <c r="TIE150" s="237"/>
      <c r="TIF150" s="242"/>
      <c r="TIG150" s="242"/>
      <c r="TIH150" s="218"/>
      <c r="TII150" s="218"/>
      <c r="TIJ150" s="218"/>
      <c r="TIK150" s="218"/>
      <c r="TIL150" s="218"/>
      <c r="TIM150" s="218"/>
      <c r="TIN150" s="218"/>
      <c r="TIO150" s="243"/>
      <c r="TIP150" s="244"/>
      <c r="TIQ150" s="244"/>
      <c r="TIR150" s="244"/>
      <c r="TIT150" s="219"/>
      <c r="TIV150" s="219"/>
      <c r="TIX150" s="219"/>
      <c r="TIZ150" s="219"/>
      <c r="TJB150" s="219"/>
      <c r="TJC150" s="245"/>
      <c r="TJD150" s="219"/>
      <c r="TJE150" s="246"/>
      <c r="TJF150" s="246"/>
      <c r="TJG150" s="246"/>
      <c r="TJH150" s="246"/>
      <c r="TJI150" s="246"/>
      <c r="TJJ150" s="246"/>
      <c r="TJK150" s="247"/>
      <c r="TJL150" s="233"/>
      <c r="TJM150" s="234"/>
      <c r="TJN150" s="235"/>
      <c r="TJO150" s="236"/>
      <c r="TJP150" s="237"/>
      <c r="TJQ150" s="238"/>
      <c r="TJR150" s="238"/>
      <c r="TJS150" s="237"/>
      <c r="TJT150" s="235"/>
      <c r="TJU150" s="235"/>
      <c r="TJV150" s="237"/>
      <c r="TJW150" s="239"/>
      <c r="TJX150" s="240"/>
      <c r="TJY150" s="237"/>
      <c r="TJZ150" s="241"/>
      <c r="TKA150" s="241"/>
      <c r="TKB150" s="237"/>
      <c r="TKC150" s="242"/>
      <c r="TKD150" s="242"/>
      <c r="TKE150" s="218"/>
      <c r="TKF150" s="218"/>
      <c r="TKG150" s="218"/>
      <c r="TKH150" s="218"/>
      <c r="TKI150" s="218"/>
      <c r="TKJ150" s="218"/>
      <c r="TKK150" s="218"/>
      <c r="TKL150" s="243"/>
      <c r="TKM150" s="244"/>
      <c r="TKN150" s="244"/>
      <c r="TKO150" s="244"/>
      <c r="TKQ150" s="219"/>
      <c r="TKS150" s="219"/>
      <c r="TKU150" s="219"/>
      <c r="TKW150" s="219"/>
      <c r="TKY150" s="219"/>
      <c r="TKZ150" s="245"/>
      <c r="TLA150" s="219"/>
      <c r="TLB150" s="246"/>
      <c r="TLC150" s="246"/>
      <c r="TLD150" s="246"/>
      <c r="TLE150" s="246"/>
      <c r="TLF150" s="246"/>
      <c r="TLG150" s="246"/>
      <c r="TLH150" s="247"/>
      <c r="TLI150" s="233"/>
      <c r="TLJ150" s="234"/>
      <c r="TLK150" s="235"/>
      <c r="TLL150" s="236"/>
      <c r="TLM150" s="237"/>
      <c r="TLN150" s="238"/>
      <c r="TLO150" s="238"/>
      <c r="TLP150" s="237"/>
      <c r="TLQ150" s="235"/>
      <c r="TLR150" s="235"/>
      <c r="TLS150" s="237"/>
      <c r="TLT150" s="239"/>
      <c r="TLU150" s="240"/>
      <c r="TLV150" s="237"/>
      <c r="TLW150" s="241"/>
      <c r="TLX150" s="241"/>
      <c r="TLY150" s="237"/>
      <c r="TLZ150" s="242"/>
      <c r="TMA150" s="242"/>
      <c r="TMB150" s="218"/>
      <c r="TMC150" s="218"/>
      <c r="TMD150" s="218"/>
      <c r="TME150" s="218"/>
      <c r="TMF150" s="218"/>
      <c r="TMG150" s="218"/>
      <c r="TMH150" s="218"/>
      <c r="TMI150" s="243"/>
      <c r="TMJ150" s="244"/>
      <c r="TMK150" s="244"/>
      <c r="TML150" s="244"/>
      <c r="TMN150" s="219"/>
      <c r="TMP150" s="219"/>
      <c r="TMR150" s="219"/>
      <c r="TMT150" s="219"/>
      <c r="TMV150" s="219"/>
      <c r="TMW150" s="245"/>
      <c r="TMX150" s="219"/>
      <c r="TMY150" s="246"/>
      <c r="TMZ150" s="246"/>
      <c r="TNA150" s="246"/>
      <c r="TNB150" s="246"/>
      <c r="TNC150" s="246"/>
      <c r="TND150" s="246"/>
      <c r="TNE150" s="247"/>
      <c r="TNF150" s="233"/>
      <c r="TNG150" s="234"/>
      <c r="TNH150" s="235"/>
      <c r="TNI150" s="236"/>
      <c r="TNJ150" s="237"/>
      <c r="TNK150" s="238"/>
      <c r="TNL150" s="238"/>
      <c r="TNM150" s="237"/>
      <c r="TNN150" s="235"/>
      <c r="TNO150" s="235"/>
      <c r="TNP150" s="237"/>
      <c r="TNQ150" s="239"/>
      <c r="TNR150" s="240"/>
      <c r="TNS150" s="237"/>
      <c r="TNT150" s="241"/>
      <c r="TNU150" s="241"/>
      <c r="TNV150" s="237"/>
      <c r="TNW150" s="242"/>
      <c r="TNX150" s="242"/>
      <c r="TNY150" s="218"/>
      <c r="TNZ150" s="218"/>
      <c r="TOA150" s="218"/>
      <c r="TOB150" s="218"/>
      <c r="TOC150" s="218"/>
      <c r="TOD150" s="218"/>
      <c r="TOE150" s="218"/>
      <c r="TOF150" s="243"/>
      <c r="TOG150" s="244"/>
      <c r="TOH150" s="244"/>
      <c r="TOI150" s="244"/>
      <c r="TOK150" s="219"/>
      <c r="TOM150" s="219"/>
      <c r="TOO150" s="219"/>
      <c r="TOQ150" s="219"/>
      <c r="TOS150" s="219"/>
      <c r="TOT150" s="245"/>
      <c r="TOU150" s="219"/>
      <c r="TOV150" s="246"/>
      <c r="TOW150" s="246"/>
      <c r="TOX150" s="246"/>
      <c r="TOY150" s="246"/>
      <c r="TOZ150" s="246"/>
      <c r="TPA150" s="246"/>
      <c r="TPB150" s="247"/>
      <c r="TPC150" s="233"/>
      <c r="TPD150" s="234"/>
      <c r="TPE150" s="235"/>
      <c r="TPF150" s="236"/>
      <c r="TPG150" s="237"/>
      <c r="TPH150" s="238"/>
      <c r="TPI150" s="238"/>
      <c r="TPJ150" s="237"/>
      <c r="TPK150" s="235"/>
      <c r="TPL150" s="235"/>
      <c r="TPM150" s="237"/>
      <c r="TPN150" s="239"/>
      <c r="TPO150" s="240"/>
      <c r="TPP150" s="237"/>
      <c r="TPQ150" s="241"/>
      <c r="TPR150" s="241"/>
      <c r="TPS150" s="237"/>
      <c r="TPT150" s="242"/>
      <c r="TPU150" s="242"/>
      <c r="TPV150" s="218"/>
      <c r="TPW150" s="218"/>
      <c r="TPX150" s="218"/>
      <c r="TPY150" s="218"/>
      <c r="TPZ150" s="218"/>
      <c r="TQA150" s="218"/>
      <c r="TQB150" s="218"/>
      <c r="TQC150" s="243"/>
      <c r="TQD150" s="244"/>
      <c r="TQE150" s="244"/>
      <c r="TQF150" s="244"/>
      <c r="TQH150" s="219"/>
      <c r="TQJ150" s="219"/>
      <c r="TQL150" s="219"/>
      <c r="TQN150" s="219"/>
      <c r="TQP150" s="219"/>
      <c r="TQQ150" s="245"/>
      <c r="TQR150" s="219"/>
      <c r="TQS150" s="246"/>
      <c r="TQT150" s="246"/>
      <c r="TQU150" s="246"/>
      <c r="TQV150" s="246"/>
      <c r="TQW150" s="246"/>
      <c r="TQX150" s="246"/>
      <c r="TQY150" s="247"/>
      <c r="TQZ150" s="233"/>
      <c r="TRA150" s="234"/>
      <c r="TRB150" s="235"/>
      <c r="TRC150" s="236"/>
      <c r="TRD150" s="237"/>
      <c r="TRE150" s="238"/>
      <c r="TRF150" s="238"/>
      <c r="TRG150" s="237"/>
      <c r="TRH150" s="235"/>
      <c r="TRI150" s="235"/>
      <c r="TRJ150" s="237"/>
      <c r="TRK150" s="239"/>
      <c r="TRL150" s="240"/>
      <c r="TRM150" s="237"/>
      <c r="TRN150" s="241"/>
      <c r="TRO150" s="241"/>
      <c r="TRP150" s="237"/>
      <c r="TRQ150" s="242"/>
      <c r="TRR150" s="242"/>
      <c r="TRS150" s="218"/>
      <c r="TRT150" s="218"/>
      <c r="TRU150" s="218"/>
      <c r="TRV150" s="218"/>
      <c r="TRW150" s="218"/>
      <c r="TRX150" s="218"/>
      <c r="TRY150" s="218"/>
      <c r="TRZ150" s="243"/>
      <c r="TSA150" s="244"/>
      <c r="TSB150" s="244"/>
      <c r="TSC150" s="244"/>
      <c r="TSE150" s="219"/>
      <c r="TSG150" s="219"/>
      <c r="TSI150" s="219"/>
      <c r="TSK150" s="219"/>
      <c r="TSM150" s="219"/>
      <c r="TSN150" s="245"/>
      <c r="TSO150" s="219"/>
      <c r="TSP150" s="246"/>
      <c r="TSQ150" s="246"/>
      <c r="TSR150" s="246"/>
      <c r="TSS150" s="246"/>
      <c r="TST150" s="246"/>
      <c r="TSU150" s="246"/>
      <c r="TSV150" s="247"/>
      <c r="TSW150" s="233"/>
      <c r="TSX150" s="234"/>
      <c r="TSY150" s="235"/>
      <c r="TSZ150" s="236"/>
      <c r="TTA150" s="237"/>
      <c r="TTB150" s="238"/>
      <c r="TTC150" s="238"/>
      <c r="TTD150" s="237"/>
      <c r="TTE150" s="235"/>
      <c r="TTF150" s="235"/>
      <c r="TTG150" s="237"/>
      <c r="TTH150" s="239"/>
      <c r="TTI150" s="240"/>
      <c r="TTJ150" s="237"/>
      <c r="TTK150" s="241"/>
      <c r="TTL150" s="241"/>
      <c r="TTM150" s="237"/>
      <c r="TTN150" s="242"/>
      <c r="TTO150" s="242"/>
      <c r="TTP150" s="218"/>
      <c r="TTQ150" s="218"/>
      <c r="TTR150" s="218"/>
      <c r="TTS150" s="218"/>
      <c r="TTT150" s="218"/>
      <c r="TTU150" s="218"/>
      <c r="TTV150" s="218"/>
      <c r="TTW150" s="243"/>
      <c r="TTX150" s="244"/>
      <c r="TTY150" s="244"/>
      <c r="TTZ150" s="244"/>
      <c r="TUB150" s="219"/>
      <c r="TUD150" s="219"/>
      <c r="TUF150" s="219"/>
      <c r="TUH150" s="219"/>
      <c r="TUJ150" s="219"/>
      <c r="TUK150" s="245"/>
      <c r="TUL150" s="219"/>
      <c r="TUM150" s="246"/>
      <c r="TUN150" s="246"/>
      <c r="TUO150" s="246"/>
      <c r="TUP150" s="246"/>
      <c r="TUQ150" s="246"/>
      <c r="TUR150" s="246"/>
      <c r="TUS150" s="247"/>
      <c r="TUT150" s="233"/>
      <c r="TUU150" s="234"/>
      <c r="TUV150" s="235"/>
      <c r="TUW150" s="236"/>
      <c r="TUX150" s="237"/>
      <c r="TUY150" s="238"/>
      <c r="TUZ150" s="238"/>
      <c r="TVA150" s="237"/>
      <c r="TVB150" s="235"/>
      <c r="TVC150" s="235"/>
      <c r="TVD150" s="237"/>
      <c r="TVE150" s="239"/>
      <c r="TVF150" s="240"/>
      <c r="TVG150" s="237"/>
      <c r="TVH150" s="241"/>
      <c r="TVI150" s="241"/>
      <c r="TVJ150" s="237"/>
      <c r="TVK150" s="242"/>
      <c r="TVL150" s="242"/>
      <c r="TVM150" s="218"/>
      <c r="TVN150" s="218"/>
      <c r="TVO150" s="218"/>
      <c r="TVP150" s="218"/>
      <c r="TVQ150" s="218"/>
      <c r="TVR150" s="218"/>
      <c r="TVS150" s="218"/>
      <c r="TVT150" s="243"/>
      <c r="TVU150" s="244"/>
      <c r="TVV150" s="244"/>
      <c r="TVW150" s="244"/>
      <c r="TVY150" s="219"/>
      <c r="TWA150" s="219"/>
      <c r="TWC150" s="219"/>
      <c r="TWE150" s="219"/>
      <c r="TWG150" s="219"/>
      <c r="TWH150" s="245"/>
      <c r="TWI150" s="219"/>
      <c r="TWJ150" s="246"/>
      <c r="TWK150" s="246"/>
      <c r="TWL150" s="246"/>
      <c r="TWM150" s="246"/>
      <c r="TWN150" s="246"/>
      <c r="TWO150" s="246"/>
      <c r="TWP150" s="247"/>
      <c r="TWQ150" s="233"/>
      <c r="TWR150" s="234"/>
      <c r="TWS150" s="235"/>
      <c r="TWT150" s="236"/>
      <c r="TWU150" s="237"/>
      <c r="TWV150" s="238"/>
      <c r="TWW150" s="238"/>
      <c r="TWX150" s="237"/>
      <c r="TWY150" s="235"/>
      <c r="TWZ150" s="235"/>
      <c r="TXA150" s="237"/>
      <c r="TXB150" s="239"/>
      <c r="TXC150" s="240"/>
      <c r="TXD150" s="237"/>
      <c r="TXE150" s="241"/>
      <c r="TXF150" s="241"/>
      <c r="TXG150" s="237"/>
      <c r="TXH150" s="242"/>
      <c r="TXI150" s="242"/>
      <c r="TXJ150" s="218"/>
      <c r="TXK150" s="218"/>
      <c r="TXL150" s="218"/>
      <c r="TXM150" s="218"/>
      <c r="TXN150" s="218"/>
      <c r="TXO150" s="218"/>
      <c r="TXP150" s="218"/>
      <c r="TXQ150" s="243"/>
      <c r="TXR150" s="244"/>
      <c r="TXS150" s="244"/>
      <c r="TXT150" s="244"/>
      <c r="TXV150" s="219"/>
      <c r="TXX150" s="219"/>
      <c r="TXZ150" s="219"/>
      <c r="TYB150" s="219"/>
      <c r="TYD150" s="219"/>
      <c r="TYE150" s="245"/>
      <c r="TYF150" s="219"/>
      <c r="TYG150" s="246"/>
      <c r="TYH150" s="246"/>
      <c r="TYI150" s="246"/>
      <c r="TYJ150" s="246"/>
      <c r="TYK150" s="246"/>
      <c r="TYL150" s="246"/>
      <c r="TYM150" s="247"/>
      <c r="TYN150" s="233"/>
      <c r="TYO150" s="234"/>
      <c r="TYP150" s="235"/>
      <c r="TYQ150" s="236"/>
      <c r="TYR150" s="237"/>
      <c r="TYS150" s="238"/>
      <c r="TYT150" s="238"/>
      <c r="TYU150" s="237"/>
      <c r="TYV150" s="235"/>
      <c r="TYW150" s="235"/>
      <c r="TYX150" s="237"/>
      <c r="TYY150" s="239"/>
      <c r="TYZ150" s="240"/>
      <c r="TZA150" s="237"/>
      <c r="TZB150" s="241"/>
      <c r="TZC150" s="241"/>
      <c r="TZD150" s="237"/>
      <c r="TZE150" s="242"/>
      <c r="TZF150" s="242"/>
      <c r="TZG150" s="218"/>
      <c r="TZH150" s="218"/>
      <c r="TZI150" s="218"/>
      <c r="TZJ150" s="218"/>
      <c r="TZK150" s="218"/>
      <c r="TZL150" s="218"/>
      <c r="TZM150" s="218"/>
      <c r="TZN150" s="243"/>
      <c r="TZO150" s="244"/>
      <c r="TZP150" s="244"/>
      <c r="TZQ150" s="244"/>
      <c r="TZS150" s="219"/>
      <c r="TZU150" s="219"/>
      <c r="TZW150" s="219"/>
      <c r="TZY150" s="219"/>
      <c r="UAA150" s="219"/>
      <c r="UAB150" s="245"/>
      <c r="UAC150" s="219"/>
      <c r="UAD150" s="246"/>
      <c r="UAE150" s="246"/>
      <c r="UAF150" s="246"/>
      <c r="UAG150" s="246"/>
      <c r="UAH150" s="246"/>
      <c r="UAI150" s="246"/>
      <c r="UAJ150" s="247"/>
      <c r="UAK150" s="233"/>
      <c r="UAL150" s="234"/>
      <c r="UAM150" s="235"/>
      <c r="UAN150" s="236"/>
      <c r="UAO150" s="237"/>
      <c r="UAP150" s="238"/>
      <c r="UAQ150" s="238"/>
      <c r="UAR150" s="237"/>
      <c r="UAS150" s="235"/>
      <c r="UAT150" s="235"/>
      <c r="UAU150" s="237"/>
      <c r="UAV150" s="239"/>
      <c r="UAW150" s="240"/>
      <c r="UAX150" s="237"/>
      <c r="UAY150" s="241"/>
      <c r="UAZ150" s="241"/>
      <c r="UBA150" s="237"/>
      <c r="UBB150" s="242"/>
      <c r="UBC150" s="242"/>
      <c r="UBD150" s="218"/>
      <c r="UBE150" s="218"/>
      <c r="UBF150" s="218"/>
      <c r="UBG150" s="218"/>
      <c r="UBH150" s="218"/>
      <c r="UBI150" s="218"/>
      <c r="UBJ150" s="218"/>
      <c r="UBK150" s="243"/>
      <c r="UBL150" s="244"/>
      <c r="UBM150" s="244"/>
      <c r="UBN150" s="244"/>
      <c r="UBP150" s="219"/>
      <c r="UBR150" s="219"/>
      <c r="UBT150" s="219"/>
      <c r="UBV150" s="219"/>
      <c r="UBX150" s="219"/>
      <c r="UBY150" s="245"/>
      <c r="UBZ150" s="219"/>
      <c r="UCA150" s="246"/>
      <c r="UCB150" s="246"/>
      <c r="UCC150" s="246"/>
      <c r="UCD150" s="246"/>
      <c r="UCE150" s="246"/>
      <c r="UCF150" s="246"/>
      <c r="UCG150" s="247"/>
      <c r="UCH150" s="233"/>
      <c r="UCI150" s="234"/>
      <c r="UCJ150" s="235"/>
      <c r="UCK150" s="236"/>
      <c r="UCL150" s="237"/>
      <c r="UCM150" s="238"/>
      <c r="UCN150" s="238"/>
      <c r="UCO150" s="237"/>
      <c r="UCP150" s="235"/>
      <c r="UCQ150" s="235"/>
      <c r="UCR150" s="237"/>
      <c r="UCS150" s="239"/>
      <c r="UCT150" s="240"/>
      <c r="UCU150" s="237"/>
      <c r="UCV150" s="241"/>
      <c r="UCW150" s="241"/>
      <c r="UCX150" s="237"/>
      <c r="UCY150" s="242"/>
      <c r="UCZ150" s="242"/>
      <c r="UDA150" s="218"/>
      <c r="UDB150" s="218"/>
      <c r="UDC150" s="218"/>
      <c r="UDD150" s="218"/>
      <c r="UDE150" s="218"/>
      <c r="UDF150" s="218"/>
      <c r="UDG150" s="218"/>
      <c r="UDH150" s="243"/>
      <c r="UDI150" s="244"/>
      <c r="UDJ150" s="244"/>
      <c r="UDK150" s="244"/>
      <c r="UDM150" s="219"/>
      <c r="UDO150" s="219"/>
      <c r="UDQ150" s="219"/>
      <c r="UDS150" s="219"/>
      <c r="UDU150" s="219"/>
      <c r="UDV150" s="245"/>
      <c r="UDW150" s="219"/>
      <c r="UDX150" s="246"/>
      <c r="UDY150" s="246"/>
      <c r="UDZ150" s="246"/>
      <c r="UEA150" s="246"/>
      <c r="UEB150" s="246"/>
      <c r="UEC150" s="246"/>
      <c r="UED150" s="247"/>
      <c r="UEE150" s="233"/>
      <c r="UEF150" s="234"/>
      <c r="UEG150" s="235"/>
      <c r="UEH150" s="236"/>
      <c r="UEI150" s="237"/>
      <c r="UEJ150" s="238"/>
      <c r="UEK150" s="238"/>
      <c r="UEL150" s="237"/>
      <c r="UEM150" s="235"/>
      <c r="UEN150" s="235"/>
      <c r="UEO150" s="237"/>
      <c r="UEP150" s="239"/>
      <c r="UEQ150" s="240"/>
      <c r="UER150" s="237"/>
      <c r="UES150" s="241"/>
      <c r="UET150" s="241"/>
      <c r="UEU150" s="237"/>
      <c r="UEV150" s="242"/>
      <c r="UEW150" s="242"/>
      <c r="UEX150" s="218"/>
      <c r="UEY150" s="218"/>
      <c r="UEZ150" s="218"/>
      <c r="UFA150" s="218"/>
      <c r="UFB150" s="218"/>
      <c r="UFC150" s="218"/>
      <c r="UFD150" s="218"/>
      <c r="UFE150" s="243"/>
      <c r="UFF150" s="244"/>
      <c r="UFG150" s="244"/>
      <c r="UFH150" s="244"/>
      <c r="UFJ150" s="219"/>
      <c r="UFL150" s="219"/>
      <c r="UFN150" s="219"/>
      <c r="UFP150" s="219"/>
      <c r="UFR150" s="219"/>
      <c r="UFS150" s="245"/>
      <c r="UFT150" s="219"/>
      <c r="UFU150" s="246"/>
      <c r="UFV150" s="246"/>
      <c r="UFW150" s="246"/>
      <c r="UFX150" s="246"/>
      <c r="UFY150" s="246"/>
      <c r="UFZ150" s="246"/>
      <c r="UGA150" s="247"/>
      <c r="UGB150" s="233"/>
      <c r="UGC150" s="234"/>
      <c r="UGD150" s="235"/>
      <c r="UGE150" s="236"/>
      <c r="UGF150" s="237"/>
      <c r="UGG150" s="238"/>
      <c r="UGH150" s="238"/>
      <c r="UGI150" s="237"/>
      <c r="UGJ150" s="235"/>
      <c r="UGK150" s="235"/>
      <c r="UGL150" s="237"/>
      <c r="UGM150" s="239"/>
      <c r="UGN150" s="240"/>
      <c r="UGO150" s="237"/>
      <c r="UGP150" s="241"/>
      <c r="UGQ150" s="241"/>
      <c r="UGR150" s="237"/>
      <c r="UGS150" s="242"/>
      <c r="UGT150" s="242"/>
      <c r="UGU150" s="218"/>
      <c r="UGV150" s="218"/>
      <c r="UGW150" s="218"/>
      <c r="UGX150" s="218"/>
      <c r="UGY150" s="218"/>
      <c r="UGZ150" s="218"/>
      <c r="UHA150" s="218"/>
      <c r="UHB150" s="243"/>
      <c r="UHC150" s="244"/>
      <c r="UHD150" s="244"/>
      <c r="UHE150" s="244"/>
      <c r="UHG150" s="219"/>
      <c r="UHI150" s="219"/>
      <c r="UHK150" s="219"/>
      <c r="UHM150" s="219"/>
      <c r="UHO150" s="219"/>
      <c r="UHP150" s="245"/>
      <c r="UHQ150" s="219"/>
      <c r="UHR150" s="246"/>
      <c r="UHS150" s="246"/>
      <c r="UHT150" s="246"/>
      <c r="UHU150" s="246"/>
      <c r="UHV150" s="246"/>
      <c r="UHW150" s="246"/>
      <c r="UHX150" s="247"/>
      <c r="UHY150" s="233"/>
      <c r="UHZ150" s="234"/>
      <c r="UIA150" s="235"/>
      <c r="UIB150" s="236"/>
      <c r="UIC150" s="237"/>
      <c r="UID150" s="238"/>
      <c r="UIE150" s="238"/>
      <c r="UIF150" s="237"/>
      <c r="UIG150" s="235"/>
      <c r="UIH150" s="235"/>
      <c r="UII150" s="237"/>
      <c r="UIJ150" s="239"/>
      <c r="UIK150" s="240"/>
      <c r="UIL150" s="237"/>
      <c r="UIM150" s="241"/>
      <c r="UIN150" s="241"/>
      <c r="UIO150" s="237"/>
      <c r="UIP150" s="242"/>
      <c r="UIQ150" s="242"/>
      <c r="UIR150" s="218"/>
      <c r="UIS150" s="218"/>
      <c r="UIT150" s="218"/>
      <c r="UIU150" s="218"/>
      <c r="UIV150" s="218"/>
      <c r="UIW150" s="218"/>
      <c r="UIX150" s="218"/>
      <c r="UIY150" s="243"/>
      <c r="UIZ150" s="244"/>
      <c r="UJA150" s="244"/>
      <c r="UJB150" s="244"/>
      <c r="UJD150" s="219"/>
      <c r="UJF150" s="219"/>
      <c r="UJH150" s="219"/>
      <c r="UJJ150" s="219"/>
      <c r="UJL150" s="219"/>
      <c r="UJM150" s="245"/>
      <c r="UJN150" s="219"/>
      <c r="UJO150" s="246"/>
      <c r="UJP150" s="246"/>
      <c r="UJQ150" s="246"/>
      <c r="UJR150" s="246"/>
      <c r="UJS150" s="246"/>
      <c r="UJT150" s="246"/>
      <c r="UJU150" s="247"/>
      <c r="UJV150" s="233"/>
      <c r="UJW150" s="234"/>
      <c r="UJX150" s="235"/>
      <c r="UJY150" s="236"/>
      <c r="UJZ150" s="237"/>
      <c r="UKA150" s="238"/>
      <c r="UKB150" s="238"/>
      <c r="UKC150" s="237"/>
      <c r="UKD150" s="235"/>
      <c r="UKE150" s="235"/>
      <c r="UKF150" s="237"/>
      <c r="UKG150" s="239"/>
      <c r="UKH150" s="240"/>
      <c r="UKI150" s="237"/>
      <c r="UKJ150" s="241"/>
      <c r="UKK150" s="241"/>
      <c r="UKL150" s="237"/>
      <c r="UKM150" s="242"/>
      <c r="UKN150" s="242"/>
      <c r="UKO150" s="218"/>
      <c r="UKP150" s="218"/>
      <c r="UKQ150" s="218"/>
      <c r="UKR150" s="218"/>
      <c r="UKS150" s="218"/>
      <c r="UKT150" s="218"/>
      <c r="UKU150" s="218"/>
      <c r="UKV150" s="243"/>
      <c r="UKW150" s="244"/>
      <c r="UKX150" s="244"/>
      <c r="UKY150" s="244"/>
      <c r="ULA150" s="219"/>
      <c r="ULC150" s="219"/>
      <c r="ULE150" s="219"/>
      <c r="ULG150" s="219"/>
      <c r="ULI150" s="219"/>
      <c r="ULJ150" s="245"/>
      <c r="ULK150" s="219"/>
      <c r="ULL150" s="246"/>
      <c r="ULM150" s="246"/>
      <c r="ULN150" s="246"/>
      <c r="ULO150" s="246"/>
      <c r="ULP150" s="246"/>
      <c r="ULQ150" s="246"/>
      <c r="ULR150" s="247"/>
      <c r="ULS150" s="233"/>
      <c r="ULT150" s="234"/>
      <c r="ULU150" s="235"/>
      <c r="ULV150" s="236"/>
      <c r="ULW150" s="237"/>
      <c r="ULX150" s="238"/>
      <c r="ULY150" s="238"/>
      <c r="ULZ150" s="237"/>
      <c r="UMA150" s="235"/>
      <c r="UMB150" s="235"/>
      <c r="UMC150" s="237"/>
      <c r="UMD150" s="239"/>
      <c r="UME150" s="240"/>
      <c r="UMF150" s="237"/>
      <c r="UMG150" s="241"/>
      <c r="UMH150" s="241"/>
      <c r="UMI150" s="237"/>
      <c r="UMJ150" s="242"/>
      <c r="UMK150" s="242"/>
      <c r="UML150" s="218"/>
      <c r="UMM150" s="218"/>
      <c r="UMN150" s="218"/>
      <c r="UMO150" s="218"/>
      <c r="UMP150" s="218"/>
      <c r="UMQ150" s="218"/>
      <c r="UMR150" s="218"/>
      <c r="UMS150" s="243"/>
      <c r="UMT150" s="244"/>
      <c r="UMU150" s="244"/>
      <c r="UMV150" s="244"/>
      <c r="UMX150" s="219"/>
      <c r="UMZ150" s="219"/>
      <c r="UNB150" s="219"/>
      <c r="UND150" s="219"/>
      <c r="UNF150" s="219"/>
      <c r="UNG150" s="245"/>
      <c r="UNH150" s="219"/>
      <c r="UNI150" s="246"/>
      <c r="UNJ150" s="246"/>
      <c r="UNK150" s="246"/>
      <c r="UNL150" s="246"/>
      <c r="UNM150" s="246"/>
      <c r="UNN150" s="246"/>
      <c r="UNO150" s="247"/>
      <c r="UNP150" s="233"/>
      <c r="UNQ150" s="234"/>
      <c r="UNR150" s="235"/>
      <c r="UNS150" s="236"/>
      <c r="UNT150" s="237"/>
      <c r="UNU150" s="238"/>
      <c r="UNV150" s="238"/>
      <c r="UNW150" s="237"/>
      <c r="UNX150" s="235"/>
      <c r="UNY150" s="235"/>
      <c r="UNZ150" s="237"/>
      <c r="UOA150" s="239"/>
      <c r="UOB150" s="240"/>
      <c r="UOC150" s="237"/>
      <c r="UOD150" s="241"/>
      <c r="UOE150" s="241"/>
      <c r="UOF150" s="237"/>
      <c r="UOG150" s="242"/>
      <c r="UOH150" s="242"/>
      <c r="UOI150" s="218"/>
      <c r="UOJ150" s="218"/>
      <c r="UOK150" s="218"/>
      <c r="UOL150" s="218"/>
      <c r="UOM150" s="218"/>
      <c r="UON150" s="218"/>
      <c r="UOO150" s="218"/>
      <c r="UOP150" s="243"/>
      <c r="UOQ150" s="244"/>
      <c r="UOR150" s="244"/>
      <c r="UOS150" s="244"/>
      <c r="UOU150" s="219"/>
      <c r="UOW150" s="219"/>
      <c r="UOY150" s="219"/>
      <c r="UPA150" s="219"/>
      <c r="UPC150" s="219"/>
      <c r="UPD150" s="245"/>
      <c r="UPE150" s="219"/>
      <c r="UPF150" s="246"/>
      <c r="UPG150" s="246"/>
      <c r="UPH150" s="246"/>
      <c r="UPI150" s="246"/>
      <c r="UPJ150" s="246"/>
      <c r="UPK150" s="246"/>
      <c r="UPL150" s="247"/>
      <c r="UPM150" s="233"/>
      <c r="UPN150" s="234"/>
      <c r="UPO150" s="235"/>
      <c r="UPP150" s="236"/>
      <c r="UPQ150" s="237"/>
      <c r="UPR150" s="238"/>
      <c r="UPS150" s="238"/>
      <c r="UPT150" s="237"/>
      <c r="UPU150" s="235"/>
      <c r="UPV150" s="235"/>
      <c r="UPW150" s="237"/>
      <c r="UPX150" s="239"/>
      <c r="UPY150" s="240"/>
      <c r="UPZ150" s="237"/>
      <c r="UQA150" s="241"/>
      <c r="UQB150" s="241"/>
      <c r="UQC150" s="237"/>
      <c r="UQD150" s="242"/>
      <c r="UQE150" s="242"/>
      <c r="UQF150" s="218"/>
      <c r="UQG150" s="218"/>
      <c r="UQH150" s="218"/>
      <c r="UQI150" s="218"/>
      <c r="UQJ150" s="218"/>
      <c r="UQK150" s="218"/>
      <c r="UQL150" s="218"/>
      <c r="UQM150" s="243"/>
      <c r="UQN150" s="244"/>
      <c r="UQO150" s="244"/>
      <c r="UQP150" s="244"/>
      <c r="UQR150" s="219"/>
      <c r="UQT150" s="219"/>
      <c r="UQV150" s="219"/>
      <c r="UQX150" s="219"/>
      <c r="UQZ150" s="219"/>
      <c r="URA150" s="245"/>
      <c r="URB150" s="219"/>
      <c r="URC150" s="246"/>
      <c r="URD150" s="246"/>
      <c r="URE150" s="246"/>
      <c r="URF150" s="246"/>
      <c r="URG150" s="246"/>
      <c r="URH150" s="246"/>
      <c r="URI150" s="247"/>
      <c r="URJ150" s="233"/>
      <c r="URK150" s="234"/>
      <c r="URL150" s="235"/>
      <c r="URM150" s="236"/>
      <c r="URN150" s="237"/>
      <c r="URO150" s="238"/>
      <c r="URP150" s="238"/>
      <c r="URQ150" s="237"/>
      <c r="URR150" s="235"/>
      <c r="URS150" s="235"/>
      <c r="URT150" s="237"/>
      <c r="URU150" s="239"/>
      <c r="URV150" s="240"/>
      <c r="URW150" s="237"/>
      <c r="URX150" s="241"/>
      <c r="URY150" s="241"/>
      <c r="URZ150" s="237"/>
      <c r="USA150" s="242"/>
      <c r="USB150" s="242"/>
      <c r="USC150" s="218"/>
      <c r="USD150" s="218"/>
      <c r="USE150" s="218"/>
      <c r="USF150" s="218"/>
      <c r="USG150" s="218"/>
      <c r="USH150" s="218"/>
      <c r="USI150" s="218"/>
      <c r="USJ150" s="243"/>
      <c r="USK150" s="244"/>
      <c r="USL150" s="244"/>
      <c r="USM150" s="244"/>
      <c r="USO150" s="219"/>
      <c r="USQ150" s="219"/>
      <c r="USS150" s="219"/>
      <c r="USU150" s="219"/>
      <c r="USW150" s="219"/>
      <c r="USX150" s="245"/>
      <c r="USY150" s="219"/>
      <c r="USZ150" s="246"/>
      <c r="UTA150" s="246"/>
      <c r="UTB150" s="246"/>
      <c r="UTC150" s="246"/>
      <c r="UTD150" s="246"/>
      <c r="UTE150" s="246"/>
      <c r="UTF150" s="247"/>
      <c r="UTG150" s="233"/>
      <c r="UTH150" s="234"/>
      <c r="UTI150" s="235"/>
      <c r="UTJ150" s="236"/>
      <c r="UTK150" s="237"/>
      <c r="UTL150" s="238"/>
      <c r="UTM150" s="238"/>
      <c r="UTN150" s="237"/>
      <c r="UTO150" s="235"/>
      <c r="UTP150" s="235"/>
      <c r="UTQ150" s="237"/>
      <c r="UTR150" s="239"/>
      <c r="UTS150" s="240"/>
      <c r="UTT150" s="237"/>
      <c r="UTU150" s="241"/>
      <c r="UTV150" s="241"/>
      <c r="UTW150" s="237"/>
      <c r="UTX150" s="242"/>
      <c r="UTY150" s="242"/>
      <c r="UTZ150" s="218"/>
      <c r="UUA150" s="218"/>
      <c r="UUB150" s="218"/>
      <c r="UUC150" s="218"/>
      <c r="UUD150" s="218"/>
      <c r="UUE150" s="218"/>
      <c r="UUF150" s="218"/>
      <c r="UUG150" s="243"/>
      <c r="UUH150" s="244"/>
      <c r="UUI150" s="244"/>
      <c r="UUJ150" s="244"/>
      <c r="UUL150" s="219"/>
      <c r="UUN150" s="219"/>
      <c r="UUP150" s="219"/>
      <c r="UUR150" s="219"/>
      <c r="UUT150" s="219"/>
      <c r="UUU150" s="245"/>
      <c r="UUV150" s="219"/>
      <c r="UUW150" s="246"/>
      <c r="UUX150" s="246"/>
      <c r="UUY150" s="246"/>
      <c r="UUZ150" s="246"/>
      <c r="UVA150" s="246"/>
      <c r="UVB150" s="246"/>
      <c r="UVC150" s="247"/>
      <c r="UVD150" s="233"/>
      <c r="UVE150" s="234"/>
      <c r="UVF150" s="235"/>
      <c r="UVG150" s="236"/>
      <c r="UVH150" s="237"/>
      <c r="UVI150" s="238"/>
      <c r="UVJ150" s="238"/>
      <c r="UVK150" s="237"/>
      <c r="UVL150" s="235"/>
      <c r="UVM150" s="235"/>
      <c r="UVN150" s="237"/>
      <c r="UVO150" s="239"/>
      <c r="UVP150" s="240"/>
      <c r="UVQ150" s="237"/>
      <c r="UVR150" s="241"/>
      <c r="UVS150" s="241"/>
      <c r="UVT150" s="237"/>
      <c r="UVU150" s="242"/>
      <c r="UVV150" s="242"/>
      <c r="UVW150" s="218"/>
      <c r="UVX150" s="218"/>
      <c r="UVY150" s="218"/>
      <c r="UVZ150" s="218"/>
      <c r="UWA150" s="218"/>
      <c r="UWB150" s="218"/>
      <c r="UWC150" s="218"/>
      <c r="UWD150" s="243"/>
      <c r="UWE150" s="244"/>
      <c r="UWF150" s="244"/>
      <c r="UWG150" s="244"/>
      <c r="UWI150" s="219"/>
      <c r="UWK150" s="219"/>
      <c r="UWM150" s="219"/>
      <c r="UWO150" s="219"/>
      <c r="UWQ150" s="219"/>
      <c r="UWR150" s="245"/>
      <c r="UWS150" s="219"/>
      <c r="UWT150" s="246"/>
      <c r="UWU150" s="246"/>
      <c r="UWV150" s="246"/>
      <c r="UWW150" s="246"/>
      <c r="UWX150" s="246"/>
      <c r="UWY150" s="246"/>
      <c r="UWZ150" s="247"/>
      <c r="UXA150" s="233"/>
      <c r="UXB150" s="234"/>
      <c r="UXC150" s="235"/>
      <c r="UXD150" s="236"/>
      <c r="UXE150" s="237"/>
      <c r="UXF150" s="238"/>
      <c r="UXG150" s="238"/>
      <c r="UXH150" s="237"/>
      <c r="UXI150" s="235"/>
      <c r="UXJ150" s="235"/>
      <c r="UXK150" s="237"/>
      <c r="UXL150" s="239"/>
      <c r="UXM150" s="240"/>
      <c r="UXN150" s="237"/>
      <c r="UXO150" s="241"/>
      <c r="UXP150" s="241"/>
      <c r="UXQ150" s="237"/>
      <c r="UXR150" s="242"/>
      <c r="UXS150" s="242"/>
      <c r="UXT150" s="218"/>
      <c r="UXU150" s="218"/>
      <c r="UXV150" s="218"/>
      <c r="UXW150" s="218"/>
      <c r="UXX150" s="218"/>
      <c r="UXY150" s="218"/>
      <c r="UXZ150" s="218"/>
      <c r="UYA150" s="243"/>
      <c r="UYB150" s="244"/>
      <c r="UYC150" s="244"/>
      <c r="UYD150" s="244"/>
      <c r="UYF150" s="219"/>
      <c r="UYH150" s="219"/>
      <c r="UYJ150" s="219"/>
      <c r="UYL150" s="219"/>
      <c r="UYN150" s="219"/>
      <c r="UYO150" s="245"/>
      <c r="UYP150" s="219"/>
      <c r="UYQ150" s="246"/>
      <c r="UYR150" s="246"/>
      <c r="UYS150" s="246"/>
      <c r="UYT150" s="246"/>
      <c r="UYU150" s="246"/>
      <c r="UYV150" s="246"/>
      <c r="UYW150" s="247"/>
      <c r="UYX150" s="233"/>
      <c r="UYY150" s="234"/>
      <c r="UYZ150" s="235"/>
      <c r="UZA150" s="236"/>
      <c r="UZB150" s="237"/>
      <c r="UZC150" s="238"/>
      <c r="UZD150" s="238"/>
      <c r="UZE150" s="237"/>
      <c r="UZF150" s="235"/>
      <c r="UZG150" s="235"/>
      <c r="UZH150" s="237"/>
      <c r="UZI150" s="239"/>
      <c r="UZJ150" s="240"/>
      <c r="UZK150" s="237"/>
      <c r="UZL150" s="241"/>
      <c r="UZM150" s="241"/>
      <c r="UZN150" s="237"/>
      <c r="UZO150" s="242"/>
      <c r="UZP150" s="242"/>
      <c r="UZQ150" s="218"/>
      <c r="UZR150" s="218"/>
      <c r="UZS150" s="218"/>
      <c r="UZT150" s="218"/>
      <c r="UZU150" s="218"/>
      <c r="UZV150" s="218"/>
      <c r="UZW150" s="218"/>
      <c r="UZX150" s="243"/>
      <c r="UZY150" s="244"/>
      <c r="UZZ150" s="244"/>
      <c r="VAA150" s="244"/>
      <c r="VAC150" s="219"/>
      <c r="VAE150" s="219"/>
      <c r="VAG150" s="219"/>
      <c r="VAI150" s="219"/>
      <c r="VAK150" s="219"/>
      <c r="VAL150" s="245"/>
      <c r="VAM150" s="219"/>
      <c r="VAN150" s="246"/>
      <c r="VAO150" s="246"/>
      <c r="VAP150" s="246"/>
      <c r="VAQ150" s="246"/>
      <c r="VAR150" s="246"/>
      <c r="VAS150" s="246"/>
      <c r="VAT150" s="247"/>
      <c r="VAU150" s="233"/>
      <c r="VAV150" s="234"/>
      <c r="VAW150" s="235"/>
      <c r="VAX150" s="236"/>
      <c r="VAY150" s="237"/>
      <c r="VAZ150" s="238"/>
      <c r="VBA150" s="238"/>
      <c r="VBB150" s="237"/>
      <c r="VBC150" s="235"/>
      <c r="VBD150" s="235"/>
      <c r="VBE150" s="237"/>
      <c r="VBF150" s="239"/>
      <c r="VBG150" s="240"/>
      <c r="VBH150" s="237"/>
      <c r="VBI150" s="241"/>
      <c r="VBJ150" s="241"/>
      <c r="VBK150" s="237"/>
      <c r="VBL150" s="242"/>
      <c r="VBM150" s="242"/>
      <c r="VBN150" s="218"/>
      <c r="VBO150" s="218"/>
      <c r="VBP150" s="218"/>
      <c r="VBQ150" s="218"/>
      <c r="VBR150" s="218"/>
      <c r="VBS150" s="218"/>
      <c r="VBT150" s="218"/>
      <c r="VBU150" s="243"/>
      <c r="VBV150" s="244"/>
      <c r="VBW150" s="244"/>
      <c r="VBX150" s="244"/>
      <c r="VBZ150" s="219"/>
      <c r="VCB150" s="219"/>
      <c r="VCD150" s="219"/>
      <c r="VCF150" s="219"/>
      <c r="VCH150" s="219"/>
      <c r="VCI150" s="245"/>
      <c r="VCJ150" s="219"/>
      <c r="VCK150" s="246"/>
      <c r="VCL150" s="246"/>
      <c r="VCM150" s="246"/>
      <c r="VCN150" s="246"/>
      <c r="VCO150" s="246"/>
      <c r="VCP150" s="246"/>
      <c r="VCQ150" s="247"/>
      <c r="VCR150" s="233"/>
      <c r="VCS150" s="234"/>
      <c r="VCT150" s="235"/>
      <c r="VCU150" s="236"/>
      <c r="VCV150" s="237"/>
      <c r="VCW150" s="238"/>
      <c r="VCX150" s="238"/>
      <c r="VCY150" s="237"/>
      <c r="VCZ150" s="235"/>
      <c r="VDA150" s="235"/>
      <c r="VDB150" s="237"/>
      <c r="VDC150" s="239"/>
      <c r="VDD150" s="240"/>
      <c r="VDE150" s="237"/>
      <c r="VDF150" s="241"/>
      <c r="VDG150" s="241"/>
      <c r="VDH150" s="237"/>
      <c r="VDI150" s="242"/>
      <c r="VDJ150" s="242"/>
      <c r="VDK150" s="218"/>
      <c r="VDL150" s="218"/>
      <c r="VDM150" s="218"/>
      <c r="VDN150" s="218"/>
      <c r="VDO150" s="218"/>
      <c r="VDP150" s="218"/>
      <c r="VDQ150" s="218"/>
      <c r="VDR150" s="243"/>
      <c r="VDS150" s="244"/>
      <c r="VDT150" s="244"/>
      <c r="VDU150" s="244"/>
      <c r="VDW150" s="219"/>
      <c r="VDY150" s="219"/>
      <c r="VEA150" s="219"/>
      <c r="VEC150" s="219"/>
      <c r="VEE150" s="219"/>
      <c r="VEF150" s="245"/>
      <c r="VEG150" s="219"/>
      <c r="VEH150" s="246"/>
      <c r="VEI150" s="246"/>
      <c r="VEJ150" s="246"/>
      <c r="VEK150" s="246"/>
      <c r="VEL150" s="246"/>
      <c r="VEM150" s="246"/>
      <c r="VEN150" s="247"/>
      <c r="VEO150" s="233"/>
      <c r="VEP150" s="234"/>
      <c r="VEQ150" s="235"/>
      <c r="VER150" s="236"/>
      <c r="VES150" s="237"/>
      <c r="VET150" s="238"/>
      <c r="VEU150" s="238"/>
      <c r="VEV150" s="237"/>
      <c r="VEW150" s="235"/>
      <c r="VEX150" s="235"/>
      <c r="VEY150" s="237"/>
      <c r="VEZ150" s="239"/>
      <c r="VFA150" s="240"/>
      <c r="VFB150" s="237"/>
      <c r="VFC150" s="241"/>
      <c r="VFD150" s="241"/>
      <c r="VFE150" s="237"/>
      <c r="VFF150" s="242"/>
      <c r="VFG150" s="242"/>
      <c r="VFH150" s="218"/>
      <c r="VFI150" s="218"/>
      <c r="VFJ150" s="218"/>
      <c r="VFK150" s="218"/>
      <c r="VFL150" s="218"/>
      <c r="VFM150" s="218"/>
      <c r="VFN150" s="218"/>
      <c r="VFO150" s="243"/>
      <c r="VFP150" s="244"/>
      <c r="VFQ150" s="244"/>
      <c r="VFR150" s="244"/>
      <c r="VFT150" s="219"/>
      <c r="VFV150" s="219"/>
      <c r="VFX150" s="219"/>
      <c r="VFZ150" s="219"/>
      <c r="VGB150" s="219"/>
      <c r="VGC150" s="245"/>
      <c r="VGD150" s="219"/>
      <c r="VGE150" s="246"/>
      <c r="VGF150" s="246"/>
      <c r="VGG150" s="246"/>
      <c r="VGH150" s="246"/>
      <c r="VGI150" s="246"/>
      <c r="VGJ150" s="246"/>
      <c r="VGK150" s="247"/>
      <c r="VGL150" s="233"/>
      <c r="VGM150" s="234"/>
      <c r="VGN150" s="235"/>
      <c r="VGO150" s="236"/>
      <c r="VGP150" s="237"/>
      <c r="VGQ150" s="238"/>
      <c r="VGR150" s="238"/>
      <c r="VGS150" s="237"/>
      <c r="VGT150" s="235"/>
      <c r="VGU150" s="235"/>
      <c r="VGV150" s="237"/>
      <c r="VGW150" s="239"/>
      <c r="VGX150" s="240"/>
      <c r="VGY150" s="237"/>
      <c r="VGZ150" s="241"/>
      <c r="VHA150" s="241"/>
      <c r="VHB150" s="237"/>
      <c r="VHC150" s="242"/>
      <c r="VHD150" s="242"/>
      <c r="VHE150" s="218"/>
      <c r="VHF150" s="218"/>
      <c r="VHG150" s="218"/>
      <c r="VHH150" s="218"/>
      <c r="VHI150" s="218"/>
      <c r="VHJ150" s="218"/>
      <c r="VHK150" s="218"/>
      <c r="VHL150" s="243"/>
      <c r="VHM150" s="244"/>
      <c r="VHN150" s="244"/>
      <c r="VHO150" s="244"/>
      <c r="VHQ150" s="219"/>
      <c r="VHS150" s="219"/>
      <c r="VHU150" s="219"/>
      <c r="VHW150" s="219"/>
      <c r="VHY150" s="219"/>
      <c r="VHZ150" s="245"/>
      <c r="VIA150" s="219"/>
      <c r="VIB150" s="246"/>
      <c r="VIC150" s="246"/>
      <c r="VID150" s="246"/>
      <c r="VIE150" s="246"/>
      <c r="VIF150" s="246"/>
      <c r="VIG150" s="246"/>
      <c r="VIH150" s="247"/>
      <c r="VII150" s="233"/>
      <c r="VIJ150" s="234"/>
      <c r="VIK150" s="235"/>
      <c r="VIL150" s="236"/>
      <c r="VIM150" s="237"/>
      <c r="VIN150" s="238"/>
      <c r="VIO150" s="238"/>
      <c r="VIP150" s="237"/>
      <c r="VIQ150" s="235"/>
      <c r="VIR150" s="235"/>
      <c r="VIS150" s="237"/>
      <c r="VIT150" s="239"/>
      <c r="VIU150" s="240"/>
      <c r="VIV150" s="237"/>
      <c r="VIW150" s="241"/>
      <c r="VIX150" s="241"/>
      <c r="VIY150" s="237"/>
      <c r="VIZ150" s="242"/>
      <c r="VJA150" s="242"/>
      <c r="VJB150" s="218"/>
      <c r="VJC150" s="218"/>
      <c r="VJD150" s="218"/>
      <c r="VJE150" s="218"/>
      <c r="VJF150" s="218"/>
      <c r="VJG150" s="218"/>
      <c r="VJH150" s="218"/>
      <c r="VJI150" s="243"/>
      <c r="VJJ150" s="244"/>
      <c r="VJK150" s="244"/>
      <c r="VJL150" s="244"/>
      <c r="VJN150" s="219"/>
      <c r="VJP150" s="219"/>
      <c r="VJR150" s="219"/>
      <c r="VJT150" s="219"/>
      <c r="VJV150" s="219"/>
      <c r="VJW150" s="245"/>
      <c r="VJX150" s="219"/>
      <c r="VJY150" s="246"/>
      <c r="VJZ150" s="246"/>
      <c r="VKA150" s="246"/>
      <c r="VKB150" s="246"/>
      <c r="VKC150" s="246"/>
      <c r="VKD150" s="246"/>
      <c r="VKE150" s="247"/>
      <c r="VKF150" s="233"/>
      <c r="VKG150" s="234"/>
      <c r="VKH150" s="235"/>
      <c r="VKI150" s="236"/>
      <c r="VKJ150" s="237"/>
      <c r="VKK150" s="238"/>
      <c r="VKL150" s="238"/>
      <c r="VKM150" s="237"/>
      <c r="VKN150" s="235"/>
      <c r="VKO150" s="235"/>
      <c r="VKP150" s="237"/>
      <c r="VKQ150" s="239"/>
      <c r="VKR150" s="240"/>
      <c r="VKS150" s="237"/>
      <c r="VKT150" s="241"/>
      <c r="VKU150" s="241"/>
      <c r="VKV150" s="237"/>
      <c r="VKW150" s="242"/>
      <c r="VKX150" s="242"/>
      <c r="VKY150" s="218"/>
      <c r="VKZ150" s="218"/>
      <c r="VLA150" s="218"/>
      <c r="VLB150" s="218"/>
      <c r="VLC150" s="218"/>
      <c r="VLD150" s="218"/>
      <c r="VLE150" s="218"/>
      <c r="VLF150" s="243"/>
      <c r="VLG150" s="244"/>
      <c r="VLH150" s="244"/>
      <c r="VLI150" s="244"/>
      <c r="VLK150" s="219"/>
      <c r="VLM150" s="219"/>
      <c r="VLO150" s="219"/>
      <c r="VLQ150" s="219"/>
      <c r="VLS150" s="219"/>
      <c r="VLT150" s="245"/>
      <c r="VLU150" s="219"/>
      <c r="VLV150" s="246"/>
      <c r="VLW150" s="246"/>
      <c r="VLX150" s="246"/>
      <c r="VLY150" s="246"/>
      <c r="VLZ150" s="246"/>
      <c r="VMA150" s="246"/>
      <c r="VMB150" s="247"/>
      <c r="VMC150" s="233"/>
      <c r="VMD150" s="234"/>
      <c r="VME150" s="235"/>
      <c r="VMF150" s="236"/>
      <c r="VMG150" s="237"/>
      <c r="VMH150" s="238"/>
      <c r="VMI150" s="238"/>
      <c r="VMJ150" s="237"/>
      <c r="VMK150" s="235"/>
      <c r="VML150" s="235"/>
      <c r="VMM150" s="237"/>
      <c r="VMN150" s="239"/>
      <c r="VMO150" s="240"/>
      <c r="VMP150" s="237"/>
      <c r="VMQ150" s="241"/>
      <c r="VMR150" s="241"/>
      <c r="VMS150" s="237"/>
      <c r="VMT150" s="242"/>
      <c r="VMU150" s="242"/>
      <c r="VMV150" s="218"/>
      <c r="VMW150" s="218"/>
      <c r="VMX150" s="218"/>
      <c r="VMY150" s="218"/>
      <c r="VMZ150" s="218"/>
      <c r="VNA150" s="218"/>
      <c r="VNB150" s="218"/>
      <c r="VNC150" s="243"/>
      <c r="VND150" s="244"/>
      <c r="VNE150" s="244"/>
      <c r="VNF150" s="244"/>
      <c r="VNH150" s="219"/>
      <c r="VNJ150" s="219"/>
      <c r="VNL150" s="219"/>
      <c r="VNN150" s="219"/>
      <c r="VNP150" s="219"/>
      <c r="VNQ150" s="245"/>
      <c r="VNR150" s="219"/>
      <c r="VNS150" s="246"/>
      <c r="VNT150" s="246"/>
      <c r="VNU150" s="246"/>
      <c r="VNV150" s="246"/>
      <c r="VNW150" s="246"/>
      <c r="VNX150" s="246"/>
      <c r="VNY150" s="247"/>
      <c r="VNZ150" s="233"/>
      <c r="VOA150" s="234"/>
      <c r="VOB150" s="235"/>
      <c r="VOC150" s="236"/>
      <c r="VOD150" s="237"/>
      <c r="VOE150" s="238"/>
      <c r="VOF150" s="238"/>
      <c r="VOG150" s="237"/>
      <c r="VOH150" s="235"/>
      <c r="VOI150" s="235"/>
      <c r="VOJ150" s="237"/>
      <c r="VOK150" s="239"/>
      <c r="VOL150" s="240"/>
      <c r="VOM150" s="237"/>
      <c r="VON150" s="241"/>
      <c r="VOO150" s="241"/>
      <c r="VOP150" s="237"/>
      <c r="VOQ150" s="242"/>
      <c r="VOR150" s="242"/>
      <c r="VOS150" s="218"/>
      <c r="VOT150" s="218"/>
      <c r="VOU150" s="218"/>
      <c r="VOV150" s="218"/>
      <c r="VOW150" s="218"/>
      <c r="VOX150" s="218"/>
      <c r="VOY150" s="218"/>
      <c r="VOZ150" s="243"/>
      <c r="VPA150" s="244"/>
      <c r="VPB150" s="244"/>
      <c r="VPC150" s="244"/>
      <c r="VPE150" s="219"/>
      <c r="VPG150" s="219"/>
      <c r="VPI150" s="219"/>
      <c r="VPK150" s="219"/>
      <c r="VPM150" s="219"/>
      <c r="VPN150" s="245"/>
      <c r="VPO150" s="219"/>
      <c r="VPP150" s="246"/>
      <c r="VPQ150" s="246"/>
      <c r="VPR150" s="246"/>
      <c r="VPS150" s="246"/>
      <c r="VPT150" s="246"/>
      <c r="VPU150" s="246"/>
      <c r="VPV150" s="247"/>
      <c r="VPW150" s="233"/>
      <c r="VPX150" s="234"/>
      <c r="VPY150" s="235"/>
      <c r="VPZ150" s="236"/>
      <c r="VQA150" s="237"/>
      <c r="VQB150" s="238"/>
      <c r="VQC150" s="238"/>
      <c r="VQD150" s="237"/>
      <c r="VQE150" s="235"/>
      <c r="VQF150" s="235"/>
      <c r="VQG150" s="237"/>
      <c r="VQH150" s="239"/>
      <c r="VQI150" s="240"/>
      <c r="VQJ150" s="237"/>
      <c r="VQK150" s="241"/>
      <c r="VQL150" s="241"/>
      <c r="VQM150" s="237"/>
      <c r="VQN150" s="242"/>
      <c r="VQO150" s="242"/>
      <c r="VQP150" s="218"/>
      <c r="VQQ150" s="218"/>
      <c r="VQR150" s="218"/>
      <c r="VQS150" s="218"/>
      <c r="VQT150" s="218"/>
      <c r="VQU150" s="218"/>
      <c r="VQV150" s="218"/>
      <c r="VQW150" s="243"/>
      <c r="VQX150" s="244"/>
      <c r="VQY150" s="244"/>
      <c r="VQZ150" s="244"/>
      <c r="VRB150" s="219"/>
      <c r="VRD150" s="219"/>
      <c r="VRF150" s="219"/>
      <c r="VRH150" s="219"/>
      <c r="VRJ150" s="219"/>
      <c r="VRK150" s="245"/>
      <c r="VRL150" s="219"/>
      <c r="VRM150" s="246"/>
      <c r="VRN150" s="246"/>
      <c r="VRO150" s="246"/>
      <c r="VRP150" s="246"/>
      <c r="VRQ150" s="246"/>
      <c r="VRR150" s="246"/>
      <c r="VRS150" s="247"/>
      <c r="VRT150" s="233"/>
      <c r="VRU150" s="234"/>
      <c r="VRV150" s="235"/>
      <c r="VRW150" s="236"/>
      <c r="VRX150" s="237"/>
      <c r="VRY150" s="238"/>
      <c r="VRZ150" s="238"/>
      <c r="VSA150" s="237"/>
      <c r="VSB150" s="235"/>
      <c r="VSC150" s="235"/>
      <c r="VSD150" s="237"/>
      <c r="VSE150" s="239"/>
      <c r="VSF150" s="240"/>
      <c r="VSG150" s="237"/>
      <c r="VSH150" s="241"/>
      <c r="VSI150" s="241"/>
      <c r="VSJ150" s="237"/>
      <c r="VSK150" s="242"/>
      <c r="VSL150" s="242"/>
      <c r="VSM150" s="218"/>
      <c r="VSN150" s="218"/>
      <c r="VSO150" s="218"/>
      <c r="VSP150" s="218"/>
      <c r="VSQ150" s="218"/>
      <c r="VSR150" s="218"/>
      <c r="VSS150" s="218"/>
      <c r="VST150" s="243"/>
      <c r="VSU150" s="244"/>
      <c r="VSV150" s="244"/>
      <c r="VSW150" s="244"/>
      <c r="VSY150" s="219"/>
      <c r="VTA150" s="219"/>
      <c r="VTC150" s="219"/>
      <c r="VTE150" s="219"/>
      <c r="VTG150" s="219"/>
      <c r="VTH150" s="245"/>
      <c r="VTI150" s="219"/>
      <c r="VTJ150" s="246"/>
      <c r="VTK150" s="246"/>
      <c r="VTL150" s="246"/>
      <c r="VTM150" s="246"/>
      <c r="VTN150" s="246"/>
      <c r="VTO150" s="246"/>
      <c r="VTP150" s="247"/>
      <c r="VTQ150" s="233"/>
      <c r="VTR150" s="234"/>
      <c r="VTS150" s="235"/>
      <c r="VTT150" s="236"/>
      <c r="VTU150" s="237"/>
      <c r="VTV150" s="238"/>
      <c r="VTW150" s="238"/>
      <c r="VTX150" s="237"/>
      <c r="VTY150" s="235"/>
      <c r="VTZ150" s="235"/>
      <c r="VUA150" s="237"/>
      <c r="VUB150" s="239"/>
      <c r="VUC150" s="240"/>
      <c r="VUD150" s="237"/>
      <c r="VUE150" s="241"/>
      <c r="VUF150" s="241"/>
      <c r="VUG150" s="237"/>
      <c r="VUH150" s="242"/>
      <c r="VUI150" s="242"/>
      <c r="VUJ150" s="218"/>
      <c r="VUK150" s="218"/>
      <c r="VUL150" s="218"/>
      <c r="VUM150" s="218"/>
      <c r="VUN150" s="218"/>
      <c r="VUO150" s="218"/>
      <c r="VUP150" s="218"/>
      <c r="VUQ150" s="243"/>
      <c r="VUR150" s="244"/>
      <c r="VUS150" s="244"/>
      <c r="VUT150" s="244"/>
      <c r="VUV150" s="219"/>
      <c r="VUX150" s="219"/>
      <c r="VUZ150" s="219"/>
      <c r="VVB150" s="219"/>
      <c r="VVD150" s="219"/>
      <c r="VVE150" s="245"/>
      <c r="VVF150" s="219"/>
      <c r="VVG150" s="246"/>
      <c r="VVH150" s="246"/>
      <c r="VVI150" s="246"/>
      <c r="VVJ150" s="246"/>
      <c r="VVK150" s="246"/>
      <c r="VVL150" s="246"/>
      <c r="VVM150" s="247"/>
      <c r="VVN150" s="233"/>
      <c r="VVO150" s="234"/>
      <c r="VVP150" s="235"/>
      <c r="VVQ150" s="236"/>
      <c r="VVR150" s="237"/>
      <c r="VVS150" s="238"/>
      <c r="VVT150" s="238"/>
      <c r="VVU150" s="237"/>
      <c r="VVV150" s="235"/>
      <c r="VVW150" s="235"/>
      <c r="VVX150" s="237"/>
      <c r="VVY150" s="239"/>
      <c r="VVZ150" s="240"/>
      <c r="VWA150" s="237"/>
      <c r="VWB150" s="241"/>
      <c r="VWC150" s="241"/>
      <c r="VWD150" s="237"/>
      <c r="VWE150" s="242"/>
      <c r="VWF150" s="242"/>
      <c r="VWG150" s="218"/>
      <c r="VWH150" s="218"/>
      <c r="VWI150" s="218"/>
      <c r="VWJ150" s="218"/>
      <c r="VWK150" s="218"/>
      <c r="VWL150" s="218"/>
      <c r="VWM150" s="218"/>
      <c r="VWN150" s="243"/>
      <c r="VWO150" s="244"/>
      <c r="VWP150" s="244"/>
      <c r="VWQ150" s="244"/>
      <c r="VWS150" s="219"/>
      <c r="VWU150" s="219"/>
      <c r="VWW150" s="219"/>
      <c r="VWY150" s="219"/>
      <c r="VXA150" s="219"/>
      <c r="VXB150" s="245"/>
      <c r="VXC150" s="219"/>
      <c r="VXD150" s="246"/>
      <c r="VXE150" s="246"/>
      <c r="VXF150" s="246"/>
      <c r="VXG150" s="246"/>
      <c r="VXH150" s="246"/>
      <c r="VXI150" s="246"/>
      <c r="VXJ150" s="247"/>
      <c r="VXK150" s="233"/>
      <c r="VXL150" s="234"/>
      <c r="VXM150" s="235"/>
      <c r="VXN150" s="236"/>
      <c r="VXO150" s="237"/>
      <c r="VXP150" s="238"/>
      <c r="VXQ150" s="238"/>
      <c r="VXR150" s="237"/>
      <c r="VXS150" s="235"/>
      <c r="VXT150" s="235"/>
      <c r="VXU150" s="237"/>
      <c r="VXV150" s="239"/>
      <c r="VXW150" s="240"/>
      <c r="VXX150" s="237"/>
      <c r="VXY150" s="241"/>
      <c r="VXZ150" s="241"/>
      <c r="VYA150" s="237"/>
      <c r="VYB150" s="242"/>
      <c r="VYC150" s="242"/>
      <c r="VYD150" s="218"/>
      <c r="VYE150" s="218"/>
      <c r="VYF150" s="218"/>
      <c r="VYG150" s="218"/>
      <c r="VYH150" s="218"/>
      <c r="VYI150" s="218"/>
      <c r="VYJ150" s="218"/>
      <c r="VYK150" s="243"/>
      <c r="VYL150" s="244"/>
      <c r="VYM150" s="244"/>
      <c r="VYN150" s="244"/>
      <c r="VYP150" s="219"/>
      <c r="VYR150" s="219"/>
      <c r="VYT150" s="219"/>
      <c r="VYV150" s="219"/>
      <c r="VYX150" s="219"/>
      <c r="VYY150" s="245"/>
      <c r="VYZ150" s="219"/>
      <c r="VZA150" s="246"/>
      <c r="VZB150" s="246"/>
      <c r="VZC150" s="246"/>
      <c r="VZD150" s="246"/>
      <c r="VZE150" s="246"/>
      <c r="VZF150" s="246"/>
      <c r="VZG150" s="247"/>
      <c r="VZH150" s="233"/>
      <c r="VZI150" s="234"/>
      <c r="VZJ150" s="235"/>
      <c r="VZK150" s="236"/>
      <c r="VZL150" s="237"/>
      <c r="VZM150" s="238"/>
      <c r="VZN150" s="238"/>
      <c r="VZO150" s="237"/>
      <c r="VZP150" s="235"/>
      <c r="VZQ150" s="235"/>
      <c r="VZR150" s="237"/>
      <c r="VZS150" s="239"/>
      <c r="VZT150" s="240"/>
      <c r="VZU150" s="237"/>
      <c r="VZV150" s="241"/>
      <c r="VZW150" s="241"/>
      <c r="VZX150" s="237"/>
      <c r="VZY150" s="242"/>
      <c r="VZZ150" s="242"/>
      <c r="WAA150" s="218"/>
      <c r="WAB150" s="218"/>
      <c r="WAC150" s="218"/>
      <c r="WAD150" s="218"/>
      <c r="WAE150" s="218"/>
      <c r="WAF150" s="218"/>
      <c r="WAG150" s="218"/>
      <c r="WAH150" s="243"/>
      <c r="WAI150" s="244"/>
      <c r="WAJ150" s="244"/>
      <c r="WAK150" s="244"/>
      <c r="WAM150" s="219"/>
      <c r="WAO150" s="219"/>
      <c r="WAQ150" s="219"/>
      <c r="WAS150" s="219"/>
      <c r="WAU150" s="219"/>
      <c r="WAV150" s="245"/>
      <c r="WAW150" s="219"/>
      <c r="WAX150" s="246"/>
      <c r="WAY150" s="246"/>
      <c r="WAZ150" s="246"/>
      <c r="WBA150" s="246"/>
      <c r="WBB150" s="246"/>
      <c r="WBC150" s="246"/>
      <c r="WBD150" s="247"/>
      <c r="WBE150" s="233"/>
      <c r="WBF150" s="234"/>
      <c r="WBG150" s="235"/>
      <c r="WBH150" s="236"/>
      <c r="WBI150" s="237"/>
      <c r="WBJ150" s="238"/>
      <c r="WBK150" s="238"/>
      <c r="WBL150" s="237"/>
      <c r="WBM150" s="235"/>
      <c r="WBN150" s="235"/>
      <c r="WBO150" s="237"/>
      <c r="WBP150" s="239"/>
      <c r="WBQ150" s="240"/>
      <c r="WBR150" s="237"/>
      <c r="WBS150" s="241"/>
      <c r="WBT150" s="241"/>
      <c r="WBU150" s="237"/>
      <c r="WBV150" s="242"/>
      <c r="WBW150" s="242"/>
      <c r="WBX150" s="218"/>
      <c r="WBY150" s="218"/>
      <c r="WBZ150" s="218"/>
      <c r="WCA150" s="218"/>
      <c r="WCB150" s="218"/>
      <c r="WCC150" s="218"/>
      <c r="WCD150" s="218"/>
      <c r="WCE150" s="243"/>
      <c r="WCF150" s="244"/>
      <c r="WCG150" s="244"/>
      <c r="WCH150" s="244"/>
      <c r="WCJ150" s="219"/>
      <c r="WCL150" s="219"/>
      <c r="WCN150" s="219"/>
      <c r="WCP150" s="219"/>
      <c r="WCR150" s="219"/>
      <c r="WCS150" s="245"/>
      <c r="WCT150" s="219"/>
      <c r="WCU150" s="246"/>
      <c r="WCV150" s="246"/>
      <c r="WCW150" s="246"/>
      <c r="WCX150" s="246"/>
      <c r="WCY150" s="246"/>
      <c r="WCZ150" s="246"/>
      <c r="WDA150" s="247"/>
      <c r="WDB150" s="233"/>
      <c r="WDC150" s="234"/>
      <c r="WDD150" s="235"/>
      <c r="WDE150" s="236"/>
      <c r="WDF150" s="237"/>
      <c r="WDG150" s="238"/>
      <c r="WDH150" s="238"/>
      <c r="WDI150" s="237"/>
      <c r="WDJ150" s="235"/>
      <c r="WDK150" s="235"/>
      <c r="WDL150" s="237"/>
      <c r="WDM150" s="239"/>
      <c r="WDN150" s="240"/>
      <c r="WDO150" s="237"/>
      <c r="WDP150" s="241"/>
      <c r="WDQ150" s="241"/>
      <c r="WDR150" s="237"/>
      <c r="WDS150" s="242"/>
      <c r="WDT150" s="242"/>
      <c r="WDU150" s="218"/>
      <c r="WDV150" s="218"/>
      <c r="WDW150" s="218"/>
      <c r="WDX150" s="218"/>
      <c r="WDY150" s="218"/>
      <c r="WDZ150" s="218"/>
      <c r="WEA150" s="218"/>
      <c r="WEB150" s="243"/>
      <c r="WEC150" s="244"/>
      <c r="WED150" s="244"/>
      <c r="WEE150" s="244"/>
      <c r="WEG150" s="219"/>
      <c r="WEI150" s="219"/>
      <c r="WEK150" s="219"/>
      <c r="WEM150" s="219"/>
      <c r="WEO150" s="219"/>
      <c r="WEP150" s="245"/>
      <c r="WEQ150" s="219"/>
      <c r="WER150" s="246"/>
      <c r="WES150" s="246"/>
      <c r="WET150" s="246"/>
      <c r="WEU150" s="246"/>
      <c r="WEV150" s="246"/>
      <c r="WEW150" s="246"/>
      <c r="WEX150" s="247"/>
      <c r="WEY150" s="233"/>
      <c r="WEZ150" s="234"/>
      <c r="WFA150" s="235"/>
      <c r="WFB150" s="236"/>
      <c r="WFC150" s="237"/>
      <c r="WFD150" s="238"/>
      <c r="WFE150" s="238"/>
      <c r="WFF150" s="237"/>
      <c r="WFG150" s="235"/>
      <c r="WFH150" s="235"/>
      <c r="WFI150" s="237"/>
      <c r="WFJ150" s="239"/>
      <c r="WFK150" s="240"/>
      <c r="WFL150" s="237"/>
      <c r="WFM150" s="241"/>
      <c r="WFN150" s="241"/>
      <c r="WFO150" s="237"/>
      <c r="WFP150" s="242"/>
      <c r="WFQ150" s="242"/>
      <c r="WFR150" s="218"/>
      <c r="WFS150" s="218"/>
      <c r="WFT150" s="218"/>
      <c r="WFU150" s="218"/>
      <c r="WFV150" s="218"/>
      <c r="WFW150" s="218"/>
      <c r="WFX150" s="218"/>
      <c r="WFY150" s="243"/>
      <c r="WFZ150" s="244"/>
      <c r="WGA150" s="244"/>
      <c r="WGB150" s="244"/>
      <c r="WGD150" s="219"/>
      <c r="WGF150" s="219"/>
      <c r="WGH150" s="219"/>
      <c r="WGJ150" s="219"/>
      <c r="WGL150" s="219"/>
      <c r="WGM150" s="245"/>
      <c r="WGN150" s="219"/>
      <c r="WGO150" s="246"/>
      <c r="WGP150" s="246"/>
      <c r="WGQ150" s="246"/>
      <c r="WGR150" s="246"/>
      <c r="WGS150" s="246"/>
      <c r="WGT150" s="246"/>
      <c r="WGU150" s="247"/>
      <c r="WGV150" s="233"/>
      <c r="WGW150" s="234"/>
      <c r="WGX150" s="235"/>
      <c r="WGY150" s="236"/>
      <c r="WGZ150" s="237"/>
      <c r="WHA150" s="238"/>
      <c r="WHB150" s="238"/>
      <c r="WHC150" s="237"/>
      <c r="WHD150" s="235"/>
      <c r="WHE150" s="235"/>
      <c r="WHF150" s="237"/>
      <c r="WHG150" s="239"/>
      <c r="WHH150" s="240"/>
      <c r="WHI150" s="237"/>
      <c r="WHJ150" s="241"/>
      <c r="WHK150" s="241"/>
      <c r="WHL150" s="237"/>
      <c r="WHM150" s="242"/>
      <c r="WHN150" s="242"/>
      <c r="WHO150" s="218"/>
      <c r="WHP150" s="218"/>
      <c r="WHQ150" s="218"/>
      <c r="WHR150" s="218"/>
      <c r="WHS150" s="218"/>
      <c r="WHT150" s="218"/>
      <c r="WHU150" s="218"/>
      <c r="WHV150" s="243"/>
      <c r="WHW150" s="244"/>
      <c r="WHX150" s="244"/>
      <c r="WHY150" s="244"/>
      <c r="WIA150" s="219"/>
      <c r="WIC150" s="219"/>
      <c r="WIE150" s="219"/>
      <c r="WIG150" s="219"/>
      <c r="WII150" s="219"/>
      <c r="WIJ150" s="245"/>
      <c r="WIK150" s="219"/>
      <c r="WIL150" s="246"/>
      <c r="WIM150" s="246"/>
      <c r="WIN150" s="246"/>
      <c r="WIO150" s="246"/>
      <c r="WIP150" s="246"/>
      <c r="WIQ150" s="246"/>
      <c r="WIR150" s="247"/>
      <c r="WIS150" s="233"/>
      <c r="WIT150" s="234"/>
      <c r="WIU150" s="235"/>
      <c r="WIV150" s="236"/>
      <c r="WIW150" s="237"/>
      <c r="WIX150" s="238"/>
      <c r="WIY150" s="238"/>
      <c r="WIZ150" s="237"/>
      <c r="WJA150" s="235"/>
      <c r="WJB150" s="235"/>
      <c r="WJC150" s="237"/>
      <c r="WJD150" s="239"/>
      <c r="WJE150" s="240"/>
      <c r="WJF150" s="237"/>
      <c r="WJG150" s="241"/>
      <c r="WJH150" s="241"/>
      <c r="WJI150" s="237"/>
      <c r="WJJ150" s="242"/>
      <c r="WJK150" s="242"/>
      <c r="WJL150" s="218"/>
      <c r="WJM150" s="218"/>
      <c r="WJN150" s="218"/>
      <c r="WJO150" s="218"/>
      <c r="WJP150" s="218"/>
      <c r="WJQ150" s="218"/>
      <c r="WJR150" s="218"/>
      <c r="WJS150" s="243"/>
      <c r="WJT150" s="244"/>
      <c r="WJU150" s="244"/>
      <c r="WJV150" s="244"/>
      <c r="WJX150" s="219"/>
      <c r="WJZ150" s="219"/>
      <c r="WKB150" s="219"/>
      <c r="WKD150" s="219"/>
      <c r="WKF150" s="219"/>
      <c r="WKG150" s="245"/>
      <c r="WKH150" s="219"/>
      <c r="WKI150" s="246"/>
      <c r="WKJ150" s="246"/>
      <c r="WKK150" s="246"/>
      <c r="WKL150" s="246"/>
      <c r="WKM150" s="246"/>
      <c r="WKN150" s="246"/>
      <c r="WKO150" s="247"/>
      <c r="WKP150" s="233"/>
      <c r="WKQ150" s="234"/>
      <c r="WKR150" s="235"/>
      <c r="WKS150" s="236"/>
      <c r="WKT150" s="237"/>
      <c r="WKU150" s="238"/>
      <c r="WKV150" s="238"/>
      <c r="WKW150" s="237"/>
      <c r="WKX150" s="235"/>
      <c r="WKY150" s="235"/>
      <c r="WKZ150" s="237"/>
      <c r="WLA150" s="239"/>
      <c r="WLB150" s="240"/>
      <c r="WLC150" s="237"/>
      <c r="WLD150" s="241"/>
      <c r="WLE150" s="241"/>
      <c r="WLF150" s="237"/>
      <c r="WLG150" s="242"/>
      <c r="WLH150" s="242"/>
      <c r="WLI150" s="218"/>
      <c r="WLJ150" s="218"/>
      <c r="WLK150" s="218"/>
      <c r="WLL150" s="218"/>
      <c r="WLM150" s="218"/>
      <c r="WLN150" s="218"/>
      <c r="WLO150" s="218"/>
      <c r="WLP150" s="243"/>
      <c r="WLQ150" s="244"/>
      <c r="WLR150" s="244"/>
      <c r="WLS150" s="244"/>
      <c r="WLU150" s="219"/>
      <c r="WLW150" s="219"/>
      <c r="WLY150" s="219"/>
      <c r="WMA150" s="219"/>
      <c r="WMC150" s="219"/>
      <c r="WMD150" s="245"/>
      <c r="WME150" s="219"/>
      <c r="WMF150" s="246"/>
      <c r="WMG150" s="246"/>
      <c r="WMH150" s="246"/>
      <c r="WMI150" s="246"/>
      <c r="WMJ150" s="246"/>
      <c r="WMK150" s="246"/>
      <c r="WML150" s="247"/>
      <c r="WMM150" s="233"/>
      <c r="WMN150" s="234"/>
      <c r="WMO150" s="235"/>
      <c r="WMP150" s="236"/>
      <c r="WMQ150" s="237"/>
      <c r="WMR150" s="238"/>
      <c r="WMS150" s="238"/>
      <c r="WMT150" s="237"/>
      <c r="WMU150" s="235"/>
      <c r="WMV150" s="235"/>
      <c r="WMW150" s="237"/>
      <c r="WMX150" s="239"/>
      <c r="WMY150" s="240"/>
      <c r="WMZ150" s="237"/>
      <c r="WNA150" s="241"/>
      <c r="WNB150" s="241"/>
      <c r="WNC150" s="237"/>
      <c r="WND150" s="242"/>
      <c r="WNE150" s="242"/>
      <c r="WNF150" s="218"/>
      <c r="WNG150" s="218"/>
      <c r="WNH150" s="218"/>
      <c r="WNI150" s="218"/>
      <c r="WNJ150" s="218"/>
      <c r="WNK150" s="218"/>
      <c r="WNL150" s="218"/>
      <c r="WNM150" s="243"/>
      <c r="WNN150" s="244"/>
      <c r="WNO150" s="244"/>
      <c r="WNP150" s="244"/>
      <c r="WNR150" s="219"/>
      <c r="WNT150" s="219"/>
      <c r="WNV150" s="219"/>
      <c r="WNX150" s="219"/>
      <c r="WNZ150" s="219"/>
      <c r="WOA150" s="245"/>
      <c r="WOB150" s="219"/>
      <c r="WOC150" s="246"/>
      <c r="WOD150" s="246"/>
      <c r="WOE150" s="246"/>
      <c r="WOF150" s="246"/>
      <c r="WOG150" s="246"/>
      <c r="WOH150" s="246"/>
      <c r="WOI150" s="247"/>
      <c r="WOJ150" s="233"/>
      <c r="WOK150" s="234"/>
      <c r="WOL150" s="235"/>
      <c r="WOM150" s="236"/>
      <c r="WON150" s="237"/>
      <c r="WOO150" s="238"/>
      <c r="WOP150" s="238"/>
      <c r="WOQ150" s="237"/>
      <c r="WOR150" s="235"/>
      <c r="WOS150" s="235"/>
      <c r="WOT150" s="237"/>
      <c r="WOU150" s="239"/>
      <c r="WOV150" s="240"/>
      <c r="WOW150" s="237"/>
      <c r="WOX150" s="241"/>
      <c r="WOY150" s="241"/>
      <c r="WOZ150" s="237"/>
      <c r="WPA150" s="242"/>
      <c r="WPB150" s="242"/>
      <c r="WPC150" s="218"/>
      <c r="WPD150" s="218"/>
      <c r="WPE150" s="218"/>
      <c r="WPF150" s="218"/>
      <c r="WPG150" s="218"/>
      <c r="WPH150" s="218"/>
      <c r="WPI150" s="218"/>
      <c r="WPJ150" s="243"/>
      <c r="WPK150" s="244"/>
      <c r="WPL150" s="244"/>
      <c r="WPM150" s="244"/>
      <c r="WPO150" s="219"/>
      <c r="WPQ150" s="219"/>
      <c r="WPS150" s="219"/>
      <c r="WPU150" s="219"/>
      <c r="WPW150" s="219"/>
      <c r="WPX150" s="245"/>
      <c r="WPY150" s="219"/>
      <c r="WPZ150" s="246"/>
      <c r="WQA150" s="246"/>
      <c r="WQB150" s="246"/>
      <c r="WQC150" s="246"/>
      <c r="WQD150" s="246"/>
      <c r="WQE150" s="246"/>
      <c r="WQF150" s="247"/>
      <c r="WQG150" s="233"/>
      <c r="WQH150" s="234"/>
      <c r="WQI150" s="235"/>
      <c r="WQJ150" s="236"/>
      <c r="WQK150" s="237"/>
      <c r="WQL150" s="238"/>
      <c r="WQM150" s="238"/>
      <c r="WQN150" s="237"/>
      <c r="WQO150" s="235"/>
      <c r="WQP150" s="235"/>
      <c r="WQQ150" s="237"/>
      <c r="WQR150" s="239"/>
      <c r="WQS150" s="240"/>
      <c r="WQT150" s="237"/>
      <c r="WQU150" s="241"/>
      <c r="WQV150" s="241"/>
      <c r="WQW150" s="237"/>
      <c r="WQX150" s="242"/>
      <c r="WQY150" s="242"/>
      <c r="WQZ150" s="218"/>
      <c r="WRA150" s="218"/>
      <c r="WRB150" s="218"/>
      <c r="WRC150" s="218"/>
      <c r="WRD150" s="218"/>
      <c r="WRE150" s="218"/>
      <c r="WRF150" s="218"/>
      <c r="WRG150" s="243"/>
      <c r="WRH150" s="244"/>
      <c r="WRI150" s="244"/>
      <c r="WRJ150" s="244"/>
      <c r="WRL150" s="219"/>
      <c r="WRN150" s="219"/>
      <c r="WRP150" s="219"/>
      <c r="WRR150" s="219"/>
      <c r="WRT150" s="219"/>
      <c r="WRU150" s="245"/>
      <c r="WRV150" s="219"/>
      <c r="WRW150" s="246"/>
      <c r="WRX150" s="246"/>
      <c r="WRY150" s="246"/>
      <c r="WRZ150" s="246"/>
      <c r="WSA150" s="246"/>
      <c r="WSB150" s="246"/>
      <c r="WSC150" s="247"/>
      <c r="WSD150" s="233"/>
      <c r="WSE150" s="234"/>
      <c r="WSF150" s="235"/>
      <c r="WSG150" s="236"/>
      <c r="WSH150" s="237"/>
      <c r="WSI150" s="238"/>
      <c r="WSJ150" s="238"/>
      <c r="WSK150" s="237"/>
      <c r="WSL150" s="235"/>
      <c r="WSM150" s="235"/>
      <c r="WSN150" s="237"/>
      <c r="WSO150" s="239"/>
      <c r="WSP150" s="240"/>
      <c r="WSQ150" s="237"/>
      <c r="WSR150" s="241"/>
      <c r="WSS150" s="241"/>
      <c r="WST150" s="237"/>
      <c r="WSU150" s="242"/>
      <c r="WSV150" s="242"/>
      <c r="WSW150" s="218"/>
      <c r="WSX150" s="218"/>
      <c r="WSY150" s="218"/>
      <c r="WSZ150" s="218"/>
      <c r="WTA150" s="218"/>
      <c r="WTB150" s="218"/>
      <c r="WTC150" s="218"/>
      <c r="WTD150" s="243"/>
      <c r="WTE150" s="244"/>
      <c r="WTF150" s="244"/>
      <c r="WTG150" s="244"/>
      <c r="WTI150" s="219"/>
      <c r="WTK150" s="219"/>
      <c r="WTM150" s="219"/>
      <c r="WTO150" s="219"/>
      <c r="WTQ150" s="219"/>
      <c r="WTR150" s="245"/>
      <c r="WTS150" s="219"/>
      <c r="WTT150" s="246"/>
      <c r="WTU150" s="246"/>
      <c r="WTV150" s="246"/>
      <c r="WTW150" s="246"/>
      <c r="WTX150" s="246"/>
      <c r="WTY150" s="246"/>
      <c r="WTZ150" s="247"/>
      <c r="WUA150" s="233"/>
      <c r="WUB150" s="234"/>
      <c r="WUC150" s="235"/>
      <c r="WUD150" s="236"/>
      <c r="WUE150" s="237"/>
      <c r="WUF150" s="238"/>
      <c r="WUG150" s="238"/>
      <c r="WUH150" s="237"/>
      <c r="WUI150" s="235"/>
      <c r="WUJ150" s="235"/>
      <c r="WUK150" s="237"/>
      <c r="WUL150" s="239"/>
      <c r="WUM150" s="240"/>
      <c r="WUN150" s="237"/>
      <c r="WUO150" s="241"/>
      <c r="WUP150" s="241"/>
      <c r="WUQ150" s="237"/>
      <c r="WUR150" s="242"/>
      <c r="WUS150" s="242"/>
      <c r="WUT150" s="218"/>
      <c r="WUU150" s="218"/>
      <c r="WUV150" s="218"/>
      <c r="WUW150" s="218"/>
      <c r="WUX150" s="218"/>
      <c r="WUY150" s="218"/>
      <c r="WUZ150" s="218"/>
      <c r="WVA150" s="243"/>
      <c r="WVB150" s="244"/>
      <c r="WVC150" s="244"/>
      <c r="WVD150" s="244"/>
      <c r="WVF150" s="219"/>
      <c r="WVH150" s="219"/>
      <c r="WVJ150" s="219"/>
      <c r="WVL150" s="219"/>
      <c r="WVN150" s="219"/>
      <c r="WVO150" s="245"/>
      <c r="WVP150" s="219"/>
      <c r="WVQ150" s="246"/>
      <c r="WVR150" s="246"/>
      <c r="WVS150" s="246"/>
      <c r="WVT150" s="246"/>
      <c r="WVU150" s="246"/>
      <c r="WVV150" s="246"/>
      <c r="WVW150" s="247"/>
      <c r="WVX150" s="233"/>
      <c r="WVY150" s="234"/>
      <c r="WVZ150" s="235"/>
      <c r="WWA150" s="236"/>
      <c r="WWB150" s="237"/>
      <c r="WWC150" s="238"/>
      <c r="WWD150" s="238"/>
      <c r="WWE150" s="237"/>
      <c r="WWF150" s="235"/>
      <c r="WWG150" s="235"/>
      <c r="WWH150" s="237"/>
      <c r="WWI150" s="239"/>
      <c r="WWJ150" s="240"/>
      <c r="WWK150" s="237"/>
      <c r="WWL150" s="241"/>
      <c r="WWM150" s="241"/>
      <c r="WWN150" s="237"/>
      <c r="WWO150" s="242"/>
      <c r="WWP150" s="242"/>
      <c r="WWQ150" s="218"/>
      <c r="WWR150" s="218"/>
      <c r="WWS150" s="218"/>
      <c r="WWT150" s="218"/>
      <c r="WWU150" s="218"/>
      <c r="WWV150" s="218"/>
      <c r="WWW150" s="218"/>
      <c r="WWX150" s="243"/>
      <c r="WWY150" s="244"/>
      <c r="WWZ150" s="244"/>
      <c r="WXA150" s="244"/>
      <c r="WXC150" s="219"/>
      <c r="WXE150" s="219"/>
      <c r="WXG150" s="219"/>
      <c r="WXI150" s="219"/>
      <c r="WXK150" s="219"/>
      <c r="WXL150" s="245"/>
      <c r="WXM150" s="219"/>
      <c r="WXN150" s="246"/>
      <c r="WXO150" s="246"/>
      <c r="WXP150" s="246"/>
      <c r="WXQ150" s="246"/>
      <c r="WXR150" s="246"/>
      <c r="WXS150" s="246"/>
      <c r="WXT150" s="247"/>
      <c r="WXU150" s="233"/>
      <c r="WXV150" s="234"/>
      <c r="WXW150" s="235"/>
      <c r="WXX150" s="236"/>
      <c r="WXY150" s="237"/>
      <c r="WXZ150" s="238"/>
      <c r="WYA150" s="238"/>
      <c r="WYB150" s="237"/>
      <c r="WYC150" s="235"/>
      <c r="WYD150" s="235"/>
      <c r="WYE150" s="237"/>
      <c r="WYF150" s="239"/>
      <c r="WYG150" s="240"/>
      <c r="WYH150" s="237"/>
      <c r="WYI150" s="241"/>
      <c r="WYJ150" s="241"/>
      <c r="WYK150" s="237"/>
      <c r="WYL150" s="242"/>
      <c r="WYM150" s="242"/>
      <c r="WYN150" s="218"/>
      <c r="WYO150" s="218"/>
      <c r="WYP150" s="218"/>
      <c r="WYQ150" s="218"/>
      <c r="WYR150" s="218"/>
      <c r="WYS150" s="218"/>
      <c r="WYT150" s="218"/>
      <c r="WYU150" s="243"/>
      <c r="WYV150" s="244"/>
      <c r="WYW150" s="244"/>
      <c r="WYX150" s="244"/>
      <c r="WYZ150" s="219"/>
      <c r="WZB150" s="219"/>
      <c r="WZD150" s="219"/>
      <c r="WZF150" s="219"/>
      <c r="WZH150" s="219"/>
      <c r="WZI150" s="245"/>
      <c r="WZJ150" s="219"/>
      <c r="WZK150" s="246"/>
      <c r="WZL150" s="246"/>
      <c r="WZM150" s="246"/>
      <c r="WZN150" s="246"/>
      <c r="WZO150" s="246"/>
      <c r="WZP150" s="246"/>
      <c r="WZQ150" s="247"/>
      <c r="WZR150" s="233"/>
      <c r="WZS150" s="234"/>
      <c r="WZT150" s="235"/>
      <c r="WZU150" s="236"/>
      <c r="WZV150" s="237"/>
      <c r="WZW150" s="238"/>
      <c r="WZX150" s="238"/>
      <c r="WZY150" s="237"/>
      <c r="WZZ150" s="235"/>
      <c r="XAA150" s="235"/>
      <c r="XAB150" s="237"/>
      <c r="XAC150" s="239"/>
      <c r="XAD150" s="240"/>
      <c r="XAE150" s="237"/>
      <c r="XAF150" s="241"/>
      <c r="XAG150" s="241"/>
      <c r="XAH150" s="237"/>
      <c r="XAI150" s="242"/>
      <c r="XAJ150" s="242"/>
      <c r="XAK150" s="218"/>
      <c r="XAL150" s="218"/>
      <c r="XAM150" s="218"/>
      <c r="XAN150" s="218"/>
      <c r="XAO150" s="218"/>
      <c r="XAP150" s="218"/>
      <c r="XAQ150" s="218"/>
      <c r="XAR150" s="243"/>
      <c r="XAS150" s="244"/>
      <c r="XAT150" s="244"/>
      <c r="XAU150" s="244"/>
      <c r="XAW150" s="219"/>
      <c r="XAY150" s="219"/>
      <c r="XBA150" s="219"/>
      <c r="XBC150" s="219"/>
      <c r="XBE150" s="219"/>
      <c r="XBF150" s="245"/>
      <c r="XBG150" s="219"/>
      <c r="XBH150" s="246"/>
      <c r="XBI150" s="246"/>
      <c r="XBJ150" s="246"/>
      <c r="XBK150" s="246"/>
      <c r="XBL150" s="246"/>
      <c r="XBM150" s="246"/>
      <c r="XBN150" s="247"/>
      <c r="XBO150" s="233"/>
      <c r="XBP150" s="234"/>
      <c r="XBQ150" s="235"/>
      <c r="XBR150" s="236"/>
      <c r="XBS150" s="237"/>
      <c r="XBT150" s="238"/>
      <c r="XBU150" s="238"/>
      <c r="XBV150" s="237"/>
      <c r="XBW150" s="235"/>
      <c r="XBX150" s="235"/>
      <c r="XBY150" s="237"/>
      <c r="XBZ150" s="239"/>
      <c r="XCA150" s="240"/>
      <c r="XCB150" s="237"/>
      <c r="XCC150" s="241"/>
      <c r="XCD150" s="241"/>
      <c r="XCE150" s="237"/>
      <c r="XCF150" s="242"/>
    </row>
    <row r="151" spans="1:16308" ht="15.75" customHeight="1">
      <c r="A151" s="187" t="s">
        <v>128</v>
      </c>
      <c r="B151" s="256"/>
      <c r="C151" s="146" t="s">
        <v>15</v>
      </c>
      <c r="D151" s="146">
        <v>7</v>
      </c>
      <c r="E151" s="147"/>
      <c r="F151" s="204" t="s">
        <v>112</v>
      </c>
      <c r="G151" s="204">
        <v>6.5</v>
      </c>
      <c r="H151" s="147"/>
      <c r="I151" s="146" t="s">
        <v>56</v>
      </c>
      <c r="J151" s="215">
        <v>4</v>
      </c>
      <c r="K151" s="147"/>
      <c r="L151" s="217" t="s">
        <v>12</v>
      </c>
      <c r="M151" s="217">
        <v>7</v>
      </c>
      <c r="N151" s="147" t="s">
        <v>11</v>
      </c>
      <c r="O151" s="148" t="s">
        <v>159</v>
      </c>
      <c r="P151" s="148">
        <v>4</v>
      </c>
      <c r="Q151" s="147"/>
      <c r="R151" s="139"/>
      <c r="S151" s="139"/>
      <c r="T151" s="58"/>
      <c r="U151" s="58"/>
      <c r="V151" s="58"/>
      <c r="W151" s="58"/>
      <c r="X151" s="58"/>
      <c r="Y151" s="58"/>
      <c r="Z151" s="58"/>
      <c r="AA151" s="76"/>
      <c r="AB151" s="46"/>
      <c r="AC151" s="46"/>
      <c r="AD151" s="46"/>
      <c r="AX151" s="219"/>
      <c r="AY151" s="219"/>
      <c r="AZ151" s="219"/>
      <c r="BM151" s="220"/>
      <c r="BN151" s="220"/>
      <c r="BO151" s="220"/>
      <c r="BP151" s="220"/>
      <c r="BQ151" s="220"/>
      <c r="BR151" s="220"/>
      <c r="BS151" s="221"/>
      <c r="BT151" s="233"/>
      <c r="BU151" s="234"/>
      <c r="BV151" s="235"/>
      <c r="BW151" s="235"/>
      <c r="BX151" s="237"/>
      <c r="BY151" s="238"/>
      <c r="BZ151" s="238"/>
      <c r="CA151" s="237"/>
      <c r="CB151" s="235"/>
      <c r="CC151" s="236"/>
      <c r="CD151" s="237"/>
      <c r="CE151" s="240"/>
      <c r="CF151" s="240"/>
      <c r="CG151" s="237"/>
      <c r="CH151" s="241"/>
      <c r="CI151" s="241"/>
      <c r="CJ151" s="237"/>
      <c r="CK151" s="242"/>
      <c r="CL151" s="242"/>
      <c r="CM151" s="218"/>
      <c r="CN151" s="218"/>
      <c r="CO151" s="218"/>
      <c r="CP151" s="218"/>
      <c r="CQ151" s="218"/>
      <c r="CR151" s="218"/>
      <c r="CS151" s="218"/>
      <c r="CT151" s="243"/>
      <c r="CU151" s="219"/>
      <c r="CV151" s="219"/>
      <c r="CW151" s="219"/>
      <c r="DJ151" s="220"/>
      <c r="DK151" s="220"/>
      <c r="DL151" s="220"/>
      <c r="DM151" s="220"/>
      <c r="DN151" s="220"/>
      <c r="DO151" s="220"/>
      <c r="DP151" s="221"/>
      <c r="DQ151" s="233"/>
      <c r="DR151" s="234"/>
      <c r="DS151" s="235"/>
      <c r="DT151" s="235"/>
      <c r="DU151" s="237"/>
      <c r="DV151" s="238"/>
      <c r="DW151" s="238"/>
      <c r="DX151" s="237"/>
      <c r="DY151" s="235"/>
      <c r="DZ151" s="236"/>
      <c r="EA151" s="237"/>
      <c r="EB151" s="240"/>
      <c r="EC151" s="240"/>
      <c r="ED151" s="237"/>
      <c r="EE151" s="241"/>
      <c r="EF151" s="241"/>
      <c r="EG151" s="237"/>
      <c r="EH151" s="242"/>
      <c r="EI151" s="242"/>
      <c r="EJ151" s="218"/>
      <c r="EK151" s="218"/>
      <c r="EL151" s="218"/>
      <c r="EM151" s="218"/>
      <c r="EN151" s="218"/>
      <c r="EO151" s="218"/>
      <c r="EP151" s="218"/>
      <c r="EQ151" s="243"/>
      <c r="ER151" s="219"/>
      <c r="ES151" s="219"/>
      <c r="ET151" s="219"/>
      <c r="FG151" s="220"/>
      <c r="FH151" s="220"/>
      <c r="FI151" s="220"/>
      <c r="FJ151" s="220"/>
      <c r="FK151" s="220"/>
      <c r="FL151" s="220"/>
      <c r="FM151" s="221"/>
      <c r="FN151" s="233"/>
      <c r="FO151" s="234"/>
      <c r="FP151" s="235"/>
      <c r="FQ151" s="235"/>
      <c r="FR151" s="237"/>
      <c r="FS151" s="238"/>
      <c r="FT151" s="238"/>
      <c r="FU151" s="237"/>
      <c r="FV151" s="235"/>
      <c r="FW151" s="236"/>
      <c r="FX151" s="237"/>
      <c r="FY151" s="240"/>
      <c r="FZ151" s="240"/>
      <c r="GA151" s="237"/>
      <c r="GB151" s="241"/>
      <c r="GC151" s="241"/>
      <c r="GD151" s="237"/>
      <c r="GE151" s="242"/>
      <c r="GF151" s="242"/>
      <c r="GG151" s="218"/>
      <c r="GH151" s="218"/>
      <c r="GI151" s="218"/>
      <c r="GJ151" s="218"/>
      <c r="GK151" s="218"/>
      <c r="GL151" s="218"/>
      <c r="GM151" s="218"/>
      <c r="GN151" s="243"/>
      <c r="GO151" s="219"/>
      <c r="GP151" s="219"/>
      <c r="GQ151" s="219"/>
      <c r="HD151" s="220"/>
      <c r="HE151" s="220"/>
      <c r="HF151" s="220"/>
      <c r="HG151" s="220"/>
      <c r="HH151" s="220"/>
      <c r="HI151" s="220"/>
      <c r="HJ151" s="221"/>
      <c r="HK151" s="233"/>
      <c r="HL151" s="234"/>
      <c r="HM151" s="235"/>
      <c r="HN151" s="235"/>
      <c r="HO151" s="237"/>
      <c r="HP151" s="238"/>
      <c r="HQ151" s="238"/>
      <c r="HR151" s="237"/>
      <c r="HS151" s="235"/>
      <c r="HT151" s="236"/>
      <c r="HU151" s="237"/>
      <c r="HV151" s="240"/>
      <c r="HW151" s="240"/>
      <c r="HX151" s="237"/>
      <c r="HY151" s="241"/>
      <c r="HZ151" s="241"/>
      <c r="IA151" s="237"/>
      <c r="IB151" s="242"/>
      <c r="IC151" s="242"/>
      <c r="ID151" s="218"/>
      <c r="IE151" s="218"/>
      <c r="IF151" s="218"/>
      <c r="IG151" s="218"/>
      <c r="IH151" s="218"/>
      <c r="II151" s="218"/>
      <c r="IJ151" s="218"/>
      <c r="IK151" s="243"/>
      <c r="IL151" s="219"/>
      <c r="IM151" s="219"/>
      <c r="IN151" s="219"/>
      <c r="JA151" s="220"/>
      <c r="JB151" s="220"/>
      <c r="JC151" s="220"/>
      <c r="JD151" s="220"/>
      <c r="JE151" s="220"/>
      <c r="JF151" s="220"/>
      <c r="JG151" s="221"/>
      <c r="JH151" s="233"/>
      <c r="JI151" s="234"/>
      <c r="JJ151" s="235"/>
      <c r="JK151" s="235"/>
      <c r="JL151" s="237"/>
      <c r="JM151" s="238"/>
      <c r="JN151" s="238"/>
      <c r="JO151" s="237"/>
      <c r="JP151" s="235"/>
      <c r="JQ151" s="236"/>
      <c r="JR151" s="237"/>
      <c r="JS151" s="240"/>
      <c r="JT151" s="240"/>
      <c r="JU151" s="237"/>
      <c r="JV151" s="241"/>
      <c r="JW151" s="241"/>
      <c r="JX151" s="237"/>
      <c r="JY151" s="242"/>
      <c r="JZ151" s="242"/>
      <c r="KA151" s="218"/>
      <c r="KB151" s="218"/>
      <c r="KC151" s="218"/>
      <c r="KD151" s="218"/>
      <c r="KE151" s="218"/>
      <c r="KF151" s="218"/>
      <c r="KG151" s="218"/>
      <c r="KH151" s="243"/>
      <c r="KI151" s="219"/>
      <c r="KJ151" s="219"/>
      <c r="KK151" s="219"/>
      <c r="KX151" s="220"/>
      <c r="KY151" s="220"/>
      <c r="KZ151" s="220"/>
      <c r="LA151" s="220"/>
      <c r="LB151" s="220"/>
      <c r="LC151" s="220"/>
      <c r="LD151" s="221"/>
      <c r="LE151" s="233"/>
      <c r="LF151" s="234"/>
      <c r="LG151" s="235"/>
      <c r="LH151" s="235"/>
      <c r="LI151" s="237"/>
      <c r="LJ151" s="238"/>
      <c r="LK151" s="238"/>
      <c r="LL151" s="237"/>
      <c r="LM151" s="235"/>
      <c r="LN151" s="236"/>
      <c r="LO151" s="237"/>
      <c r="LP151" s="240"/>
      <c r="LQ151" s="240"/>
      <c r="LR151" s="237"/>
      <c r="LS151" s="241"/>
      <c r="LT151" s="241"/>
      <c r="LU151" s="237"/>
      <c r="LV151" s="242"/>
      <c r="LW151" s="242"/>
      <c r="LX151" s="218"/>
      <c r="LY151" s="218"/>
      <c r="LZ151" s="218"/>
      <c r="MA151" s="218"/>
      <c r="MB151" s="218"/>
      <c r="MC151" s="218"/>
      <c r="MD151" s="218"/>
      <c r="ME151" s="243"/>
      <c r="MF151" s="219"/>
      <c r="MG151" s="219"/>
      <c r="MH151" s="219"/>
      <c r="MU151" s="220"/>
      <c r="MV151" s="220"/>
      <c r="MW151" s="220"/>
      <c r="MX151" s="220"/>
      <c r="MY151" s="220"/>
      <c r="MZ151" s="220"/>
      <c r="NA151" s="221"/>
      <c r="NB151" s="233"/>
      <c r="NC151" s="234"/>
      <c r="ND151" s="235"/>
      <c r="NE151" s="235"/>
      <c r="NF151" s="237"/>
      <c r="NG151" s="238"/>
      <c r="NH151" s="238"/>
      <c r="NI151" s="237"/>
      <c r="NJ151" s="235"/>
      <c r="NK151" s="236"/>
      <c r="NL151" s="237"/>
      <c r="NM151" s="240"/>
      <c r="NN151" s="240"/>
      <c r="NO151" s="237"/>
      <c r="NP151" s="241"/>
      <c r="NQ151" s="241"/>
      <c r="NR151" s="237"/>
      <c r="NS151" s="242"/>
      <c r="NT151" s="242"/>
      <c r="NU151" s="218"/>
      <c r="NV151" s="218"/>
      <c r="NW151" s="218"/>
      <c r="NX151" s="218"/>
      <c r="NY151" s="218"/>
      <c r="NZ151" s="218"/>
      <c r="OA151" s="218"/>
      <c r="OB151" s="243"/>
      <c r="OC151" s="219"/>
      <c r="OD151" s="219"/>
      <c r="OE151" s="219"/>
      <c r="OR151" s="220"/>
      <c r="OS151" s="220"/>
      <c r="OT151" s="220"/>
      <c r="OU151" s="220"/>
      <c r="OV151" s="220"/>
      <c r="OW151" s="220"/>
      <c r="OX151" s="221"/>
      <c r="OY151" s="233"/>
      <c r="OZ151" s="234"/>
      <c r="PA151" s="235"/>
      <c r="PB151" s="235"/>
      <c r="PC151" s="237"/>
      <c r="PD151" s="238"/>
      <c r="PE151" s="238"/>
      <c r="PF151" s="237"/>
      <c r="PG151" s="235"/>
      <c r="PH151" s="236"/>
      <c r="PI151" s="237"/>
      <c r="PJ151" s="240"/>
      <c r="PK151" s="240"/>
      <c r="PL151" s="237"/>
      <c r="PM151" s="241"/>
      <c r="PN151" s="241"/>
      <c r="PO151" s="237"/>
      <c r="PP151" s="242"/>
      <c r="PQ151" s="242"/>
      <c r="PR151" s="218"/>
      <c r="PS151" s="218"/>
      <c r="PT151" s="218"/>
      <c r="PU151" s="218"/>
      <c r="PV151" s="218"/>
      <c r="PW151" s="218"/>
      <c r="PX151" s="218"/>
      <c r="PY151" s="243"/>
      <c r="PZ151" s="219"/>
      <c r="QA151" s="219"/>
      <c r="QB151" s="219"/>
      <c r="QO151" s="220"/>
      <c r="QP151" s="220"/>
      <c r="QQ151" s="220"/>
      <c r="QR151" s="220"/>
      <c r="QS151" s="220"/>
      <c r="QT151" s="220"/>
      <c r="QU151" s="221"/>
      <c r="QV151" s="233"/>
      <c r="QW151" s="234"/>
      <c r="QX151" s="235"/>
      <c r="QY151" s="235"/>
      <c r="QZ151" s="237"/>
      <c r="RA151" s="238"/>
      <c r="RB151" s="238"/>
      <c r="RC151" s="237"/>
      <c r="RD151" s="235"/>
      <c r="RE151" s="236"/>
      <c r="RF151" s="237"/>
      <c r="RG151" s="240"/>
      <c r="RH151" s="240"/>
      <c r="RI151" s="237"/>
      <c r="RJ151" s="241"/>
      <c r="RK151" s="241"/>
      <c r="RL151" s="237"/>
      <c r="RM151" s="242"/>
      <c r="RN151" s="242"/>
      <c r="RO151" s="218"/>
      <c r="RP151" s="218"/>
      <c r="RQ151" s="218"/>
      <c r="RR151" s="218"/>
      <c r="RS151" s="218"/>
      <c r="RT151" s="218"/>
      <c r="RU151" s="218"/>
      <c r="RV151" s="243"/>
      <c r="RW151" s="219"/>
      <c r="RX151" s="219"/>
      <c r="RY151" s="219"/>
      <c r="SL151" s="220"/>
      <c r="SM151" s="220"/>
      <c r="SN151" s="220"/>
      <c r="SO151" s="220"/>
      <c r="SP151" s="220"/>
      <c r="SQ151" s="220"/>
      <c r="SR151" s="221"/>
      <c r="SS151" s="233"/>
      <c r="ST151" s="234"/>
      <c r="SU151" s="235"/>
      <c r="SV151" s="235"/>
      <c r="SW151" s="237"/>
      <c r="SX151" s="238"/>
      <c r="SY151" s="238"/>
      <c r="SZ151" s="237"/>
      <c r="TA151" s="235"/>
      <c r="TB151" s="236"/>
      <c r="TC151" s="237"/>
      <c r="TD151" s="240"/>
      <c r="TE151" s="240"/>
      <c r="TF151" s="237"/>
      <c r="TG151" s="241"/>
      <c r="TH151" s="241"/>
      <c r="TI151" s="237"/>
      <c r="TJ151" s="242"/>
      <c r="TK151" s="242"/>
      <c r="TL151" s="218"/>
      <c r="TM151" s="218"/>
      <c r="TN151" s="218"/>
      <c r="TO151" s="218"/>
      <c r="TP151" s="218"/>
      <c r="TQ151" s="218"/>
      <c r="TR151" s="218"/>
      <c r="TS151" s="243"/>
      <c r="TT151" s="219"/>
      <c r="TU151" s="219"/>
      <c r="TV151" s="219"/>
      <c r="UI151" s="220"/>
      <c r="UJ151" s="220"/>
      <c r="UK151" s="220"/>
      <c r="UL151" s="220"/>
      <c r="UM151" s="220"/>
      <c r="UN151" s="220"/>
      <c r="UO151" s="221"/>
      <c r="UP151" s="233"/>
      <c r="UQ151" s="234"/>
      <c r="UR151" s="235"/>
      <c r="US151" s="235"/>
      <c r="UT151" s="237"/>
      <c r="UU151" s="238"/>
      <c r="UV151" s="238"/>
      <c r="UW151" s="237"/>
      <c r="UX151" s="235"/>
      <c r="UY151" s="236"/>
      <c r="UZ151" s="237"/>
      <c r="VA151" s="240"/>
      <c r="VB151" s="240"/>
      <c r="VC151" s="237"/>
      <c r="VD151" s="241"/>
      <c r="VE151" s="241"/>
      <c r="VF151" s="237"/>
      <c r="VG151" s="242"/>
      <c r="VH151" s="242"/>
      <c r="VI151" s="218"/>
      <c r="VJ151" s="218"/>
      <c r="VK151" s="218"/>
      <c r="VL151" s="218"/>
      <c r="VM151" s="218"/>
      <c r="VN151" s="218"/>
      <c r="VO151" s="218"/>
      <c r="VP151" s="243"/>
      <c r="VQ151" s="219"/>
      <c r="VR151" s="219"/>
      <c r="VS151" s="219"/>
      <c r="WF151" s="220"/>
      <c r="WG151" s="220"/>
      <c r="WH151" s="220"/>
      <c r="WI151" s="220"/>
      <c r="WJ151" s="220"/>
      <c r="WK151" s="220"/>
      <c r="WL151" s="221"/>
      <c r="WM151" s="233"/>
      <c r="WN151" s="234"/>
      <c r="WO151" s="235"/>
      <c r="WP151" s="235"/>
      <c r="WQ151" s="237"/>
      <c r="WR151" s="238"/>
      <c r="WS151" s="238"/>
      <c r="WT151" s="237"/>
      <c r="WU151" s="235"/>
      <c r="WV151" s="236"/>
      <c r="WW151" s="237"/>
      <c r="WX151" s="240"/>
      <c r="WY151" s="240"/>
      <c r="WZ151" s="237"/>
      <c r="XA151" s="241"/>
      <c r="XB151" s="241"/>
      <c r="XC151" s="237"/>
      <c r="XD151" s="242"/>
      <c r="XE151" s="242"/>
      <c r="XF151" s="218"/>
      <c r="XG151" s="218"/>
      <c r="XH151" s="218"/>
      <c r="XI151" s="218"/>
      <c r="XJ151" s="218"/>
      <c r="XK151" s="218"/>
      <c r="XL151" s="218"/>
      <c r="XM151" s="243"/>
      <c r="XN151" s="219"/>
      <c r="XO151" s="219"/>
      <c r="XP151" s="219"/>
      <c r="YC151" s="220"/>
      <c r="YD151" s="220"/>
      <c r="YE151" s="220"/>
      <c r="YF151" s="220"/>
      <c r="YG151" s="220"/>
      <c r="YH151" s="220"/>
      <c r="YI151" s="221"/>
      <c r="YJ151" s="233"/>
      <c r="YK151" s="234"/>
      <c r="YL151" s="235"/>
      <c r="YM151" s="235"/>
      <c r="YN151" s="237"/>
      <c r="YO151" s="238"/>
      <c r="YP151" s="238"/>
      <c r="YQ151" s="237"/>
      <c r="YR151" s="235"/>
      <c r="YS151" s="236"/>
      <c r="YT151" s="237"/>
      <c r="YU151" s="240"/>
      <c r="YV151" s="240"/>
      <c r="YW151" s="237"/>
      <c r="YX151" s="241"/>
      <c r="YY151" s="241"/>
      <c r="YZ151" s="237"/>
      <c r="ZA151" s="242"/>
      <c r="ZB151" s="242"/>
      <c r="ZC151" s="218"/>
      <c r="ZD151" s="218"/>
      <c r="ZE151" s="218"/>
      <c r="ZF151" s="218"/>
      <c r="ZG151" s="218"/>
      <c r="ZH151" s="218"/>
      <c r="ZI151" s="218"/>
      <c r="ZJ151" s="243"/>
      <c r="ZK151" s="219"/>
      <c r="ZL151" s="219"/>
      <c r="ZM151" s="219"/>
      <c r="ZZ151" s="220"/>
      <c r="AAA151" s="220"/>
      <c r="AAB151" s="220"/>
      <c r="AAC151" s="220"/>
      <c r="AAD151" s="220"/>
      <c r="AAE151" s="220"/>
      <c r="AAF151" s="221"/>
      <c r="AAG151" s="233"/>
      <c r="AAH151" s="234"/>
      <c r="AAI151" s="235"/>
      <c r="AAJ151" s="235"/>
      <c r="AAK151" s="237"/>
      <c r="AAL151" s="238"/>
      <c r="AAM151" s="238"/>
      <c r="AAN151" s="237"/>
      <c r="AAO151" s="235"/>
      <c r="AAP151" s="236"/>
      <c r="AAQ151" s="237"/>
      <c r="AAR151" s="240"/>
      <c r="AAS151" s="240"/>
      <c r="AAT151" s="237"/>
      <c r="AAU151" s="241"/>
      <c r="AAV151" s="241"/>
      <c r="AAW151" s="237"/>
      <c r="AAX151" s="242"/>
      <c r="AAY151" s="242"/>
      <c r="AAZ151" s="218"/>
      <c r="ABA151" s="218"/>
      <c r="ABB151" s="218"/>
      <c r="ABC151" s="218"/>
      <c r="ABD151" s="218"/>
      <c r="ABE151" s="218"/>
      <c r="ABF151" s="218"/>
      <c r="ABG151" s="243"/>
      <c r="ABH151" s="219"/>
      <c r="ABI151" s="219"/>
      <c r="ABJ151" s="219"/>
      <c r="ABW151" s="220"/>
      <c r="ABX151" s="220"/>
      <c r="ABY151" s="220"/>
      <c r="ABZ151" s="220"/>
      <c r="ACA151" s="220"/>
      <c r="ACB151" s="220"/>
      <c r="ACC151" s="221"/>
      <c r="ACD151" s="233"/>
      <c r="ACE151" s="234"/>
      <c r="ACF151" s="235"/>
      <c r="ACG151" s="235"/>
      <c r="ACH151" s="237"/>
      <c r="ACI151" s="238"/>
      <c r="ACJ151" s="238"/>
      <c r="ACK151" s="237"/>
      <c r="ACL151" s="235"/>
      <c r="ACM151" s="236"/>
      <c r="ACN151" s="237"/>
      <c r="ACO151" s="240"/>
      <c r="ACP151" s="240"/>
      <c r="ACQ151" s="237"/>
      <c r="ACR151" s="241"/>
      <c r="ACS151" s="241"/>
      <c r="ACT151" s="237"/>
      <c r="ACU151" s="242"/>
      <c r="ACV151" s="242"/>
      <c r="ACW151" s="218"/>
      <c r="ACX151" s="218"/>
      <c r="ACY151" s="218"/>
      <c r="ACZ151" s="218"/>
      <c r="ADA151" s="218"/>
      <c r="ADB151" s="218"/>
      <c r="ADC151" s="218"/>
      <c r="ADD151" s="243"/>
      <c r="ADE151" s="219"/>
      <c r="ADF151" s="219"/>
      <c r="ADG151" s="219"/>
      <c r="ADT151" s="220"/>
      <c r="ADU151" s="220"/>
      <c r="ADV151" s="220"/>
      <c r="ADW151" s="220"/>
      <c r="ADX151" s="220"/>
      <c r="ADY151" s="220"/>
      <c r="ADZ151" s="221"/>
      <c r="AEA151" s="233"/>
      <c r="AEB151" s="234"/>
      <c r="AEC151" s="235"/>
      <c r="AED151" s="235"/>
      <c r="AEE151" s="237"/>
      <c r="AEF151" s="238"/>
      <c r="AEG151" s="238"/>
      <c r="AEH151" s="237"/>
      <c r="AEI151" s="235"/>
      <c r="AEJ151" s="236"/>
      <c r="AEK151" s="237"/>
      <c r="AEL151" s="240"/>
      <c r="AEM151" s="240"/>
      <c r="AEN151" s="237"/>
      <c r="AEO151" s="241"/>
      <c r="AEP151" s="241"/>
      <c r="AEQ151" s="237"/>
      <c r="AER151" s="242"/>
      <c r="AES151" s="242"/>
      <c r="AET151" s="218"/>
      <c r="AEU151" s="218"/>
      <c r="AEV151" s="218"/>
      <c r="AEW151" s="218"/>
      <c r="AEX151" s="218"/>
      <c r="AEY151" s="218"/>
      <c r="AEZ151" s="218"/>
      <c r="AFA151" s="243"/>
      <c r="AFB151" s="219"/>
      <c r="AFC151" s="219"/>
      <c r="AFD151" s="219"/>
      <c r="AFQ151" s="220"/>
      <c r="AFR151" s="220"/>
      <c r="AFS151" s="220"/>
      <c r="AFT151" s="220"/>
      <c r="AFU151" s="220"/>
      <c r="AFV151" s="220"/>
      <c r="AFW151" s="221"/>
      <c r="AFX151" s="233"/>
      <c r="AFY151" s="234"/>
      <c r="AFZ151" s="235"/>
      <c r="AGA151" s="235"/>
      <c r="AGB151" s="237"/>
      <c r="AGC151" s="238"/>
      <c r="AGD151" s="238"/>
      <c r="AGE151" s="237"/>
      <c r="AGF151" s="235"/>
      <c r="AGG151" s="236"/>
      <c r="AGH151" s="237"/>
      <c r="AGI151" s="240"/>
      <c r="AGJ151" s="240"/>
      <c r="AGK151" s="237"/>
      <c r="AGL151" s="241"/>
      <c r="AGM151" s="241"/>
      <c r="AGN151" s="237"/>
      <c r="AGO151" s="242"/>
      <c r="AGP151" s="242"/>
      <c r="AGQ151" s="218"/>
      <c r="AGR151" s="218"/>
      <c r="AGS151" s="218"/>
      <c r="AGT151" s="218"/>
      <c r="AGU151" s="218"/>
      <c r="AGV151" s="218"/>
      <c r="AGW151" s="218"/>
      <c r="AGX151" s="243"/>
      <c r="AGY151" s="219"/>
      <c r="AGZ151" s="219"/>
      <c r="AHA151" s="219"/>
      <c r="AHN151" s="220"/>
      <c r="AHO151" s="220"/>
      <c r="AHP151" s="220"/>
      <c r="AHQ151" s="220"/>
      <c r="AHR151" s="220"/>
      <c r="AHS151" s="220"/>
      <c r="AHT151" s="221"/>
      <c r="AHU151" s="233"/>
      <c r="AHV151" s="234"/>
      <c r="AHW151" s="235"/>
      <c r="AHX151" s="235"/>
      <c r="AHY151" s="237"/>
      <c r="AHZ151" s="238"/>
      <c r="AIA151" s="238"/>
      <c r="AIB151" s="237"/>
      <c r="AIC151" s="235"/>
      <c r="AID151" s="236"/>
      <c r="AIE151" s="237"/>
      <c r="AIF151" s="240"/>
      <c r="AIG151" s="240"/>
      <c r="AIH151" s="237"/>
      <c r="AII151" s="241"/>
      <c r="AIJ151" s="241"/>
      <c r="AIK151" s="237"/>
      <c r="AIL151" s="242"/>
      <c r="AIM151" s="242"/>
      <c r="AIN151" s="218"/>
      <c r="AIO151" s="218"/>
      <c r="AIP151" s="218"/>
      <c r="AIQ151" s="218"/>
      <c r="AIR151" s="218"/>
      <c r="AIS151" s="218"/>
      <c r="AIT151" s="218"/>
      <c r="AIU151" s="243"/>
      <c r="AIV151" s="219"/>
      <c r="AIW151" s="219"/>
      <c r="AIX151" s="219"/>
      <c r="AJK151" s="220"/>
      <c r="AJL151" s="220"/>
      <c r="AJM151" s="220"/>
      <c r="AJN151" s="220"/>
      <c r="AJO151" s="220"/>
      <c r="AJP151" s="220"/>
      <c r="AJQ151" s="221"/>
      <c r="AJR151" s="233"/>
      <c r="AJS151" s="234"/>
      <c r="AJT151" s="235"/>
      <c r="AJU151" s="235"/>
      <c r="AJV151" s="237"/>
      <c r="AJW151" s="238"/>
      <c r="AJX151" s="238"/>
      <c r="AJY151" s="237"/>
      <c r="AJZ151" s="235"/>
      <c r="AKA151" s="236"/>
      <c r="AKB151" s="237"/>
      <c r="AKC151" s="240"/>
      <c r="AKD151" s="240"/>
      <c r="AKE151" s="237"/>
      <c r="AKF151" s="241"/>
      <c r="AKG151" s="241"/>
      <c r="AKH151" s="237"/>
      <c r="AKI151" s="242"/>
      <c r="AKJ151" s="242"/>
      <c r="AKK151" s="218"/>
      <c r="AKL151" s="218"/>
      <c r="AKM151" s="218"/>
      <c r="AKN151" s="218"/>
      <c r="AKO151" s="218"/>
      <c r="AKP151" s="218"/>
      <c r="AKQ151" s="218"/>
      <c r="AKR151" s="243"/>
      <c r="AKS151" s="219"/>
      <c r="AKT151" s="219"/>
      <c r="AKU151" s="219"/>
      <c r="ALH151" s="220"/>
      <c r="ALI151" s="220"/>
      <c r="ALJ151" s="220"/>
      <c r="ALK151" s="220"/>
      <c r="ALL151" s="220"/>
      <c r="ALM151" s="220"/>
      <c r="ALN151" s="221"/>
      <c r="ALO151" s="233"/>
      <c r="ALP151" s="234"/>
      <c r="ALQ151" s="235"/>
      <c r="ALR151" s="235"/>
      <c r="ALS151" s="237"/>
      <c r="ALT151" s="238"/>
      <c r="ALU151" s="238"/>
      <c r="ALV151" s="237"/>
      <c r="ALW151" s="235"/>
      <c r="ALX151" s="236"/>
      <c r="ALY151" s="237"/>
      <c r="ALZ151" s="240"/>
      <c r="AMA151" s="240"/>
      <c r="AMB151" s="237"/>
      <c r="AMC151" s="241"/>
      <c r="AMD151" s="241"/>
      <c r="AME151" s="237"/>
      <c r="AMF151" s="242"/>
      <c r="AMG151" s="242"/>
      <c r="AMH151" s="218"/>
      <c r="AMI151" s="218"/>
      <c r="AMJ151" s="218"/>
      <c r="AMK151" s="218"/>
      <c r="AML151" s="218"/>
      <c r="AMM151" s="218"/>
      <c r="AMN151" s="218"/>
      <c r="AMO151" s="243"/>
      <c r="AMP151" s="219"/>
      <c r="AMQ151" s="219"/>
      <c r="AMR151" s="219"/>
      <c r="ANE151" s="220"/>
      <c r="ANF151" s="220"/>
      <c r="ANG151" s="220"/>
      <c r="ANH151" s="220"/>
      <c r="ANI151" s="220"/>
      <c r="ANJ151" s="220"/>
      <c r="ANK151" s="221"/>
      <c r="ANL151" s="233"/>
      <c r="ANM151" s="234"/>
      <c r="ANN151" s="235"/>
      <c r="ANO151" s="235"/>
      <c r="ANP151" s="237"/>
      <c r="ANQ151" s="238"/>
      <c r="ANR151" s="238"/>
      <c r="ANS151" s="237"/>
      <c r="ANT151" s="235"/>
      <c r="ANU151" s="236"/>
      <c r="ANV151" s="237"/>
      <c r="ANW151" s="240"/>
      <c r="ANX151" s="240"/>
      <c r="ANY151" s="237"/>
      <c r="ANZ151" s="241"/>
      <c r="AOA151" s="241"/>
      <c r="AOB151" s="237"/>
      <c r="AOC151" s="242"/>
      <c r="AOD151" s="242"/>
      <c r="AOE151" s="218"/>
      <c r="AOF151" s="218"/>
      <c r="AOG151" s="218"/>
      <c r="AOH151" s="218"/>
      <c r="AOI151" s="218"/>
      <c r="AOJ151" s="218"/>
      <c r="AOK151" s="218"/>
      <c r="AOL151" s="243"/>
      <c r="AOM151" s="219"/>
      <c r="AON151" s="219"/>
      <c r="AOO151" s="219"/>
      <c r="APB151" s="220"/>
      <c r="APC151" s="220"/>
      <c r="APD151" s="220"/>
      <c r="APE151" s="220"/>
      <c r="APF151" s="220"/>
      <c r="APG151" s="220"/>
      <c r="APH151" s="221"/>
      <c r="API151" s="233"/>
      <c r="APJ151" s="234"/>
      <c r="APK151" s="235"/>
      <c r="APL151" s="235"/>
      <c r="APM151" s="237"/>
      <c r="APN151" s="238"/>
      <c r="APO151" s="238"/>
      <c r="APP151" s="237"/>
      <c r="APQ151" s="235"/>
      <c r="APR151" s="236"/>
      <c r="APS151" s="237"/>
      <c r="APT151" s="240"/>
      <c r="APU151" s="240"/>
      <c r="APV151" s="237"/>
      <c r="APW151" s="241"/>
      <c r="APX151" s="241"/>
      <c r="APY151" s="237"/>
      <c r="APZ151" s="242"/>
      <c r="AQA151" s="242"/>
      <c r="AQB151" s="218"/>
      <c r="AQC151" s="218"/>
      <c r="AQD151" s="218"/>
      <c r="AQE151" s="218"/>
      <c r="AQF151" s="218"/>
      <c r="AQG151" s="218"/>
      <c r="AQH151" s="218"/>
      <c r="AQI151" s="243"/>
      <c r="AQJ151" s="219"/>
      <c r="AQK151" s="219"/>
      <c r="AQL151" s="219"/>
      <c r="AQY151" s="220"/>
      <c r="AQZ151" s="220"/>
      <c r="ARA151" s="220"/>
      <c r="ARB151" s="220"/>
      <c r="ARC151" s="220"/>
      <c r="ARD151" s="220"/>
      <c r="ARE151" s="221"/>
      <c r="ARF151" s="233"/>
      <c r="ARG151" s="234"/>
      <c r="ARH151" s="235"/>
      <c r="ARI151" s="235"/>
      <c r="ARJ151" s="237"/>
      <c r="ARK151" s="238"/>
      <c r="ARL151" s="238"/>
      <c r="ARM151" s="237"/>
      <c r="ARN151" s="235"/>
      <c r="ARO151" s="236"/>
      <c r="ARP151" s="237"/>
      <c r="ARQ151" s="240"/>
      <c r="ARR151" s="240"/>
      <c r="ARS151" s="237"/>
      <c r="ART151" s="241"/>
      <c r="ARU151" s="241"/>
      <c r="ARV151" s="237"/>
      <c r="ARW151" s="242"/>
      <c r="ARX151" s="242"/>
      <c r="ARY151" s="218"/>
      <c r="ARZ151" s="218"/>
      <c r="ASA151" s="218"/>
      <c r="ASB151" s="218"/>
      <c r="ASC151" s="218"/>
      <c r="ASD151" s="218"/>
      <c r="ASE151" s="218"/>
      <c r="ASF151" s="243"/>
      <c r="ASG151" s="219"/>
      <c r="ASH151" s="219"/>
      <c r="ASI151" s="219"/>
      <c r="ASV151" s="220"/>
      <c r="ASW151" s="220"/>
      <c r="ASX151" s="220"/>
      <c r="ASY151" s="220"/>
      <c r="ASZ151" s="220"/>
      <c r="ATA151" s="220"/>
      <c r="ATB151" s="221"/>
      <c r="ATC151" s="233"/>
      <c r="ATD151" s="234"/>
      <c r="ATE151" s="235"/>
      <c r="ATF151" s="235"/>
      <c r="ATG151" s="237"/>
      <c r="ATH151" s="238"/>
      <c r="ATI151" s="238"/>
      <c r="ATJ151" s="237"/>
      <c r="ATK151" s="235"/>
      <c r="ATL151" s="236"/>
      <c r="ATM151" s="237"/>
      <c r="ATN151" s="240"/>
      <c r="ATO151" s="240"/>
      <c r="ATP151" s="237"/>
      <c r="ATQ151" s="241"/>
      <c r="ATR151" s="241"/>
      <c r="ATS151" s="237"/>
      <c r="ATT151" s="242"/>
      <c r="ATU151" s="242"/>
      <c r="ATV151" s="218"/>
      <c r="ATW151" s="218"/>
      <c r="ATX151" s="218"/>
      <c r="ATY151" s="218"/>
      <c r="ATZ151" s="218"/>
      <c r="AUA151" s="218"/>
      <c r="AUB151" s="218"/>
      <c r="AUC151" s="243"/>
      <c r="AUD151" s="219"/>
      <c r="AUE151" s="219"/>
      <c r="AUF151" s="219"/>
      <c r="AUS151" s="220"/>
      <c r="AUT151" s="220"/>
      <c r="AUU151" s="220"/>
      <c r="AUV151" s="220"/>
      <c r="AUW151" s="220"/>
      <c r="AUX151" s="220"/>
      <c r="AUY151" s="221"/>
      <c r="AUZ151" s="233"/>
      <c r="AVA151" s="234"/>
      <c r="AVB151" s="235"/>
      <c r="AVC151" s="235"/>
      <c r="AVD151" s="237"/>
      <c r="AVE151" s="238"/>
      <c r="AVF151" s="238"/>
      <c r="AVG151" s="237"/>
      <c r="AVH151" s="235"/>
      <c r="AVI151" s="236"/>
      <c r="AVJ151" s="237"/>
      <c r="AVK151" s="240"/>
      <c r="AVL151" s="240"/>
      <c r="AVM151" s="237"/>
      <c r="AVN151" s="241"/>
      <c r="AVO151" s="241"/>
      <c r="AVP151" s="237"/>
      <c r="AVQ151" s="242"/>
      <c r="AVR151" s="242"/>
      <c r="AVS151" s="218"/>
      <c r="AVT151" s="218"/>
      <c r="AVU151" s="218"/>
      <c r="AVV151" s="218"/>
      <c r="AVW151" s="218"/>
      <c r="AVX151" s="218"/>
      <c r="AVY151" s="218"/>
      <c r="AVZ151" s="243"/>
      <c r="AWA151" s="219"/>
      <c r="AWB151" s="219"/>
      <c r="AWC151" s="219"/>
      <c r="AWP151" s="220"/>
      <c r="AWQ151" s="220"/>
      <c r="AWR151" s="220"/>
      <c r="AWS151" s="220"/>
      <c r="AWT151" s="220"/>
      <c r="AWU151" s="220"/>
      <c r="AWV151" s="221"/>
      <c r="AWW151" s="233"/>
      <c r="AWX151" s="234"/>
      <c r="AWY151" s="235"/>
      <c r="AWZ151" s="235"/>
      <c r="AXA151" s="237"/>
      <c r="AXB151" s="238"/>
      <c r="AXC151" s="238"/>
      <c r="AXD151" s="237"/>
      <c r="AXE151" s="235"/>
      <c r="AXF151" s="236"/>
      <c r="AXG151" s="237"/>
      <c r="AXH151" s="240"/>
      <c r="AXI151" s="240"/>
      <c r="AXJ151" s="237"/>
      <c r="AXK151" s="241"/>
      <c r="AXL151" s="241"/>
      <c r="AXM151" s="237"/>
      <c r="AXN151" s="242"/>
      <c r="AXO151" s="242"/>
      <c r="AXP151" s="218"/>
      <c r="AXQ151" s="218"/>
      <c r="AXR151" s="218"/>
      <c r="AXS151" s="218"/>
      <c r="AXT151" s="218"/>
      <c r="AXU151" s="218"/>
      <c r="AXV151" s="218"/>
      <c r="AXW151" s="243"/>
      <c r="AXX151" s="219"/>
      <c r="AXY151" s="219"/>
      <c r="AXZ151" s="219"/>
      <c r="AYM151" s="220"/>
      <c r="AYN151" s="220"/>
      <c r="AYO151" s="220"/>
      <c r="AYP151" s="220"/>
      <c r="AYQ151" s="220"/>
      <c r="AYR151" s="220"/>
      <c r="AYS151" s="221"/>
      <c r="AYT151" s="233"/>
      <c r="AYU151" s="234"/>
      <c r="AYV151" s="235"/>
      <c r="AYW151" s="235"/>
      <c r="AYX151" s="237"/>
      <c r="AYY151" s="238"/>
      <c r="AYZ151" s="238"/>
      <c r="AZA151" s="237"/>
      <c r="AZB151" s="235"/>
      <c r="AZC151" s="236"/>
      <c r="AZD151" s="237"/>
      <c r="AZE151" s="240"/>
      <c r="AZF151" s="240"/>
      <c r="AZG151" s="237"/>
      <c r="AZH151" s="241"/>
      <c r="AZI151" s="241"/>
      <c r="AZJ151" s="237"/>
      <c r="AZK151" s="242"/>
      <c r="AZL151" s="242"/>
      <c r="AZM151" s="218"/>
      <c r="AZN151" s="218"/>
      <c r="AZO151" s="218"/>
      <c r="AZP151" s="218"/>
      <c r="AZQ151" s="218"/>
      <c r="AZR151" s="218"/>
      <c r="AZS151" s="218"/>
      <c r="AZT151" s="243"/>
      <c r="AZU151" s="219"/>
      <c r="AZV151" s="219"/>
      <c r="AZW151" s="219"/>
      <c r="BAJ151" s="220"/>
      <c r="BAK151" s="220"/>
      <c r="BAL151" s="220"/>
      <c r="BAM151" s="220"/>
      <c r="BAN151" s="220"/>
      <c r="BAO151" s="220"/>
      <c r="BAP151" s="221"/>
      <c r="BAQ151" s="233"/>
      <c r="BAR151" s="234"/>
      <c r="BAS151" s="235"/>
      <c r="BAT151" s="235"/>
      <c r="BAU151" s="237"/>
      <c r="BAV151" s="238"/>
      <c r="BAW151" s="238"/>
      <c r="BAX151" s="237"/>
      <c r="BAY151" s="235"/>
      <c r="BAZ151" s="236"/>
      <c r="BBA151" s="237"/>
      <c r="BBB151" s="240"/>
      <c r="BBC151" s="240"/>
      <c r="BBD151" s="237"/>
      <c r="BBE151" s="241"/>
      <c r="BBF151" s="241"/>
      <c r="BBG151" s="237"/>
      <c r="BBH151" s="242"/>
      <c r="BBI151" s="242"/>
      <c r="BBJ151" s="218"/>
      <c r="BBK151" s="218"/>
      <c r="BBL151" s="218"/>
      <c r="BBM151" s="218"/>
      <c r="BBN151" s="218"/>
      <c r="BBO151" s="218"/>
      <c r="BBP151" s="218"/>
      <c r="BBQ151" s="243"/>
      <c r="BBR151" s="219"/>
      <c r="BBS151" s="219"/>
      <c r="BBT151" s="219"/>
      <c r="BCG151" s="220"/>
      <c r="BCH151" s="220"/>
      <c r="BCI151" s="220"/>
      <c r="BCJ151" s="220"/>
      <c r="BCK151" s="220"/>
      <c r="BCL151" s="220"/>
      <c r="BCM151" s="221"/>
      <c r="BCN151" s="233"/>
      <c r="BCO151" s="234"/>
      <c r="BCP151" s="235"/>
      <c r="BCQ151" s="235"/>
      <c r="BCR151" s="237"/>
      <c r="BCS151" s="238"/>
      <c r="BCT151" s="238"/>
      <c r="BCU151" s="237"/>
      <c r="BCV151" s="235"/>
      <c r="BCW151" s="236"/>
      <c r="BCX151" s="237"/>
      <c r="BCY151" s="240"/>
      <c r="BCZ151" s="240"/>
      <c r="BDA151" s="237"/>
      <c r="BDB151" s="241"/>
      <c r="BDC151" s="241"/>
      <c r="BDD151" s="237"/>
      <c r="BDE151" s="242"/>
      <c r="BDF151" s="242"/>
      <c r="BDG151" s="218"/>
      <c r="BDH151" s="218"/>
      <c r="BDI151" s="218"/>
      <c r="BDJ151" s="218"/>
      <c r="BDK151" s="218"/>
      <c r="BDL151" s="218"/>
      <c r="BDM151" s="218"/>
      <c r="BDN151" s="243"/>
      <c r="BDO151" s="219"/>
      <c r="BDP151" s="219"/>
      <c r="BDQ151" s="219"/>
      <c r="BED151" s="220"/>
      <c r="BEE151" s="220"/>
      <c r="BEF151" s="220"/>
      <c r="BEG151" s="220"/>
      <c r="BEH151" s="220"/>
      <c r="BEI151" s="220"/>
      <c r="BEJ151" s="221"/>
      <c r="BEK151" s="233"/>
      <c r="BEL151" s="234"/>
      <c r="BEM151" s="235"/>
      <c r="BEN151" s="235"/>
      <c r="BEO151" s="237"/>
      <c r="BEP151" s="238"/>
      <c r="BEQ151" s="238"/>
      <c r="BER151" s="237"/>
      <c r="BES151" s="235"/>
      <c r="BET151" s="236"/>
      <c r="BEU151" s="237"/>
      <c r="BEV151" s="240"/>
      <c r="BEW151" s="240"/>
      <c r="BEX151" s="237"/>
      <c r="BEY151" s="241"/>
      <c r="BEZ151" s="241"/>
      <c r="BFA151" s="237"/>
      <c r="BFB151" s="242"/>
      <c r="BFC151" s="242"/>
      <c r="BFD151" s="218"/>
      <c r="BFE151" s="218"/>
      <c r="BFF151" s="218"/>
      <c r="BFG151" s="218"/>
      <c r="BFH151" s="218"/>
      <c r="BFI151" s="218"/>
      <c r="BFJ151" s="218"/>
      <c r="BFK151" s="243"/>
      <c r="BFL151" s="219"/>
      <c r="BFM151" s="219"/>
      <c r="BFN151" s="219"/>
      <c r="BGA151" s="220"/>
      <c r="BGB151" s="220"/>
      <c r="BGC151" s="220"/>
      <c r="BGD151" s="220"/>
      <c r="BGE151" s="220"/>
      <c r="BGF151" s="220"/>
      <c r="BGG151" s="221"/>
      <c r="BGH151" s="233"/>
      <c r="BGI151" s="234"/>
      <c r="BGJ151" s="235"/>
      <c r="BGK151" s="235"/>
      <c r="BGL151" s="237"/>
      <c r="BGM151" s="238"/>
      <c r="BGN151" s="238"/>
      <c r="BGO151" s="237"/>
      <c r="BGP151" s="235"/>
      <c r="BGQ151" s="236"/>
      <c r="BGR151" s="237"/>
      <c r="BGS151" s="240"/>
      <c r="BGT151" s="240"/>
      <c r="BGU151" s="237"/>
      <c r="BGV151" s="241"/>
      <c r="BGW151" s="241"/>
      <c r="BGX151" s="237"/>
      <c r="BGY151" s="242"/>
      <c r="BGZ151" s="242"/>
      <c r="BHA151" s="218"/>
      <c r="BHB151" s="218"/>
      <c r="BHC151" s="218"/>
      <c r="BHD151" s="218"/>
      <c r="BHE151" s="218"/>
      <c r="BHF151" s="218"/>
      <c r="BHG151" s="218"/>
      <c r="BHH151" s="243"/>
      <c r="BHI151" s="219"/>
      <c r="BHJ151" s="219"/>
      <c r="BHK151" s="219"/>
      <c r="BHX151" s="220"/>
      <c r="BHY151" s="220"/>
      <c r="BHZ151" s="220"/>
      <c r="BIA151" s="220"/>
      <c r="BIB151" s="220"/>
      <c r="BIC151" s="220"/>
      <c r="BID151" s="221"/>
      <c r="BIE151" s="233"/>
      <c r="BIF151" s="234"/>
      <c r="BIG151" s="235"/>
      <c r="BIH151" s="235"/>
      <c r="BII151" s="237"/>
      <c r="BIJ151" s="238"/>
      <c r="BIK151" s="238"/>
      <c r="BIL151" s="237"/>
      <c r="BIM151" s="235"/>
      <c r="BIN151" s="236"/>
      <c r="BIO151" s="237"/>
      <c r="BIP151" s="240"/>
      <c r="BIQ151" s="240"/>
      <c r="BIR151" s="237"/>
      <c r="BIS151" s="241"/>
      <c r="BIT151" s="241"/>
      <c r="BIU151" s="237"/>
      <c r="BIV151" s="242"/>
      <c r="BIW151" s="242"/>
      <c r="BIX151" s="218"/>
      <c r="BIY151" s="218"/>
      <c r="BIZ151" s="218"/>
      <c r="BJA151" s="218"/>
      <c r="BJB151" s="218"/>
      <c r="BJC151" s="218"/>
      <c r="BJD151" s="218"/>
      <c r="BJE151" s="243"/>
      <c r="BJF151" s="219"/>
      <c r="BJG151" s="219"/>
      <c r="BJH151" s="219"/>
      <c r="BJU151" s="220"/>
      <c r="BJV151" s="220"/>
      <c r="BJW151" s="220"/>
      <c r="BJX151" s="220"/>
      <c r="BJY151" s="220"/>
      <c r="BJZ151" s="220"/>
      <c r="BKA151" s="221"/>
      <c r="BKB151" s="233"/>
      <c r="BKC151" s="234"/>
      <c r="BKD151" s="235"/>
      <c r="BKE151" s="235"/>
      <c r="BKF151" s="237"/>
      <c r="BKG151" s="238"/>
      <c r="BKH151" s="238"/>
      <c r="BKI151" s="237"/>
      <c r="BKJ151" s="235"/>
      <c r="BKK151" s="236"/>
      <c r="BKL151" s="237"/>
      <c r="BKM151" s="240"/>
      <c r="BKN151" s="240"/>
      <c r="BKO151" s="237"/>
      <c r="BKP151" s="241"/>
      <c r="BKQ151" s="241"/>
      <c r="BKR151" s="237"/>
      <c r="BKS151" s="242"/>
      <c r="BKT151" s="242"/>
      <c r="BKU151" s="218"/>
      <c r="BKV151" s="218"/>
      <c r="BKW151" s="218"/>
      <c r="BKX151" s="218"/>
      <c r="BKY151" s="218"/>
      <c r="BKZ151" s="218"/>
      <c r="BLA151" s="218"/>
      <c r="BLB151" s="243"/>
      <c r="BLC151" s="219"/>
      <c r="BLD151" s="219"/>
      <c r="BLE151" s="219"/>
      <c r="BLR151" s="220"/>
      <c r="BLS151" s="220"/>
      <c r="BLT151" s="220"/>
      <c r="BLU151" s="220"/>
      <c r="BLV151" s="220"/>
      <c r="BLW151" s="220"/>
      <c r="BLX151" s="221"/>
      <c r="BLY151" s="233"/>
      <c r="BLZ151" s="234"/>
      <c r="BMA151" s="235"/>
      <c r="BMB151" s="235"/>
      <c r="BMC151" s="237"/>
      <c r="BMD151" s="238"/>
      <c r="BME151" s="238"/>
      <c r="BMF151" s="237"/>
      <c r="BMG151" s="235"/>
      <c r="BMH151" s="236"/>
      <c r="BMI151" s="237"/>
      <c r="BMJ151" s="240"/>
      <c r="BMK151" s="240"/>
      <c r="BML151" s="237"/>
      <c r="BMM151" s="241"/>
      <c r="BMN151" s="241"/>
      <c r="BMO151" s="237"/>
      <c r="BMP151" s="242"/>
      <c r="BMQ151" s="242"/>
      <c r="BMR151" s="218"/>
      <c r="BMS151" s="218"/>
      <c r="BMT151" s="218"/>
      <c r="BMU151" s="218"/>
      <c r="BMV151" s="218"/>
      <c r="BMW151" s="218"/>
      <c r="BMX151" s="218"/>
      <c r="BMY151" s="243"/>
      <c r="BMZ151" s="219"/>
      <c r="BNA151" s="219"/>
      <c r="BNB151" s="219"/>
      <c r="BNO151" s="220"/>
      <c r="BNP151" s="220"/>
      <c r="BNQ151" s="220"/>
      <c r="BNR151" s="220"/>
      <c r="BNS151" s="220"/>
      <c r="BNT151" s="220"/>
      <c r="BNU151" s="221"/>
      <c r="BNV151" s="233"/>
      <c r="BNW151" s="234"/>
      <c r="BNX151" s="235"/>
      <c r="BNY151" s="235"/>
      <c r="BNZ151" s="237"/>
      <c r="BOA151" s="238"/>
      <c r="BOB151" s="238"/>
      <c r="BOC151" s="237"/>
      <c r="BOD151" s="235"/>
      <c r="BOE151" s="236"/>
      <c r="BOF151" s="237"/>
      <c r="BOG151" s="240"/>
      <c r="BOH151" s="240"/>
      <c r="BOI151" s="237"/>
      <c r="BOJ151" s="241"/>
      <c r="BOK151" s="241"/>
      <c r="BOL151" s="237"/>
      <c r="BOM151" s="242"/>
      <c r="BON151" s="242"/>
      <c r="BOO151" s="218"/>
      <c r="BOP151" s="218"/>
      <c r="BOQ151" s="218"/>
      <c r="BOR151" s="218"/>
      <c r="BOS151" s="218"/>
      <c r="BOT151" s="218"/>
      <c r="BOU151" s="218"/>
      <c r="BOV151" s="243"/>
      <c r="BOW151" s="219"/>
      <c r="BOX151" s="219"/>
      <c r="BOY151" s="219"/>
      <c r="BPL151" s="220"/>
      <c r="BPM151" s="220"/>
      <c r="BPN151" s="220"/>
      <c r="BPO151" s="220"/>
      <c r="BPP151" s="220"/>
      <c r="BPQ151" s="220"/>
      <c r="BPR151" s="221"/>
      <c r="BPS151" s="233"/>
      <c r="BPT151" s="234"/>
      <c r="BPU151" s="235"/>
      <c r="BPV151" s="235"/>
      <c r="BPW151" s="237"/>
      <c r="BPX151" s="238"/>
      <c r="BPY151" s="238"/>
      <c r="BPZ151" s="237"/>
      <c r="BQA151" s="235"/>
      <c r="BQB151" s="236"/>
      <c r="BQC151" s="237"/>
      <c r="BQD151" s="240"/>
      <c r="BQE151" s="240"/>
      <c r="BQF151" s="237"/>
      <c r="BQG151" s="241"/>
      <c r="BQH151" s="241"/>
      <c r="BQI151" s="237"/>
      <c r="BQJ151" s="242"/>
      <c r="BQK151" s="242"/>
      <c r="BQL151" s="218"/>
      <c r="BQM151" s="218"/>
      <c r="BQN151" s="218"/>
      <c r="BQO151" s="218"/>
      <c r="BQP151" s="218"/>
      <c r="BQQ151" s="218"/>
      <c r="BQR151" s="218"/>
      <c r="BQS151" s="243"/>
      <c r="BQT151" s="219"/>
      <c r="BQU151" s="219"/>
      <c r="BQV151" s="219"/>
      <c r="BRI151" s="220"/>
      <c r="BRJ151" s="220"/>
      <c r="BRK151" s="220"/>
      <c r="BRL151" s="220"/>
      <c r="BRM151" s="220"/>
      <c r="BRN151" s="220"/>
      <c r="BRO151" s="221"/>
      <c r="BRP151" s="233"/>
      <c r="BRQ151" s="234"/>
      <c r="BRR151" s="235"/>
      <c r="BRS151" s="235"/>
      <c r="BRT151" s="237"/>
      <c r="BRU151" s="238"/>
      <c r="BRV151" s="238"/>
      <c r="BRW151" s="237"/>
      <c r="BRX151" s="235"/>
      <c r="BRY151" s="236"/>
      <c r="BRZ151" s="237"/>
      <c r="BSA151" s="240"/>
      <c r="BSB151" s="240"/>
      <c r="BSC151" s="237"/>
      <c r="BSD151" s="241"/>
      <c r="BSE151" s="241"/>
      <c r="BSF151" s="237"/>
      <c r="BSG151" s="242"/>
      <c r="BSH151" s="242"/>
      <c r="BSI151" s="218"/>
      <c r="BSJ151" s="218"/>
      <c r="BSK151" s="218"/>
      <c r="BSL151" s="218"/>
      <c r="BSM151" s="218"/>
      <c r="BSN151" s="218"/>
      <c r="BSO151" s="218"/>
      <c r="BSP151" s="243"/>
      <c r="BSQ151" s="219"/>
      <c r="BSR151" s="219"/>
      <c r="BSS151" s="219"/>
      <c r="BTF151" s="220"/>
      <c r="BTG151" s="220"/>
      <c r="BTH151" s="220"/>
      <c r="BTI151" s="220"/>
      <c r="BTJ151" s="220"/>
      <c r="BTK151" s="220"/>
      <c r="BTL151" s="221"/>
      <c r="BTM151" s="233"/>
      <c r="BTN151" s="234"/>
      <c r="BTO151" s="235"/>
      <c r="BTP151" s="235"/>
      <c r="BTQ151" s="237"/>
      <c r="BTR151" s="238"/>
      <c r="BTS151" s="238"/>
      <c r="BTT151" s="237"/>
      <c r="BTU151" s="235"/>
      <c r="BTV151" s="236"/>
      <c r="BTW151" s="237"/>
      <c r="BTX151" s="240"/>
      <c r="BTY151" s="240"/>
      <c r="BTZ151" s="237"/>
      <c r="BUA151" s="241"/>
      <c r="BUB151" s="241"/>
      <c r="BUC151" s="237"/>
      <c r="BUD151" s="242"/>
      <c r="BUE151" s="242"/>
      <c r="BUF151" s="218"/>
      <c r="BUG151" s="218"/>
      <c r="BUH151" s="218"/>
      <c r="BUI151" s="218"/>
      <c r="BUJ151" s="218"/>
      <c r="BUK151" s="218"/>
      <c r="BUL151" s="218"/>
      <c r="BUM151" s="243"/>
      <c r="BUN151" s="219"/>
      <c r="BUO151" s="219"/>
      <c r="BUP151" s="219"/>
      <c r="BVC151" s="220"/>
      <c r="BVD151" s="220"/>
      <c r="BVE151" s="220"/>
      <c r="BVF151" s="220"/>
      <c r="BVG151" s="220"/>
      <c r="BVH151" s="220"/>
      <c r="BVI151" s="221"/>
      <c r="BVJ151" s="233"/>
      <c r="BVK151" s="234"/>
      <c r="BVL151" s="235"/>
      <c r="BVM151" s="235"/>
      <c r="BVN151" s="237"/>
      <c r="BVO151" s="238"/>
      <c r="BVP151" s="238"/>
      <c r="BVQ151" s="237"/>
      <c r="BVR151" s="235"/>
      <c r="BVS151" s="236"/>
      <c r="BVT151" s="237"/>
      <c r="BVU151" s="240"/>
      <c r="BVV151" s="240"/>
      <c r="BVW151" s="237"/>
      <c r="BVX151" s="241"/>
      <c r="BVY151" s="241"/>
      <c r="BVZ151" s="237"/>
      <c r="BWA151" s="242"/>
      <c r="BWB151" s="242"/>
      <c r="BWC151" s="218"/>
      <c r="BWD151" s="218"/>
      <c r="BWE151" s="218"/>
      <c r="BWF151" s="218"/>
      <c r="BWG151" s="218"/>
      <c r="BWH151" s="218"/>
      <c r="BWI151" s="218"/>
      <c r="BWJ151" s="243"/>
      <c r="BWK151" s="219"/>
      <c r="BWL151" s="219"/>
      <c r="BWM151" s="219"/>
      <c r="BWZ151" s="220"/>
      <c r="BXA151" s="220"/>
      <c r="BXB151" s="220"/>
      <c r="BXC151" s="220"/>
      <c r="BXD151" s="220"/>
      <c r="BXE151" s="220"/>
      <c r="BXF151" s="221"/>
      <c r="BXG151" s="233"/>
      <c r="BXH151" s="234"/>
      <c r="BXI151" s="235"/>
      <c r="BXJ151" s="235"/>
      <c r="BXK151" s="237"/>
      <c r="BXL151" s="238"/>
      <c r="BXM151" s="238"/>
      <c r="BXN151" s="237"/>
      <c r="BXO151" s="235"/>
      <c r="BXP151" s="236"/>
      <c r="BXQ151" s="237"/>
      <c r="BXR151" s="240"/>
      <c r="BXS151" s="240"/>
      <c r="BXT151" s="237"/>
      <c r="BXU151" s="241"/>
      <c r="BXV151" s="241"/>
      <c r="BXW151" s="237"/>
      <c r="BXX151" s="242"/>
      <c r="BXY151" s="242"/>
      <c r="BXZ151" s="218"/>
      <c r="BYA151" s="218"/>
      <c r="BYB151" s="218"/>
      <c r="BYC151" s="218"/>
      <c r="BYD151" s="218"/>
      <c r="BYE151" s="218"/>
      <c r="BYF151" s="218"/>
      <c r="BYG151" s="243"/>
      <c r="BYH151" s="219"/>
      <c r="BYI151" s="219"/>
      <c r="BYJ151" s="219"/>
      <c r="BYW151" s="220"/>
      <c r="BYX151" s="220"/>
      <c r="BYY151" s="220"/>
      <c r="BYZ151" s="220"/>
      <c r="BZA151" s="220"/>
      <c r="BZB151" s="220"/>
      <c r="BZC151" s="221"/>
      <c r="BZD151" s="233"/>
      <c r="BZE151" s="234"/>
      <c r="BZF151" s="235"/>
      <c r="BZG151" s="235"/>
      <c r="BZH151" s="237"/>
      <c r="BZI151" s="238"/>
      <c r="BZJ151" s="238"/>
      <c r="BZK151" s="237"/>
      <c r="BZL151" s="235"/>
      <c r="BZM151" s="236"/>
      <c r="BZN151" s="237"/>
      <c r="BZO151" s="240"/>
      <c r="BZP151" s="240"/>
      <c r="BZQ151" s="237"/>
      <c r="BZR151" s="241"/>
      <c r="BZS151" s="241"/>
      <c r="BZT151" s="237"/>
      <c r="BZU151" s="242"/>
      <c r="BZV151" s="242"/>
      <c r="BZW151" s="218"/>
      <c r="BZX151" s="218"/>
      <c r="BZY151" s="218"/>
      <c r="BZZ151" s="218"/>
      <c r="CAA151" s="218"/>
      <c r="CAB151" s="218"/>
      <c r="CAC151" s="218"/>
      <c r="CAD151" s="243"/>
      <c r="CAE151" s="219"/>
      <c r="CAF151" s="219"/>
      <c r="CAG151" s="219"/>
      <c r="CAT151" s="220"/>
      <c r="CAU151" s="220"/>
      <c r="CAV151" s="220"/>
      <c r="CAW151" s="220"/>
      <c r="CAX151" s="220"/>
      <c r="CAY151" s="220"/>
      <c r="CAZ151" s="221"/>
      <c r="CBA151" s="233"/>
      <c r="CBB151" s="234"/>
      <c r="CBC151" s="235"/>
      <c r="CBD151" s="235"/>
      <c r="CBE151" s="237"/>
      <c r="CBF151" s="238"/>
      <c r="CBG151" s="238"/>
      <c r="CBH151" s="237"/>
      <c r="CBI151" s="235"/>
      <c r="CBJ151" s="236"/>
      <c r="CBK151" s="237"/>
      <c r="CBL151" s="240"/>
      <c r="CBM151" s="240"/>
      <c r="CBN151" s="237"/>
      <c r="CBO151" s="241"/>
      <c r="CBP151" s="241"/>
      <c r="CBQ151" s="237"/>
      <c r="CBR151" s="242"/>
      <c r="CBS151" s="242"/>
      <c r="CBT151" s="218"/>
      <c r="CBU151" s="218"/>
      <c r="CBV151" s="218"/>
      <c r="CBW151" s="218"/>
      <c r="CBX151" s="218"/>
      <c r="CBY151" s="218"/>
      <c r="CBZ151" s="218"/>
      <c r="CCA151" s="243"/>
      <c r="CCB151" s="219"/>
      <c r="CCC151" s="219"/>
      <c r="CCD151" s="219"/>
      <c r="CCQ151" s="220"/>
      <c r="CCR151" s="220"/>
      <c r="CCS151" s="220"/>
      <c r="CCT151" s="220"/>
      <c r="CCU151" s="220"/>
      <c r="CCV151" s="220"/>
      <c r="CCW151" s="221"/>
      <c r="CCX151" s="233"/>
      <c r="CCY151" s="234"/>
      <c r="CCZ151" s="235"/>
      <c r="CDA151" s="235"/>
      <c r="CDB151" s="237"/>
      <c r="CDC151" s="238"/>
      <c r="CDD151" s="238"/>
      <c r="CDE151" s="237"/>
      <c r="CDF151" s="235"/>
      <c r="CDG151" s="236"/>
      <c r="CDH151" s="237"/>
      <c r="CDI151" s="240"/>
      <c r="CDJ151" s="240"/>
      <c r="CDK151" s="237"/>
      <c r="CDL151" s="241"/>
      <c r="CDM151" s="241"/>
      <c r="CDN151" s="237"/>
      <c r="CDO151" s="242"/>
      <c r="CDP151" s="242"/>
      <c r="CDQ151" s="218"/>
      <c r="CDR151" s="218"/>
      <c r="CDS151" s="218"/>
      <c r="CDT151" s="218"/>
      <c r="CDU151" s="218"/>
      <c r="CDV151" s="218"/>
      <c r="CDW151" s="218"/>
      <c r="CDX151" s="243"/>
      <c r="CDY151" s="219"/>
      <c r="CDZ151" s="219"/>
      <c r="CEA151" s="219"/>
      <c r="CEN151" s="220"/>
      <c r="CEO151" s="220"/>
      <c r="CEP151" s="220"/>
      <c r="CEQ151" s="220"/>
      <c r="CER151" s="220"/>
      <c r="CES151" s="220"/>
      <c r="CET151" s="221"/>
      <c r="CEU151" s="233"/>
      <c r="CEV151" s="234"/>
      <c r="CEW151" s="235"/>
      <c r="CEX151" s="235"/>
      <c r="CEY151" s="237"/>
      <c r="CEZ151" s="238"/>
      <c r="CFA151" s="238"/>
      <c r="CFB151" s="237"/>
      <c r="CFC151" s="235"/>
      <c r="CFD151" s="236"/>
      <c r="CFE151" s="237"/>
      <c r="CFF151" s="240"/>
      <c r="CFG151" s="240"/>
      <c r="CFH151" s="237"/>
      <c r="CFI151" s="241"/>
      <c r="CFJ151" s="241"/>
      <c r="CFK151" s="237"/>
      <c r="CFL151" s="242"/>
      <c r="CFM151" s="242"/>
      <c r="CFN151" s="218"/>
      <c r="CFO151" s="218"/>
      <c r="CFP151" s="218"/>
      <c r="CFQ151" s="218"/>
      <c r="CFR151" s="218"/>
      <c r="CFS151" s="218"/>
      <c r="CFT151" s="218"/>
      <c r="CFU151" s="243"/>
      <c r="CFV151" s="219"/>
      <c r="CFW151" s="219"/>
      <c r="CFX151" s="219"/>
      <c r="CGK151" s="220"/>
      <c r="CGL151" s="220"/>
      <c r="CGM151" s="220"/>
      <c r="CGN151" s="220"/>
      <c r="CGO151" s="220"/>
      <c r="CGP151" s="220"/>
      <c r="CGQ151" s="221"/>
      <c r="CGR151" s="233"/>
      <c r="CGS151" s="234"/>
      <c r="CGT151" s="235"/>
      <c r="CGU151" s="235"/>
      <c r="CGV151" s="237"/>
      <c r="CGW151" s="238"/>
      <c r="CGX151" s="238"/>
      <c r="CGY151" s="237"/>
      <c r="CGZ151" s="235"/>
      <c r="CHA151" s="236"/>
      <c r="CHB151" s="237"/>
      <c r="CHC151" s="240"/>
      <c r="CHD151" s="240"/>
      <c r="CHE151" s="237"/>
      <c r="CHF151" s="241"/>
      <c r="CHG151" s="241"/>
      <c r="CHH151" s="237"/>
      <c r="CHI151" s="242"/>
      <c r="CHJ151" s="242"/>
      <c r="CHK151" s="218"/>
      <c r="CHL151" s="218"/>
      <c r="CHM151" s="218"/>
      <c r="CHN151" s="218"/>
      <c r="CHO151" s="218"/>
      <c r="CHP151" s="218"/>
      <c r="CHQ151" s="218"/>
      <c r="CHR151" s="243"/>
      <c r="CHS151" s="219"/>
      <c r="CHT151" s="219"/>
      <c r="CHU151" s="219"/>
      <c r="CIH151" s="220"/>
      <c r="CII151" s="220"/>
      <c r="CIJ151" s="220"/>
      <c r="CIK151" s="220"/>
      <c r="CIL151" s="220"/>
      <c r="CIM151" s="220"/>
      <c r="CIN151" s="221"/>
      <c r="CIO151" s="233"/>
      <c r="CIP151" s="234"/>
      <c r="CIQ151" s="235"/>
      <c r="CIR151" s="235"/>
      <c r="CIS151" s="237"/>
      <c r="CIT151" s="238"/>
      <c r="CIU151" s="238"/>
      <c r="CIV151" s="237"/>
      <c r="CIW151" s="235"/>
      <c r="CIX151" s="236"/>
      <c r="CIY151" s="237"/>
      <c r="CIZ151" s="240"/>
      <c r="CJA151" s="240"/>
      <c r="CJB151" s="237"/>
      <c r="CJC151" s="241"/>
      <c r="CJD151" s="241"/>
      <c r="CJE151" s="237"/>
      <c r="CJF151" s="242"/>
      <c r="CJG151" s="242"/>
      <c r="CJH151" s="218"/>
      <c r="CJI151" s="218"/>
      <c r="CJJ151" s="218"/>
      <c r="CJK151" s="218"/>
      <c r="CJL151" s="218"/>
      <c r="CJM151" s="218"/>
      <c r="CJN151" s="218"/>
      <c r="CJO151" s="243"/>
      <c r="CJP151" s="219"/>
      <c r="CJQ151" s="219"/>
      <c r="CJR151" s="219"/>
      <c r="CKE151" s="220"/>
      <c r="CKF151" s="220"/>
      <c r="CKG151" s="220"/>
      <c r="CKH151" s="220"/>
      <c r="CKI151" s="220"/>
      <c r="CKJ151" s="220"/>
      <c r="CKK151" s="221"/>
      <c r="CKL151" s="233"/>
      <c r="CKM151" s="234"/>
      <c r="CKN151" s="235"/>
      <c r="CKO151" s="235"/>
      <c r="CKP151" s="237"/>
      <c r="CKQ151" s="238"/>
      <c r="CKR151" s="238"/>
      <c r="CKS151" s="237"/>
      <c r="CKT151" s="235"/>
      <c r="CKU151" s="236"/>
      <c r="CKV151" s="237"/>
      <c r="CKW151" s="240"/>
      <c r="CKX151" s="240"/>
      <c r="CKY151" s="237"/>
      <c r="CKZ151" s="241"/>
      <c r="CLA151" s="241"/>
      <c r="CLB151" s="237"/>
      <c r="CLC151" s="242"/>
      <c r="CLD151" s="242"/>
      <c r="CLE151" s="218"/>
      <c r="CLF151" s="218"/>
      <c r="CLG151" s="218"/>
      <c r="CLH151" s="218"/>
      <c r="CLI151" s="218"/>
      <c r="CLJ151" s="218"/>
      <c r="CLK151" s="218"/>
      <c r="CLL151" s="243"/>
      <c r="CLM151" s="219"/>
      <c r="CLN151" s="219"/>
      <c r="CLO151" s="219"/>
      <c r="CMB151" s="220"/>
      <c r="CMC151" s="220"/>
      <c r="CMD151" s="220"/>
      <c r="CME151" s="220"/>
      <c r="CMF151" s="220"/>
      <c r="CMG151" s="220"/>
      <c r="CMH151" s="221"/>
      <c r="CMI151" s="233"/>
      <c r="CMJ151" s="234"/>
      <c r="CMK151" s="235"/>
      <c r="CML151" s="235"/>
      <c r="CMM151" s="237"/>
      <c r="CMN151" s="238"/>
      <c r="CMO151" s="238"/>
      <c r="CMP151" s="237"/>
      <c r="CMQ151" s="235"/>
      <c r="CMR151" s="236"/>
      <c r="CMS151" s="237"/>
      <c r="CMT151" s="240"/>
      <c r="CMU151" s="240"/>
      <c r="CMV151" s="237"/>
      <c r="CMW151" s="241"/>
      <c r="CMX151" s="241"/>
      <c r="CMY151" s="237"/>
      <c r="CMZ151" s="242"/>
      <c r="CNA151" s="242"/>
      <c r="CNB151" s="218"/>
      <c r="CNC151" s="218"/>
      <c r="CND151" s="218"/>
      <c r="CNE151" s="218"/>
      <c r="CNF151" s="218"/>
      <c r="CNG151" s="218"/>
      <c r="CNH151" s="218"/>
      <c r="CNI151" s="243"/>
      <c r="CNJ151" s="219"/>
      <c r="CNK151" s="219"/>
      <c r="CNL151" s="219"/>
      <c r="CNY151" s="220"/>
      <c r="CNZ151" s="220"/>
      <c r="COA151" s="220"/>
      <c r="COB151" s="220"/>
      <c r="COC151" s="220"/>
      <c r="COD151" s="220"/>
      <c r="COE151" s="221"/>
      <c r="COF151" s="233"/>
      <c r="COG151" s="234"/>
      <c r="COH151" s="235"/>
      <c r="COI151" s="235"/>
      <c r="COJ151" s="237"/>
      <c r="COK151" s="238"/>
      <c r="COL151" s="238"/>
      <c r="COM151" s="237"/>
      <c r="CON151" s="235"/>
      <c r="COO151" s="236"/>
      <c r="COP151" s="237"/>
      <c r="COQ151" s="240"/>
      <c r="COR151" s="240"/>
      <c r="COS151" s="237"/>
      <c r="COT151" s="241"/>
      <c r="COU151" s="241"/>
      <c r="COV151" s="237"/>
      <c r="COW151" s="242"/>
      <c r="COX151" s="242"/>
      <c r="COY151" s="218"/>
      <c r="COZ151" s="218"/>
      <c r="CPA151" s="218"/>
      <c r="CPB151" s="218"/>
      <c r="CPC151" s="218"/>
      <c r="CPD151" s="218"/>
      <c r="CPE151" s="218"/>
      <c r="CPF151" s="243"/>
      <c r="CPG151" s="219"/>
      <c r="CPH151" s="219"/>
      <c r="CPI151" s="219"/>
      <c r="CPV151" s="220"/>
      <c r="CPW151" s="220"/>
      <c r="CPX151" s="220"/>
      <c r="CPY151" s="220"/>
      <c r="CPZ151" s="220"/>
      <c r="CQA151" s="220"/>
      <c r="CQB151" s="221"/>
      <c r="CQC151" s="233"/>
      <c r="CQD151" s="234"/>
      <c r="CQE151" s="235"/>
      <c r="CQF151" s="235"/>
      <c r="CQG151" s="237"/>
      <c r="CQH151" s="238"/>
      <c r="CQI151" s="238"/>
      <c r="CQJ151" s="237"/>
      <c r="CQK151" s="235"/>
      <c r="CQL151" s="236"/>
      <c r="CQM151" s="237"/>
      <c r="CQN151" s="240"/>
      <c r="CQO151" s="240"/>
      <c r="CQP151" s="237"/>
      <c r="CQQ151" s="241"/>
      <c r="CQR151" s="241"/>
      <c r="CQS151" s="237"/>
      <c r="CQT151" s="242"/>
      <c r="CQU151" s="242"/>
      <c r="CQV151" s="218"/>
      <c r="CQW151" s="218"/>
      <c r="CQX151" s="218"/>
      <c r="CQY151" s="218"/>
      <c r="CQZ151" s="218"/>
      <c r="CRA151" s="218"/>
      <c r="CRB151" s="218"/>
      <c r="CRC151" s="243"/>
      <c r="CRD151" s="219"/>
      <c r="CRE151" s="219"/>
      <c r="CRF151" s="219"/>
      <c r="CRS151" s="220"/>
      <c r="CRT151" s="220"/>
      <c r="CRU151" s="220"/>
      <c r="CRV151" s="220"/>
      <c r="CRW151" s="220"/>
      <c r="CRX151" s="220"/>
      <c r="CRY151" s="221"/>
      <c r="CRZ151" s="233"/>
      <c r="CSA151" s="234"/>
      <c r="CSB151" s="235"/>
      <c r="CSC151" s="235"/>
      <c r="CSD151" s="237"/>
      <c r="CSE151" s="238"/>
      <c r="CSF151" s="238"/>
      <c r="CSG151" s="237"/>
      <c r="CSH151" s="235"/>
      <c r="CSI151" s="236"/>
      <c r="CSJ151" s="237"/>
      <c r="CSK151" s="240"/>
      <c r="CSL151" s="240"/>
      <c r="CSM151" s="237"/>
      <c r="CSN151" s="241"/>
      <c r="CSO151" s="241"/>
      <c r="CSP151" s="237"/>
      <c r="CSQ151" s="242"/>
      <c r="CSR151" s="242"/>
      <c r="CSS151" s="218"/>
      <c r="CST151" s="218"/>
      <c r="CSU151" s="218"/>
      <c r="CSV151" s="218"/>
      <c r="CSW151" s="218"/>
      <c r="CSX151" s="218"/>
      <c r="CSY151" s="218"/>
      <c r="CSZ151" s="243"/>
      <c r="CTA151" s="219"/>
      <c r="CTB151" s="219"/>
      <c r="CTC151" s="219"/>
      <c r="CTP151" s="220"/>
      <c r="CTQ151" s="220"/>
      <c r="CTR151" s="220"/>
      <c r="CTS151" s="220"/>
      <c r="CTT151" s="220"/>
      <c r="CTU151" s="220"/>
      <c r="CTV151" s="221"/>
      <c r="CTW151" s="233"/>
      <c r="CTX151" s="234"/>
      <c r="CTY151" s="235"/>
      <c r="CTZ151" s="235"/>
      <c r="CUA151" s="237"/>
      <c r="CUB151" s="238"/>
      <c r="CUC151" s="238"/>
      <c r="CUD151" s="237"/>
      <c r="CUE151" s="235"/>
      <c r="CUF151" s="236"/>
      <c r="CUG151" s="237"/>
      <c r="CUH151" s="240"/>
      <c r="CUI151" s="240"/>
      <c r="CUJ151" s="237"/>
      <c r="CUK151" s="241"/>
      <c r="CUL151" s="241"/>
      <c r="CUM151" s="237"/>
      <c r="CUN151" s="242"/>
      <c r="CUO151" s="242"/>
      <c r="CUP151" s="218"/>
      <c r="CUQ151" s="218"/>
      <c r="CUR151" s="218"/>
      <c r="CUS151" s="218"/>
      <c r="CUT151" s="218"/>
      <c r="CUU151" s="218"/>
      <c r="CUV151" s="218"/>
      <c r="CUW151" s="243"/>
      <c r="CUX151" s="219"/>
      <c r="CUY151" s="219"/>
      <c r="CUZ151" s="219"/>
      <c r="CVM151" s="220"/>
      <c r="CVN151" s="220"/>
      <c r="CVO151" s="220"/>
      <c r="CVP151" s="220"/>
      <c r="CVQ151" s="220"/>
      <c r="CVR151" s="220"/>
      <c r="CVS151" s="221"/>
      <c r="CVT151" s="233"/>
      <c r="CVU151" s="234"/>
      <c r="CVV151" s="235"/>
      <c r="CVW151" s="235"/>
      <c r="CVX151" s="237"/>
      <c r="CVY151" s="238"/>
      <c r="CVZ151" s="238"/>
      <c r="CWA151" s="237"/>
      <c r="CWB151" s="235"/>
      <c r="CWC151" s="236"/>
      <c r="CWD151" s="237"/>
      <c r="CWE151" s="240"/>
      <c r="CWF151" s="240"/>
      <c r="CWG151" s="237"/>
      <c r="CWH151" s="241"/>
      <c r="CWI151" s="241"/>
      <c r="CWJ151" s="237"/>
      <c r="CWK151" s="242"/>
      <c r="CWL151" s="242"/>
      <c r="CWM151" s="218"/>
      <c r="CWN151" s="218"/>
      <c r="CWO151" s="218"/>
      <c r="CWP151" s="218"/>
      <c r="CWQ151" s="218"/>
      <c r="CWR151" s="218"/>
      <c r="CWS151" s="218"/>
      <c r="CWT151" s="243"/>
      <c r="CWU151" s="219"/>
      <c r="CWV151" s="219"/>
      <c r="CWW151" s="219"/>
      <c r="CXJ151" s="220"/>
      <c r="CXK151" s="220"/>
      <c r="CXL151" s="220"/>
      <c r="CXM151" s="220"/>
      <c r="CXN151" s="220"/>
      <c r="CXO151" s="220"/>
      <c r="CXP151" s="221"/>
      <c r="CXQ151" s="233"/>
      <c r="CXR151" s="234"/>
      <c r="CXS151" s="235"/>
      <c r="CXT151" s="235"/>
      <c r="CXU151" s="237"/>
      <c r="CXV151" s="238"/>
      <c r="CXW151" s="238"/>
      <c r="CXX151" s="237"/>
      <c r="CXY151" s="235"/>
      <c r="CXZ151" s="236"/>
      <c r="CYA151" s="237"/>
      <c r="CYB151" s="240"/>
      <c r="CYC151" s="240"/>
      <c r="CYD151" s="237"/>
      <c r="CYE151" s="241"/>
      <c r="CYF151" s="241"/>
      <c r="CYG151" s="237"/>
      <c r="CYH151" s="242"/>
      <c r="CYI151" s="242"/>
      <c r="CYJ151" s="218"/>
      <c r="CYK151" s="218"/>
      <c r="CYL151" s="218"/>
      <c r="CYM151" s="218"/>
      <c r="CYN151" s="218"/>
      <c r="CYO151" s="218"/>
      <c r="CYP151" s="218"/>
      <c r="CYQ151" s="243"/>
      <c r="CYR151" s="219"/>
      <c r="CYS151" s="219"/>
      <c r="CYT151" s="219"/>
      <c r="CZG151" s="220"/>
      <c r="CZH151" s="220"/>
      <c r="CZI151" s="220"/>
      <c r="CZJ151" s="220"/>
      <c r="CZK151" s="220"/>
      <c r="CZL151" s="220"/>
      <c r="CZM151" s="221"/>
      <c r="CZN151" s="233"/>
      <c r="CZO151" s="234"/>
      <c r="CZP151" s="235"/>
      <c r="CZQ151" s="235"/>
      <c r="CZR151" s="237"/>
      <c r="CZS151" s="238"/>
      <c r="CZT151" s="238"/>
      <c r="CZU151" s="237"/>
      <c r="CZV151" s="235"/>
      <c r="CZW151" s="236"/>
      <c r="CZX151" s="237"/>
      <c r="CZY151" s="240"/>
      <c r="CZZ151" s="240"/>
      <c r="DAA151" s="237"/>
      <c r="DAB151" s="241"/>
      <c r="DAC151" s="241"/>
      <c r="DAD151" s="237"/>
      <c r="DAE151" s="242"/>
      <c r="DAF151" s="242"/>
      <c r="DAG151" s="218"/>
      <c r="DAH151" s="218"/>
      <c r="DAI151" s="218"/>
      <c r="DAJ151" s="218"/>
      <c r="DAK151" s="218"/>
      <c r="DAL151" s="218"/>
      <c r="DAM151" s="218"/>
      <c r="DAN151" s="243"/>
      <c r="DAO151" s="219"/>
      <c r="DAP151" s="219"/>
      <c r="DAQ151" s="219"/>
      <c r="DBD151" s="220"/>
      <c r="DBE151" s="220"/>
      <c r="DBF151" s="220"/>
      <c r="DBG151" s="220"/>
      <c r="DBH151" s="220"/>
      <c r="DBI151" s="220"/>
      <c r="DBJ151" s="221"/>
      <c r="DBK151" s="233"/>
      <c r="DBL151" s="234"/>
      <c r="DBM151" s="235"/>
      <c r="DBN151" s="235"/>
      <c r="DBO151" s="237"/>
      <c r="DBP151" s="238"/>
      <c r="DBQ151" s="238"/>
      <c r="DBR151" s="237"/>
      <c r="DBS151" s="235"/>
      <c r="DBT151" s="236"/>
      <c r="DBU151" s="237"/>
      <c r="DBV151" s="240"/>
      <c r="DBW151" s="240"/>
      <c r="DBX151" s="237"/>
      <c r="DBY151" s="241"/>
      <c r="DBZ151" s="241"/>
      <c r="DCA151" s="237"/>
      <c r="DCB151" s="242"/>
      <c r="DCC151" s="242"/>
      <c r="DCD151" s="218"/>
      <c r="DCE151" s="218"/>
      <c r="DCF151" s="218"/>
      <c r="DCG151" s="218"/>
      <c r="DCH151" s="218"/>
      <c r="DCI151" s="218"/>
      <c r="DCJ151" s="218"/>
      <c r="DCK151" s="243"/>
      <c r="DCL151" s="219"/>
      <c r="DCM151" s="219"/>
      <c r="DCN151" s="219"/>
      <c r="DDA151" s="220"/>
      <c r="DDB151" s="220"/>
      <c r="DDC151" s="220"/>
      <c r="DDD151" s="220"/>
      <c r="DDE151" s="220"/>
      <c r="DDF151" s="220"/>
      <c r="DDG151" s="221"/>
      <c r="DDH151" s="233"/>
      <c r="DDI151" s="234"/>
      <c r="DDJ151" s="235"/>
      <c r="DDK151" s="235"/>
      <c r="DDL151" s="237"/>
      <c r="DDM151" s="238"/>
      <c r="DDN151" s="238"/>
      <c r="DDO151" s="237"/>
      <c r="DDP151" s="235"/>
      <c r="DDQ151" s="236"/>
      <c r="DDR151" s="237"/>
      <c r="DDS151" s="240"/>
      <c r="DDT151" s="240"/>
      <c r="DDU151" s="237"/>
      <c r="DDV151" s="241"/>
      <c r="DDW151" s="241"/>
      <c r="DDX151" s="237"/>
      <c r="DDY151" s="242"/>
      <c r="DDZ151" s="242"/>
      <c r="DEA151" s="218"/>
      <c r="DEB151" s="218"/>
      <c r="DEC151" s="218"/>
      <c r="DED151" s="218"/>
      <c r="DEE151" s="218"/>
      <c r="DEF151" s="218"/>
      <c r="DEG151" s="218"/>
      <c r="DEH151" s="243"/>
      <c r="DEI151" s="219"/>
      <c r="DEJ151" s="219"/>
      <c r="DEK151" s="219"/>
      <c r="DEX151" s="220"/>
      <c r="DEY151" s="220"/>
      <c r="DEZ151" s="220"/>
      <c r="DFA151" s="220"/>
      <c r="DFB151" s="220"/>
      <c r="DFC151" s="220"/>
      <c r="DFD151" s="221"/>
      <c r="DFE151" s="233"/>
      <c r="DFF151" s="234"/>
      <c r="DFG151" s="235"/>
      <c r="DFH151" s="235"/>
      <c r="DFI151" s="237"/>
      <c r="DFJ151" s="238"/>
      <c r="DFK151" s="238"/>
      <c r="DFL151" s="237"/>
      <c r="DFM151" s="235"/>
      <c r="DFN151" s="236"/>
      <c r="DFO151" s="237"/>
      <c r="DFP151" s="240"/>
      <c r="DFQ151" s="240"/>
      <c r="DFR151" s="237"/>
      <c r="DFS151" s="241"/>
      <c r="DFT151" s="241"/>
      <c r="DFU151" s="237"/>
      <c r="DFV151" s="242"/>
      <c r="DFW151" s="242"/>
      <c r="DFX151" s="218"/>
      <c r="DFY151" s="218"/>
      <c r="DFZ151" s="218"/>
      <c r="DGA151" s="218"/>
      <c r="DGB151" s="218"/>
      <c r="DGC151" s="218"/>
      <c r="DGD151" s="218"/>
      <c r="DGE151" s="243"/>
      <c r="DGF151" s="219"/>
      <c r="DGG151" s="219"/>
      <c r="DGH151" s="219"/>
      <c r="DGU151" s="220"/>
      <c r="DGV151" s="220"/>
      <c r="DGW151" s="220"/>
      <c r="DGX151" s="220"/>
      <c r="DGY151" s="220"/>
      <c r="DGZ151" s="220"/>
      <c r="DHA151" s="221"/>
      <c r="DHB151" s="233"/>
      <c r="DHC151" s="234"/>
      <c r="DHD151" s="235"/>
      <c r="DHE151" s="235"/>
      <c r="DHF151" s="237"/>
      <c r="DHG151" s="238"/>
      <c r="DHH151" s="238"/>
      <c r="DHI151" s="237"/>
      <c r="DHJ151" s="235"/>
      <c r="DHK151" s="236"/>
      <c r="DHL151" s="237"/>
      <c r="DHM151" s="240"/>
      <c r="DHN151" s="240"/>
      <c r="DHO151" s="237"/>
      <c r="DHP151" s="241"/>
      <c r="DHQ151" s="241"/>
      <c r="DHR151" s="237"/>
      <c r="DHS151" s="242"/>
      <c r="DHT151" s="242"/>
      <c r="DHU151" s="218"/>
      <c r="DHV151" s="218"/>
      <c r="DHW151" s="218"/>
      <c r="DHX151" s="218"/>
      <c r="DHY151" s="218"/>
      <c r="DHZ151" s="218"/>
      <c r="DIA151" s="218"/>
      <c r="DIB151" s="243"/>
      <c r="DIC151" s="219"/>
      <c r="DID151" s="219"/>
      <c r="DIE151" s="219"/>
      <c r="DIR151" s="220"/>
      <c r="DIS151" s="220"/>
      <c r="DIT151" s="220"/>
      <c r="DIU151" s="220"/>
      <c r="DIV151" s="220"/>
      <c r="DIW151" s="220"/>
      <c r="DIX151" s="221"/>
      <c r="DIY151" s="233"/>
      <c r="DIZ151" s="234"/>
      <c r="DJA151" s="235"/>
      <c r="DJB151" s="235"/>
      <c r="DJC151" s="237"/>
      <c r="DJD151" s="238"/>
      <c r="DJE151" s="238"/>
      <c r="DJF151" s="237"/>
      <c r="DJG151" s="235"/>
      <c r="DJH151" s="236"/>
      <c r="DJI151" s="237"/>
      <c r="DJJ151" s="240"/>
      <c r="DJK151" s="240"/>
      <c r="DJL151" s="237"/>
      <c r="DJM151" s="241"/>
      <c r="DJN151" s="241"/>
      <c r="DJO151" s="237"/>
      <c r="DJP151" s="242"/>
      <c r="DJQ151" s="242"/>
      <c r="DJR151" s="218"/>
      <c r="DJS151" s="218"/>
      <c r="DJT151" s="218"/>
      <c r="DJU151" s="218"/>
      <c r="DJV151" s="218"/>
      <c r="DJW151" s="218"/>
      <c r="DJX151" s="218"/>
      <c r="DJY151" s="243"/>
      <c r="DJZ151" s="219"/>
      <c r="DKA151" s="219"/>
      <c r="DKB151" s="219"/>
      <c r="DKO151" s="220"/>
      <c r="DKP151" s="220"/>
      <c r="DKQ151" s="220"/>
      <c r="DKR151" s="220"/>
      <c r="DKS151" s="220"/>
      <c r="DKT151" s="220"/>
      <c r="DKU151" s="221"/>
      <c r="DKV151" s="233"/>
      <c r="DKW151" s="234"/>
      <c r="DKX151" s="235"/>
      <c r="DKY151" s="235"/>
      <c r="DKZ151" s="237"/>
      <c r="DLA151" s="238"/>
      <c r="DLB151" s="238"/>
      <c r="DLC151" s="237"/>
      <c r="DLD151" s="235"/>
      <c r="DLE151" s="236"/>
      <c r="DLF151" s="237"/>
      <c r="DLG151" s="240"/>
      <c r="DLH151" s="240"/>
      <c r="DLI151" s="237"/>
      <c r="DLJ151" s="241"/>
      <c r="DLK151" s="241"/>
      <c r="DLL151" s="237"/>
      <c r="DLM151" s="242"/>
      <c r="DLN151" s="242"/>
      <c r="DLO151" s="218"/>
      <c r="DLP151" s="218"/>
      <c r="DLQ151" s="218"/>
      <c r="DLR151" s="218"/>
      <c r="DLS151" s="218"/>
      <c r="DLT151" s="218"/>
      <c r="DLU151" s="218"/>
      <c r="DLV151" s="243"/>
      <c r="DLW151" s="219"/>
      <c r="DLX151" s="219"/>
      <c r="DLY151" s="219"/>
      <c r="DML151" s="220"/>
      <c r="DMM151" s="220"/>
      <c r="DMN151" s="220"/>
      <c r="DMO151" s="220"/>
      <c r="DMP151" s="220"/>
      <c r="DMQ151" s="220"/>
      <c r="DMR151" s="221"/>
      <c r="DMS151" s="233"/>
      <c r="DMT151" s="234"/>
      <c r="DMU151" s="235"/>
      <c r="DMV151" s="235"/>
      <c r="DMW151" s="237"/>
      <c r="DMX151" s="238"/>
      <c r="DMY151" s="238"/>
      <c r="DMZ151" s="237"/>
      <c r="DNA151" s="235"/>
      <c r="DNB151" s="236"/>
      <c r="DNC151" s="237"/>
      <c r="DND151" s="240"/>
      <c r="DNE151" s="240"/>
      <c r="DNF151" s="237"/>
      <c r="DNG151" s="241"/>
      <c r="DNH151" s="241"/>
      <c r="DNI151" s="237"/>
      <c r="DNJ151" s="242"/>
      <c r="DNK151" s="242"/>
      <c r="DNL151" s="218"/>
      <c r="DNM151" s="218"/>
      <c r="DNN151" s="218"/>
      <c r="DNO151" s="218"/>
      <c r="DNP151" s="218"/>
      <c r="DNQ151" s="218"/>
      <c r="DNR151" s="218"/>
      <c r="DNS151" s="243"/>
      <c r="DNT151" s="219"/>
      <c r="DNU151" s="219"/>
      <c r="DNV151" s="219"/>
      <c r="DOI151" s="220"/>
      <c r="DOJ151" s="220"/>
      <c r="DOK151" s="220"/>
      <c r="DOL151" s="220"/>
      <c r="DOM151" s="220"/>
      <c r="DON151" s="220"/>
      <c r="DOO151" s="221"/>
      <c r="DOP151" s="233"/>
      <c r="DOQ151" s="234"/>
      <c r="DOR151" s="235"/>
      <c r="DOS151" s="235"/>
      <c r="DOT151" s="237"/>
      <c r="DOU151" s="238"/>
      <c r="DOV151" s="238"/>
      <c r="DOW151" s="237"/>
      <c r="DOX151" s="235"/>
      <c r="DOY151" s="236"/>
      <c r="DOZ151" s="237"/>
      <c r="DPA151" s="240"/>
      <c r="DPB151" s="240"/>
      <c r="DPC151" s="237"/>
      <c r="DPD151" s="241"/>
      <c r="DPE151" s="241"/>
      <c r="DPF151" s="237"/>
      <c r="DPG151" s="242"/>
      <c r="DPH151" s="242"/>
      <c r="DPI151" s="218"/>
      <c r="DPJ151" s="218"/>
      <c r="DPK151" s="218"/>
      <c r="DPL151" s="218"/>
      <c r="DPM151" s="218"/>
      <c r="DPN151" s="218"/>
      <c r="DPO151" s="218"/>
      <c r="DPP151" s="243"/>
      <c r="DPQ151" s="219"/>
      <c r="DPR151" s="219"/>
      <c r="DPS151" s="219"/>
      <c r="DQF151" s="220"/>
      <c r="DQG151" s="220"/>
      <c r="DQH151" s="220"/>
      <c r="DQI151" s="220"/>
      <c r="DQJ151" s="220"/>
      <c r="DQK151" s="220"/>
      <c r="DQL151" s="221"/>
      <c r="DQM151" s="233"/>
      <c r="DQN151" s="234"/>
      <c r="DQO151" s="235"/>
      <c r="DQP151" s="235"/>
      <c r="DQQ151" s="237"/>
      <c r="DQR151" s="238"/>
      <c r="DQS151" s="238"/>
      <c r="DQT151" s="237"/>
      <c r="DQU151" s="235"/>
      <c r="DQV151" s="236"/>
      <c r="DQW151" s="237"/>
      <c r="DQX151" s="240"/>
      <c r="DQY151" s="240"/>
      <c r="DQZ151" s="237"/>
      <c r="DRA151" s="241"/>
      <c r="DRB151" s="241"/>
      <c r="DRC151" s="237"/>
      <c r="DRD151" s="242"/>
      <c r="DRE151" s="242"/>
      <c r="DRF151" s="218"/>
      <c r="DRG151" s="218"/>
      <c r="DRH151" s="218"/>
      <c r="DRI151" s="218"/>
      <c r="DRJ151" s="218"/>
      <c r="DRK151" s="218"/>
      <c r="DRL151" s="218"/>
      <c r="DRM151" s="243"/>
      <c r="DRN151" s="219"/>
      <c r="DRO151" s="219"/>
      <c r="DRP151" s="219"/>
      <c r="DSC151" s="220"/>
      <c r="DSD151" s="220"/>
      <c r="DSE151" s="220"/>
      <c r="DSF151" s="220"/>
      <c r="DSG151" s="220"/>
      <c r="DSH151" s="220"/>
      <c r="DSI151" s="221"/>
      <c r="DSJ151" s="233"/>
      <c r="DSK151" s="234"/>
      <c r="DSL151" s="235"/>
      <c r="DSM151" s="235"/>
      <c r="DSN151" s="237"/>
      <c r="DSO151" s="238"/>
      <c r="DSP151" s="238"/>
      <c r="DSQ151" s="237"/>
      <c r="DSR151" s="235"/>
      <c r="DSS151" s="236"/>
      <c r="DST151" s="237"/>
      <c r="DSU151" s="240"/>
      <c r="DSV151" s="240"/>
      <c r="DSW151" s="237"/>
      <c r="DSX151" s="241"/>
      <c r="DSY151" s="241"/>
      <c r="DSZ151" s="237"/>
      <c r="DTA151" s="242"/>
      <c r="DTB151" s="242"/>
      <c r="DTC151" s="218"/>
      <c r="DTD151" s="218"/>
      <c r="DTE151" s="218"/>
      <c r="DTF151" s="218"/>
      <c r="DTG151" s="218"/>
      <c r="DTH151" s="218"/>
      <c r="DTI151" s="218"/>
      <c r="DTJ151" s="243"/>
      <c r="DTK151" s="219"/>
      <c r="DTL151" s="219"/>
      <c r="DTM151" s="219"/>
      <c r="DTZ151" s="220"/>
      <c r="DUA151" s="220"/>
      <c r="DUB151" s="220"/>
      <c r="DUC151" s="220"/>
      <c r="DUD151" s="220"/>
      <c r="DUE151" s="220"/>
      <c r="DUF151" s="221"/>
      <c r="DUG151" s="233"/>
      <c r="DUH151" s="234"/>
      <c r="DUI151" s="235"/>
      <c r="DUJ151" s="235"/>
      <c r="DUK151" s="237"/>
      <c r="DUL151" s="238"/>
      <c r="DUM151" s="238"/>
      <c r="DUN151" s="237"/>
      <c r="DUO151" s="235"/>
      <c r="DUP151" s="236"/>
      <c r="DUQ151" s="237"/>
      <c r="DUR151" s="240"/>
      <c r="DUS151" s="240"/>
      <c r="DUT151" s="237"/>
      <c r="DUU151" s="241"/>
      <c r="DUV151" s="241"/>
      <c r="DUW151" s="237"/>
      <c r="DUX151" s="242"/>
      <c r="DUY151" s="242"/>
      <c r="DUZ151" s="218"/>
      <c r="DVA151" s="218"/>
      <c r="DVB151" s="218"/>
      <c r="DVC151" s="218"/>
      <c r="DVD151" s="218"/>
      <c r="DVE151" s="218"/>
      <c r="DVF151" s="218"/>
      <c r="DVG151" s="243"/>
      <c r="DVH151" s="219"/>
      <c r="DVI151" s="219"/>
      <c r="DVJ151" s="219"/>
      <c r="DVW151" s="220"/>
      <c r="DVX151" s="220"/>
      <c r="DVY151" s="220"/>
      <c r="DVZ151" s="220"/>
      <c r="DWA151" s="220"/>
      <c r="DWB151" s="220"/>
      <c r="DWC151" s="221"/>
      <c r="DWD151" s="233"/>
      <c r="DWE151" s="234"/>
      <c r="DWF151" s="235"/>
      <c r="DWG151" s="235"/>
      <c r="DWH151" s="237"/>
      <c r="DWI151" s="238"/>
      <c r="DWJ151" s="238"/>
      <c r="DWK151" s="237"/>
      <c r="DWL151" s="235"/>
      <c r="DWM151" s="236"/>
      <c r="DWN151" s="237"/>
      <c r="DWO151" s="240"/>
      <c r="DWP151" s="240"/>
      <c r="DWQ151" s="237"/>
      <c r="DWR151" s="241"/>
      <c r="DWS151" s="241"/>
      <c r="DWT151" s="237"/>
      <c r="DWU151" s="242"/>
      <c r="DWV151" s="242"/>
      <c r="DWW151" s="218"/>
      <c r="DWX151" s="218"/>
      <c r="DWY151" s="218"/>
      <c r="DWZ151" s="218"/>
      <c r="DXA151" s="218"/>
      <c r="DXB151" s="218"/>
      <c r="DXC151" s="218"/>
      <c r="DXD151" s="243"/>
      <c r="DXE151" s="219"/>
      <c r="DXF151" s="219"/>
      <c r="DXG151" s="219"/>
      <c r="DXT151" s="220"/>
      <c r="DXU151" s="220"/>
      <c r="DXV151" s="220"/>
      <c r="DXW151" s="220"/>
      <c r="DXX151" s="220"/>
      <c r="DXY151" s="220"/>
      <c r="DXZ151" s="221"/>
      <c r="DYA151" s="233"/>
      <c r="DYB151" s="234"/>
      <c r="DYC151" s="235"/>
      <c r="DYD151" s="235"/>
      <c r="DYE151" s="237"/>
      <c r="DYF151" s="238"/>
      <c r="DYG151" s="238"/>
      <c r="DYH151" s="237"/>
      <c r="DYI151" s="235"/>
      <c r="DYJ151" s="236"/>
      <c r="DYK151" s="237"/>
      <c r="DYL151" s="240"/>
      <c r="DYM151" s="240"/>
      <c r="DYN151" s="237"/>
      <c r="DYO151" s="241"/>
      <c r="DYP151" s="241"/>
      <c r="DYQ151" s="237"/>
      <c r="DYR151" s="242"/>
      <c r="DYS151" s="242"/>
      <c r="DYT151" s="218"/>
      <c r="DYU151" s="218"/>
      <c r="DYV151" s="218"/>
      <c r="DYW151" s="218"/>
      <c r="DYX151" s="218"/>
      <c r="DYY151" s="218"/>
      <c r="DYZ151" s="218"/>
      <c r="DZA151" s="243"/>
      <c r="DZB151" s="219"/>
      <c r="DZC151" s="219"/>
      <c r="DZD151" s="219"/>
      <c r="DZQ151" s="220"/>
      <c r="DZR151" s="220"/>
      <c r="DZS151" s="220"/>
      <c r="DZT151" s="220"/>
      <c r="DZU151" s="220"/>
      <c r="DZV151" s="220"/>
      <c r="DZW151" s="221"/>
      <c r="DZX151" s="233"/>
      <c r="DZY151" s="234"/>
      <c r="DZZ151" s="235"/>
      <c r="EAA151" s="235"/>
      <c r="EAB151" s="237"/>
      <c r="EAC151" s="238"/>
      <c r="EAD151" s="238"/>
      <c r="EAE151" s="237"/>
      <c r="EAF151" s="235"/>
      <c r="EAG151" s="236"/>
      <c r="EAH151" s="237"/>
      <c r="EAI151" s="240"/>
      <c r="EAJ151" s="240"/>
      <c r="EAK151" s="237"/>
      <c r="EAL151" s="241"/>
      <c r="EAM151" s="241"/>
      <c r="EAN151" s="237"/>
      <c r="EAO151" s="242"/>
      <c r="EAP151" s="242"/>
      <c r="EAQ151" s="218"/>
      <c r="EAR151" s="218"/>
      <c r="EAS151" s="218"/>
      <c r="EAT151" s="218"/>
      <c r="EAU151" s="218"/>
      <c r="EAV151" s="218"/>
      <c r="EAW151" s="218"/>
      <c r="EAX151" s="243"/>
      <c r="EAY151" s="219"/>
      <c r="EAZ151" s="219"/>
      <c r="EBA151" s="219"/>
      <c r="EBN151" s="220"/>
      <c r="EBO151" s="220"/>
      <c r="EBP151" s="220"/>
      <c r="EBQ151" s="220"/>
      <c r="EBR151" s="220"/>
      <c r="EBS151" s="220"/>
      <c r="EBT151" s="221"/>
      <c r="EBU151" s="233"/>
      <c r="EBV151" s="234"/>
      <c r="EBW151" s="235"/>
      <c r="EBX151" s="235"/>
      <c r="EBY151" s="237"/>
      <c r="EBZ151" s="238"/>
      <c r="ECA151" s="238"/>
      <c r="ECB151" s="237"/>
      <c r="ECC151" s="235"/>
      <c r="ECD151" s="236"/>
      <c r="ECE151" s="237"/>
      <c r="ECF151" s="240"/>
      <c r="ECG151" s="240"/>
      <c r="ECH151" s="237"/>
      <c r="ECI151" s="241"/>
      <c r="ECJ151" s="241"/>
      <c r="ECK151" s="237"/>
      <c r="ECL151" s="242"/>
      <c r="ECM151" s="242"/>
      <c r="ECN151" s="218"/>
      <c r="ECO151" s="218"/>
      <c r="ECP151" s="218"/>
      <c r="ECQ151" s="218"/>
      <c r="ECR151" s="218"/>
      <c r="ECS151" s="218"/>
      <c r="ECT151" s="218"/>
      <c r="ECU151" s="243"/>
      <c r="ECV151" s="219"/>
      <c r="ECW151" s="219"/>
      <c r="ECX151" s="219"/>
      <c r="EDK151" s="220"/>
      <c r="EDL151" s="220"/>
      <c r="EDM151" s="220"/>
      <c r="EDN151" s="220"/>
      <c r="EDO151" s="220"/>
      <c r="EDP151" s="220"/>
      <c r="EDQ151" s="221"/>
      <c r="EDR151" s="233"/>
      <c r="EDS151" s="234"/>
      <c r="EDT151" s="235"/>
      <c r="EDU151" s="235"/>
      <c r="EDV151" s="237"/>
      <c r="EDW151" s="238"/>
      <c r="EDX151" s="238"/>
      <c r="EDY151" s="237"/>
      <c r="EDZ151" s="235"/>
      <c r="EEA151" s="236"/>
      <c r="EEB151" s="237"/>
      <c r="EEC151" s="240"/>
      <c r="EED151" s="240"/>
      <c r="EEE151" s="237"/>
      <c r="EEF151" s="241"/>
      <c r="EEG151" s="241"/>
      <c r="EEH151" s="237"/>
      <c r="EEI151" s="242"/>
      <c r="EEJ151" s="242"/>
      <c r="EEK151" s="218"/>
      <c r="EEL151" s="218"/>
      <c r="EEM151" s="218"/>
      <c r="EEN151" s="218"/>
      <c r="EEO151" s="218"/>
      <c r="EEP151" s="218"/>
      <c r="EEQ151" s="218"/>
      <c r="EER151" s="243"/>
      <c r="EES151" s="219"/>
      <c r="EET151" s="219"/>
      <c r="EEU151" s="219"/>
      <c r="EFH151" s="220"/>
      <c r="EFI151" s="220"/>
      <c r="EFJ151" s="220"/>
      <c r="EFK151" s="220"/>
      <c r="EFL151" s="220"/>
      <c r="EFM151" s="220"/>
      <c r="EFN151" s="221"/>
      <c r="EFO151" s="233"/>
      <c r="EFP151" s="234"/>
      <c r="EFQ151" s="235"/>
      <c r="EFR151" s="235"/>
      <c r="EFS151" s="237"/>
      <c r="EFT151" s="238"/>
      <c r="EFU151" s="238"/>
      <c r="EFV151" s="237"/>
      <c r="EFW151" s="235"/>
      <c r="EFX151" s="236"/>
      <c r="EFY151" s="237"/>
      <c r="EFZ151" s="240"/>
      <c r="EGA151" s="240"/>
      <c r="EGB151" s="237"/>
      <c r="EGC151" s="241"/>
      <c r="EGD151" s="241"/>
      <c r="EGE151" s="237"/>
      <c r="EGF151" s="242"/>
      <c r="EGG151" s="242"/>
      <c r="EGH151" s="218"/>
      <c r="EGI151" s="218"/>
      <c r="EGJ151" s="218"/>
      <c r="EGK151" s="218"/>
      <c r="EGL151" s="218"/>
      <c r="EGM151" s="218"/>
      <c r="EGN151" s="218"/>
      <c r="EGO151" s="243"/>
      <c r="EGP151" s="219"/>
      <c r="EGQ151" s="219"/>
      <c r="EGR151" s="219"/>
      <c r="EHE151" s="220"/>
      <c r="EHF151" s="220"/>
      <c r="EHG151" s="220"/>
      <c r="EHH151" s="220"/>
      <c r="EHI151" s="220"/>
      <c r="EHJ151" s="220"/>
      <c r="EHK151" s="221"/>
      <c r="EHL151" s="233"/>
      <c r="EHM151" s="234"/>
      <c r="EHN151" s="235"/>
      <c r="EHO151" s="235"/>
      <c r="EHP151" s="237"/>
      <c r="EHQ151" s="238"/>
      <c r="EHR151" s="238"/>
      <c r="EHS151" s="237"/>
      <c r="EHT151" s="235"/>
      <c r="EHU151" s="236"/>
      <c r="EHV151" s="237"/>
      <c r="EHW151" s="240"/>
      <c r="EHX151" s="240"/>
      <c r="EHY151" s="237"/>
      <c r="EHZ151" s="241"/>
      <c r="EIA151" s="241"/>
      <c r="EIB151" s="237"/>
      <c r="EIC151" s="242"/>
      <c r="EID151" s="242"/>
      <c r="EIE151" s="218"/>
      <c r="EIF151" s="218"/>
      <c r="EIG151" s="218"/>
      <c r="EIH151" s="218"/>
      <c r="EII151" s="218"/>
      <c r="EIJ151" s="218"/>
      <c r="EIK151" s="218"/>
      <c r="EIL151" s="243"/>
      <c r="EIM151" s="219"/>
      <c r="EIN151" s="219"/>
      <c r="EIO151" s="219"/>
      <c r="EJB151" s="220"/>
      <c r="EJC151" s="220"/>
      <c r="EJD151" s="220"/>
      <c r="EJE151" s="220"/>
      <c r="EJF151" s="220"/>
      <c r="EJG151" s="220"/>
      <c r="EJH151" s="221"/>
      <c r="EJI151" s="233"/>
      <c r="EJJ151" s="234"/>
      <c r="EJK151" s="235"/>
      <c r="EJL151" s="235"/>
      <c r="EJM151" s="237"/>
      <c r="EJN151" s="238"/>
      <c r="EJO151" s="238"/>
      <c r="EJP151" s="237"/>
      <c r="EJQ151" s="235"/>
      <c r="EJR151" s="236"/>
      <c r="EJS151" s="237"/>
      <c r="EJT151" s="240"/>
      <c r="EJU151" s="240"/>
      <c r="EJV151" s="237"/>
      <c r="EJW151" s="241"/>
      <c r="EJX151" s="241"/>
      <c r="EJY151" s="237"/>
      <c r="EJZ151" s="242"/>
      <c r="EKA151" s="242"/>
      <c r="EKB151" s="218"/>
      <c r="EKC151" s="218"/>
      <c r="EKD151" s="218"/>
      <c r="EKE151" s="218"/>
      <c r="EKF151" s="218"/>
      <c r="EKG151" s="218"/>
      <c r="EKH151" s="218"/>
      <c r="EKI151" s="243"/>
      <c r="EKJ151" s="219"/>
      <c r="EKK151" s="219"/>
      <c r="EKL151" s="219"/>
      <c r="EKY151" s="220"/>
      <c r="EKZ151" s="220"/>
      <c r="ELA151" s="220"/>
      <c r="ELB151" s="220"/>
      <c r="ELC151" s="220"/>
      <c r="ELD151" s="220"/>
      <c r="ELE151" s="221"/>
      <c r="ELF151" s="233"/>
      <c r="ELG151" s="234"/>
      <c r="ELH151" s="235"/>
      <c r="ELI151" s="235"/>
      <c r="ELJ151" s="237"/>
      <c r="ELK151" s="238"/>
      <c r="ELL151" s="238"/>
      <c r="ELM151" s="237"/>
      <c r="ELN151" s="235"/>
      <c r="ELO151" s="236"/>
      <c r="ELP151" s="237"/>
      <c r="ELQ151" s="240"/>
      <c r="ELR151" s="240"/>
      <c r="ELS151" s="237"/>
      <c r="ELT151" s="241"/>
      <c r="ELU151" s="241"/>
      <c r="ELV151" s="237"/>
      <c r="ELW151" s="242"/>
      <c r="ELX151" s="242"/>
      <c r="ELY151" s="218"/>
      <c r="ELZ151" s="218"/>
      <c r="EMA151" s="218"/>
      <c r="EMB151" s="218"/>
      <c r="EMC151" s="218"/>
      <c r="EMD151" s="218"/>
      <c r="EME151" s="218"/>
      <c r="EMF151" s="243"/>
      <c r="EMG151" s="219"/>
      <c r="EMH151" s="219"/>
      <c r="EMI151" s="219"/>
      <c r="EMV151" s="220"/>
      <c r="EMW151" s="220"/>
      <c r="EMX151" s="220"/>
      <c r="EMY151" s="220"/>
      <c r="EMZ151" s="220"/>
      <c r="ENA151" s="220"/>
      <c r="ENB151" s="221"/>
      <c r="ENC151" s="233"/>
      <c r="END151" s="234"/>
      <c r="ENE151" s="235"/>
      <c r="ENF151" s="235"/>
      <c r="ENG151" s="237"/>
      <c r="ENH151" s="238"/>
      <c r="ENI151" s="238"/>
      <c r="ENJ151" s="237"/>
      <c r="ENK151" s="235"/>
      <c r="ENL151" s="236"/>
      <c r="ENM151" s="237"/>
      <c r="ENN151" s="240"/>
      <c r="ENO151" s="240"/>
      <c r="ENP151" s="237"/>
      <c r="ENQ151" s="241"/>
      <c r="ENR151" s="241"/>
      <c r="ENS151" s="237"/>
      <c r="ENT151" s="242"/>
      <c r="ENU151" s="242"/>
      <c r="ENV151" s="218"/>
      <c r="ENW151" s="218"/>
      <c r="ENX151" s="218"/>
      <c r="ENY151" s="218"/>
      <c r="ENZ151" s="218"/>
      <c r="EOA151" s="218"/>
      <c r="EOB151" s="218"/>
      <c r="EOC151" s="243"/>
      <c r="EOD151" s="219"/>
      <c r="EOE151" s="219"/>
      <c r="EOF151" s="219"/>
      <c r="EOS151" s="220"/>
      <c r="EOT151" s="220"/>
      <c r="EOU151" s="220"/>
      <c r="EOV151" s="220"/>
      <c r="EOW151" s="220"/>
      <c r="EOX151" s="220"/>
      <c r="EOY151" s="221"/>
      <c r="EOZ151" s="233"/>
      <c r="EPA151" s="234"/>
      <c r="EPB151" s="235"/>
      <c r="EPC151" s="235"/>
      <c r="EPD151" s="237"/>
      <c r="EPE151" s="238"/>
      <c r="EPF151" s="238"/>
      <c r="EPG151" s="237"/>
      <c r="EPH151" s="235"/>
      <c r="EPI151" s="236"/>
      <c r="EPJ151" s="237"/>
      <c r="EPK151" s="240"/>
      <c r="EPL151" s="240"/>
      <c r="EPM151" s="237"/>
      <c r="EPN151" s="241"/>
      <c r="EPO151" s="241"/>
      <c r="EPP151" s="237"/>
      <c r="EPQ151" s="242"/>
      <c r="EPR151" s="242"/>
      <c r="EPS151" s="218"/>
      <c r="EPT151" s="218"/>
      <c r="EPU151" s="218"/>
      <c r="EPV151" s="218"/>
      <c r="EPW151" s="218"/>
      <c r="EPX151" s="218"/>
      <c r="EPY151" s="218"/>
      <c r="EPZ151" s="243"/>
      <c r="EQA151" s="219"/>
      <c r="EQB151" s="219"/>
      <c r="EQC151" s="219"/>
      <c r="EQP151" s="220"/>
      <c r="EQQ151" s="220"/>
      <c r="EQR151" s="220"/>
      <c r="EQS151" s="220"/>
      <c r="EQT151" s="220"/>
      <c r="EQU151" s="220"/>
      <c r="EQV151" s="221"/>
      <c r="EQW151" s="233"/>
      <c r="EQX151" s="234"/>
      <c r="EQY151" s="235"/>
      <c r="EQZ151" s="235"/>
      <c r="ERA151" s="237"/>
      <c r="ERB151" s="238"/>
      <c r="ERC151" s="238"/>
      <c r="ERD151" s="237"/>
      <c r="ERE151" s="235"/>
      <c r="ERF151" s="236"/>
      <c r="ERG151" s="237"/>
      <c r="ERH151" s="240"/>
      <c r="ERI151" s="240"/>
      <c r="ERJ151" s="237"/>
      <c r="ERK151" s="241"/>
      <c r="ERL151" s="241"/>
      <c r="ERM151" s="237"/>
      <c r="ERN151" s="242"/>
      <c r="ERO151" s="242"/>
      <c r="ERP151" s="218"/>
      <c r="ERQ151" s="218"/>
      <c r="ERR151" s="218"/>
      <c r="ERS151" s="218"/>
      <c r="ERT151" s="218"/>
      <c r="ERU151" s="218"/>
      <c r="ERV151" s="218"/>
      <c r="ERW151" s="243"/>
      <c r="ERX151" s="219"/>
      <c r="ERY151" s="219"/>
      <c r="ERZ151" s="219"/>
      <c r="ESM151" s="220"/>
      <c r="ESN151" s="220"/>
      <c r="ESO151" s="220"/>
      <c r="ESP151" s="220"/>
      <c r="ESQ151" s="220"/>
      <c r="ESR151" s="220"/>
      <c r="ESS151" s="221"/>
      <c r="EST151" s="233"/>
      <c r="ESU151" s="234"/>
      <c r="ESV151" s="235"/>
      <c r="ESW151" s="235"/>
      <c r="ESX151" s="237"/>
      <c r="ESY151" s="238"/>
      <c r="ESZ151" s="238"/>
      <c r="ETA151" s="237"/>
      <c r="ETB151" s="235"/>
      <c r="ETC151" s="236"/>
      <c r="ETD151" s="237"/>
      <c r="ETE151" s="240"/>
      <c r="ETF151" s="240"/>
      <c r="ETG151" s="237"/>
      <c r="ETH151" s="241"/>
      <c r="ETI151" s="241"/>
      <c r="ETJ151" s="237"/>
      <c r="ETK151" s="242"/>
      <c r="ETL151" s="242"/>
      <c r="ETM151" s="218"/>
      <c r="ETN151" s="218"/>
      <c r="ETO151" s="218"/>
      <c r="ETP151" s="218"/>
      <c r="ETQ151" s="218"/>
      <c r="ETR151" s="218"/>
      <c r="ETS151" s="218"/>
      <c r="ETT151" s="243"/>
      <c r="ETU151" s="219"/>
      <c r="ETV151" s="219"/>
      <c r="ETW151" s="219"/>
      <c r="EUJ151" s="220"/>
      <c r="EUK151" s="220"/>
      <c r="EUL151" s="220"/>
      <c r="EUM151" s="220"/>
      <c r="EUN151" s="220"/>
      <c r="EUO151" s="220"/>
      <c r="EUP151" s="221"/>
      <c r="EUQ151" s="233"/>
      <c r="EUR151" s="234"/>
      <c r="EUS151" s="235"/>
      <c r="EUT151" s="235"/>
      <c r="EUU151" s="237"/>
      <c r="EUV151" s="238"/>
      <c r="EUW151" s="238"/>
      <c r="EUX151" s="237"/>
      <c r="EUY151" s="235"/>
      <c r="EUZ151" s="236"/>
      <c r="EVA151" s="237"/>
      <c r="EVB151" s="240"/>
      <c r="EVC151" s="240"/>
      <c r="EVD151" s="237"/>
      <c r="EVE151" s="241"/>
      <c r="EVF151" s="241"/>
      <c r="EVG151" s="237"/>
      <c r="EVH151" s="242"/>
      <c r="EVI151" s="242"/>
      <c r="EVJ151" s="218"/>
      <c r="EVK151" s="218"/>
      <c r="EVL151" s="218"/>
      <c r="EVM151" s="218"/>
      <c r="EVN151" s="218"/>
      <c r="EVO151" s="218"/>
      <c r="EVP151" s="218"/>
      <c r="EVQ151" s="243"/>
      <c r="EVR151" s="219"/>
      <c r="EVS151" s="219"/>
      <c r="EVT151" s="219"/>
      <c r="EWG151" s="220"/>
      <c r="EWH151" s="220"/>
      <c r="EWI151" s="220"/>
      <c r="EWJ151" s="220"/>
      <c r="EWK151" s="220"/>
      <c r="EWL151" s="220"/>
      <c r="EWM151" s="221"/>
      <c r="EWN151" s="233"/>
      <c r="EWO151" s="234"/>
      <c r="EWP151" s="235"/>
      <c r="EWQ151" s="235"/>
      <c r="EWR151" s="237"/>
      <c r="EWS151" s="238"/>
      <c r="EWT151" s="238"/>
      <c r="EWU151" s="237"/>
      <c r="EWV151" s="235"/>
      <c r="EWW151" s="236"/>
      <c r="EWX151" s="237"/>
      <c r="EWY151" s="240"/>
      <c r="EWZ151" s="240"/>
      <c r="EXA151" s="237"/>
      <c r="EXB151" s="241"/>
      <c r="EXC151" s="241"/>
      <c r="EXD151" s="237"/>
      <c r="EXE151" s="242"/>
      <c r="EXF151" s="242"/>
      <c r="EXG151" s="218"/>
      <c r="EXH151" s="218"/>
      <c r="EXI151" s="218"/>
      <c r="EXJ151" s="218"/>
      <c r="EXK151" s="218"/>
      <c r="EXL151" s="218"/>
      <c r="EXM151" s="218"/>
      <c r="EXN151" s="243"/>
      <c r="EXO151" s="219"/>
      <c r="EXP151" s="219"/>
      <c r="EXQ151" s="219"/>
      <c r="EYD151" s="220"/>
      <c r="EYE151" s="220"/>
      <c r="EYF151" s="220"/>
      <c r="EYG151" s="220"/>
      <c r="EYH151" s="220"/>
      <c r="EYI151" s="220"/>
      <c r="EYJ151" s="221"/>
      <c r="EYK151" s="233"/>
      <c r="EYL151" s="234"/>
      <c r="EYM151" s="235"/>
      <c r="EYN151" s="235"/>
      <c r="EYO151" s="237"/>
      <c r="EYP151" s="238"/>
      <c r="EYQ151" s="238"/>
      <c r="EYR151" s="237"/>
      <c r="EYS151" s="235"/>
      <c r="EYT151" s="236"/>
      <c r="EYU151" s="237"/>
      <c r="EYV151" s="240"/>
      <c r="EYW151" s="240"/>
      <c r="EYX151" s="237"/>
      <c r="EYY151" s="241"/>
      <c r="EYZ151" s="241"/>
      <c r="EZA151" s="237"/>
      <c r="EZB151" s="242"/>
      <c r="EZC151" s="242"/>
      <c r="EZD151" s="218"/>
      <c r="EZE151" s="218"/>
      <c r="EZF151" s="218"/>
      <c r="EZG151" s="218"/>
      <c r="EZH151" s="218"/>
      <c r="EZI151" s="218"/>
      <c r="EZJ151" s="218"/>
      <c r="EZK151" s="243"/>
      <c r="EZL151" s="219"/>
      <c r="EZM151" s="219"/>
      <c r="EZN151" s="219"/>
      <c r="FAA151" s="220"/>
      <c r="FAB151" s="220"/>
      <c r="FAC151" s="220"/>
      <c r="FAD151" s="220"/>
      <c r="FAE151" s="220"/>
      <c r="FAF151" s="220"/>
      <c r="FAG151" s="221"/>
      <c r="FAH151" s="233"/>
      <c r="FAI151" s="234"/>
      <c r="FAJ151" s="235"/>
      <c r="FAK151" s="235"/>
      <c r="FAL151" s="237"/>
      <c r="FAM151" s="238"/>
      <c r="FAN151" s="238"/>
      <c r="FAO151" s="237"/>
      <c r="FAP151" s="235"/>
      <c r="FAQ151" s="236"/>
      <c r="FAR151" s="237"/>
      <c r="FAS151" s="240"/>
      <c r="FAT151" s="240"/>
      <c r="FAU151" s="237"/>
      <c r="FAV151" s="241"/>
      <c r="FAW151" s="241"/>
      <c r="FAX151" s="237"/>
      <c r="FAY151" s="242"/>
      <c r="FAZ151" s="242"/>
      <c r="FBA151" s="218"/>
      <c r="FBB151" s="218"/>
      <c r="FBC151" s="218"/>
      <c r="FBD151" s="218"/>
      <c r="FBE151" s="218"/>
      <c r="FBF151" s="218"/>
      <c r="FBG151" s="218"/>
      <c r="FBH151" s="243"/>
      <c r="FBI151" s="219"/>
      <c r="FBJ151" s="219"/>
      <c r="FBK151" s="219"/>
      <c r="FBX151" s="220"/>
      <c r="FBY151" s="220"/>
      <c r="FBZ151" s="220"/>
      <c r="FCA151" s="220"/>
      <c r="FCB151" s="220"/>
      <c r="FCC151" s="220"/>
      <c r="FCD151" s="221"/>
      <c r="FCE151" s="233"/>
      <c r="FCF151" s="234"/>
      <c r="FCG151" s="235"/>
      <c r="FCH151" s="235"/>
      <c r="FCI151" s="237"/>
      <c r="FCJ151" s="238"/>
      <c r="FCK151" s="238"/>
      <c r="FCL151" s="237"/>
      <c r="FCM151" s="235"/>
      <c r="FCN151" s="236"/>
      <c r="FCO151" s="237"/>
      <c r="FCP151" s="240"/>
      <c r="FCQ151" s="240"/>
      <c r="FCR151" s="237"/>
      <c r="FCS151" s="241"/>
      <c r="FCT151" s="241"/>
      <c r="FCU151" s="237"/>
      <c r="FCV151" s="242"/>
      <c r="FCW151" s="242"/>
      <c r="FCX151" s="218"/>
      <c r="FCY151" s="218"/>
      <c r="FCZ151" s="218"/>
      <c r="FDA151" s="218"/>
      <c r="FDB151" s="218"/>
      <c r="FDC151" s="218"/>
      <c r="FDD151" s="218"/>
      <c r="FDE151" s="243"/>
      <c r="FDF151" s="219"/>
      <c r="FDG151" s="219"/>
      <c r="FDH151" s="219"/>
      <c r="FDU151" s="220"/>
      <c r="FDV151" s="220"/>
      <c r="FDW151" s="220"/>
      <c r="FDX151" s="220"/>
      <c r="FDY151" s="220"/>
      <c r="FDZ151" s="220"/>
      <c r="FEA151" s="221"/>
      <c r="FEB151" s="233"/>
      <c r="FEC151" s="234"/>
      <c r="FED151" s="235"/>
      <c r="FEE151" s="235"/>
      <c r="FEF151" s="237"/>
      <c r="FEG151" s="238"/>
      <c r="FEH151" s="238"/>
      <c r="FEI151" s="237"/>
      <c r="FEJ151" s="235"/>
      <c r="FEK151" s="236"/>
      <c r="FEL151" s="237"/>
      <c r="FEM151" s="240"/>
      <c r="FEN151" s="240"/>
      <c r="FEO151" s="237"/>
      <c r="FEP151" s="241"/>
      <c r="FEQ151" s="241"/>
      <c r="FER151" s="237"/>
      <c r="FES151" s="242"/>
      <c r="FET151" s="242"/>
      <c r="FEU151" s="218"/>
      <c r="FEV151" s="218"/>
      <c r="FEW151" s="218"/>
      <c r="FEX151" s="218"/>
      <c r="FEY151" s="218"/>
      <c r="FEZ151" s="218"/>
      <c r="FFA151" s="218"/>
      <c r="FFB151" s="243"/>
      <c r="FFC151" s="219"/>
      <c r="FFD151" s="219"/>
      <c r="FFE151" s="219"/>
      <c r="FFR151" s="220"/>
      <c r="FFS151" s="220"/>
      <c r="FFT151" s="220"/>
      <c r="FFU151" s="220"/>
      <c r="FFV151" s="220"/>
      <c r="FFW151" s="220"/>
      <c r="FFX151" s="221"/>
      <c r="FFY151" s="233"/>
      <c r="FFZ151" s="234"/>
      <c r="FGA151" s="235"/>
      <c r="FGB151" s="235"/>
      <c r="FGC151" s="237"/>
      <c r="FGD151" s="238"/>
      <c r="FGE151" s="238"/>
      <c r="FGF151" s="237"/>
      <c r="FGG151" s="235"/>
      <c r="FGH151" s="236"/>
      <c r="FGI151" s="237"/>
      <c r="FGJ151" s="240"/>
      <c r="FGK151" s="240"/>
      <c r="FGL151" s="237"/>
      <c r="FGM151" s="241"/>
      <c r="FGN151" s="241"/>
      <c r="FGO151" s="237"/>
      <c r="FGP151" s="242"/>
      <c r="FGQ151" s="242"/>
      <c r="FGR151" s="218"/>
      <c r="FGS151" s="218"/>
      <c r="FGT151" s="218"/>
      <c r="FGU151" s="218"/>
      <c r="FGV151" s="218"/>
      <c r="FGW151" s="218"/>
      <c r="FGX151" s="218"/>
      <c r="FGY151" s="243"/>
      <c r="FGZ151" s="219"/>
      <c r="FHA151" s="219"/>
      <c r="FHB151" s="219"/>
      <c r="FHO151" s="220"/>
      <c r="FHP151" s="220"/>
      <c r="FHQ151" s="220"/>
      <c r="FHR151" s="220"/>
      <c r="FHS151" s="220"/>
      <c r="FHT151" s="220"/>
      <c r="FHU151" s="221"/>
      <c r="FHV151" s="233"/>
      <c r="FHW151" s="234"/>
      <c r="FHX151" s="235"/>
      <c r="FHY151" s="235"/>
      <c r="FHZ151" s="237"/>
      <c r="FIA151" s="238"/>
      <c r="FIB151" s="238"/>
      <c r="FIC151" s="237"/>
      <c r="FID151" s="235"/>
      <c r="FIE151" s="236"/>
      <c r="FIF151" s="237"/>
      <c r="FIG151" s="240"/>
      <c r="FIH151" s="240"/>
      <c r="FII151" s="237"/>
      <c r="FIJ151" s="241"/>
      <c r="FIK151" s="241"/>
      <c r="FIL151" s="237"/>
      <c r="FIM151" s="242"/>
      <c r="FIN151" s="242"/>
      <c r="FIO151" s="218"/>
      <c r="FIP151" s="218"/>
      <c r="FIQ151" s="218"/>
      <c r="FIR151" s="218"/>
      <c r="FIS151" s="218"/>
      <c r="FIT151" s="218"/>
      <c r="FIU151" s="218"/>
      <c r="FIV151" s="243"/>
      <c r="FIW151" s="219"/>
      <c r="FIX151" s="219"/>
      <c r="FIY151" s="219"/>
      <c r="FJL151" s="220"/>
      <c r="FJM151" s="220"/>
      <c r="FJN151" s="220"/>
      <c r="FJO151" s="220"/>
      <c r="FJP151" s="220"/>
      <c r="FJQ151" s="220"/>
      <c r="FJR151" s="221"/>
      <c r="FJS151" s="233"/>
      <c r="FJT151" s="234"/>
      <c r="FJU151" s="235"/>
      <c r="FJV151" s="235"/>
      <c r="FJW151" s="237"/>
      <c r="FJX151" s="238"/>
      <c r="FJY151" s="238"/>
      <c r="FJZ151" s="237"/>
      <c r="FKA151" s="235"/>
      <c r="FKB151" s="236"/>
      <c r="FKC151" s="237"/>
      <c r="FKD151" s="240"/>
      <c r="FKE151" s="240"/>
      <c r="FKF151" s="237"/>
      <c r="FKG151" s="241"/>
      <c r="FKH151" s="241"/>
      <c r="FKI151" s="237"/>
      <c r="FKJ151" s="242"/>
      <c r="FKK151" s="242"/>
      <c r="FKL151" s="218"/>
      <c r="FKM151" s="218"/>
      <c r="FKN151" s="218"/>
      <c r="FKO151" s="218"/>
      <c r="FKP151" s="218"/>
      <c r="FKQ151" s="218"/>
      <c r="FKR151" s="218"/>
      <c r="FKS151" s="243"/>
      <c r="FKT151" s="219"/>
      <c r="FKU151" s="219"/>
      <c r="FKV151" s="219"/>
      <c r="FLI151" s="220"/>
      <c r="FLJ151" s="220"/>
      <c r="FLK151" s="220"/>
      <c r="FLL151" s="220"/>
      <c r="FLM151" s="220"/>
      <c r="FLN151" s="220"/>
      <c r="FLO151" s="221"/>
      <c r="FLP151" s="233"/>
      <c r="FLQ151" s="234"/>
      <c r="FLR151" s="235"/>
      <c r="FLS151" s="235"/>
      <c r="FLT151" s="237"/>
      <c r="FLU151" s="238"/>
      <c r="FLV151" s="238"/>
      <c r="FLW151" s="237"/>
      <c r="FLX151" s="235"/>
      <c r="FLY151" s="236"/>
      <c r="FLZ151" s="237"/>
      <c r="FMA151" s="240"/>
      <c r="FMB151" s="240"/>
      <c r="FMC151" s="237"/>
      <c r="FMD151" s="241"/>
      <c r="FME151" s="241"/>
      <c r="FMF151" s="237"/>
      <c r="FMG151" s="242"/>
      <c r="FMH151" s="242"/>
      <c r="FMI151" s="218"/>
      <c r="FMJ151" s="218"/>
      <c r="FMK151" s="218"/>
      <c r="FML151" s="218"/>
      <c r="FMM151" s="218"/>
      <c r="FMN151" s="218"/>
      <c r="FMO151" s="218"/>
      <c r="FMP151" s="243"/>
      <c r="FMQ151" s="219"/>
      <c r="FMR151" s="219"/>
      <c r="FMS151" s="219"/>
      <c r="FNF151" s="220"/>
      <c r="FNG151" s="220"/>
      <c r="FNH151" s="220"/>
      <c r="FNI151" s="220"/>
      <c r="FNJ151" s="220"/>
      <c r="FNK151" s="220"/>
      <c r="FNL151" s="221"/>
      <c r="FNM151" s="233"/>
      <c r="FNN151" s="234"/>
      <c r="FNO151" s="235"/>
      <c r="FNP151" s="235"/>
      <c r="FNQ151" s="237"/>
      <c r="FNR151" s="238"/>
      <c r="FNS151" s="238"/>
      <c r="FNT151" s="237"/>
      <c r="FNU151" s="235"/>
      <c r="FNV151" s="236"/>
      <c r="FNW151" s="237"/>
      <c r="FNX151" s="240"/>
      <c r="FNY151" s="240"/>
      <c r="FNZ151" s="237"/>
      <c r="FOA151" s="241"/>
      <c r="FOB151" s="241"/>
      <c r="FOC151" s="237"/>
      <c r="FOD151" s="242"/>
      <c r="FOE151" s="242"/>
      <c r="FOF151" s="218"/>
      <c r="FOG151" s="218"/>
      <c r="FOH151" s="218"/>
      <c r="FOI151" s="218"/>
      <c r="FOJ151" s="218"/>
      <c r="FOK151" s="218"/>
      <c r="FOL151" s="218"/>
      <c r="FOM151" s="243"/>
      <c r="FON151" s="219"/>
      <c r="FOO151" s="219"/>
      <c r="FOP151" s="219"/>
      <c r="FPC151" s="220"/>
      <c r="FPD151" s="220"/>
      <c r="FPE151" s="220"/>
      <c r="FPF151" s="220"/>
      <c r="FPG151" s="220"/>
      <c r="FPH151" s="220"/>
      <c r="FPI151" s="221"/>
      <c r="FPJ151" s="233"/>
      <c r="FPK151" s="234"/>
      <c r="FPL151" s="235"/>
      <c r="FPM151" s="235"/>
      <c r="FPN151" s="237"/>
      <c r="FPO151" s="238"/>
      <c r="FPP151" s="238"/>
      <c r="FPQ151" s="237"/>
      <c r="FPR151" s="235"/>
      <c r="FPS151" s="236"/>
      <c r="FPT151" s="237"/>
      <c r="FPU151" s="240"/>
      <c r="FPV151" s="240"/>
      <c r="FPW151" s="237"/>
      <c r="FPX151" s="241"/>
      <c r="FPY151" s="241"/>
      <c r="FPZ151" s="237"/>
      <c r="FQA151" s="242"/>
      <c r="FQB151" s="242"/>
      <c r="FQC151" s="218"/>
      <c r="FQD151" s="218"/>
      <c r="FQE151" s="218"/>
      <c r="FQF151" s="218"/>
      <c r="FQG151" s="218"/>
      <c r="FQH151" s="218"/>
      <c r="FQI151" s="218"/>
      <c r="FQJ151" s="243"/>
      <c r="FQK151" s="219"/>
      <c r="FQL151" s="219"/>
      <c r="FQM151" s="219"/>
      <c r="FQZ151" s="220"/>
      <c r="FRA151" s="220"/>
      <c r="FRB151" s="220"/>
      <c r="FRC151" s="220"/>
      <c r="FRD151" s="220"/>
      <c r="FRE151" s="220"/>
      <c r="FRF151" s="221"/>
      <c r="FRG151" s="233"/>
      <c r="FRH151" s="234"/>
      <c r="FRI151" s="235"/>
      <c r="FRJ151" s="235"/>
      <c r="FRK151" s="237"/>
      <c r="FRL151" s="238"/>
      <c r="FRM151" s="238"/>
      <c r="FRN151" s="237"/>
      <c r="FRO151" s="235"/>
      <c r="FRP151" s="236"/>
      <c r="FRQ151" s="237"/>
      <c r="FRR151" s="240"/>
      <c r="FRS151" s="240"/>
      <c r="FRT151" s="237"/>
      <c r="FRU151" s="241"/>
      <c r="FRV151" s="241"/>
      <c r="FRW151" s="237"/>
      <c r="FRX151" s="242"/>
      <c r="FRY151" s="242"/>
      <c r="FRZ151" s="218"/>
      <c r="FSA151" s="218"/>
      <c r="FSB151" s="218"/>
      <c r="FSC151" s="218"/>
      <c r="FSD151" s="218"/>
      <c r="FSE151" s="218"/>
      <c r="FSF151" s="218"/>
      <c r="FSG151" s="243"/>
      <c r="FSH151" s="219"/>
      <c r="FSI151" s="219"/>
      <c r="FSJ151" s="219"/>
      <c r="FSW151" s="220"/>
      <c r="FSX151" s="220"/>
      <c r="FSY151" s="220"/>
      <c r="FSZ151" s="220"/>
      <c r="FTA151" s="220"/>
      <c r="FTB151" s="220"/>
      <c r="FTC151" s="221"/>
      <c r="FTD151" s="233"/>
      <c r="FTE151" s="234"/>
      <c r="FTF151" s="235"/>
      <c r="FTG151" s="235"/>
      <c r="FTH151" s="237"/>
      <c r="FTI151" s="238"/>
      <c r="FTJ151" s="238"/>
      <c r="FTK151" s="237"/>
      <c r="FTL151" s="235"/>
      <c r="FTM151" s="236"/>
      <c r="FTN151" s="237"/>
      <c r="FTO151" s="240"/>
      <c r="FTP151" s="240"/>
      <c r="FTQ151" s="237"/>
      <c r="FTR151" s="241"/>
      <c r="FTS151" s="241"/>
      <c r="FTT151" s="237"/>
      <c r="FTU151" s="242"/>
      <c r="FTV151" s="242"/>
      <c r="FTW151" s="218"/>
      <c r="FTX151" s="218"/>
      <c r="FTY151" s="218"/>
      <c r="FTZ151" s="218"/>
      <c r="FUA151" s="218"/>
      <c r="FUB151" s="218"/>
      <c r="FUC151" s="218"/>
      <c r="FUD151" s="243"/>
      <c r="FUE151" s="219"/>
      <c r="FUF151" s="219"/>
      <c r="FUG151" s="219"/>
      <c r="FUT151" s="220"/>
      <c r="FUU151" s="220"/>
      <c r="FUV151" s="220"/>
      <c r="FUW151" s="220"/>
      <c r="FUX151" s="220"/>
      <c r="FUY151" s="220"/>
      <c r="FUZ151" s="221"/>
      <c r="FVA151" s="233"/>
      <c r="FVB151" s="234"/>
      <c r="FVC151" s="235"/>
      <c r="FVD151" s="235"/>
      <c r="FVE151" s="237"/>
      <c r="FVF151" s="238"/>
      <c r="FVG151" s="238"/>
      <c r="FVH151" s="237"/>
      <c r="FVI151" s="235"/>
      <c r="FVJ151" s="236"/>
      <c r="FVK151" s="237"/>
      <c r="FVL151" s="240"/>
      <c r="FVM151" s="240"/>
      <c r="FVN151" s="237"/>
      <c r="FVO151" s="241"/>
      <c r="FVP151" s="241"/>
      <c r="FVQ151" s="237"/>
      <c r="FVR151" s="242"/>
      <c r="FVS151" s="242"/>
      <c r="FVT151" s="218"/>
      <c r="FVU151" s="218"/>
      <c r="FVV151" s="218"/>
      <c r="FVW151" s="218"/>
      <c r="FVX151" s="218"/>
      <c r="FVY151" s="218"/>
      <c r="FVZ151" s="218"/>
      <c r="FWA151" s="243"/>
      <c r="FWB151" s="219"/>
      <c r="FWC151" s="219"/>
      <c r="FWD151" s="219"/>
      <c r="FWQ151" s="220"/>
      <c r="FWR151" s="220"/>
      <c r="FWS151" s="220"/>
      <c r="FWT151" s="220"/>
      <c r="FWU151" s="220"/>
      <c r="FWV151" s="220"/>
      <c r="FWW151" s="221"/>
      <c r="FWX151" s="233"/>
      <c r="FWY151" s="234"/>
      <c r="FWZ151" s="235"/>
      <c r="FXA151" s="235"/>
      <c r="FXB151" s="237"/>
      <c r="FXC151" s="238"/>
      <c r="FXD151" s="238"/>
      <c r="FXE151" s="237"/>
      <c r="FXF151" s="235"/>
      <c r="FXG151" s="236"/>
      <c r="FXH151" s="237"/>
      <c r="FXI151" s="240"/>
      <c r="FXJ151" s="240"/>
      <c r="FXK151" s="237"/>
      <c r="FXL151" s="241"/>
      <c r="FXM151" s="241"/>
      <c r="FXN151" s="237"/>
      <c r="FXO151" s="242"/>
      <c r="FXP151" s="242"/>
      <c r="FXQ151" s="218"/>
      <c r="FXR151" s="218"/>
      <c r="FXS151" s="218"/>
      <c r="FXT151" s="218"/>
      <c r="FXU151" s="218"/>
      <c r="FXV151" s="218"/>
      <c r="FXW151" s="218"/>
      <c r="FXX151" s="243"/>
      <c r="FXY151" s="219"/>
      <c r="FXZ151" s="219"/>
      <c r="FYA151" s="219"/>
      <c r="FYN151" s="220"/>
      <c r="FYO151" s="220"/>
      <c r="FYP151" s="220"/>
      <c r="FYQ151" s="220"/>
      <c r="FYR151" s="220"/>
      <c r="FYS151" s="220"/>
      <c r="FYT151" s="221"/>
      <c r="FYU151" s="233"/>
      <c r="FYV151" s="234"/>
      <c r="FYW151" s="235"/>
      <c r="FYX151" s="235"/>
      <c r="FYY151" s="237"/>
      <c r="FYZ151" s="238"/>
      <c r="FZA151" s="238"/>
      <c r="FZB151" s="237"/>
      <c r="FZC151" s="235"/>
      <c r="FZD151" s="236"/>
      <c r="FZE151" s="237"/>
      <c r="FZF151" s="240"/>
      <c r="FZG151" s="240"/>
      <c r="FZH151" s="237"/>
      <c r="FZI151" s="241"/>
      <c r="FZJ151" s="241"/>
      <c r="FZK151" s="237"/>
      <c r="FZL151" s="242"/>
      <c r="FZM151" s="242"/>
      <c r="FZN151" s="218"/>
      <c r="FZO151" s="218"/>
      <c r="FZP151" s="218"/>
      <c r="FZQ151" s="218"/>
      <c r="FZR151" s="218"/>
      <c r="FZS151" s="218"/>
      <c r="FZT151" s="218"/>
      <c r="FZU151" s="243"/>
      <c r="FZV151" s="219"/>
      <c r="FZW151" s="219"/>
      <c r="FZX151" s="219"/>
      <c r="GAK151" s="220"/>
      <c r="GAL151" s="220"/>
      <c r="GAM151" s="220"/>
      <c r="GAN151" s="220"/>
      <c r="GAO151" s="220"/>
      <c r="GAP151" s="220"/>
      <c r="GAQ151" s="221"/>
      <c r="GAR151" s="233"/>
      <c r="GAS151" s="234"/>
      <c r="GAT151" s="235"/>
      <c r="GAU151" s="235"/>
      <c r="GAV151" s="237"/>
      <c r="GAW151" s="238"/>
      <c r="GAX151" s="238"/>
      <c r="GAY151" s="237"/>
      <c r="GAZ151" s="235"/>
      <c r="GBA151" s="236"/>
      <c r="GBB151" s="237"/>
      <c r="GBC151" s="240"/>
      <c r="GBD151" s="240"/>
      <c r="GBE151" s="237"/>
      <c r="GBF151" s="241"/>
      <c r="GBG151" s="241"/>
      <c r="GBH151" s="237"/>
      <c r="GBI151" s="242"/>
      <c r="GBJ151" s="242"/>
      <c r="GBK151" s="218"/>
      <c r="GBL151" s="218"/>
      <c r="GBM151" s="218"/>
      <c r="GBN151" s="218"/>
      <c r="GBO151" s="218"/>
      <c r="GBP151" s="218"/>
      <c r="GBQ151" s="218"/>
      <c r="GBR151" s="243"/>
      <c r="GBS151" s="219"/>
      <c r="GBT151" s="219"/>
      <c r="GBU151" s="219"/>
      <c r="GCH151" s="220"/>
      <c r="GCI151" s="220"/>
      <c r="GCJ151" s="220"/>
      <c r="GCK151" s="220"/>
      <c r="GCL151" s="220"/>
      <c r="GCM151" s="220"/>
      <c r="GCN151" s="221"/>
      <c r="GCO151" s="233"/>
      <c r="GCP151" s="234"/>
      <c r="GCQ151" s="235"/>
      <c r="GCR151" s="235"/>
      <c r="GCS151" s="237"/>
      <c r="GCT151" s="238"/>
      <c r="GCU151" s="238"/>
      <c r="GCV151" s="237"/>
      <c r="GCW151" s="235"/>
      <c r="GCX151" s="236"/>
      <c r="GCY151" s="237"/>
      <c r="GCZ151" s="240"/>
      <c r="GDA151" s="240"/>
      <c r="GDB151" s="237"/>
      <c r="GDC151" s="241"/>
      <c r="GDD151" s="241"/>
      <c r="GDE151" s="237"/>
      <c r="GDF151" s="242"/>
      <c r="GDG151" s="242"/>
      <c r="GDH151" s="218"/>
      <c r="GDI151" s="218"/>
      <c r="GDJ151" s="218"/>
      <c r="GDK151" s="218"/>
      <c r="GDL151" s="218"/>
      <c r="GDM151" s="218"/>
      <c r="GDN151" s="218"/>
      <c r="GDO151" s="243"/>
      <c r="GDP151" s="219"/>
      <c r="GDQ151" s="219"/>
      <c r="GDR151" s="219"/>
      <c r="GEE151" s="220"/>
      <c r="GEF151" s="220"/>
      <c r="GEG151" s="220"/>
      <c r="GEH151" s="220"/>
      <c r="GEI151" s="220"/>
      <c r="GEJ151" s="220"/>
      <c r="GEK151" s="221"/>
      <c r="GEL151" s="233"/>
      <c r="GEM151" s="234"/>
      <c r="GEN151" s="235"/>
      <c r="GEO151" s="235"/>
      <c r="GEP151" s="237"/>
      <c r="GEQ151" s="238"/>
      <c r="GER151" s="238"/>
      <c r="GES151" s="237"/>
      <c r="GET151" s="235"/>
      <c r="GEU151" s="236"/>
      <c r="GEV151" s="237"/>
      <c r="GEW151" s="240"/>
      <c r="GEX151" s="240"/>
      <c r="GEY151" s="237"/>
      <c r="GEZ151" s="241"/>
      <c r="GFA151" s="241"/>
      <c r="GFB151" s="237"/>
      <c r="GFC151" s="242"/>
      <c r="GFD151" s="242"/>
      <c r="GFE151" s="218"/>
      <c r="GFF151" s="218"/>
      <c r="GFG151" s="218"/>
      <c r="GFH151" s="218"/>
      <c r="GFI151" s="218"/>
      <c r="GFJ151" s="218"/>
      <c r="GFK151" s="218"/>
      <c r="GFL151" s="243"/>
      <c r="GFM151" s="219"/>
      <c r="GFN151" s="219"/>
      <c r="GFO151" s="219"/>
      <c r="GGB151" s="220"/>
      <c r="GGC151" s="220"/>
      <c r="GGD151" s="220"/>
      <c r="GGE151" s="220"/>
      <c r="GGF151" s="220"/>
      <c r="GGG151" s="220"/>
      <c r="GGH151" s="221"/>
      <c r="GGI151" s="233"/>
      <c r="GGJ151" s="234"/>
      <c r="GGK151" s="235"/>
      <c r="GGL151" s="235"/>
      <c r="GGM151" s="237"/>
      <c r="GGN151" s="238"/>
      <c r="GGO151" s="238"/>
      <c r="GGP151" s="237"/>
      <c r="GGQ151" s="235"/>
      <c r="GGR151" s="236"/>
      <c r="GGS151" s="237"/>
      <c r="GGT151" s="240"/>
      <c r="GGU151" s="240"/>
      <c r="GGV151" s="237"/>
      <c r="GGW151" s="241"/>
      <c r="GGX151" s="241"/>
      <c r="GGY151" s="237"/>
      <c r="GGZ151" s="242"/>
      <c r="GHA151" s="242"/>
      <c r="GHB151" s="218"/>
      <c r="GHC151" s="218"/>
      <c r="GHD151" s="218"/>
      <c r="GHE151" s="218"/>
      <c r="GHF151" s="218"/>
      <c r="GHG151" s="218"/>
      <c r="GHH151" s="218"/>
      <c r="GHI151" s="243"/>
      <c r="GHJ151" s="219"/>
      <c r="GHK151" s="219"/>
      <c r="GHL151" s="219"/>
      <c r="GHY151" s="220"/>
      <c r="GHZ151" s="220"/>
      <c r="GIA151" s="220"/>
      <c r="GIB151" s="220"/>
      <c r="GIC151" s="220"/>
      <c r="GID151" s="220"/>
      <c r="GIE151" s="221"/>
      <c r="GIF151" s="233"/>
      <c r="GIG151" s="234"/>
      <c r="GIH151" s="235"/>
      <c r="GII151" s="235"/>
      <c r="GIJ151" s="237"/>
      <c r="GIK151" s="238"/>
      <c r="GIL151" s="238"/>
      <c r="GIM151" s="237"/>
      <c r="GIN151" s="235"/>
      <c r="GIO151" s="236"/>
      <c r="GIP151" s="237"/>
      <c r="GIQ151" s="240"/>
      <c r="GIR151" s="240"/>
      <c r="GIS151" s="237"/>
      <c r="GIT151" s="241"/>
      <c r="GIU151" s="241"/>
      <c r="GIV151" s="237"/>
      <c r="GIW151" s="242"/>
      <c r="GIX151" s="242"/>
      <c r="GIY151" s="218"/>
      <c r="GIZ151" s="218"/>
      <c r="GJA151" s="218"/>
      <c r="GJB151" s="218"/>
      <c r="GJC151" s="218"/>
      <c r="GJD151" s="218"/>
      <c r="GJE151" s="218"/>
      <c r="GJF151" s="243"/>
      <c r="GJG151" s="219"/>
      <c r="GJH151" s="219"/>
      <c r="GJI151" s="219"/>
      <c r="GJV151" s="220"/>
      <c r="GJW151" s="220"/>
      <c r="GJX151" s="220"/>
      <c r="GJY151" s="220"/>
      <c r="GJZ151" s="220"/>
      <c r="GKA151" s="220"/>
      <c r="GKB151" s="221"/>
      <c r="GKC151" s="233"/>
      <c r="GKD151" s="234"/>
      <c r="GKE151" s="235"/>
      <c r="GKF151" s="235"/>
      <c r="GKG151" s="237"/>
      <c r="GKH151" s="238"/>
      <c r="GKI151" s="238"/>
      <c r="GKJ151" s="237"/>
      <c r="GKK151" s="235"/>
      <c r="GKL151" s="236"/>
      <c r="GKM151" s="237"/>
      <c r="GKN151" s="240"/>
      <c r="GKO151" s="240"/>
      <c r="GKP151" s="237"/>
      <c r="GKQ151" s="241"/>
      <c r="GKR151" s="241"/>
      <c r="GKS151" s="237"/>
      <c r="GKT151" s="242"/>
      <c r="GKU151" s="242"/>
      <c r="GKV151" s="218"/>
      <c r="GKW151" s="218"/>
      <c r="GKX151" s="218"/>
      <c r="GKY151" s="218"/>
      <c r="GKZ151" s="218"/>
      <c r="GLA151" s="218"/>
      <c r="GLB151" s="218"/>
      <c r="GLC151" s="243"/>
      <c r="GLD151" s="219"/>
      <c r="GLE151" s="219"/>
      <c r="GLF151" s="219"/>
      <c r="GLS151" s="220"/>
      <c r="GLT151" s="220"/>
      <c r="GLU151" s="220"/>
      <c r="GLV151" s="220"/>
      <c r="GLW151" s="220"/>
      <c r="GLX151" s="220"/>
      <c r="GLY151" s="221"/>
      <c r="GLZ151" s="233"/>
      <c r="GMA151" s="234"/>
      <c r="GMB151" s="235"/>
      <c r="GMC151" s="235"/>
      <c r="GMD151" s="237"/>
      <c r="GME151" s="238"/>
      <c r="GMF151" s="238"/>
      <c r="GMG151" s="237"/>
      <c r="GMH151" s="235"/>
      <c r="GMI151" s="236"/>
      <c r="GMJ151" s="237"/>
      <c r="GMK151" s="240"/>
      <c r="GML151" s="240"/>
      <c r="GMM151" s="237"/>
      <c r="GMN151" s="241"/>
      <c r="GMO151" s="241"/>
      <c r="GMP151" s="237"/>
      <c r="GMQ151" s="242"/>
      <c r="GMR151" s="242"/>
      <c r="GMS151" s="218"/>
      <c r="GMT151" s="218"/>
      <c r="GMU151" s="218"/>
      <c r="GMV151" s="218"/>
      <c r="GMW151" s="218"/>
      <c r="GMX151" s="218"/>
      <c r="GMY151" s="218"/>
      <c r="GMZ151" s="243"/>
      <c r="GNA151" s="219"/>
      <c r="GNB151" s="219"/>
      <c r="GNC151" s="219"/>
      <c r="GNP151" s="220"/>
      <c r="GNQ151" s="220"/>
      <c r="GNR151" s="220"/>
      <c r="GNS151" s="220"/>
      <c r="GNT151" s="220"/>
      <c r="GNU151" s="220"/>
      <c r="GNV151" s="221"/>
      <c r="GNW151" s="233"/>
      <c r="GNX151" s="234"/>
      <c r="GNY151" s="235"/>
      <c r="GNZ151" s="235"/>
      <c r="GOA151" s="237"/>
      <c r="GOB151" s="238"/>
      <c r="GOC151" s="238"/>
      <c r="GOD151" s="237"/>
      <c r="GOE151" s="235"/>
      <c r="GOF151" s="236"/>
      <c r="GOG151" s="237"/>
      <c r="GOH151" s="240"/>
      <c r="GOI151" s="240"/>
      <c r="GOJ151" s="237"/>
      <c r="GOK151" s="241"/>
      <c r="GOL151" s="241"/>
      <c r="GOM151" s="237"/>
      <c r="GON151" s="242"/>
      <c r="GOO151" s="242"/>
      <c r="GOP151" s="218"/>
      <c r="GOQ151" s="218"/>
      <c r="GOR151" s="218"/>
      <c r="GOS151" s="218"/>
      <c r="GOT151" s="218"/>
      <c r="GOU151" s="218"/>
      <c r="GOV151" s="218"/>
      <c r="GOW151" s="243"/>
      <c r="GOX151" s="219"/>
      <c r="GOY151" s="219"/>
      <c r="GOZ151" s="219"/>
      <c r="GPM151" s="220"/>
      <c r="GPN151" s="220"/>
      <c r="GPO151" s="220"/>
      <c r="GPP151" s="220"/>
      <c r="GPQ151" s="220"/>
      <c r="GPR151" s="220"/>
      <c r="GPS151" s="221"/>
      <c r="GPT151" s="233"/>
      <c r="GPU151" s="234"/>
      <c r="GPV151" s="235"/>
      <c r="GPW151" s="235"/>
      <c r="GPX151" s="237"/>
      <c r="GPY151" s="238"/>
      <c r="GPZ151" s="238"/>
      <c r="GQA151" s="237"/>
      <c r="GQB151" s="235"/>
      <c r="GQC151" s="236"/>
      <c r="GQD151" s="237"/>
      <c r="GQE151" s="240"/>
      <c r="GQF151" s="240"/>
      <c r="GQG151" s="237"/>
      <c r="GQH151" s="241"/>
      <c r="GQI151" s="241"/>
      <c r="GQJ151" s="237"/>
      <c r="GQK151" s="242"/>
      <c r="GQL151" s="242"/>
      <c r="GQM151" s="218"/>
      <c r="GQN151" s="218"/>
      <c r="GQO151" s="218"/>
      <c r="GQP151" s="218"/>
      <c r="GQQ151" s="218"/>
      <c r="GQR151" s="218"/>
      <c r="GQS151" s="218"/>
      <c r="GQT151" s="243"/>
      <c r="GQU151" s="219"/>
      <c r="GQV151" s="219"/>
      <c r="GQW151" s="219"/>
      <c r="GRJ151" s="220"/>
      <c r="GRK151" s="220"/>
      <c r="GRL151" s="220"/>
      <c r="GRM151" s="220"/>
      <c r="GRN151" s="220"/>
      <c r="GRO151" s="220"/>
      <c r="GRP151" s="221"/>
      <c r="GRQ151" s="233"/>
      <c r="GRR151" s="234"/>
      <c r="GRS151" s="235"/>
      <c r="GRT151" s="235"/>
      <c r="GRU151" s="237"/>
      <c r="GRV151" s="238"/>
      <c r="GRW151" s="238"/>
      <c r="GRX151" s="237"/>
      <c r="GRY151" s="235"/>
      <c r="GRZ151" s="236"/>
      <c r="GSA151" s="237"/>
      <c r="GSB151" s="240"/>
      <c r="GSC151" s="240"/>
      <c r="GSD151" s="237"/>
      <c r="GSE151" s="241"/>
      <c r="GSF151" s="241"/>
      <c r="GSG151" s="237"/>
      <c r="GSH151" s="242"/>
      <c r="GSI151" s="242"/>
      <c r="GSJ151" s="218"/>
      <c r="GSK151" s="218"/>
      <c r="GSL151" s="218"/>
      <c r="GSM151" s="218"/>
      <c r="GSN151" s="218"/>
      <c r="GSO151" s="218"/>
      <c r="GSP151" s="218"/>
      <c r="GSQ151" s="243"/>
      <c r="GSR151" s="219"/>
      <c r="GSS151" s="219"/>
      <c r="GST151" s="219"/>
      <c r="GTG151" s="220"/>
      <c r="GTH151" s="220"/>
      <c r="GTI151" s="220"/>
      <c r="GTJ151" s="220"/>
      <c r="GTK151" s="220"/>
      <c r="GTL151" s="220"/>
      <c r="GTM151" s="221"/>
      <c r="GTN151" s="233"/>
      <c r="GTO151" s="234"/>
      <c r="GTP151" s="235"/>
      <c r="GTQ151" s="235"/>
      <c r="GTR151" s="237"/>
      <c r="GTS151" s="238"/>
      <c r="GTT151" s="238"/>
      <c r="GTU151" s="237"/>
      <c r="GTV151" s="235"/>
      <c r="GTW151" s="236"/>
      <c r="GTX151" s="237"/>
      <c r="GTY151" s="240"/>
      <c r="GTZ151" s="240"/>
      <c r="GUA151" s="237"/>
      <c r="GUB151" s="241"/>
      <c r="GUC151" s="241"/>
      <c r="GUD151" s="237"/>
      <c r="GUE151" s="242"/>
      <c r="GUF151" s="242"/>
      <c r="GUG151" s="218"/>
      <c r="GUH151" s="218"/>
      <c r="GUI151" s="218"/>
      <c r="GUJ151" s="218"/>
      <c r="GUK151" s="218"/>
      <c r="GUL151" s="218"/>
      <c r="GUM151" s="218"/>
      <c r="GUN151" s="243"/>
      <c r="GUO151" s="219"/>
      <c r="GUP151" s="219"/>
      <c r="GUQ151" s="219"/>
      <c r="GVD151" s="220"/>
      <c r="GVE151" s="220"/>
      <c r="GVF151" s="220"/>
      <c r="GVG151" s="220"/>
      <c r="GVH151" s="220"/>
      <c r="GVI151" s="220"/>
      <c r="GVJ151" s="221"/>
      <c r="GVK151" s="233"/>
      <c r="GVL151" s="234"/>
      <c r="GVM151" s="235"/>
      <c r="GVN151" s="235"/>
      <c r="GVO151" s="237"/>
      <c r="GVP151" s="238"/>
      <c r="GVQ151" s="238"/>
      <c r="GVR151" s="237"/>
      <c r="GVS151" s="235"/>
      <c r="GVT151" s="236"/>
      <c r="GVU151" s="237"/>
      <c r="GVV151" s="240"/>
      <c r="GVW151" s="240"/>
      <c r="GVX151" s="237"/>
      <c r="GVY151" s="241"/>
      <c r="GVZ151" s="241"/>
      <c r="GWA151" s="237"/>
      <c r="GWB151" s="242"/>
      <c r="GWC151" s="242"/>
      <c r="GWD151" s="218"/>
      <c r="GWE151" s="218"/>
      <c r="GWF151" s="218"/>
      <c r="GWG151" s="218"/>
      <c r="GWH151" s="218"/>
      <c r="GWI151" s="218"/>
      <c r="GWJ151" s="218"/>
      <c r="GWK151" s="243"/>
      <c r="GWL151" s="219"/>
      <c r="GWM151" s="219"/>
      <c r="GWN151" s="219"/>
      <c r="GXA151" s="220"/>
      <c r="GXB151" s="220"/>
      <c r="GXC151" s="220"/>
      <c r="GXD151" s="220"/>
      <c r="GXE151" s="220"/>
      <c r="GXF151" s="220"/>
      <c r="GXG151" s="221"/>
      <c r="GXH151" s="233"/>
      <c r="GXI151" s="234"/>
      <c r="GXJ151" s="235"/>
      <c r="GXK151" s="235"/>
      <c r="GXL151" s="237"/>
      <c r="GXM151" s="238"/>
      <c r="GXN151" s="238"/>
      <c r="GXO151" s="237"/>
      <c r="GXP151" s="235"/>
      <c r="GXQ151" s="236"/>
      <c r="GXR151" s="237"/>
      <c r="GXS151" s="240"/>
      <c r="GXT151" s="240"/>
      <c r="GXU151" s="237"/>
      <c r="GXV151" s="241"/>
      <c r="GXW151" s="241"/>
      <c r="GXX151" s="237"/>
      <c r="GXY151" s="242"/>
      <c r="GXZ151" s="242"/>
      <c r="GYA151" s="218"/>
      <c r="GYB151" s="218"/>
      <c r="GYC151" s="218"/>
      <c r="GYD151" s="218"/>
      <c r="GYE151" s="218"/>
      <c r="GYF151" s="218"/>
      <c r="GYG151" s="218"/>
      <c r="GYH151" s="243"/>
      <c r="GYI151" s="219"/>
      <c r="GYJ151" s="219"/>
      <c r="GYK151" s="219"/>
      <c r="GYX151" s="220"/>
      <c r="GYY151" s="220"/>
      <c r="GYZ151" s="220"/>
      <c r="GZA151" s="220"/>
      <c r="GZB151" s="220"/>
      <c r="GZC151" s="220"/>
      <c r="GZD151" s="221"/>
      <c r="GZE151" s="233"/>
      <c r="GZF151" s="234"/>
      <c r="GZG151" s="235"/>
      <c r="GZH151" s="235"/>
      <c r="GZI151" s="237"/>
      <c r="GZJ151" s="238"/>
      <c r="GZK151" s="238"/>
      <c r="GZL151" s="237"/>
      <c r="GZM151" s="235"/>
      <c r="GZN151" s="236"/>
      <c r="GZO151" s="237"/>
      <c r="GZP151" s="240"/>
      <c r="GZQ151" s="240"/>
      <c r="GZR151" s="237"/>
      <c r="GZS151" s="241"/>
      <c r="GZT151" s="241"/>
      <c r="GZU151" s="237"/>
      <c r="GZV151" s="242"/>
      <c r="GZW151" s="242"/>
      <c r="GZX151" s="218"/>
      <c r="GZY151" s="218"/>
      <c r="GZZ151" s="218"/>
      <c r="HAA151" s="218"/>
      <c r="HAB151" s="218"/>
      <c r="HAC151" s="218"/>
      <c r="HAD151" s="218"/>
      <c r="HAE151" s="243"/>
      <c r="HAF151" s="219"/>
      <c r="HAG151" s="219"/>
      <c r="HAH151" s="219"/>
      <c r="HAU151" s="220"/>
      <c r="HAV151" s="220"/>
      <c r="HAW151" s="220"/>
      <c r="HAX151" s="220"/>
      <c r="HAY151" s="220"/>
      <c r="HAZ151" s="220"/>
      <c r="HBA151" s="221"/>
      <c r="HBB151" s="233"/>
      <c r="HBC151" s="234"/>
      <c r="HBD151" s="235"/>
      <c r="HBE151" s="235"/>
      <c r="HBF151" s="237"/>
      <c r="HBG151" s="238"/>
      <c r="HBH151" s="238"/>
      <c r="HBI151" s="237"/>
      <c r="HBJ151" s="235"/>
      <c r="HBK151" s="236"/>
      <c r="HBL151" s="237"/>
      <c r="HBM151" s="240"/>
      <c r="HBN151" s="240"/>
      <c r="HBO151" s="237"/>
      <c r="HBP151" s="241"/>
      <c r="HBQ151" s="241"/>
      <c r="HBR151" s="237"/>
      <c r="HBS151" s="242"/>
      <c r="HBT151" s="242"/>
      <c r="HBU151" s="218"/>
      <c r="HBV151" s="218"/>
      <c r="HBW151" s="218"/>
      <c r="HBX151" s="218"/>
      <c r="HBY151" s="218"/>
      <c r="HBZ151" s="218"/>
      <c r="HCA151" s="218"/>
      <c r="HCB151" s="243"/>
      <c r="HCC151" s="219"/>
      <c r="HCD151" s="219"/>
      <c r="HCE151" s="219"/>
      <c r="HCR151" s="220"/>
      <c r="HCS151" s="220"/>
      <c r="HCT151" s="220"/>
      <c r="HCU151" s="220"/>
      <c r="HCV151" s="220"/>
      <c r="HCW151" s="220"/>
      <c r="HCX151" s="221"/>
      <c r="HCY151" s="233"/>
      <c r="HCZ151" s="234"/>
      <c r="HDA151" s="235"/>
      <c r="HDB151" s="235"/>
      <c r="HDC151" s="237"/>
      <c r="HDD151" s="238"/>
      <c r="HDE151" s="238"/>
      <c r="HDF151" s="237"/>
      <c r="HDG151" s="235"/>
      <c r="HDH151" s="236"/>
      <c r="HDI151" s="237"/>
      <c r="HDJ151" s="240"/>
      <c r="HDK151" s="240"/>
      <c r="HDL151" s="237"/>
      <c r="HDM151" s="241"/>
      <c r="HDN151" s="241"/>
      <c r="HDO151" s="237"/>
      <c r="HDP151" s="242"/>
      <c r="HDQ151" s="242"/>
      <c r="HDR151" s="218"/>
      <c r="HDS151" s="218"/>
      <c r="HDT151" s="218"/>
      <c r="HDU151" s="218"/>
      <c r="HDV151" s="218"/>
      <c r="HDW151" s="218"/>
      <c r="HDX151" s="218"/>
      <c r="HDY151" s="243"/>
      <c r="HDZ151" s="219"/>
      <c r="HEA151" s="219"/>
      <c r="HEB151" s="219"/>
      <c r="HEO151" s="220"/>
      <c r="HEP151" s="220"/>
      <c r="HEQ151" s="220"/>
      <c r="HER151" s="220"/>
      <c r="HES151" s="220"/>
      <c r="HET151" s="220"/>
      <c r="HEU151" s="221"/>
      <c r="HEV151" s="233"/>
      <c r="HEW151" s="234"/>
      <c r="HEX151" s="235"/>
      <c r="HEY151" s="235"/>
      <c r="HEZ151" s="237"/>
      <c r="HFA151" s="238"/>
      <c r="HFB151" s="238"/>
      <c r="HFC151" s="237"/>
      <c r="HFD151" s="235"/>
      <c r="HFE151" s="236"/>
      <c r="HFF151" s="237"/>
      <c r="HFG151" s="240"/>
      <c r="HFH151" s="240"/>
      <c r="HFI151" s="237"/>
      <c r="HFJ151" s="241"/>
      <c r="HFK151" s="241"/>
      <c r="HFL151" s="237"/>
      <c r="HFM151" s="242"/>
      <c r="HFN151" s="242"/>
      <c r="HFO151" s="218"/>
      <c r="HFP151" s="218"/>
      <c r="HFQ151" s="218"/>
      <c r="HFR151" s="218"/>
      <c r="HFS151" s="218"/>
      <c r="HFT151" s="218"/>
      <c r="HFU151" s="218"/>
      <c r="HFV151" s="243"/>
      <c r="HFW151" s="219"/>
      <c r="HFX151" s="219"/>
      <c r="HFY151" s="219"/>
      <c r="HGL151" s="220"/>
      <c r="HGM151" s="220"/>
      <c r="HGN151" s="220"/>
      <c r="HGO151" s="220"/>
      <c r="HGP151" s="220"/>
      <c r="HGQ151" s="220"/>
      <c r="HGR151" s="221"/>
      <c r="HGS151" s="233"/>
      <c r="HGT151" s="234"/>
      <c r="HGU151" s="235"/>
      <c r="HGV151" s="235"/>
      <c r="HGW151" s="237"/>
      <c r="HGX151" s="238"/>
      <c r="HGY151" s="238"/>
      <c r="HGZ151" s="237"/>
      <c r="HHA151" s="235"/>
      <c r="HHB151" s="236"/>
      <c r="HHC151" s="237"/>
      <c r="HHD151" s="240"/>
      <c r="HHE151" s="240"/>
      <c r="HHF151" s="237"/>
      <c r="HHG151" s="241"/>
      <c r="HHH151" s="241"/>
      <c r="HHI151" s="237"/>
      <c r="HHJ151" s="242"/>
      <c r="HHK151" s="242"/>
      <c r="HHL151" s="218"/>
      <c r="HHM151" s="218"/>
      <c r="HHN151" s="218"/>
      <c r="HHO151" s="218"/>
      <c r="HHP151" s="218"/>
      <c r="HHQ151" s="218"/>
      <c r="HHR151" s="218"/>
      <c r="HHS151" s="243"/>
      <c r="HHT151" s="219"/>
      <c r="HHU151" s="219"/>
      <c r="HHV151" s="219"/>
      <c r="HII151" s="220"/>
      <c r="HIJ151" s="220"/>
      <c r="HIK151" s="220"/>
      <c r="HIL151" s="220"/>
      <c r="HIM151" s="220"/>
      <c r="HIN151" s="220"/>
      <c r="HIO151" s="221"/>
      <c r="HIP151" s="233"/>
      <c r="HIQ151" s="234"/>
      <c r="HIR151" s="235"/>
      <c r="HIS151" s="235"/>
      <c r="HIT151" s="237"/>
      <c r="HIU151" s="238"/>
      <c r="HIV151" s="238"/>
      <c r="HIW151" s="237"/>
      <c r="HIX151" s="235"/>
      <c r="HIY151" s="236"/>
      <c r="HIZ151" s="237"/>
      <c r="HJA151" s="240"/>
      <c r="HJB151" s="240"/>
      <c r="HJC151" s="237"/>
      <c r="HJD151" s="241"/>
      <c r="HJE151" s="241"/>
      <c r="HJF151" s="237"/>
      <c r="HJG151" s="242"/>
      <c r="HJH151" s="242"/>
      <c r="HJI151" s="218"/>
      <c r="HJJ151" s="218"/>
      <c r="HJK151" s="218"/>
      <c r="HJL151" s="218"/>
      <c r="HJM151" s="218"/>
      <c r="HJN151" s="218"/>
      <c r="HJO151" s="218"/>
      <c r="HJP151" s="243"/>
      <c r="HJQ151" s="219"/>
      <c r="HJR151" s="219"/>
      <c r="HJS151" s="219"/>
      <c r="HKF151" s="220"/>
      <c r="HKG151" s="220"/>
      <c r="HKH151" s="220"/>
      <c r="HKI151" s="220"/>
      <c r="HKJ151" s="220"/>
      <c r="HKK151" s="220"/>
      <c r="HKL151" s="221"/>
      <c r="HKM151" s="233"/>
      <c r="HKN151" s="234"/>
      <c r="HKO151" s="235"/>
      <c r="HKP151" s="235"/>
      <c r="HKQ151" s="237"/>
      <c r="HKR151" s="238"/>
      <c r="HKS151" s="238"/>
      <c r="HKT151" s="237"/>
      <c r="HKU151" s="235"/>
      <c r="HKV151" s="236"/>
      <c r="HKW151" s="237"/>
      <c r="HKX151" s="240"/>
      <c r="HKY151" s="240"/>
      <c r="HKZ151" s="237"/>
      <c r="HLA151" s="241"/>
      <c r="HLB151" s="241"/>
      <c r="HLC151" s="237"/>
      <c r="HLD151" s="242"/>
      <c r="HLE151" s="242"/>
      <c r="HLF151" s="218"/>
      <c r="HLG151" s="218"/>
      <c r="HLH151" s="218"/>
      <c r="HLI151" s="218"/>
      <c r="HLJ151" s="218"/>
      <c r="HLK151" s="218"/>
      <c r="HLL151" s="218"/>
      <c r="HLM151" s="243"/>
      <c r="HLN151" s="219"/>
      <c r="HLO151" s="219"/>
      <c r="HLP151" s="219"/>
      <c r="HMC151" s="220"/>
      <c r="HMD151" s="220"/>
      <c r="HME151" s="220"/>
      <c r="HMF151" s="220"/>
      <c r="HMG151" s="220"/>
      <c r="HMH151" s="220"/>
      <c r="HMI151" s="221"/>
      <c r="HMJ151" s="233"/>
      <c r="HMK151" s="234"/>
      <c r="HML151" s="235"/>
      <c r="HMM151" s="235"/>
      <c r="HMN151" s="237"/>
      <c r="HMO151" s="238"/>
      <c r="HMP151" s="238"/>
      <c r="HMQ151" s="237"/>
      <c r="HMR151" s="235"/>
      <c r="HMS151" s="236"/>
      <c r="HMT151" s="237"/>
      <c r="HMU151" s="240"/>
      <c r="HMV151" s="240"/>
      <c r="HMW151" s="237"/>
      <c r="HMX151" s="241"/>
      <c r="HMY151" s="241"/>
      <c r="HMZ151" s="237"/>
      <c r="HNA151" s="242"/>
      <c r="HNB151" s="242"/>
      <c r="HNC151" s="218"/>
      <c r="HND151" s="218"/>
      <c r="HNE151" s="218"/>
      <c r="HNF151" s="218"/>
      <c r="HNG151" s="218"/>
      <c r="HNH151" s="218"/>
      <c r="HNI151" s="218"/>
      <c r="HNJ151" s="243"/>
      <c r="HNK151" s="219"/>
      <c r="HNL151" s="219"/>
      <c r="HNM151" s="219"/>
      <c r="HNZ151" s="220"/>
      <c r="HOA151" s="220"/>
      <c r="HOB151" s="220"/>
      <c r="HOC151" s="220"/>
      <c r="HOD151" s="220"/>
      <c r="HOE151" s="220"/>
      <c r="HOF151" s="221"/>
      <c r="HOG151" s="233"/>
      <c r="HOH151" s="234"/>
      <c r="HOI151" s="235"/>
      <c r="HOJ151" s="235"/>
      <c r="HOK151" s="237"/>
      <c r="HOL151" s="238"/>
      <c r="HOM151" s="238"/>
      <c r="HON151" s="237"/>
      <c r="HOO151" s="235"/>
      <c r="HOP151" s="236"/>
      <c r="HOQ151" s="237"/>
      <c r="HOR151" s="240"/>
      <c r="HOS151" s="240"/>
      <c r="HOT151" s="237"/>
      <c r="HOU151" s="241"/>
      <c r="HOV151" s="241"/>
      <c r="HOW151" s="237"/>
      <c r="HOX151" s="242"/>
      <c r="HOY151" s="242"/>
      <c r="HOZ151" s="218"/>
      <c r="HPA151" s="218"/>
      <c r="HPB151" s="218"/>
      <c r="HPC151" s="218"/>
      <c r="HPD151" s="218"/>
      <c r="HPE151" s="218"/>
      <c r="HPF151" s="218"/>
      <c r="HPG151" s="243"/>
      <c r="HPH151" s="219"/>
      <c r="HPI151" s="219"/>
      <c r="HPJ151" s="219"/>
      <c r="HPW151" s="220"/>
      <c r="HPX151" s="220"/>
      <c r="HPY151" s="220"/>
      <c r="HPZ151" s="220"/>
      <c r="HQA151" s="220"/>
      <c r="HQB151" s="220"/>
      <c r="HQC151" s="221"/>
      <c r="HQD151" s="233"/>
      <c r="HQE151" s="234"/>
      <c r="HQF151" s="235"/>
      <c r="HQG151" s="235"/>
      <c r="HQH151" s="237"/>
      <c r="HQI151" s="238"/>
      <c r="HQJ151" s="238"/>
      <c r="HQK151" s="237"/>
      <c r="HQL151" s="235"/>
      <c r="HQM151" s="236"/>
      <c r="HQN151" s="237"/>
      <c r="HQO151" s="240"/>
      <c r="HQP151" s="240"/>
      <c r="HQQ151" s="237"/>
      <c r="HQR151" s="241"/>
      <c r="HQS151" s="241"/>
      <c r="HQT151" s="237"/>
      <c r="HQU151" s="242"/>
      <c r="HQV151" s="242"/>
      <c r="HQW151" s="218"/>
      <c r="HQX151" s="218"/>
      <c r="HQY151" s="218"/>
      <c r="HQZ151" s="218"/>
      <c r="HRA151" s="218"/>
      <c r="HRB151" s="218"/>
      <c r="HRC151" s="218"/>
      <c r="HRD151" s="243"/>
      <c r="HRE151" s="219"/>
      <c r="HRF151" s="219"/>
      <c r="HRG151" s="219"/>
      <c r="HRT151" s="220"/>
      <c r="HRU151" s="220"/>
      <c r="HRV151" s="220"/>
      <c r="HRW151" s="220"/>
      <c r="HRX151" s="220"/>
      <c r="HRY151" s="220"/>
      <c r="HRZ151" s="221"/>
      <c r="HSA151" s="233"/>
      <c r="HSB151" s="234"/>
      <c r="HSC151" s="235"/>
      <c r="HSD151" s="235"/>
      <c r="HSE151" s="237"/>
      <c r="HSF151" s="238"/>
      <c r="HSG151" s="238"/>
      <c r="HSH151" s="237"/>
      <c r="HSI151" s="235"/>
      <c r="HSJ151" s="236"/>
      <c r="HSK151" s="237"/>
      <c r="HSL151" s="240"/>
      <c r="HSM151" s="240"/>
      <c r="HSN151" s="237"/>
      <c r="HSO151" s="241"/>
      <c r="HSP151" s="241"/>
      <c r="HSQ151" s="237"/>
      <c r="HSR151" s="242"/>
      <c r="HSS151" s="242"/>
      <c r="HST151" s="218"/>
      <c r="HSU151" s="218"/>
      <c r="HSV151" s="218"/>
      <c r="HSW151" s="218"/>
      <c r="HSX151" s="218"/>
      <c r="HSY151" s="218"/>
      <c r="HSZ151" s="218"/>
      <c r="HTA151" s="243"/>
      <c r="HTB151" s="219"/>
      <c r="HTC151" s="219"/>
      <c r="HTD151" s="219"/>
      <c r="HTQ151" s="220"/>
      <c r="HTR151" s="220"/>
      <c r="HTS151" s="220"/>
      <c r="HTT151" s="220"/>
      <c r="HTU151" s="220"/>
      <c r="HTV151" s="220"/>
      <c r="HTW151" s="221"/>
      <c r="HTX151" s="233"/>
      <c r="HTY151" s="234"/>
      <c r="HTZ151" s="235"/>
      <c r="HUA151" s="235"/>
      <c r="HUB151" s="237"/>
      <c r="HUC151" s="238"/>
      <c r="HUD151" s="238"/>
      <c r="HUE151" s="237"/>
      <c r="HUF151" s="235"/>
      <c r="HUG151" s="236"/>
      <c r="HUH151" s="237"/>
      <c r="HUI151" s="240"/>
      <c r="HUJ151" s="240"/>
      <c r="HUK151" s="237"/>
      <c r="HUL151" s="241"/>
      <c r="HUM151" s="241"/>
      <c r="HUN151" s="237"/>
      <c r="HUO151" s="242"/>
      <c r="HUP151" s="242"/>
      <c r="HUQ151" s="218"/>
      <c r="HUR151" s="218"/>
      <c r="HUS151" s="218"/>
      <c r="HUT151" s="218"/>
      <c r="HUU151" s="218"/>
      <c r="HUV151" s="218"/>
      <c r="HUW151" s="218"/>
      <c r="HUX151" s="243"/>
      <c r="HUY151" s="219"/>
      <c r="HUZ151" s="219"/>
      <c r="HVA151" s="219"/>
      <c r="HVN151" s="220"/>
      <c r="HVO151" s="220"/>
      <c r="HVP151" s="220"/>
      <c r="HVQ151" s="220"/>
      <c r="HVR151" s="220"/>
      <c r="HVS151" s="220"/>
      <c r="HVT151" s="221"/>
      <c r="HVU151" s="233"/>
      <c r="HVV151" s="234"/>
      <c r="HVW151" s="235"/>
      <c r="HVX151" s="235"/>
      <c r="HVY151" s="237"/>
      <c r="HVZ151" s="238"/>
      <c r="HWA151" s="238"/>
      <c r="HWB151" s="237"/>
      <c r="HWC151" s="235"/>
      <c r="HWD151" s="236"/>
      <c r="HWE151" s="237"/>
      <c r="HWF151" s="240"/>
      <c r="HWG151" s="240"/>
      <c r="HWH151" s="237"/>
      <c r="HWI151" s="241"/>
      <c r="HWJ151" s="241"/>
      <c r="HWK151" s="237"/>
      <c r="HWL151" s="242"/>
      <c r="HWM151" s="242"/>
      <c r="HWN151" s="218"/>
      <c r="HWO151" s="218"/>
      <c r="HWP151" s="218"/>
      <c r="HWQ151" s="218"/>
      <c r="HWR151" s="218"/>
      <c r="HWS151" s="218"/>
      <c r="HWT151" s="218"/>
      <c r="HWU151" s="243"/>
      <c r="HWV151" s="219"/>
      <c r="HWW151" s="219"/>
      <c r="HWX151" s="219"/>
      <c r="HXK151" s="220"/>
      <c r="HXL151" s="220"/>
      <c r="HXM151" s="220"/>
      <c r="HXN151" s="220"/>
      <c r="HXO151" s="220"/>
      <c r="HXP151" s="220"/>
      <c r="HXQ151" s="221"/>
      <c r="HXR151" s="233"/>
      <c r="HXS151" s="234"/>
      <c r="HXT151" s="235"/>
      <c r="HXU151" s="235"/>
      <c r="HXV151" s="237"/>
      <c r="HXW151" s="238"/>
      <c r="HXX151" s="238"/>
      <c r="HXY151" s="237"/>
      <c r="HXZ151" s="235"/>
      <c r="HYA151" s="236"/>
      <c r="HYB151" s="237"/>
      <c r="HYC151" s="240"/>
      <c r="HYD151" s="240"/>
      <c r="HYE151" s="237"/>
      <c r="HYF151" s="241"/>
      <c r="HYG151" s="241"/>
      <c r="HYH151" s="237"/>
      <c r="HYI151" s="242"/>
      <c r="HYJ151" s="242"/>
      <c r="HYK151" s="218"/>
      <c r="HYL151" s="218"/>
      <c r="HYM151" s="218"/>
      <c r="HYN151" s="218"/>
      <c r="HYO151" s="218"/>
      <c r="HYP151" s="218"/>
      <c r="HYQ151" s="218"/>
      <c r="HYR151" s="243"/>
      <c r="HYS151" s="219"/>
      <c r="HYT151" s="219"/>
      <c r="HYU151" s="219"/>
      <c r="HZH151" s="220"/>
      <c r="HZI151" s="220"/>
      <c r="HZJ151" s="220"/>
      <c r="HZK151" s="220"/>
      <c r="HZL151" s="220"/>
      <c r="HZM151" s="220"/>
      <c r="HZN151" s="221"/>
      <c r="HZO151" s="233"/>
      <c r="HZP151" s="234"/>
      <c r="HZQ151" s="235"/>
      <c r="HZR151" s="235"/>
      <c r="HZS151" s="237"/>
      <c r="HZT151" s="238"/>
      <c r="HZU151" s="238"/>
      <c r="HZV151" s="237"/>
      <c r="HZW151" s="235"/>
      <c r="HZX151" s="236"/>
      <c r="HZY151" s="237"/>
      <c r="HZZ151" s="240"/>
      <c r="IAA151" s="240"/>
      <c r="IAB151" s="237"/>
      <c r="IAC151" s="241"/>
      <c r="IAD151" s="241"/>
      <c r="IAE151" s="237"/>
      <c r="IAF151" s="242"/>
      <c r="IAG151" s="242"/>
      <c r="IAH151" s="218"/>
      <c r="IAI151" s="218"/>
      <c r="IAJ151" s="218"/>
      <c r="IAK151" s="218"/>
      <c r="IAL151" s="218"/>
      <c r="IAM151" s="218"/>
      <c r="IAN151" s="218"/>
      <c r="IAO151" s="243"/>
      <c r="IAP151" s="219"/>
      <c r="IAQ151" s="219"/>
      <c r="IAR151" s="219"/>
      <c r="IBE151" s="220"/>
      <c r="IBF151" s="220"/>
      <c r="IBG151" s="220"/>
      <c r="IBH151" s="220"/>
      <c r="IBI151" s="220"/>
      <c r="IBJ151" s="220"/>
      <c r="IBK151" s="221"/>
      <c r="IBL151" s="233"/>
      <c r="IBM151" s="234"/>
      <c r="IBN151" s="235"/>
      <c r="IBO151" s="235"/>
      <c r="IBP151" s="237"/>
      <c r="IBQ151" s="238"/>
      <c r="IBR151" s="238"/>
      <c r="IBS151" s="237"/>
      <c r="IBT151" s="235"/>
      <c r="IBU151" s="236"/>
      <c r="IBV151" s="237"/>
      <c r="IBW151" s="240"/>
      <c r="IBX151" s="240"/>
      <c r="IBY151" s="237"/>
      <c r="IBZ151" s="241"/>
      <c r="ICA151" s="241"/>
      <c r="ICB151" s="237"/>
      <c r="ICC151" s="242"/>
      <c r="ICD151" s="242"/>
      <c r="ICE151" s="218"/>
      <c r="ICF151" s="218"/>
      <c r="ICG151" s="218"/>
      <c r="ICH151" s="218"/>
      <c r="ICI151" s="218"/>
      <c r="ICJ151" s="218"/>
      <c r="ICK151" s="218"/>
      <c r="ICL151" s="243"/>
      <c r="ICM151" s="219"/>
      <c r="ICN151" s="219"/>
      <c r="ICO151" s="219"/>
      <c r="IDB151" s="220"/>
      <c r="IDC151" s="220"/>
      <c r="IDD151" s="220"/>
      <c r="IDE151" s="220"/>
      <c r="IDF151" s="220"/>
      <c r="IDG151" s="220"/>
      <c r="IDH151" s="221"/>
      <c r="IDI151" s="233"/>
      <c r="IDJ151" s="234"/>
      <c r="IDK151" s="235"/>
      <c r="IDL151" s="235"/>
      <c r="IDM151" s="237"/>
      <c r="IDN151" s="238"/>
      <c r="IDO151" s="238"/>
      <c r="IDP151" s="237"/>
      <c r="IDQ151" s="235"/>
      <c r="IDR151" s="236"/>
      <c r="IDS151" s="237"/>
      <c r="IDT151" s="240"/>
      <c r="IDU151" s="240"/>
      <c r="IDV151" s="237"/>
      <c r="IDW151" s="241"/>
      <c r="IDX151" s="241"/>
      <c r="IDY151" s="237"/>
      <c r="IDZ151" s="242"/>
      <c r="IEA151" s="242"/>
      <c r="IEB151" s="218"/>
      <c r="IEC151" s="218"/>
      <c r="IED151" s="218"/>
      <c r="IEE151" s="218"/>
      <c r="IEF151" s="218"/>
      <c r="IEG151" s="218"/>
      <c r="IEH151" s="218"/>
      <c r="IEI151" s="243"/>
      <c r="IEJ151" s="219"/>
      <c r="IEK151" s="219"/>
      <c r="IEL151" s="219"/>
      <c r="IEY151" s="220"/>
      <c r="IEZ151" s="220"/>
      <c r="IFA151" s="220"/>
      <c r="IFB151" s="220"/>
      <c r="IFC151" s="220"/>
      <c r="IFD151" s="220"/>
      <c r="IFE151" s="221"/>
      <c r="IFF151" s="233"/>
      <c r="IFG151" s="234"/>
      <c r="IFH151" s="235"/>
      <c r="IFI151" s="235"/>
      <c r="IFJ151" s="237"/>
      <c r="IFK151" s="238"/>
      <c r="IFL151" s="238"/>
      <c r="IFM151" s="237"/>
      <c r="IFN151" s="235"/>
      <c r="IFO151" s="236"/>
      <c r="IFP151" s="237"/>
      <c r="IFQ151" s="240"/>
      <c r="IFR151" s="240"/>
      <c r="IFS151" s="237"/>
      <c r="IFT151" s="241"/>
      <c r="IFU151" s="241"/>
      <c r="IFV151" s="237"/>
      <c r="IFW151" s="242"/>
      <c r="IFX151" s="242"/>
      <c r="IFY151" s="218"/>
      <c r="IFZ151" s="218"/>
      <c r="IGA151" s="218"/>
      <c r="IGB151" s="218"/>
      <c r="IGC151" s="218"/>
      <c r="IGD151" s="218"/>
      <c r="IGE151" s="218"/>
      <c r="IGF151" s="243"/>
      <c r="IGG151" s="219"/>
      <c r="IGH151" s="219"/>
      <c r="IGI151" s="219"/>
      <c r="IGV151" s="220"/>
      <c r="IGW151" s="220"/>
      <c r="IGX151" s="220"/>
      <c r="IGY151" s="220"/>
      <c r="IGZ151" s="220"/>
      <c r="IHA151" s="220"/>
      <c r="IHB151" s="221"/>
      <c r="IHC151" s="233"/>
      <c r="IHD151" s="234"/>
      <c r="IHE151" s="235"/>
      <c r="IHF151" s="235"/>
      <c r="IHG151" s="237"/>
      <c r="IHH151" s="238"/>
      <c r="IHI151" s="238"/>
      <c r="IHJ151" s="237"/>
      <c r="IHK151" s="235"/>
      <c r="IHL151" s="236"/>
      <c r="IHM151" s="237"/>
      <c r="IHN151" s="240"/>
      <c r="IHO151" s="240"/>
      <c r="IHP151" s="237"/>
      <c r="IHQ151" s="241"/>
      <c r="IHR151" s="241"/>
      <c r="IHS151" s="237"/>
      <c r="IHT151" s="242"/>
      <c r="IHU151" s="242"/>
      <c r="IHV151" s="218"/>
      <c r="IHW151" s="218"/>
      <c r="IHX151" s="218"/>
      <c r="IHY151" s="218"/>
      <c r="IHZ151" s="218"/>
      <c r="IIA151" s="218"/>
      <c r="IIB151" s="218"/>
      <c r="IIC151" s="243"/>
      <c r="IID151" s="219"/>
      <c r="IIE151" s="219"/>
      <c r="IIF151" s="219"/>
      <c r="IIS151" s="220"/>
      <c r="IIT151" s="220"/>
      <c r="IIU151" s="220"/>
      <c r="IIV151" s="220"/>
      <c r="IIW151" s="220"/>
      <c r="IIX151" s="220"/>
      <c r="IIY151" s="221"/>
      <c r="IIZ151" s="233"/>
      <c r="IJA151" s="234"/>
      <c r="IJB151" s="235"/>
      <c r="IJC151" s="235"/>
      <c r="IJD151" s="237"/>
      <c r="IJE151" s="238"/>
      <c r="IJF151" s="238"/>
      <c r="IJG151" s="237"/>
      <c r="IJH151" s="235"/>
      <c r="IJI151" s="236"/>
      <c r="IJJ151" s="237"/>
      <c r="IJK151" s="240"/>
      <c r="IJL151" s="240"/>
      <c r="IJM151" s="237"/>
      <c r="IJN151" s="241"/>
      <c r="IJO151" s="241"/>
      <c r="IJP151" s="237"/>
      <c r="IJQ151" s="242"/>
      <c r="IJR151" s="242"/>
      <c r="IJS151" s="218"/>
      <c r="IJT151" s="218"/>
      <c r="IJU151" s="218"/>
      <c r="IJV151" s="218"/>
      <c r="IJW151" s="218"/>
      <c r="IJX151" s="218"/>
      <c r="IJY151" s="218"/>
      <c r="IJZ151" s="243"/>
      <c r="IKA151" s="219"/>
      <c r="IKB151" s="219"/>
      <c r="IKC151" s="219"/>
      <c r="IKP151" s="220"/>
      <c r="IKQ151" s="220"/>
      <c r="IKR151" s="220"/>
      <c r="IKS151" s="220"/>
      <c r="IKT151" s="220"/>
      <c r="IKU151" s="220"/>
      <c r="IKV151" s="221"/>
      <c r="IKW151" s="233"/>
      <c r="IKX151" s="234"/>
      <c r="IKY151" s="235"/>
      <c r="IKZ151" s="235"/>
      <c r="ILA151" s="237"/>
      <c r="ILB151" s="238"/>
      <c r="ILC151" s="238"/>
      <c r="ILD151" s="237"/>
      <c r="ILE151" s="235"/>
      <c r="ILF151" s="236"/>
      <c r="ILG151" s="237"/>
      <c r="ILH151" s="240"/>
      <c r="ILI151" s="240"/>
      <c r="ILJ151" s="237"/>
      <c r="ILK151" s="241"/>
      <c r="ILL151" s="241"/>
      <c r="ILM151" s="237"/>
      <c r="ILN151" s="242"/>
      <c r="ILO151" s="242"/>
      <c r="ILP151" s="218"/>
      <c r="ILQ151" s="218"/>
      <c r="ILR151" s="218"/>
      <c r="ILS151" s="218"/>
      <c r="ILT151" s="218"/>
      <c r="ILU151" s="218"/>
      <c r="ILV151" s="218"/>
      <c r="ILW151" s="243"/>
      <c r="ILX151" s="219"/>
      <c r="ILY151" s="219"/>
      <c r="ILZ151" s="219"/>
      <c r="IMM151" s="220"/>
      <c r="IMN151" s="220"/>
      <c r="IMO151" s="220"/>
      <c r="IMP151" s="220"/>
      <c r="IMQ151" s="220"/>
      <c r="IMR151" s="220"/>
      <c r="IMS151" s="221"/>
      <c r="IMT151" s="233"/>
      <c r="IMU151" s="234"/>
      <c r="IMV151" s="235"/>
      <c r="IMW151" s="235"/>
      <c r="IMX151" s="237"/>
      <c r="IMY151" s="238"/>
      <c r="IMZ151" s="238"/>
      <c r="INA151" s="237"/>
      <c r="INB151" s="235"/>
      <c r="INC151" s="236"/>
      <c r="IND151" s="237"/>
      <c r="INE151" s="240"/>
      <c r="INF151" s="240"/>
      <c r="ING151" s="237"/>
      <c r="INH151" s="241"/>
      <c r="INI151" s="241"/>
      <c r="INJ151" s="237"/>
      <c r="INK151" s="242"/>
      <c r="INL151" s="242"/>
      <c r="INM151" s="218"/>
      <c r="INN151" s="218"/>
      <c r="INO151" s="218"/>
      <c r="INP151" s="218"/>
      <c r="INQ151" s="218"/>
      <c r="INR151" s="218"/>
      <c r="INS151" s="218"/>
      <c r="INT151" s="243"/>
      <c r="INU151" s="219"/>
      <c r="INV151" s="219"/>
      <c r="INW151" s="219"/>
      <c r="IOJ151" s="220"/>
      <c r="IOK151" s="220"/>
      <c r="IOL151" s="220"/>
      <c r="IOM151" s="220"/>
      <c r="ION151" s="220"/>
      <c r="IOO151" s="220"/>
      <c r="IOP151" s="221"/>
      <c r="IOQ151" s="233"/>
      <c r="IOR151" s="234"/>
      <c r="IOS151" s="235"/>
      <c r="IOT151" s="235"/>
      <c r="IOU151" s="237"/>
      <c r="IOV151" s="238"/>
      <c r="IOW151" s="238"/>
      <c r="IOX151" s="237"/>
      <c r="IOY151" s="235"/>
      <c r="IOZ151" s="236"/>
      <c r="IPA151" s="237"/>
      <c r="IPB151" s="240"/>
      <c r="IPC151" s="240"/>
      <c r="IPD151" s="237"/>
      <c r="IPE151" s="241"/>
      <c r="IPF151" s="241"/>
      <c r="IPG151" s="237"/>
      <c r="IPH151" s="242"/>
      <c r="IPI151" s="242"/>
      <c r="IPJ151" s="218"/>
      <c r="IPK151" s="218"/>
      <c r="IPL151" s="218"/>
      <c r="IPM151" s="218"/>
      <c r="IPN151" s="218"/>
      <c r="IPO151" s="218"/>
      <c r="IPP151" s="218"/>
      <c r="IPQ151" s="243"/>
      <c r="IPR151" s="219"/>
      <c r="IPS151" s="219"/>
      <c r="IPT151" s="219"/>
      <c r="IQG151" s="220"/>
      <c r="IQH151" s="220"/>
      <c r="IQI151" s="220"/>
      <c r="IQJ151" s="220"/>
      <c r="IQK151" s="220"/>
      <c r="IQL151" s="220"/>
      <c r="IQM151" s="221"/>
      <c r="IQN151" s="233"/>
      <c r="IQO151" s="234"/>
      <c r="IQP151" s="235"/>
      <c r="IQQ151" s="235"/>
      <c r="IQR151" s="237"/>
      <c r="IQS151" s="238"/>
      <c r="IQT151" s="238"/>
      <c r="IQU151" s="237"/>
      <c r="IQV151" s="235"/>
      <c r="IQW151" s="236"/>
      <c r="IQX151" s="237"/>
      <c r="IQY151" s="240"/>
      <c r="IQZ151" s="240"/>
      <c r="IRA151" s="237"/>
      <c r="IRB151" s="241"/>
      <c r="IRC151" s="241"/>
      <c r="IRD151" s="237"/>
      <c r="IRE151" s="242"/>
      <c r="IRF151" s="242"/>
      <c r="IRG151" s="218"/>
      <c r="IRH151" s="218"/>
      <c r="IRI151" s="218"/>
      <c r="IRJ151" s="218"/>
      <c r="IRK151" s="218"/>
      <c r="IRL151" s="218"/>
      <c r="IRM151" s="218"/>
      <c r="IRN151" s="243"/>
      <c r="IRO151" s="219"/>
      <c r="IRP151" s="219"/>
      <c r="IRQ151" s="219"/>
      <c r="ISD151" s="220"/>
      <c r="ISE151" s="220"/>
      <c r="ISF151" s="220"/>
      <c r="ISG151" s="220"/>
      <c r="ISH151" s="220"/>
      <c r="ISI151" s="220"/>
      <c r="ISJ151" s="221"/>
      <c r="ISK151" s="233"/>
      <c r="ISL151" s="234"/>
      <c r="ISM151" s="235"/>
      <c r="ISN151" s="235"/>
      <c r="ISO151" s="237"/>
      <c r="ISP151" s="238"/>
      <c r="ISQ151" s="238"/>
      <c r="ISR151" s="237"/>
      <c r="ISS151" s="235"/>
      <c r="IST151" s="236"/>
      <c r="ISU151" s="237"/>
      <c r="ISV151" s="240"/>
      <c r="ISW151" s="240"/>
      <c r="ISX151" s="237"/>
      <c r="ISY151" s="241"/>
      <c r="ISZ151" s="241"/>
      <c r="ITA151" s="237"/>
      <c r="ITB151" s="242"/>
      <c r="ITC151" s="242"/>
      <c r="ITD151" s="218"/>
      <c r="ITE151" s="218"/>
      <c r="ITF151" s="218"/>
      <c r="ITG151" s="218"/>
      <c r="ITH151" s="218"/>
      <c r="ITI151" s="218"/>
      <c r="ITJ151" s="218"/>
      <c r="ITK151" s="243"/>
      <c r="ITL151" s="219"/>
      <c r="ITM151" s="219"/>
      <c r="ITN151" s="219"/>
      <c r="IUA151" s="220"/>
      <c r="IUB151" s="220"/>
      <c r="IUC151" s="220"/>
      <c r="IUD151" s="220"/>
      <c r="IUE151" s="220"/>
      <c r="IUF151" s="220"/>
      <c r="IUG151" s="221"/>
      <c r="IUH151" s="233"/>
      <c r="IUI151" s="234"/>
      <c r="IUJ151" s="235"/>
      <c r="IUK151" s="235"/>
      <c r="IUL151" s="237"/>
      <c r="IUM151" s="238"/>
      <c r="IUN151" s="238"/>
      <c r="IUO151" s="237"/>
      <c r="IUP151" s="235"/>
      <c r="IUQ151" s="236"/>
      <c r="IUR151" s="237"/>
      <c r="IUS151" s="240"/>
      <c r="IUT151" s="240"/>
      <c r="IUU151" s="237"/>
      <c r="IUV151" s="241"/>
      <c r="IUW151" s="241"/>
      <c r="IUX151" s="237"/>
      <c r="IUY151" s="242"/>
      <c r="IUZ151" s="242"/>
      <c r="IVA151" s="218"/>
      <c r="IVB151" s="218"/>
      <c r="IVC151" s="218"/>
      <c r="IVD151" s="218"/>
      <c r="IVE151" s="218"/>
      <c r="IVF151" s="218"/>
      <c r="IVG151" s="218"/>
      <c r="IVH151" s="243"/>
      <c r="IVI151" s="219"/>
      <c r="IVJ151" s="219"/>
      <c r="IVK151" s="219"/>
      <c r="IVX151" s="220"/>
      <c r="IVY151" s="220"/>
      <c r="IVZ151" s="220"/>
      <c r="IWA151" s="220"/>
      <c r="IWB151" s="220"/>
      <c r="IWC151" s="220"/>
      <c r="IWD151" s="221"/>
      <c r="IWE151" s="233"/>
      <c r="IWF151" s="234"/>
      <c r="IWG151" s="235"/>
      <c r="IWH151" s="235"/>
      <c r="IWI151" s="237"/>
      <c r="IWJ151" s="238"/>
      <c r="IWK151" s="238"/>
      <c r="IWL151" s="237"/>
      <c r="IWM151" s="235"/>
      <c r="IWN151" s="236"/>
      <c r="IWO151" s="237"/>
      <c r="IWP151" s="240"/>
      <c r="IWQ151" s="240"/>
      <c r="IWR151" s="237"/>
      <c r="IWS151" s="241"/>
      <c r="IWT151" s="241"/>
      <c r="IWU151" s="237"/>
      <c r="IWV151" s="242"/>
      <c r="IWW151" s="242"/>
      <c r="IWX151" s="218"/>
      <c r="IWY151" s="218"/>
      <c r="IWZ151" s="218"/>
      <c r="IXA151" s="218"/>
      <c r="IXB151" s="218"/>
      <c r="IXC151" s="218"/>
      <c r="IXD151" s="218"/>
      <c r="IXE151" s="243"/>
      <c r="IXF151" s="219"/>
      <c r="IXG151" s="219"/>
      <c r="IXH151" s="219"/>
      <c r="IXU151" s="220"/>
      <c r="IXV151" s="220"/>
      <c r="IXW151" s="220"/>
      <c r="IXX151" s="220"/>
      <c r="IXY151" s="220"/>
      <c r="IXZ151" s="220"/>
      <c r="IYA151" s="221"/>
      <c r="IYB151" s="233"/>
      <c r="IYC151" s="234"/>
      <c r="IYD151" s="235"/>
      <c r="IYE151" s="235"/>
      <c r="IYF151" s="237"/>
      <c r="IYG151" s="238"/>
      <c r="IYH151" s="238"/>
      <c r="IYI151" s="237"/>
      <c r="IYJ151" s="235"/>
      <c r="IYK151" s="236"/>
      <c r="IYL151" s="237"/>
      <c r="IYM151" s="240"/>
      <c r="IYN151" s="240"/>
      <c r="IYO151" s="237"/>
      <c r="IYP151" s="241"/>
      <c r="IYQ151" s="241"/>
      <c r="IYR151" s="237"/>
      <c r="IYS151" s="242"/>
      <c r="IYT151" s="242"/>
      <c r="IYU151" s="218"/>
      <c r="IYV151" s="218"/>
      <c r="IYW151" s="218"/>
      <c r="IYX151" s="218"/>
      <c r="IYY151" s="218"/>
      <c r="IYZ151" s="218"/>
      <c r="IZA151" s="218"/>
      <c r="IZB151" s="243"/>
      <c r="IZC151" s="219"/>
      <c r="IZD151" s="219"/>
      <c r="IZE151" s="219"/>
      <c r="IZR151" s="220"/>
      <c r="IZS151" s="220"/>
      <c r="IZT151" s="220"/>
      <c r="IZU151" s="220"/>
      <c r="IZV151" s="220"/>
      <c r="IZW151" s="220"/>
      <c r="IZX151" s="221"/>
      <c r="IZY151" s="233"/>
      <c r="IZZ151" s="234"/>
      <c r="JAA151" s="235"/>
      <c r="JAB151" s="235"/>
      <c r="JAC151" s="237"/>
      <c r="JAD151" s="238"/>
      <c r="JAE151" s="238"/>
      <c r="JAF151" s="237"/>
      <c r="JAG151" s="235"/>
      <c r="JAH151" s="236"/>
      <c r="JAI151" s="237"/>
      <c r="JAJ151" s="240"/>
      <c r="JAK151" s="240"/>
      <c r="JAL151" s="237"/>
      <c r="JAM151" s="241"/>
      <c r="JAN151" s="241"/>
      <c r="JAO151" s="237"/>
      <c r="JAP151" s="242"/>
      <c r="JAQ151" s="242"/>
      <c r="JAR151" s="218"/>
      <c r="JAS151" s="218"/>
      <c r="JAT151" s="218"/>
      <c r="JAU151" s="218"/>
      <c r="JAV151" s="218"/>
      <c r="JAW151" s="218"/>
      <c r="JAX151" s="218"/>
      <c r="JAY151" s="243"/>
      <c r="JAZ151" s="219"/>
      <c r="JBA151" s="219"/>
      <c r="JBB151" s="219"/>
      <c r="JBO151" s="220"/>
      <c r="JBP151" s="220"/>
      <c r="JBQ151" s="220"/>
      <c r="JBR151" s="220"/>
      <c r="JBS151" s="220"/>
      <c r="JBT151" s="220"/>
      <c r="JBU151" s="221"/>
      <c r="JBV151" s="233"/>
      <c r="JBW151" s="234"/>
      <c r="JBX151" s="235"/>
      <c r="JBY151" s="235"/>
      <c r="JBZ151" s="237"/>
      <c r="JCA151" s="238"/>
      <c r="JCB151" s="238"/>
      <c r="JCC151" s="237"/>
      <c r="JCD151" s="235"/>
      <c r="JCE151" s="236"/>
      <c r="JCF151" s="237"/>
      <c r="JCG151" s="240"/>
      <c r="JCH151" s="240"/>
      <c r="JCI151" s="237"/>
      <c r="JCJ151" s="241"/>
      <c r="JCK151" s="241"/>
      <c r="JCL151" s="237"/>
      <c r="JCM151" s="242"/>
      <c r="JCN151" s="242"/>
      <c r="JCO151" s="218"/>
      <c r="JCP151" s="218"/>
      <c r="JCQ151" s="218"/>
      <c r="JCR151" s="218"/>
      <c r="JCS151" s="218"/>
      <c r="JCT151" s="218"/>
      <c r="JCU151" s="218"/>
      <c r="JCV151" s="243"/>
      <c r="JCW151" s="219"/>
      <c r="JCX151" s="219"/>
      <c r="JCY151" s="219"/>
      <c r="JDL151" s="220"/>
      <c r="JDM151" s="220"/>
      <c r="JDN151" s="220"/>
      <c r="JDO151" s="220"/>
      <c r="JDP151" s="220"/>
      <c r="JDQ151" s="220"/>
      <c r="JDR151" s="221"/>
      <c r="JDS151" s="233"/>
      <c r="JDT151" s="234"/>
      <c r="JDU151" s="235"/>
      <c r="JDV151" s="235"/>
      <c r="JDW151" s="237"/>
      <c r="JDX151" s="238"/>
      <c r="JDY151" s="238"/>
      <c r="JDZ151" s="237"/>
      <c r="JEA151" s="235"/>
      <c r="JEB151" s="236"/>
      <c r="JEC151" s="237"/>
      <c r="JED151" s="240"/>
      <c r="JEE151" s="240"/>
      <c r="JEF151" s="237"/>
      <c r="JEG151" s="241"/>
      <c r="JEH151" s="241"/>
      <c r="JEI151" s="237"/>
      <c r="JEJ151" s="242"/>
      <c r="JEK151" s="242"/>
      <c r="JEL151" s="218"/>
      <c r="JEM151" s="218"/>
      <c r="JEN151" s="218"/>
      <c r="JEO151" s="218"/>
      <c r="JEP151" s="218"/>
      <c r="JEQ151" s="218"/>
      <c r="JER151" s="218"/>
      <c r="JES151" s="243"/>
      <c r="JET151" s="219"/>
      <c r="JEU151" s="219"/>
      <c r="JEV151" s="219"/>
      <c r="JFI151" s="220"/>
      <c r="JFJ151" s="220"/>
      <c r="JFK151" s="220"/>
      <c r="JFL151" s="220"/>
      <c r="JFM151" s="220"/>
      <c r="JFN151" s="220"/>
      <c r="JFO151" s="221"/>
      <c r="JFP151" s="233"/>
      <c r="JFQ151" s="234"/>
      <c r="JFR151" s="235"/>
      <c r="JFS151" s="235"/>
      <c r="JFT151" s="237"/>
      <c r="JFU151" s="238"/>
      <c r="JFV151" s="238"/>
      <c r="JFW151" s="237"/>
      <c r="JFX151" s="235"/>
      <c r="JFY151" s="236"/>
      <c r="JFZ151" s="237"/>
      <c r="JGA151" s="240"/>
      <c r="JGB151" s="240"/>
      <c r="JGC151" s="237"/>
      <c r="JGD151" s="241"/>
      <c r="JGE151" s="241"/>
      <c r="JGF151" s="237"/>
      <c r="JGG151" s="242"/>
      <c r="JGH151" s="242"/>
      <c r="JGI151" s="218"/>
      <c r="JGJ151" s="218"/>
      <c r="JGK151" s="218"/>
      <c r="JGL151" s="218"/>
      <c r="JGM151" s="218"/>
      <c r="JGN151" s="218"/>
      <c r="JGO151" s="218"/>
      <c r="JGP151" s="243"/>
      <c r="JGQ151" s="219"/>
      <c r="JGR151" s="219"/>
      <c r="JGS151" s="219"/>
      <c r="JHF151" s="220"/>
      <c r="JHG151" s="220"/>
      <c r="JHH151" s="220"/>
      <c r="JHI151" s="220"/>
      <c r="JHJ151" s="220"/>
      <c r="JHK151" s="220"/>
      <c r="JHL151" s="221"/>
      <c r="JHM151" s="233"/>
      <c r="JHN151" s="234"/>
      <c r="JHO151" s="235"/>
      <c r="JHP151" s="235"/>
      <c r="JHQ151" s="237"/>
      <c r="JHR151" s="238"/>
      <c r="JHS151" s="238"/>
      <c r="JHT151" s="237"/>
      <c r="JHU151" s="235"/>
      <c r="JHV151" s="236"/>
      <c r="JHW151" s="237"/>
      <c r="JHX151" s="240"/>
      <c r="JHY151" s="240"/>
      <c r="JHZ151" s="237"/>
      <c r="JIA151" s="241"/>
      <c r="JIB151" s="241"/>
      <c r="JIC151" s="237"/>
      <c r="JID151" s="242"/>
      <c r="JIE151" s="242"/>
      <c r="JIF151" s="218"/>
      <c r="JIG151" s="218"/>
      <c r="JIH151" s="218"/>
      <c r="JII151" s="218"/>
      <c r="JIJ151" s="218"/>
      <c r="JIK151" s="218"/>
      <c r="JIL151" s="218"/>
      <c r="JIM151" s="243"/>
      <c r="JIN151" s="219"/>
      <c r="JIO151" s="219"/>
      <c r="JIP151" s="219"/>
      <c r="JJC151" s="220"/>
      <c r="JJD151" s="220"/>
      <c r="JJE151" s="220"/>
      <c r="JJF151" s="220"/>
      <c r="JJG151" s="220"/>
      <c r="JJH151" s="220"/>
      <c r="JJI151" s="221"/>
      <c r="JJJ151" s="233"/>
      <c r="JJK151" s="234"/>
      <c r="JJL151" s="235"/>
      <c r="JJM151" s="235"/>
      <c r="JJN151" s="237"/>
      <c r="JJO151" s="238"/>
      <c r="JJP151" s="238"/>
      <c r="JJQ151" s="237"/>
      <c r="JJR151" s="235"/>
      <c r="JJS151" s="236"/>
      <c r="JJT151" s="237"/>
      <c r="JJU151" s="240"/>
      <c r="JJV151" s="240"/>
      <c r="JJW151" s="237"/>
      <c r="JJX151" s="241"/>
      <c r="JJY151" s="241"/>
      <c r="JJZ151" s="237"/>
      <c r="JKA151" s="242"/>
      <c r="JKB151" s="242"/>
      <c r="JKC151" s="218"/>
      <c r="JKD151" s="218"/>
      <c r="JKE151" s="218"/>
      <c r="JKF151" s="218"/>
      <c r="JKG151" s="218"/>
      <c r="JKH151" s="218"/>
      <c r="JKI151" s="218"/>
      <c r="JKJ151" s="243"/>
      <c r="JKK151" s="219"/>
      <c r="JKL151" s="219"/>
      <c r="JKM151" s="219"/>
      <c r="JKZ151" s="220"/>
      <c r="JLA151" s="220"/>
      <c r="JLB151" s="220"/>
      <c r="JLC151" s="220"/>
      <c r="JLD151" s="220"/>
      <c r="JLE151" s="220"/>
      <c r="JLF151" s="221"/>
      <c r="JLG151" s="233"/>
      <c r="JLH151" s="234"/>
      <c r="JLI151" s="235"/>
      <c r="JLJ151" s="235"/>
      <c r="JLK151" s="237"/>
      <c r="JLL151" s="238"/>
      <c r="JLM151" s="238"/>
      <c r="JLN151" s="237"/>
      <c r="JLO151" s="235"/>
      <c r="JLP151" s="236"/>
      <c r="JLQ151" s="237"/>
      <c r="JLR151" s="240"/>
      <c r="JLS151" s="240"/>
      <c r="JLT151" s="237"/>
      <c r="JLU151" s="241"/>
      <c r="JLV151" s="241"/>
      <c r="JLW151" s="237"/>
      <c r="JLX151" s="242"/>
      <c r="JLY151" s="242"/>
      <c r="JLZ151" s="218"/>
      <c r="JMA151" s="218"/>
      <c r="JMB151" s="218"/>
      <c r="JMC151" s="218"/>
      <c r="JMD151" s="218"/>
      <c r="JME151" s="218"/>
      <c r="JMF151" s="218"/>
      <c r="JMG151" s="243"/>
      <c r="JMH151" s="219"/>
      <c r="JMI151" s="219"/>
      <c r="JMJ151" s="219"/>
      <c r="JMW151" s="220"/>
      <c r="JMX151" s="220"/>
      <c r="JMY151" s="220"/>
      <c r="JMZ151" s="220"/>
      <c r="JNA151" s="220"/>
      <c r="JNB151" s="220"/>
      <c r="JNC151" s="221"/>
      <c r="JND151" s="233"/>
      <c r="JNE151" s="234"/>
      <c r="JNF151" s="235"/>
      <c r="JNG151" s="235"/>
      <c r="JNH151" s="237"/>
      <c r="JNI151" s="238"/>
      <c r="JNJ151" s="238"/>
      <c r="JNK151" s="237"/>
      <c r="JNL151" s="235"/>
      <c r="JNM151" s="236"/>
      <c r="JNN151" s="237"/>
      <c r="JNO151" s="240"/>
      <c r="JNP151" s="240"/>
      <c r="JNQ151" s="237"/>
      <c r="JNR151" s="241"/>
      <c r="JNS151" s="241"/>
      <c r="JNT151" s="237"/>
      <c r="JNU151" s="242"/>
      <c r="JNV151" s="242"/>
      <c r="JNW151" s="218"/>
      <c r="JNX151" s="218"/>
      <c r="JNY151" s="218"/>
      <c r="JNZ151" s="218"/>
      <c r="JOA151" s="218"/>
      <c r="JOB151" s="218"/>
      <c r="JOC151" s="218"/>
      <c r="JOD151" s="243"/>
      <c r="JOE151" s="219"/>
      <c r="JOF151" s="219"/>
      <c r="JOG151" s="219"/>
      <c r="JOT151" s="220"/>
      <c r="JOU151" s="220"/>
      <c r="JOV151" s="220"/>
      <c r="JOW151" s="220"/>
      <c r="JOX151" s="220"/>
      <c r="JOY151" s="220"/>
      <c r="JOZ151" s="221"/>
      <c r="JPA151" s="233"/>
      <c r="JPB151" s="234"/>
      <c r="JPC151" s="235"/>
      <c r="JPD151" s="235"/>
      <c r="JPE151" s="237"/>
      <c r="JPF151" s="238"/>
      <c r="JPG151" s="238"/>
      <c r="JPH151" s="237"/>
      <c r="JPI151" s="235"/>
      <c r="JPJ151" s="236"/>
      <c r="JPK151" s="237"/>
      <c r="JPL151" s="240"/>
      <c r="JPM151" s="240"/>
      <c r="JPN151" s="237"/>
      <c r="JPO151" s="241"/>
      <c r="JPP151" s="241"/>
      <c r="JPQ151" s="237"/>
      <c r="JPR151" s="242"/>
      <c r="JPS151" s="242"/>
      <c r="JPT151" s="218"/>
      <c r="JPU151" s="218"/>
      <c r="JPV151" s="218"/>
      <c r="JPW151" s="218"/>
      <c r="JPX151" s="218"/>
      <c r="JPY151" s="218"/>
      <c r="JPZ151" s="218"/>
      <c r="JQA151" s="243"/>
      <c r="JQB151" s="219"/>
      <c r="JQC151" s="219"/>
      <c r="JQD151" s="219"/>
      <c r="JQQ151" s="220"/>
      <c r="JQR151" s="220"/>
      <c r="JQS151" s="220"/>
      <c r="JQT151" s="220"/>
      <c r="JQU151" s="220"/>
      <c r="JQV151" s="220"/>
      <c r="JQW151" s="221"/>
      <c r="JQX151" s="233"/>
      <c r="JQY151" s="234"/>
      <c r="JQZ151" s="235"/>
      <c r="JRA151" s="235"/>
      <c r="JRB151" s="237"/>
      <c r="JRC151" s="238"/>
      <c r="JRD151" s="238"/>
      <c r="JRE151" s="237"/>
      <c r="JRF151" s="235"/>
      <c r="JRG151" s="236"/>
      <c r="JRH151" s="237"/>
      <c r="JRI151" s="240"/>
      <c r="JRJ151" s="240"/>
      <c r="JRK151" s="237"/>
      <c r="JRL151" s="241"/>
      <c r="JRM151" s="241"/>
      <c r="JRN151" s="237"/>
      <c r="JRO151" s="242"/>
      <c r="JRP151" s="242"/>
      <c r="JRQ151" s="218"/>
      <c r="JRR151" s="218"/>
      <c r="JRS151" s="218"/>
      <c r="JRT151" s="218"/>
      <c r="JRU151" s="218"/>
      <c r="JRV151" s="218"/>
      <c r="JRW151" s="218"/>
      <c r="JRX151" s="243"/>
      <c r="JRY151" s="219"/>
      <c r="JRZ151" s="219"/>
      <c r="JSA151" s="219"/>
      <c r="JSN151" s="220"/>
      <c r="JSO151" s="220"/>
      <c r="JSP151" s="220"/>
      <c r="JSQ151" s="220"/>
      <c r="JSR151" s="220"/>
      <c r="JSS151" s="220"/>
      <c r="JST151" s="221"/>
      <c r="JSU151" s="233"/>
      <c r="JSV151" s="234"/>
      <c r="JSW151" s="235"/>
      <c r="JSX151" s="235"/>
      <c r="JSY151" s="237"/>
      <c r="JSZ151" s="238"/>
      <c r="JTA151" s="238"/>
      <c r="JTB151" s="237"/>
      <c r="JTC151" s="235"/>
      <c r="JTD151" s="236"/>
      <c r="JTE151" s="237"/>
      <c r="JTF151" s="240"/>
      <c r="JTG151" s="240"/>
      <c r="JTH151" s="237"/>
      <c r="JTI151" s="241"/>
      <c r="JTJ151" s="241"/>
      <c r="JTK151" s="237"/>
      <c r="JTL151" s="242"/>
      <c r="JTM151" s="242"/>
      <c r="JTN151" s="218"/>
      <c r="JTO151" s="218"/>
      <c r="JTP151" s="218"/>
      <c r="JTQ151" s="218"/>
      <c r="JTR151" s="218"/>
      <c r="JTS151" s="218"/>
      <c r="JTT151" s="218"/>
      <c r="JTU151" s="243"/>
      <c r="JTV151" s="219"/>
      <c r="JTW151" s="219"/>
      <c r="JTX151" s="219"/>
      <c r="JUK151" s="220"/>
      <c r="JUL151" s="220"/>
      <c r="JUM151" s="220"/>
      <c r="JUN151" s="220"/>
      <c r="JUO151" s="220"/>
      <c r="JUP151" s="220"/>
      <c r="JUQ151" s="221"/>
      <c r="JUR151" s="233"/>
      <c r="JUS151" s="234"/>
      <c r="JUT151" s="235"/>
      <c r="JUU151" s="235"/>
      <c r="JUV151" s="237"/>
      <c r="JUW151" s="238"/>
      <c r="JUX151" s="238"/>
      <c r="JUY151" s="237"/>
      <c r="JUZ151" s="235"/>
      <c r="JVA151" s="236"/>
      <c r="JVB151" s="237"/>
      <c r="JVC151" s="240"/>
      <c r="JVD151" s="240"/>
      <c r="JVE151" s="237"/>
      <c r="JVF151" s="241"/>
      <c r="JVG151" s="241"/>
      <c r="JVH151" s="237"/>
      <c r="JVI151" s="242"/>
      <c r="JVJ151" s="242"/>
      <c r="JVK151" s="218"/>
      <c r="JVL151" s="218"/>
      <c r="JVM151" s="218"/>
      <c r="JVN151" s="218"/>
      <c r="JVO151" s="218"/>
      <c r="JVP151" s="218"/>
      <c r="JVQ151" s="218"/>
      <c r="JVR151" s="243"/>
      <c r="JVS151" s="219"/>
      <c r="JVT151" s="219"/>
      <c r="JVU151" s="219"/>
      <c r="JWH151" s="220"/>
      <c r="JWI151" s="220"/>
      <c r="JWJ151" s="220"/>
      <c r="JWK151" s="220"/>
      <c r="JWL151" s="220"/>
      <c r="JWM151" s="220"/>
      <c r="JWN151" s="221"/>
      <c r="JWO151" s="233"/>
      <c r="JWP151" s="234"/>
      <c r="JWQ151" s="235"/>
      <c r="JWR151" s="235"/>
      <c r="JWS151" s="237"/>
      <c r="JWT151" s="238"/>
      <c r="JWU151" s="238"/>
      <c r="JWV151" s="237"/>
      <c r="JWW151" s="235"/>
      <c r="JWX151" s="236"/>
      <c r="JWY151" s="237"/>
      <c r="JWZ151" s="240"/>
      <c r="JXA151" s="240"/>
      <c r="JXB151" s="237"/>
      <c r="JXC151" s="241"/>
      <c r="JXD151" s="241"/>
      <c r="JXE151" s="237"/>
      <c r="JXF151" s="242"/>
      <c r="JXG151" s="242"/>
      <c r="JXH151" s="218"/>
      <c r="JXI151" s="218"/>
      <c r="JXJ151" s="218"/>
      <c r="JXK151" s="218"/>
      <c r="JXL151" s="218"/>
      <c r="JXM151" s="218"/>
      <c r="JXN151" s="218"/>
      <c r="JXO151" s="243"/>
      <c r="JXP151" s="219"/>
      <c r="JXQ151" s="219"/>
      <c r="JXR151" s="219"/>
      <c r="JYE151" s="220"/>
      <c r="JYF151" s="220"/>
      <c r="JYG151" s="220"/>
      <c r="JYH151" s="220"/>
      <c r="JYI151" s="220"/>
      <c r="JYJ151" s="220"/>
      <c r="JYK151" s="221"/>
      <c r="JYL151" s="233"/>
      <c r="JYM151" s="234"/>
      <c r="JYN151" s="235"/>
      <c r="JYO151" s="235"/>
      <c r="JYP151" s="237"/>
      <c r="JYQ151" s="238"/>
      <c r="JYR151" s="238"/>
      <c r="JYS151" s="237"/>
      <c r="JYT151" s="235"/>
      <c r="JYU151" s="236"/>
      <c r="JYV151" s="237"/>
      <c r="JYW151" s="240"/>
      <c r="JYX151" s="240"/>
      <c r="JYY151" s="237"/>
      <c r="JYZ151" s="241"/>
      <c r="JZA151" s="241"/>
      <c r="JZB151" s="237"/>
      <c r="JZC151" s="242"/>
      <c r="JZD151" s="242"/>
      <c r="JZE151" s="218"/>
      <c r="JZF151" s="218"/>
      <c r="JZG151" s="218"/>
      <c r="JZH151" s="218"/>
      <c r="JZI151" s="218"/>
      <c r="JZJ151" s="218"/>
      <c r="JZK151" s="218"/>
      <c r="JZL151" s="243"/>
      <c r="JZM151" s="219"/>
      <c r="JZN151" s="219"/>
      <c r="JZO151" s="219"/>
      <c r="KAB151" s="220"/>
      <c r="KAC151" s="220"/>
      <c r="KAD151" s="220"/>
      <c r="KAE151" s="220"/>
      <c r="KAF151" s="220"/>
      <c r="KAG151" s="220"/>
      <c r="KAH151" s="221"/>
      <c r="KAI151" s="233"/>
      <c r="KAJ151" s="234"/>
      <c r="KAK151" s="235"/>
      <c r="KAL151" s="235"/>
      <c r="KAM151" s="237"/>
      <c r="KAN151" s="238"/>
      <c r="KAO151" s="238"/>
      <c r="KAP151" s="237"/>
      <c r="KAQ151" s="235"/>
      <c r="KAR151" s="236"/>
      <c r="KAS151" s="237"/>
      <c r="KAT151" s="240"/>
      <c r="KAU151" s="240"/>
      <c r="KAV151" s="237"/>
      <c r="KAW151" s="241"/>
      <c r="KAX151" s="241"/>
      <c r="KAY151" s="237"/>
      <c r="KAZ151" s="242"/>
      <c r="KBA151" s="242"/>
      <c r="KBB151" s="218"/>
      <c r="KBC151" s="218"/>
      <c r="KBD151" s="218"/>
      <c r="KBE151" s="218"/>
      <c r="KBF151" s="218"/>
      <c r="KBG151" s="218"/>
      <c r="KBH151" s="218"/>
      <c r="KBI151" s="243"/>
      <c r="KBJ151" s="219"/>
      <c r="KBK151" s="219"/>
      <c r="KBL151" s="219"/>
      <c r="KBY151" s="220"/>
      <c r="KBZ151" s="220"/>
      <c r="KCA151" s="220"/>
      <c r="KCB151" s="220"/>
      <c r="KCC151" s="220"/>
      <c r="KCD151" s="220"/>
      <c r="KCE151" s="221"/>
      <c r="KCF151" s="233"/>
      <c r="KCG151" s="234"/>
      <c r="KCH151" s="235"/>
      <c r="KCI151" s="235"/>
      <c r="KCJ151" s="237"/>
      <c r="KCK151" s="238"/>
      <c r="KCL151" s="238"/>
      <c r="KCM151" s="237"/>
      <c r="KCN151" s="235"/>
      <c r="KCO151" s="236"/>
      <c r="KCP151" s="237"/>
      <c r="KCQ151" s="240"/>
      <c r="KCR151" s="240"/>
      <c r="KCS151" s="237"/>
      <c r="KCT151" s="241"/>
      <c r="KCU151" s="241"/>
      <c r="KCV151" s="237"/>
      <c r="KCW151" s="242"/>
      <c r="KCX151" s="242"/>
      <c r="KCY151" s="218"/>
      <c r="KCZ151" s="218"/>
      <c r="KDA151" s="218"/>
      <c r="KDB151" s="218"/>
      <c r="KDC151" s="218"/>
      <c r="KDD151" s="218"/>
      <c r="KDE151" s="218"/>
      <c r="KDF151" s="243"/>
      <c r="KDG151" s="219"/>
      <c r="KDH151" s="219"/>
      <c r="KDI151" s="219"/>
      <c r="KDV151" s="220"/>
      <c r="KDW151" s="220"/>
      <c r="KDX151" s="220"/>
      <c r="KDY151" s="220"/>
      <c r="KDZ151" s="220"/>
      <c r="KEA151" s="220"/>
      <c r="KEB151" s="221"/>
      <c r="KEC151" s="233"/>
      <c r="KED151" s="234"/>
      <c r="KEE151" s="235"/>
      <c r="KEF151" s="235"/>
      <c r="KEG151" s="237"/>
      <c r="KEH151" s="238"/>
      <c r="KEI151" s="238"/>
      <c r="KEJ151" s="237"/>
      <c r="KEK151" s="235"/>
      <c r="KEL151" s="236"/>
      <c r="KEM151" s="237"/>
      <c r="KEN151" s="240"/>
      <c r="KEO151" s="240"/>
      <c r="KEP151" s="237"/>
      <c r="KEQ151" s="241"/>
      <c r="KER151" s="241"/>
      <c r="KES151" s="237"/>
      <c r="KET151" s="242"/>
      <c r="KEU151" s="242"/>
      <c r="KEV151" s="218"/>
      <c r="KEW151" s="218"/>
      <c r="KEX151" s="218"/>
      <c r="KEY151" s="218"/>
      <c r="KEZ151" s="218"/>
      <c r="KFA151" s="218"/>
      <c r="KFB151" s="218"/>
      <c r="KFC151" s="243"/>
      <c r="KFD151" s="219"/>
      <c r="KFE151" s="219"/>
      <c r="KFF151" s="219"/>
      <c r="KFS151" s="220"/>
      <c r="KFT151" s="220"/>
      <c r="KFU151" s="220"/>
      <c r="KFV151" s="220"/>
      <c r="KFW151" s="220"/>
      <c r="KFX151" s="220"/>
      <c r="KFY151" s="221"/>
      <c r="KFZ151" s="233"/>
      <c r="KGA151" s="234"/>
      <c r="KGB151" s="235"/>
      <c r="KGC151" s="235"/>
      <c r="KGD151" s="237"/>
      <c r="KGE151" s="238"/>
      <c r="KGF151" s="238"/>
      <c r="KGG151" s="237"/>
      <c r="KGH151" s="235"/>
      <c r="KGI151" s="236"/>
      <c r="KGJ151" s="237"/>
      <c r="KGK151" s="240"/>
      <c r="KGL151" s="240"/>
      <c r="KGM151" s="237"/>
      <c r="KGN151" s="241"/>
      <c r="KGO151" s="241"/>
      <c r="KGP151" s="237"/>
      <c r="KGQ151" s="242"/>
      <c r="KGR151" s="242"/>
      <c r="KGS151" s="218"/>
      <c r="KGT151" s="218"/>
      <c r="KGU151" s="218"/>
      <c r="KGV151" s="218"/>
      <c r="KGW151" s="218"/>
      <c r="KGX151" s="218"/>
      <c r="KGY151" s="218"/>
      <c r="KGZ151" s="243"/>
      <c r="KHA151" s="219"/>
      <c r="KHB151" s="219"/>
      <c r="KHC151" s="219"/>
      <c r="KHP151" s="220"/>
      <c r="KHQ151" s="220"/>
      <c r="KHR151" s="220"/>
      <c r="KHS151" s="220"/>
      <c r="KHT151" s="220"/>
      <c r="KHU151" s="220"/>
      <c r="KHV151" s="221"/>
      <c r="KHW151" s="233"/>
      <c r="KHX151" s="234"/>
      <c r="KHY151" s="235"/>
      <c r="KHZ151" s="235"/>
      <c r="KIA151" s="237"/>
      <c r="KIB151" s="238"/>
      <c r="KIC151" s="238"/>
      <c r="KID151" s="237"/>
      <c r="KIE151" s="235"/>
      <c r="KIF151" s="236"/>
      <c r="KIG151" s="237"/>
      <c r="KIH151" s="240"/>
      <c r="KII151" s="240"/>
      <c r="KIJ151" s="237"/>
      <c r="KIK151" s="241"/>
      <c r="KIL151" s="241"/>
      <c r="KIM151" s="237"/>
      <c r="KIN151" s="242"/>
      <c r="KIO151" s="242"/>
      <c r="KIP151" s="218"/>
      <c r="KIQ151" s="218"/>
      <c r="KIR151" s="218"/>
      <c r="KIS151" s="218"/>
      <c r="KIT151" s="218"/>
      <c r="KIU151" s="218"/>
      <c r="KIV151" s="218"/>
      <c r="KIW151" s="243"/>
      <c r="KIX151" s="219"/>
      <c r="KIY151" s="219"/>
      <c r="KIZ151" s="219"/>
      <c r="KJM151" s="220"/>
      <c r="KJN151" s="220"/>
      <c r="KJO151" s="220"/>
      <c r="KJP151" s="220"/>
      <c r="KJQ151" s="220"/>
      <c r="KJR151" s="220"/>
      <c r="KJS151" s="221"/>
      <c r="KJT151" s="233"/>
      <c r="KJU151" s="234"/>
      <c r="KJV151" s="235"/>
      <c r="KJW151" s="235"/>
      <c r="KJX151" s="237"/>
      <c r="KJY151" s="238"/>
      <c r="KJZ151" s="238"/>
      <c r="KKA151" s="237"/>
      <c r="KKB151" s="235"/>
      <c r="KKC151" s="236"/>
      <c r="KKD151" s="237"/>
      <c r="KKE151" s="240"/>
      <c r="KKF151" s="240"/>
      <c r="KKG151" s="237"/>
      <c r="KKH151" s="241"/>
      <c r="KKI151" s="241"/>
      <c r="KKJ151" s="237"/>
      <c r="KKK151" s="242"/>
      <c r="KKL151" s="242"/>
      <c r="KKM151" s="218"/>
      <c r="KKN151" s="218"/>
      <c r="KKO151" s="218"/>
      <c r="KKP151" s="218"/>
      <c r="KKQ151" s="218"/>
      <c r="KKR151" s="218"/>
      <c r="KKS151" s="218"/>
      <c r="KKT151" s="243"/>
      <c r="KKU151" s="219"/>
      <c r="KKV151" s="219"/>
      <c r="KKW151" s="219"/>
      <c r="KLJ151" s="220"/>
      <c r="KLK151" s="220"/>
      <c r="KLL151" s="220"/>
      <c r="KLM151" s="220"/>
      <c r="KLN151" s="220"/>
      <c r="KLO151" s="220"/>
      <c r="KLP151" s="221"/>
      <c r="KLQ151" s="233"/>
      <c r="KLR151" s="234"/>
      <c r="KLS151" s="235"/>
      <c r="KLT151" s="235"/>
      <c r="KLU151" s="237"/>
      <c r="KLV151" s="238"/>
      <c r="KLW151" s="238"/>
      <c r="KLX151" s="237"/>
      <c r="KLY151" s="235"/>
      <c r="KLZ151" s="236"/>
      <c r="KMA151" s="237"/>
      <c r="KMB151" s="240"/>
      <c r="KMC151" s="240"/>
      <c r="KMD151" s="237"/>
      <c r="KME151" s="241"/>
      <c r="KMF151" s="241"/>
      <c r="KMG151" s="237"/>
      <c r="KMH151" s="242"/>
      <c r="KMI151" s="242"/>
      <c r="KMJ151" s="218"/>
      <c r="KMK151" s="218"/>
      <c r="KML151" s="218"/>
      <c r="KMM151" s="218"/>
      <c r="KMN151" s="218"/>
      <c r="KMO151" s="218"/>
      <c r="KMP151" s="218"/>
      <c r="KMQ151" s="243"/>
      <c r="KMR151" s="219"/>
      <c r="KMS151" s="219"/>
      <c r="KMT151" s="219"/>
      <c r="KNG151" s="220"/>
      <c r="KNH151" s="220"/>
      <c r="KNI151" s="220"/>
      <c r="KNJ151" s="220"/>
      <c r="KNK151" s="220"/>
      <c r="KNL151" s="220"/>
      <c r="KNM151" s="221"/>
      <c r="KNN151" s="233"/>
      <c r="KNO151" s="234"/>
      <c r="KNP151" s="235"/>
      <c r="KNQ151" s="235"/>
      <c r="KNR151" s="237"/>
      <c r="KNS151" s="238"/>
      <c r="KNT151" s="238"/>
      <c r="KNU151" s="237"/>
      <c r="KNV151" s="235"/>
      <c r="KNW151" s="236"/>
      <c r="KNX151" s="237"/>
      <c r="KNY151" s="240"/>
      <c r="KNZ151" s="240"/>
      <c r="KOA151" s="237"/>
      <c r="KOB151" s="241"/>
      <c r="KOC151" s="241"/>
      <c r="KOD151" s="237"/>
      <c r="KOE151" s="242"/>
      <c r="KOF151" s="242"/>
      <c r="KOG151" s="218"/>
      <c r="KOH151" s="218"/>
      <c r="KOI151" s="218"/>
      <c r="KOJ151" s="218"/>
      <c r="KOK151" s="218"/>
      <c r="KOL151" s="218"/>
      <c r="KOM151" s="218"/>
      <c r="KON151" s="243"/>
      <c r="KOO151" s="219"/>
      <c r="KOP151" s="219"/>
      <c r="KOQ151" s="219"/>
      <c r="KPD151" s="220"/>
      <c r="KPE151" s="220"/>
      <c r="KPF151" s="220"/>
      <c r="KPG151" s="220"/>
      <c r="KPH151" s="220"/>
      <c r="KPI151" s="220"/>
      <c r="KPJ151" s="221"/>
      <c r="KPK151" s="233"/>
      <c r="KPL151" s="234"/>
      <c r="KPM151" s="235"/>
      <c r="KPN151" s="235"/>
      <c r="KPO151" s="237"/>
      <c r="KPP151" s="238"/>
      <c r="KPQ151" s="238"/>
      <c r="KPR151" s="237"/>
      <c r="KPS151" s="235"/>
      <c r="KPT151" s="236"/>
      <c r="KPU151" s="237"/>
      <c r="KPV151" s="240"/>
      <c r="KPW151" s="240"/>
      <c r="KPX151" s="237"/>
      <c r="KPY151" s="241"/>
      <c r="KPZ151" s="241"/>
      <c r="KQA151" s="237"/>
      <c r="KQB151" s="242"/>
      <c r="KQC151" s="242"/>
      <c r="KQD151" s="218"/>
      <c r="KQE151" s="218"/>
      <c r="KQF151" s="218"/>
      <c r="KQG151" s="218"/>
      <c r="KQH151" s="218"/>
      <c r="KQI151" s="218"/>
      <c r="KQJ151" s="218"/>
      <c r="KQK151" s="243"/>
      <c r="KQL151" s="219"/>
      <c r="KQM151" s="219"/>
      <c r="KQN151" s="219"/>
      <c r="KRA151" s="220"/>
      <c r="KRB151" s="220"/>
      <c r="KRC151" s="220"/>
      <c r="KRD151" s="220"/>
      <c r="KRE151" s="220"/>
      <c r="KRF151" s="220"/>
      <c r="KRG151" s="221"/>
      <c r="KRH151" s="233"/>
      <c r="KRI151" s="234"/>
      <c r="KRJ151" s="235"/>
      <c r="KRK151" s="235"/>
      <c r="KRL151" s="237"/>
      <c r="KRM151" s="238"/>
      <c r="KRN151" s="238"/>
      <c r="KRO151" s="237"/>
      <c r="KRP151" s="235"/>
      <c r="KRQ151" s="236"/>
      <c r="KRR151" s="237"/>
      <c r="KRS151" s="240"/>
      <c r="KRT151" s="240"/>
      <c r="KRU151" s="237"/>
      <c r="KRV151" s="241"/>
      <c r="KRW151" s="241"/>
      <c r="KRX151" s="237"/>
      <c r="KRY151" s="242"/>
      <c r="KRZ151" s="242"/>
      <c r="KSA151" s="218"/>
      <c r="KSB151" s="218"/>
      <c r="KSC151" s="218"/>
      <c r="KSD151" s="218"/>
      <c r="KSE151" s="218"/>
      <c r="KSF151" s="218"/>
      <c r="KSG151" s="218"/>
      <c r="KSH151" s="243"/>
      <c r="KSI151" s="219"/>
      <c r="KSJ151" s="219"/>
      <c r="KSK151" s="219"/>
      <c r="KSX151" s="220"/>
      <c r="KSY151" s="220"/>
      <c r="KSZ151" s="220"/>
      <c r="KTA151" s="220"/>
      <c r="KTB151" s="220"/>
      <c r="KTC151" s="220"/>
      <c r="KTD151" s="221"/>
      <c r="KTE151" s="233"/>
      <c r="KTF151" s="234"/>
      <c r="KTG151" s="235"/>
      <c r="KTH151" s="235"/>
      <c r="KTI151" s="237"/>
      <c r="KTJ151" s="238"/>
      <c r="KTK151" s="238"/>
      <c r="KTL151" s="237"/>
      <c r="KTM151" s="235"/>
      <c r="KTN151" s="236"/>
      <c r="KTO151" s="237"/>
      <c r="KTP151" s="240"/>
      <c r="KTQ151" s="240"/>
      <c r="KTR151" s="237"/>
      <c r="KTS151" s="241"/>
      <c r="KTT151" s="241"/>
      <c r="KTU151" s="237"/>
      <c r="KTV151" s="242"/>
      <c r="KTW151" s="242"/>
      <c r="KTX151" s="218"/>
      <c r="KTY151" s="218"/>
      <c r="KTZ151" s="218"/>
      <c r="KUA151" s="218"/>
      <c r="KUB151" s="218"/>
      <c r="KUC151" s="218"/>
      <c r="KUD151" s="218"/>
      <c r="KUE151" s="243"/>
      <c r="KUF151" s="219"/>
      <c r="KUG151" s="219"/>
      <c r="KUH151" s="219"/>
      <c r="KUU151" s="220"/>
      <c r="KUV151" s="220"/>
      <c r="KUW151" s="220"/>
      <c r="KUX151" s="220"/>
      <c r="KUY151" s="220"/>
      <c r="KUZ151" s="220"/>
      <c r="KVA151" s="221"/>
      <c r="KVB151" s="233"/>
      <c r="KVC151" s="234"/>
      <c r="KVD151" s="235"/>
      <c r="KVE151" s="235"/>
      <c r="KVF151" s="237"/>
      <c r="KVG151" s="238"/>
      <c r="KVH151" s="238"/>
      <c r="KVI151" s="237"/>
      <c r="KVJ151" s="235"/>
      <c r="KVK151" s="236"/>
      <c r="KVL151" s="237"/>
      <c r="KVM151" s="240"/>
      <c r="KVN151" s="240"/>
      <c r="KVO151" s="237"/>
      <c r="KVP151" s="241"/>
      <c r="KVQ151" s="241"/>
      <c r="KVR151" s="237"/>
      <c r="KVS151" s="242"/>
      <c r="KVT151" s="242"/>
      <c r="KVU151" s="218"/>
      <c r="KVV151" s="218"/>
      <c r="KVW151" s="218"/>
      <c r="KVX151" s="218"/>
      <c r="KVY151" s="218"/>
      <c r="KVZ151" s="218"/>
      <c r="KWA151" s="218"/>
      <c r="KWB151" s="243"/>
      <c r="KWC151" s="219"/>
      <c r="KWD151" s="219"/>
      <c r="KWE151" s="219"/>
      <c r="KWR151" s="220"/>
      <c r="KWS151" s="220"/>
      <c r="KWT151" s="220"/>
      <c r="KWU151" s="220"/>
      <c r="KWV151" s="220"/>
      <c r="KWW151" s="220"/>
      <c r="KWX151" s="221"/>
      <c r="KWY151" s="233"/>
      <c r="KWZ151" s="234"/>
      <c r="KXA151" s="235"/>
      <c r="KXB151" s="235"/>
      <c r="KXC151" s="237"/>
      <c r="KXD151" s="238"/>
      <c r="KXE151" s="238"/>
      <c r="KXF151" s="237"/>
      <c r="KXG151" s="235"/>
      <c r="KXH151" s="236"/>
      <c r="KXI151" s="237"/>
      <c r="KXJ151" s="240"/>
      <c r="KXK151" s="240"/>
      <c r="KXL151" s="237"/>
      <c r="KXM151" s="241"/>
      <c r="KXN151" s="241"/>
      <c r="KXO151" s="237"/>
      <c r="KXP151" s="242"/>
      <c r="KXQ151" s="242"/>
      <c r="KXR151" s="218"/>
      <c r="KXS151" s="218"/>
      <c r="KXT151" s="218"/>
      <c r="KXU151" s="218"/>
      <c r="KXV151" s="218"/>
      <c r="KXW151" s="218"/>
      <c r="KXX151" s="218"/>
      <c r="KXY151" s="243"/>
      <c r="KXZ151" s="219"/>
      <c r="KYA151" s="219"/>
      <c r="KYB151" s="219"/>
      <c r="KYO151" s="220"/>
      <c r="KYP151" s="220"/>
      <c r="KYQ151" s="220"/>
      <c r="KYR151" s="220"/>
      <c r="KYS151" s="220"/>
      <c r="KYT151" s="220"/>
      <c r="KYU151" s="221"/>
      <c r="KYV151" s="233"/>
      <c r="KYW151" s="234"/>
      <c r="KYX151" s="235"/>
      <c r="KYY151" s="235"/>
      <c r="KYZ151" s="237"/>
      <c r="KZA151" s="238"/>
      <c r="KZB151" s="238"/>
      <c r="KZC151" s="237"/>
      <c r="KZD151" s="235"/>
      <c r="KZE151" s="236"/>
      <c r="KZF151" s="237"/>
      <c r="KZG151" s="240"/>
      <c r="KZH151" s="240"/>
      <c r="KZI151" s="237"/>
      <c r="KZJ151" s="241"/>
      <c r="KZK151" s="241"/>
      <c r="KZL151" s="237"/>
      <c r="KZM151" s="242"/>
      <c r="KZN151" s="242"/>
      <c r="KZO151" s="218"/>
      <c r="KZP151" s="218"/>
      <c r="KZQ151" s="218"/>
      <c r="KZR151" s="218"/>
      <c r="KZS151" s="218"/>
      <c r="KZT151" s="218"/>
      <c r="KZU151" s="218"/>
      <c r="KZV151" s="243"/>
      <c r="KZW151" s="219"/>
      <c r="KZX151" s="219"/>
      <c r="KZY151" s="219"/>
      <c r="LAL151" s="220"/>
      <c r="LAM151" s="220"/>
      <c r="LAN151" s="220"/>
      <c r="LAO151" s="220"/>
      <c r="LAP151" s="220"/>
      <c r="LAQ151" s="220"/>
      <c r="LAR151" s="221"/>
      <c r="LAS151" s="233"/>
      <c r="LAT151" s="234"/>
      <c r="LAU151" s="235"/>
      <c r="LAV151" s="235"/>
      <c r="LAW151" s="237"/>
      <c r="LAX151" s="238"/>
      <c r="LAY151" s="238"/>
      <c r="LAZ151" s="237"/>
      <c r="LBA151" s="235"/>
      <c r="LBB151" s="236"/>
      <c r="LBC151" s="237"/>
      <c r="LBD151" s="240"/>
      <c r="LBE151" s="240"/>
      <c r="LBF151" s="237"/>
      <c r="LBG151" s="241"/>
      <c r="LBH151" s="241"/>
      <c r="LBI151" s="237"/>
      <c r="LBJ151" s="242"/>
      <c r="LBK151" s="242"/>
      <c r="LBL151" s="218"/>
      <c r="LBM151" s="218"/>
      <c r="LBN151" s="218"/>
      <c r="LBO151" s="218"/>
      <c r="LBP151" s="218"/>
      <c r="LBQ151" s="218"/>
      <c r="LBR151" s="218"/>
      <c r="LBS151" s="243"/>
      <c r="LBT151" s="219"/>
      <c r="LBU151" s="219"/>
      <c r="LBV151" s="219"/>
      <c r="LCI151" s="220"/>
      <c r="LCJ151" s="220"/>
      <c r="LCK151" s="220"/>
      <c r="LCL151" s="220"/>
      <c r="LCM151" s="220"/>
      <c r="LCN151" s="220"/>
      <c r="LCO151" s="221"/>
      <c r="LCP151" s="233"/>
      <c r="LCQ151" s="234"/>
      <c r="LCR151" s="235"/>
      <c r="LCS151" s="235"/>
      <c r="LCT151" s="237"/>
      <c r="LCU151" s="238"/>
      <c r="LCV151" s="238"/>
      <c r="LCW151" s="237"/>
      <c r="LCX151" s="235"/>
      <c r="LCY151" s="236"/>
      <c r="LCZ151" s="237"/>
      <c r="LDA151" s="240"/>
      <c r="LDB151" s="240"/>
      <c r="LDC151" s="237"/>
      <c r="LDD151" s="241"/>
      <c r="LDE151" s="241"/>
      <c r="LDF151" s="237"/>
      <c r="LDG151" s="242"/>
      <c r="LDH151" s="242"/>
      <c r="LDI151" s="218"/>
      <c r="LDJ151" s="218"/>
      <c r="LDK151" s="218"/>
      <c r="LDL151" s="218"/>
      <c r="LDM151" s="218"/>
      <c r="LDN151" s="218"/>
      <c r="LDO151" s="218"/>
      <c r="LDP151" s="243"/>
      <c r="LDQ151" s="219"/>
      <c r="LDR151" s="219"/>
      <c r="LDS151" s="219"/>
      <c r="LEF151" s="220"/>
      <c r="LEG151" s="220"/>
      <c r="LEH151" s="220"/>
      <c r="LEI151" s="220"/>
      <c r="LEJ151" s="220"/>
      <c r="LEK151" s="220"/>
      <c r="LEL151" s="221"/>
      <c r="LEM151" s="233"/>
      <c r="LEN151" s="234"/>
      <c r="LEO151" s="235"/>
      <c r="LEP151" s="235"/>
      <c r="LEQ151" s="237"/>
      <c r="LER151" s="238"/>
      <c r="LES151" s="238"/>
      <c r="LET151" s="237"/>
      <c r="LEU151" s="235"/>
      <c r="LEV151" s="236"/>
      <c r="LEW151" s="237"/>
      <c r="LEX151" s="240"/>
      <c r="LEY151" s="240"/>
      <c r="LEZ151" s="237"/>
      <c r="LFA151" s="241"/>
      <c r="LFB151" s="241"/>
      <c r="LFC151" s="237"/>
      <c r="LFD151" s="242"/>
      <c r="LFE151" s="242"/>
      <c r="LFF151" s="218"/>
      <c r="LFG151" s="218"/>
      <c r="LFH151" s="218"/>
      <c r="LFI151" s="218"/>
      <c r="LFJ151" s="218"/>
      <c r="LFK151" s="218"/>
      <c r="LFL151" s="218"/>
      <c r="LFM151" s="243"/>
      <c r="LFN151" s="219"/>
      <c r="LFO151" s="219"/>
      <c r="LFP151" s="219"/>
      <c r="LGC151" s="220"/>
      <c r="LGD151" s="220"/>
      <c r="LGE151" s="220"/>
      <c r="LGF151" s="220"/>
      <c r="LGG151" s="220"/>
      <c r="LGH151" s="220"/>
      <c r="LGI151" s="221"/>
      <c r="LGJ151" s="233"/>
      <c r="LGK151" s="234"/>
      <c r="LGL151" s="235"/>
      <c r="LGM151" s="235"/>
      <c r="LGN151" s="237"/>
      <c r="LGO151" s="238"/>
      <c r="LGP151" s="238"/>
      <c r="LGQ151" s="237"/>
      <c r="LGR151" s="235"/>
      <c r="LGS151" s="236"/>
      <c r="LGT151" s="237"/>
      <c r="LGU151" s="240"/>
      <c r="LGV151" s="240"/>
      <c r="LGW151" s="237"/>
      <c r="LGX151" s="241"/>
      <c r="LGY151" s="241"/>
      <c r="LGZ151" s="237"/>
      <c r="LHA151" s="242"/>
      <c r="LHB151" s="242"/>
      <c r="LHC151" s="218"/>
      <c r="LHD151" s="218"/>
      <c r="LHE151" s="218"/>
      <c r="LHF151" s="218"/>
      <c r="LHG151" s="218"/>
      <c r="LHH151" s="218"/>
      <c r="LHI151" s="218"/>
      <c r="LHJ151" s="243"/>
      <c r="LHK151" s="219"/>
      <c r="LHL151" s="219"/>
      <c r="LHM151" s="219"/>
      <c r="LHZ151" s="220"/>
      <c r="LIA151" s="220"/>
      <c r="LIB151" s="220"/>
      <c r="LIC151" s="220"/>
      <c r="LID151" s="220"/>
      <c r="LIE151" s="220"/>
      <c r="LIF151" s="221"/>
      <c r="LIG151" s="233"/>
      <c r="LIH151" s="234"/>
      <c r="LII151" s="235"/>
      <c r="LIJ151" s="235"/>
      <c r="LIK151" s="237"/>
      <c r="LIL151" s="238"/>
      <c r="LIM151" s="238"/>
      <c r="LIN151" s="237"/>
      <c r="LIO151" s="235"/>
      <c r="LIP151" s="236"/>
      <c r="LIQ151" s="237"/>
      <c r="LIR151" s="240"/>
      <c r="LIS151" s="240"/>
      <c r="LIT151" s="237"/>
      <c r="LIU151" s="241"/>
      <c r="LIV151" s="241"/>
      <c r="LIW151" s="237"/>
      <c r="LIX151" s="242"/>
      <c r="LIY151" s="242"/>
      <c r="LIZ151" s="218"/>
      <c r="LJA151" s="218"/>
      <c r="LJB151" s="218"/>
      <c r="LJC151" s="218"/>
      <c r="LJD151" s="218"/>
      <c r="LJE151" s="218"/>
      <c r="LJF151" s="218"/>
      <c r="LJG151" s="243"/>
      <c r="LJH151" s="219"/>
      <c r="LJI151" s="219"/>
      <c r="LJJ151" s="219"/>
      <c r="LJW151" s="220"/>
      <c r="LJX151" s="220"/>
      <c r="LJY151" s="220"/>
      <c r="LJZ151" s="220"/>
      <c r="LKA151" s="220"/>
      <c r="LKB151" s="220"/>
      <c r="LKC151" s="221"/>
      <c r="LKD151" s="233"/>
      <c r="LKE151" s="234"/>
      <c r="LKF151" s="235"/>
      <c r="LKG151" s="235"/>
      <c r="LKH151" s="237"/>
      <c r="LKI151" s="238"/>
      <c r="LKJ151" s="238"/>
      <c r="LKK151" s="237"/>
      <c r="LKL151" s="235"/>
      <c r="LKM151" s="236"/>
      <c r="LKN151" s="237"/>
      <c r="LKO151" s="240"/>
      <c r="LKP151" s="240"/>
      <c r="LKQ151" s="237"/>
      <c r="LKR151" s="241"/>
      <c r="LKS151" s="241"/>
      <c r="LKT151" s="237"/>
      <c r="LKU151" s="242"/>
      <c r="LKV151" s="242"/>
      <c r="LKW151" s="218"/>
      <c r="LKX151" s="218"/>
      <c r="LKY151" s="218"/>
      <c r="LKZ151" s="218"/>
      <c r="LLA151" s="218"/>
      <c r="LLB151" s="218"/>
      <c r="LLC151" s="218"/>
      <c r="LLD151" s="243"/>
      <c r="LLE151" s="219"/>
      <c r="LLF151" s="219"/>
      <c r="LLG151" s="219"/>
      <c r="LLT151" s="220"/>
      <c r="LLU151" s="220"/>
      <c r="LLV151" s="220"/>
      <c r="LLW151" s="220"/>
      <c r="LLX151" s="220"/>
      <c r="LLY151" s="220"/>
      <c r="LLZ151" s="221"/>
      <c r="LMA151" s="233"/>
      <c r="LMB151" s="234"/>
      <c r="LMC151" s="235"/>
      <c r="LMD151" s="235"/>
      <c r="LME151" s="237"/>
      <c r="LMF151" s="238"/>
      <c r="LMG151" s="238"/>
      <c r="LMH151" s="237"/>
      <c r="LMI151" s="235"/>
      <c r="LMJ151" s="236"/>
      <c r="LMK151" s="237"/>
      <c r="LML151" s="240"/>
      <c r="LMM151" s="240"/>
      <c r="LMN151" s="237"/>
      <c r="LMO151" s="241"/>
      <c r="LMP151" s="241"/>
      <c r="LMQ151" s="237"/>
      <c r="LMR151" s="242"/>
      <c r="LMS151" s="242"/>
      <c r="LMT151" s="218"/>
      <c r="LMU151" s="218"/>
      <c r="LMV151" s="218"/>
      <c r="LMW151" s="218"/>
      <c r="LMX151" s="218"/>
      <c r="LMY151" s="218"/>
      <c r="LMZ151" s="218"/>
      <c r="LNA151" s="243"/>
      <c r="LNB151" s="219"/>
      <c r="LNC151" s="219"/>
      <c r="LND151" s="219"/>
      <c r="LNQ151" s="220"/>
      <c r="LNR151" s="220"/>
      <c r="LNS151" s="220"/>
      <c r="LNT151" s="220"/>
      <c r="LNU151" s="220"/>
      <c r="LNV151" s="220"/>
      <c r="LNW151" s="221"/>
      <c r="LNX151" s="233"/>
      <c r="LNY151" s="234"/>
      <c r="LNZ151" s="235"/>
      <c r="LOA151" s="235"/>
      <c r="LOB151" s="237"/>
      <c r="LOC151" s="238"/>
      <c r="LOD151" s="238"/>
      <c r="LOE151" s="237"/>
      <c r="LOF151" s="235"/>
      <c r="LOG151" s="236"/>
      <c r="LOH151" s="237"/>
      <c r="LOI151" s="240"/>
      <c r="LOJ151" s="240"/>
      <c r="LOK151" s="237"/>
      <c r="LOL151" s="241"/>
      <c r="LOM151" s="241"/>
      <c r="LON151" s="237"/>
      <c r="LOO151" s="242"/>
      <c r="LOP151" s="242"/>
      <c r="LOQ151" s="218"/>
      <c r="LOR151" s="218"/>
      <c r="LOS151" s="218"/>
      <c r="LOT151" s="218"/>
      <c r="LOU151" s="218"/>
      <c r="LOV151" s="218"/>
      <c r="LOW151" s="218"/>
      <c r="LOX151" s="243"/>
      <c r="LOY151" s="219"/>
      <c r="LOZ151" s="219"/>
      <c r="LPA151" s="219"/>
      <c r="LPN151" s="220"/>
      <c r="LPO151" s="220"/>
      <c r="LPP151" s="220"/>
      <c r="LPQ151" s="220"/>
      <c r="LPR151" s="220"/>
      <c r="LPS151" s="220"/>
      <c r="LPT151" s="221"/>
      <c r="LPU151" s="233"/>
      <c r="LPV151" s="234"/>
      <c r="LPW151" s="235"/>
      <c r="LPX151" s="235"/>
      <c r="LPY151" s="237"/>
      <c r="LPZ151" s="238"/>
      <c r="LQA151" s="238"/>
      <c r="LQB151" s="237"/>
      <c r="LQC151" s="235"/>
      <c r="LQD151" s="236"/>
      <c r="LQE151" s="237"/>
      <c r="LQF151" s="240"/>
      <c r="LQG151" s="240"/>
      <c r="LQH151" s="237"/>
      <c r="LQI151" s="241"/>
      <c r="LQJ151" s="241"/>
      <c r="LQK151" s="237"/>
      <c r="LQL151" s="242"/>
      <c r="LQM151" s="242"/>
      <c r="LQN151" s="218"/>
      <c r="LQO151" s="218"/>
      <c r="LQP151" s="218"/>
      <c r="LQQ151" s="218"/>
      <c r="LQR151" s="218"/>
      <c r="LQS151" s="218"/>
      <c r="LQT151" s="218"/>
      <c r="LQU151" s="243"/>
      <c r="LQV151" s="219"/>
      <c r="LQW151" s="219"/>
      <c r="LQX151" s="219"/>
      <c r="LRK151" s="220"/>
      <c r="LRL151" s="220"/>
      <c r="LRM151" s="220"/>
      <c r="LRN151" s="220"/>
      <c r="LRO151" s="220"/>
      <c r="LRP151" s="220"/>
      <c r="LRQ151" s="221"/>
      <c r="LRR151" s="233"/>
      <c r="LRS151" s="234"/>
      <c r="LRT151" s="235"/>
      <c r="LRU151" s="235"/>
      <c r="LRV151" s="237"/>
      <c r="LRW151" s="238"/>
      <c r="LRX151" s="238"/>
      <c r="LRY151" s="237"/>
      <c r="LRZ151" s="235"/>
      <c r="LSA151" s="236"/>
      <c r="LSB151" s="237"/>
      <c r="LSC151" s="240"/>
      <c r="LSD151" s="240"/>
      <c r="LSE151" s="237"/>
      <c r="LSF151" s="241"/>
      <c r="LSG151" s="241"/>
      <c r="LSH151" s="237"/>
      <c r="LSI151" s="242"/>
      <c r="LSJ151" s="242"/>
      <c r="LSK151" s="218"/>
      <c r="LSL151" s="218"/>
      <c r="LSM151" s="218"/>
      <c r="LSN151" s="218"/>
      <c r="LSO151" s="218"/>
      <c r="LSP151" s="218"/>
      <c r="LSQ151" s="218"/>
      <c r="LSR151" s="243"/>
      <c r="LSS151" s="219"/>
      <c r="LST151" s="219"/>
      <c r="LSU151" s="219"/>
      <c r="LTH151" s="220"/>
      <c r="LTI151" s="220"/>
      <c r="LTJ151" s="220"/>
      <c r="LTK151" s="220"/>
      <c r="LTL151" s="220"/>
      <c r="LTM151" s="220"/>
      <c r="LTN151" s="221"/>
      <c r="LTO151" s="233"/>
      <c r="LTP151" s="234"/>
      <c r="LTQ151" s="235"/>
      <c r="LTR151" s="235"/>
      <c r="LTS151" s="237"/>
      <c r="LTT151" s="238"/>
      <c r="LTU151" s="238"/>
      <c r="LTV151" s="237"/>
      <c r="LTW151" s="235"/>
      <c r="LTX151" s="236"/>
      <c r="LTY151" s="237"/>
      <c r="LTZ151" s="240"/>
      <c r="LUA151" s="240"/>
      <c r="LUB151" s="237"/>
      <c r="LUC151" s="241"/>
      <c r="LUD151" s="241"/>
      <c r="LUE151" s="237"/>
      <c r="LUF151" s="242"/>
      <c r="LUG151" s="242"/>
      <c r="LUH151" s="218"/>
      <c r="LUI151" s="218"/>
      <c r="LUJ151" s="218"/>
      <c r="LUK151" s="218"/>
      <c r="LUL151" s="218"/>
      <c r="LUM151" s="218"/>
      <c r="LUN151" s="218"/>
      <c r="LUO151" s="243"/>
      <c r="LUP151" s="219"/>
      <c r="LUQ151" s="219"/>
      <c r="LUR151" s="219"/>
      <c r="LVE151" s="220"/>
      <c r="LVF151" s="220"/>
      <c r="LVG151" s="220"/>
      <c r="LVH151" s="220"/>
      <c r="LVI151" s="220"/>
      <c r="LVJ151" s="220"/>
      <c r="LVK151" s="221"/>
      <c r="LVL151" s="233"/>
      <c r="LVM151" s="234"/>
      <c r="LVN151" s="235"/>
      <c r="LVO151" s="235"/>
      <c r="LVP151" s="237"/>
      <c r="LVQ151" s="238"/>
      <c r="LVR151" s="238"/>
      <c r="LVS151" s="237"/>
      <c r="LVT151" s="235"/>
      <c r="LVU151" s="236"/>
      <c r="LVV151" s="237"/>
      <c r="LVW151" s="240"/>
      <c r="LVX151" s="240"/>
      <c r="LVY151" s="237"/>
      <c r="LVZ151" s="241"/>
      <c r="LWA151" s="241"/>
      <c r="LWB151" s="237"/>
      <c r="LWC151" s="242"/>
      <c r="LWD151" s="242"/>
      <c r="LWE151" s="218"/>
      <c r="LWF151" s="218"/>
      <c r="LWG151" s="218"/>
      <c r="LWH151" s="218"/>
      <c r="LWI151" s="218"/>
      <c r="LWJ151" s="218"/>
      <c r="LWK151" s="218"/>
      <c r="LWL151" s="243"/>
      <c r="LWM151" s="219"/>
      <c r="LWN151" s="219"/>
      <c r="LWO151" s="219"/>
      <c r="LXB151" s="220"/>
      <c r="LXC151" s="220"/>
      <c r="LXD151" s="220"/>
      <c r="LXE151" s="220"/>
      <c r="LXF151" s="220"/>
      <c r="LXG151" s="220"/>
      <c r="LXH151" s="221"/>
      <c r="LXI151" s="233"/>
      <c r="LXJ151" s="234"/>
      <c r="LXK151" s="235"/>
      <c r="LXL151" s="235"/>
      <c r="LXM151" s="237"/>
      <c r="LXN151" s="238"/>
      <c r="LXO151" s="238"/>
      <c r="LXP151" s="237"/>
      <c r="LXQ151" s="235"/>
      <c r="LXR151" s="236"/>
      <c r="LXS151" s="237"/>
      <c r="LXT151" s="240"/>
      <c r="LXU151" s="240"/>
      <c r="LXV151" s="237"/>
      <c r="LXW151" s="241"/>
      <c r="LXX151" s="241"/>
      <c r="LXY151" s="237"/>
      <c r="LXZ151" s="242"/>
      <c r="LYA151" s="242"/>
      <c r="LYB151" s="218"/>
      <c r="LYC151" s="218"/>
      <c r="LYD151" s="218"/>
      <c r="LYE151" s="218"/>
      <c r="LYF151" s="218"/>
      <c r="LYG151" s="218"/>
      <c r="LYH151" s="218"/>
      <c r="LYI151" s="243"/>
      <c r="LYJ151" s="219"/>
      <c r="LYK151" s="219"/>
      <c r="LYL151" s="219"/>
      <c r="LYY151" s="220"/>
      <c r="LYZ151" s="220"/>
      <c r="LZA151" s="220"/>
      <c r="LZB151" s="220"/>
      <c r="LZC151" s="220"/>
      <c r="LZD151" s="220"/>
      <c r="LZE151" s="221"/>
      <c r="LZF151" s="233"/>
      <c r="LZG151" s="234"/>
      <c r="LZH151" s="235"/>
      <c r="LZI151" s="235"/>
      <c r="LZJ151" s="237"/>
      <c r="LZK151" s="238"/>
      <c r="LZL151" s="238"/>
      <c r="LZM151" s="237"/>
      <c r="LZN151" s="235"/>
      <c r="LZO151" s="236"/>
      <c r="LZP151" s="237"/>
      <c r="LZQ151" s="240"/>
      <c r="LZR151" s="240"/>
      <c r="LZS151" s="237"/>
      <c r="LZT151" s="241"/>
      <c r="LZU151" s="241"/>
      <c r="LZV151" s="237"/>
      <c r="LZW151" s="242"/>
      <c r="LZX151" s="242"/>
      <c r="LZY151" s="218"/>
      <c r="LZZ151" s="218"/>
      <c r="MAA151" s="218"/>
      <c r="MAB151" s="218"/>
      <c r="MAC151" s="218"/>
      <c r="MAD151" s="218"/>
      <c r="MAE151" s="218"/>
      <c r="MAF151" s="243"/>
      <c r="MAG151" s="219"/>
      <c r="MAH151" s="219"/>
      <c r="MAI151" s="219"/>
      <c r="MAV151" s="220"/>
      <c r="MAW151" s="220"/>
      <c r="MAX151" s="220"/>
      <c r="MAY151" s="220"/>
      <c r="MAZ151" s="220"/>
      <c r="MBA151" s="220"/>
      <c r="MBB151" s="221"/>
      <c r="MBC151" s="233"/>
      <c r="MBD151" s="234"/>
      <c r="MBE151" s="235"/>
      <c r="MBF151" s="235"/>
      <c r="MBG151" s="237"/>
      <c r="MBH151" s="238"/>
      <c r="MBI151" s="238"/>
      <c r="MBJ151" s="237"/>
      <c r="MBK151" s="235"/>
      <c r="MBL151" s="236"/>
      <c r="MBM151" s="237"/>
      <c r="MBN151" s="240"/>
      <c r="MBO151" s="240"/>
      <c r="MBP151" s="237"/>
      <c r="MBQ151" s="241"/>
      <c r="MBR151" s="241"/>
      <c r="MBS151" s="237"/>
      <c r="MBT151" s="242"/>
      <c r="MBU151" s="242"/>
      <c r="MBV151" s="218"/>
      <c r="MBW151" s="218"/>
      <c r="MBX151" s="218"/>
      <c r="MBY151" s="218"/>
      <c r="MBZ151" s="218"/>
      <c r="MCA151" s="218"/>
      <c r="MCB151" s="218"/>
      <c r="MCC151" s="243"/>
      <c r="MCD151" s="219"/>
      <c r="MCE151" s="219"/>
      <c r="MCF151" s="219"/>
      <c r="MCS151" s="220"/>
      <c r="MCT151" s="220"/>
      <c r="MCU151" s="220"/>
      <c r="MCV151" s="220"/>
      <c r="MCW151" s="220"/>
      <c r="MCX151" s="220"/>
      <c r="MCY151" s="221"/>
      <c r="MCZ151" s="233"/>
      <c r="MDA151" s="234"/>
      <c r="MDB151" s="235"/>
      <c r="MDC151" s="235"/>
      <c r="MDD151" s="237"/>
      <c r="MDE151" s="238"/>
      <c r="MDF151" s="238"/>
      <c r="MDG151" s="237"/>
      <c r="MDH151" s="235"/>
      <c r="MDI151" s="236"/>
      <c r="MDJ151" s="237"/>
      <c r="MDK151" s="240"/>
      <c r="MDL151" s="240"/>
      <c r="MDM151" s="237"/>
      <c r="MDN151" s="241"/>
      <c r="MDO151" s="241"/>
      <c r="MDP151" s="237"/>
      <c r="MDQ151" s="242"/>
      <c r="MDR151" s="242"/>
      <c r="MDS151" s="218"/>
      <c r="MDT151" s="218"/>
      <c r="MDU151" s="218"/>
      <c r="MDV151" s="218"/>
      <c r="MDW151" s="218"/>
      <c r="MDX151" s="218"/>
      <c r="MDY151" s="218"/>
      <c r="MDZ151" s="243"/>
      <c r="MEA151" s="219"/>
      <c r="MEB151" s="219"/>
      <c r="MEC151" s="219"/>
      <c r="MEP151" s="220"/>
      <c r="MEQ151" s="220"/>
      <c r="MER151" s="220"/>
      <c r="MES151" s="220"/>
      <c r="MET151" s="220"/>
      <c r="MEU151" s="220"/>
      <c r="MEV151" s="221"/>
      <c r="MEW151" s="233"/>
      <c r="MEX151" s="234"/>
      <c r="MEY151" s="235"/>
      <c r="MEZ151" s="235"/>
      <c r="MFA151" s="237"/>
      <c r="MFB151" s="238"/>
      <c r="MFC151" s="238"/>
      <c r="MFD151" s="237"/>
      <c r="MFE151" s="235"/>
      <c r="MFF151" s="236"/>
      <c r="MFG151" s="237"/>
      <c r="MFH151" s="240"/>
      <c r="MFI151" s="240"/>
      <c r="MFJ151" s="237"/>
      <c r="MFK151" s="241"/>
      <c r="MFL151" s="241"/>
      <c r="MFM151" s="237"/>
      <c r="MFN151" s="242"/>
      <c r="MFO151" s="242"/>
      <c r="MFP151" s="218"/>
      <c r="MFQ151" s="218"/>
      <c r="MFR151" s="218"/>
      <c r="MFS151" s="218"/>
      <c r="MFT151" s="218"/>
      <c r="MFU151" s="218"/>
      <c r="MFV151" s="218"/>
      <c r="MFW151" s="243"/>
      <c r="MFX151" s="219"/>
      <c r="MFY151" s="219"/>
      <c r="MFZ151" s="219"/>
      <c r="MGM151" s="220"/>
      <c r="MGN151" s="220"/>
      <c r="MGO151" s="220"/>
      <c r="MGP151" s="220"/>
      <c r="MGQ151" s="220"/>
      <c r="MGR151" s="220"/>
      <c r="MGS151" s="221"/>
      <c r="MGT151" s="233"/>
      <c r="MGU151" s="234"/>
      <c r="MGV151" s="235"/>
      <c r="MGW151" s="235"/>
      <c r="MGX151" s="237"/>
      <c r="MGY151" s="238"/>
      <c r="MGZ151" s="238"/>
      <c r="MHA151" s="237"/>
      <c r="MHB151" s="235"/>
      <c r="MHC151" s="236"/>
      <c r="MHD151" s="237"/>
      <c r="MHE151" s="240"/>
      <c r="MHF151" s="240"/>
      <c r="MHG151" s="237"/>
      <c r="MHH151" s="241"/>
      <c r="MHI151" s="241"/>
      <c r="MHJ151" s="237"/>
      <c r="MHK151" s="242"/>
      <c r="MHL151" s="242"/>
      <c r="MHM151" s="218"/>
      <c r="MHN151" s="218"/>
      <c r="MHO151" s="218"/>
      <c r="MHP151" s="218"/>
      <c r="MHQ151" s="218"/>
      <c r="MHR151" s="218"/>
      <c r="MHS151" s="218"/>
      <c r="MHT151" s="243"/>
      <c r="MHU151" s="219"/>
      <c r="MHV151" s="219"/>
      <c r="MHW151" s="219"/>
      <c r="MIJ151" s="220"/>
      <c r="MIK151" s="220"/>
      <c r="MIL151" s="220"/>
      <c r="MIM151" s="220"/>
      <c r="MIN151" s="220"/>
      <c r="MIO151" s="220"/>
      <c r="MIP151" s="221"/>
      <c r="MIQ151" s="233"/>
      <c r="MIR151" s="234"/>
      <c r="MIS151" s="235"/>
      <c r="MIT151" s="235"/>
      <c r="MIU151" s="237"/>
      <c r="MIV151" s="238"/>
      <c r="MIW151" s="238"/>
      <c r="MIX151" s="237"/>
      <c r="MIY151" s="235"/>
      <c r="MIZ151" s="236"/>
      <c r="MJA151" s="237"/>
      <c r="MJB151" s="240"/>
      <c r="MJC151" s="240"/>
      <c r="MJD151" s="237"/>
      <c r="MJE151" s="241"/>
      <c r="MJF151" s="241"/>
      <c r="MJG151" s="237"/>
      <c r="MJH151" s="242"/>
      <c r="MJI151" s="242"/>
      <c r="MJJ151" s="218"/>
      <c r="MJK151" s="218"/>
      <c r="MJL151" s="218"/>
      <c r="MJM151" s="218"/>
      <c r="MJN151" s="218"/>
      <c r="MJO151" s="218"/>
      <c r="MJP151" s="218"/>
      <c r="MJQ151" s="243"/>
      <c r="MJR151" s="219"/>
      <c r="MJS151" s="219"/>
      <c r="MJT151" s="219"/>
      <c r="MKG151" s="220"/>
      <c r="MKH151" s="220"/>
      <c r="MKI151" s="220"/>
      <c r="MKJ151" s="220"/>
      <c r="MKK151" s="220"/>
      <c r="MKL151" s="220"/>
      <c r="MKM151" s="221"/>
      <c r="MKN151" s="233"/>
      <c r="MKO151" s="234"/>
      <c r="MKP151" s="235"/>
      <c r="MKQ151" s="235"/>
      <c r="MKR151" s="237"/>
      <c r="MKS151" s="238"/>
      <c r="MKT151" s="238"/>
      <c r="MKU151" s="237"/>
      <c r="MKV151" s="235"/>
      <c r="MKW151" s="236"/>
      <c r="MKX151" s="237"/>
      <c r="MKY151" s="240"/>
      <c r="MKZ151" s="240"/>
      <c r="MLA151" s="237"/>
      <c r="MLB151" s="241"/>
      <c r="MLC151" s="241"/>
      <c r="MLD151" s="237"/>
      <c r="MLE151" s="242"/>
      <c r="MLF151" s="242"/>
      <c r="MLG151" s="218"/>
      <c r="MLH151" s="218"/>
      <c r="MLI151" s="218"/>
      <c r="MLJ151" s="218"/>
      <c r="MLK151" s="218"/>
      <c r="MLL151" s="218"/>
      <c r="MLM151" s="218"/>
      <c r="MLN151" s="243"/>
      <c r="MLO151" s="219"/>
      <c r="MLP151" s="219"/>
      <c r="MLQ151" s="219"/>
      <c r="MMD151" s="220"/>
      <c r="MME151" s="220"/>
      <c r="MMF151" s="220"/>
      <c r="MMG151" s="220"/>
      <c r="MMH151" s="220"/>
      <c r="MMI151" s="220"/>
      <c r="MMJ151" s="221"/>
      <c r="MMK151" s="233"/>
      <c r="MML151" s="234"/>
      <c r="MMM151" s="235"/>
      <c r="MMN151" s="235"/>
      <c r="MMO151" s="237"/>
      <c r="MMP151" s="238"/>
      <c r="MMQ151" s="238"/>
      <c r="MMR151" s="237"/>
      <c r="MMS151" s="235"/>
      <c r="MMT151" s="236"/>
      <c r="MMU151" s="237"/>
      <c r="MMV151" s="240"/>
      <c r="MMW151" s="240"/>
      <c r="MMX151" s="237"/>
      <c r="MMY151" s="241"/>
      <c r="MMZ151" s="241"/>
      <c r="MNA151" s="237"/>
      <c r="MNB151" s="242"/>
      <c r="MNC151" s="242"/>
      <c r="MND151" s="218"/>
      <c r="MNE151" s="218"/>
      <c r="MNF151" s="218"/>
      <c r="MNG151" s="218"/>
      <c r="MNH151" s="218"/>
      <c r="MNI151" s="218"/>
      <c r="MNJ151" s="218"/>
      <c r="MNK151" s="243"/>
      <c r="MNL151" s="219"/>
      <c r="MNM151" s="219"/>
      <c r="MNN151" s="219"/>
      <c r="MOA151" s="220"/>
      <c r="MOB151" s="220"/>
      <c r="MOC151" s="220"/>
      <c r="MOD151" s="220"/>
      <c r="MOE151" s="220"/>
      <c r="MOF151" s="220"/>
      <c r="MOG151" s="221"/>
      <c r="MOH151" s="233"/>
      <c r="MOI151" s="234"/>
      <c r="MOJ151" s="235"/>
      <c r="MOK151" s="235"/>
      <c r="MOL151" s="237"/>
      <c r="MOM151" s="238"/>
      <c r="MON151" s="238"/>
      <c r="MOO151" s="237"/>
      <c r="MOP151" s="235"/>
      <c r="MOQ151" s="236"/>
      <c r="MOR151" s="237"/>
      <c r="MOS151" s="240"/>
      <c r="MOT151" s="240"/>
      <c r="MOU151" s="237"/>
      <c r="MOV151" s="241"/>
      <c r="MOW151" s="241"/>
      <c r="MOX151" s="237"/>
      <c r="MOY151" s="242"/>
      <c r="MOZ151" s="242"/>
      <c r="MPA151" s="218"/>
      <c r="MPB151" s="218"/>
      <c r="MPC151" s="218"/>
      <c r="MPD151" s="218"/>
      <c r="MPE151" s="218"/>
      <c r="MPF151" s="218"/>
      <c r="MPG151" s="218"/>
      <c r="MPH151" s="243"/>
      <c r="MPI151" s="219"/>
      <c r="MPJ151" s="219"/>
      <c r="MPK151" s="219"/>
      <c r="MPX151" s="220"/>
      <c r="MPY151" s="220"/>
      <c r="MPZ151" s="220"/>
      <c r="MQA151" s="220"/>
      <c r="MQB151" s="220"/>
      <c r="MQC151" s="220"/>
      <c r="MQD151" s="221"/>
      <c r="MQE151" s="233"/>
      <c r="MQF151" s="234"/>
      <c r="MQG151" s="235"/>
      <c r="MQH151" s="235"/>
      <c r="MQI151" s="237"/>
      <c r="MQJ151" s="238"/>
      <c r="MQK151" s="238"/>
      <c r="MQL151" s="237"/>
      <c r="MQM151" s="235"/>
      <c r="MQN151" s="236"/>
      <c r="MQO151" s="237"/>
      <c r="MQP151" s="240"/>
      <c r="MQQ151" s="240"/>
      <c r="MQR151" s="237"/>
      <c r="MQS151" s="241"/>
      <c r="MQT151" s="241"/>
      <c r="MQU151" s="237"/>
      <c r="MQV151" s="242"/>
      <c r="MQW151" s="242"/>
      <c r="MQX151" s="218"/>
      <c r="MQY151" s="218"/>
      <c r="MQZ151" s="218"/>
      <c r="MRA151" s="218"/>
      <c r="MRB151" s="218"/>
      <c r="MRC151" s="218"/>
      <c r="MRD151" s="218"/>
      <c r="MRE151" s="243"/>
      <c r="MRF151" s="219"/>
      <c r="MRG151" s="219"/>
      <c r="MRH151" s="219"/>
      <c r="MRU151" s="220"/>
      <c r="MRV151" s="220"/>
      <c r="MRW151" s="220"/>
      <c r="MRX151" s="220"/>
      <c r="MRY151" s="220"/>
      <c r="MRZ151" s="220"/>
      <c r="MSA151" s="221"/>
      <c r="MSB151" s="233"/>
      <c r="MSC151" s="234"/>
      <c r="MSD151" s="235"/>
      <c r="MSE151" s="235"/>
      <c r="MSF151" s="237"/>
      <c r="MSG151" s="238"/>
      <c r="MSH151" s="238"/>
      <c r="MSI151" s="237"/>
      <c r="MSJ151" s="235"/>
      <c r="MSK151" s="236"/>
      <c r="MSL151" s="237"/>
      <c r="MSM151" s="240"/>
      <c r="MSN151" s="240"/>
      <c r="MSO151" s="237"/>
      <c r="MSP151" s="241"/>
      <c r="MSQ151" s="241"/>
      <c r="MSR151" s="237"/>
      <c r="MSS151" s="242"/>
      <c r="MST151" s="242"/>
      <c r="MSU151" s="218"/>
      <c r="MSV151" s="218"/>
      <c r="MSW151" s="218"/>
      <c r="MSX151" s="218"/>
      <c r="MSY151" s="218"/>
      <c r="MSZ151" s="218"/>
      <c r="MTA151" s="218"/>
      <c r="MTB151" s="243"/>
      <c r="MTC151" s="219"/>
      <c r="MTD151" s="219"/>
      <c r="MTE151" s="219"/>
      <c r="MTR151" s="220"/>
      <c r="MTS151" s="220"/>
      <c r="MTT151" s="220"/>
      <c r="MTU151" s="220"/>
      <c r="MTV151" s="220"/>
      <c r="MTW151" s="220"/>
      <c r="MTX151" s="221"/>
      <c r="MTY151" s="233"/>
      <c r="MTZ151" s="234"/>
      <c r="MUA151" s="235"/>
      <c r="MUB151" s="235"/>
      <c r="MUC151" s="237"/>
      <c r="MUD151" s="238"/>
      <c r="MUE151" s="238"/>
      <c r="MUF151" s="237"/>
      <c r="MUG151" s="235"/>
      <c r="MUH151" s="236"/>
      <c r="MUI151" s="237"/>
      <c r="MUJ151" s="240"/>
      <c r="MUK151" s="240"/>
      <c r="MUL151" s="237"/>
      <c r="MUM151" s="241"/>
      <c r="MUN151" s="241"/>
      <c r="MUO151" s="237"/>
      <c r="MUP151" s="242"/>
      <c r="MUQ151" s="242"/>
      <c r="MUR151" s="218"/>
      <c r="MUS151" s="218"/>
      <c r="MUT151" s="218"/>
      <c r="MUU151" s="218"/>
      <c r="MUV151" s="218"/>
      <c r="MUW151" s="218"/>
      <c r="MUX151" s="218"/>
      <c r="MUY151" s="243"/>
      <c r="MUZ151" s="219"/>
      <c r="MVA151" s="219"/>
      <c r="MVB151" s="219"/>
      <c r="MVO151" s="220"/>
      <c r="MVP151" s="220"/>
      <c r="MVQ151" s="220"/>
      <c r="MVR151" s="220"/>
      <c r="MVS151" s="220"/>
      <c r="MVT151" s="220"/>
      <c r="MVU151" s="221"/>
      <c r="MVV151" s="233"/>
      <c r="MVW151" s="234"/>
      <c r="MVX151" s="235"/>
      <c r="MVY151" s="235"/>
      <c r="MVZ151" s="237"/>
      <c r="MWA151" s="238"/>
      <c r="MWB151" s="238"/>
      <c r="MWC151" s="237"/>
      <c r="MWD151" s="235"/>
      <c r="MWE151" s="236"/>
      <c r="MWF151" s="237"/>
      <c r="MWG151" s="240"/>
      <c r="MWH151" s="240"/>
      <c r="MWI151" s="237"/>
      <c r="MWJ151" s="241"/>
      <c r="MWK151" s="241"/>
      <c r="MWL151" s="237"/>
      <c r="MWM151" s="242"/>
      <c r="MWN151" s="242"/>
      <c r="MWO151" s="218"/>
      <c r="MWP151" s="218"/>
      <c r="MWQ151" s="218"/>
      <c r="MWR151" s="218"/>
      <c r="MWS151" s="218"/>
      <c r="MWT151" s="218"/>
      <c r="MWU151" s="218"/>
      <c r="MWV151" s="243"/>
      <c r="MWW151" s="219"/>
      <c r="MWX151" s="219"/>
      <c r="MWY151" s="219"/>
      <c r="MXL151" s="220"/>
      <c r="MXM151" s="220"/>
      <c r="MXN151" s="220"/>
      <c r="MXO151" s="220"/>
      <c r="MXP151" s="220"/>
      <c r="MXQ151" s="220"/>
      <c r="MXR151" s="221"/>
      <c r="MXS151" s="233"/>
      <c r="MXT151" s="234"/>
      <c r="MXU151" s="235"/>
      <c r="MXV151" s="235"/>
      <c r="MXW151" s="237"/>
      <c r="MXX151" s="238"/>
      <c r="MXY151" s="238"/>
      <c r="MXZ151" s="237"/>
      <c r="MYA151" s="235"/>
      <c r="MYB151" s="236"/>
      <c r="MYC151" s="237"/>
      <c r="MYD151" s="240"/>
      <c r="MYE151" s="240"/>
      <c r="MYF151" s="237"/>
      <c r="MYG151" s="241"/>
      <c r="MYH151" s="241"/>
      <c r="MYI151" s="237"/>
      <c r="MYJ151" s="242"/>
      <c r="MYK151" s="242"/>
      <c r="MYL151" s="218"/>
      <c r="MYM151" s="218"/>
      <c r="MYN151" s="218"/>
      <c r="MYO151" s="218"/>
      <c r="MYP151" s="218"/>
      <c r="MYQ151" s="218"/>
      <c r="MYR151" s="218"/>
      <c r="MYS151" s="243"/>
      <c r="MYT151" s="219"/>
      <c r="MYU151" s="219"/>
      <c r="MYV151" s="219"/>
      <c r="MZI151" s="220"/>
      <c r="MZJ151" s="220"/>
      <c r="MZK151" s="220"/>
      <c r="MZL151" s="220"/>
      <c r="MZM151" s="220"/>
      <c r="MZN151" s="220"/>
      <c r="MZO151" s="221"/>
      <c r="MZP151" s="233"/>
      <c r="MZQ151" s="234"/>
      <c r="MZR151" s="235"/>
      <c r="MZS151" s="235"/>
      <c r="MZT151" s="237"/>
      <c r="MZU151" s="238"/>
      <c r="MZV151" s="238"/>
      <c r="MZW151" s="237"/>
      <c r="MZX151" s="235"/>
      <c r="MZY151" s="236"/>
      <c r="MZZ151" s="237"/>
      <c r="NAA151" s="240"/>
      <c r="NAB151" s="240"/>
      <c r="NAC151" s="237"/>
      <c r="NAD151" s="241"/>
      <c r="NAE151" s="241"/>
      <c r="NAF151" s="237"/>
      <c r="NAG151" s="242"/>
      <c r="NAH151" s="242"/>
      <c r="NAI151" s="218"/>
      <c r="NAJ151" s="218"/>
      <c r="NAK151" s="218"/>
      <c r="NAL151" s="218"/>
      <c r="NAM151" s="218"/>
      <c r="NAN151" s="218"/>
      <c r="NAO151" s="218"/>
      <c r="NAP151" s="243"/>
      <c r="NAQ151" s="219"/>
      <c r="NAR151" s="219"/>
      <c r="NAS151" s="219"/>
      <c r="NBF151" s="220"/>
      <c r="NBG151" s="220"/>
      <c r="NBH151" s="220"/>
      <c r="NBI151" s="220"/>
      <c r="NBJ151" s="220"/>
      <c r="NBK151" s="220"/>
      <c r="NBL151" s="221"/>
      <c r="NBM151" s="233"/>
      <c r="NBN151" s="234"/>
      <c r="NBO151" s="235"/>
      <c r="NBP151" s="235"/>
      <c r="NBQ151" s="237"/>
      <c r="NBR151" s="238"/>
      <c r="NBS151" s="238"/>
      <c r="NBT151" s="237"/>
      <c r="NBU151" s="235"/>
      <c r="NBV151" s="236"/>
      <c r="NBW151" s="237"/>
      <c r="NBX151" s="240"/>
      <c r="NBY151" s="240"/>
      <c r="NBZ151" s="237"/>
      <c r="NCA151" s="241"/>
      <c r="NCB151" s="241"/>
      <c r="NCC151" s="237"/>
      <c r="NCD151" s="242"/>
      <c r="NCE151" s="242"/>
      <c r="NCF151" s="218"/>
      <c r="NCG151" s="218"/>
      <c r="NCH151" s="218"/>
      <c r="NCI151" s="218"/>
      <c r="NCJ151" s="218"/>
      <c r="NCK151" s="218"/>
      <c r="NCL151" s="218"/>
      <c r="NCM151" s="243"/>
      <c r="NCN151" s="219"/>
      <c r="NCO151" s="219"/>
      <c r="NCP151" s="219"/>
      <c r="NDC151" s="220"/>
      <c r="NDD151" s="220"/>
      <c r="NDE151" s="220"/>
      <c r="NDF151" s="220"/>
      <c r="NDG151" s="220"/>
      <c r="NDH151" s="220"/>
      <c r="NDI151" s="221"/>
      <c r="NDJ151" s="233"/>
      <c r="NDK151" s="234"/>
      <c r="NDL151" s="235"/>
      <c r="NDM151" s="235"/>
      <c r="NDN151" s="237"/>
      <c r="NDO151" s="238"/>
      <c r="NDP151" s="238"/>
      <c r="NDQ151" s="237"/>
      <c r="NDR151" s="235"/>
      <c r="NDS151" s="236"/>
      <c r="NDT151" s="237"/>
      <c r="NDU151" s="240"/>
      <c r="NDV151" s="240"/>
      <c r="NDW151" s="237"/>
      <c r="NDX151" s="241"/>
      <c r="NDY151" s="241"/>
      <c r="NDZ151" s="237"/>
      <c r="NEA151" s="242"/>
      <c r="NEB151" s="242"/>
      <c r="NEC151" s="218"/>
      <c r="NED151" s="218"/>
      <c r="NEE151" s="218"/>
      <c r="NEF151" s="218"/>
      <c r="NEG151" s="218"/>
      <c r="NEH151" s="218"/>
      <c r="NEI151" s="218"/>
      <c r="NEJ151" s="243"/>
      <c r="NEK151" s="219"/>
      <c r="NEL151" s="219"/>
      <c r="NEM151" s="219"/>
      <c r="NEZ151" s="220"/>
      <c r="NFA151" s="220"/>
      <c r="NFB151" s="220"/>
      <c r="NFC151" s="220"/>
      <c r="NFD151" s="220"/>
      <c r="NFE151" s="220"/>
      <c r="NFF151" s="221"/>
      <c r="NFG151" s="233"/>
      <c r="NFH151" s="234"/>
      <c r="NFI151" s="235"/>
      <c r="NFJ151" s="235"/>
      <c r="NFK151" s="237"/>
      <c r="NFL151" s="238"/>
      <c r="NFM151" s="238"/>
      <c r="NFN151" s="237"/>
      <c r="NFO151" s="235"/>
      <c r="NFP151" s="236"/>
      <c r="NFQ151" s="237"/>
      <c r="NFR151" s="240"/>
      <c r="NFS151" s="240"/>
      <c r="NFT151" s="237"/>
      <c r="NFU151" s="241"/>
      <c r="NFV151" s="241"/>
      <c r="NFW151" s="237"/>
      <c r="NFX151" s="242"/>
      <c r="NFY151" s="242"/>
      <c r="NFZ151" s="218"/>
      <c r="NGA151" s="218"/>
      <c r="NGB151" s="218"/>
      <c r="NGC151" s="218"/>
      <c r="NGD151" s="218"/>
      <c r="NGE151" s="218"/>
      <c r="NGF151" s="218"/>
      <c r="NGG151" s="243"/>
      <c r="NGH151" s="219"/>
      <c r="NGI151" s="219"/>
      <c r="NGJ151" s="219"/>
      <c r="NGW151" s="220"/>
      <c r="NGX151" s="220"/>
      <c r="NGY151" s="220"/>
      <c r="NGZ151" s="220"/>
      <c r="NHA151" s="220"/>
      <c r="NHB151" s="220"/>
      <c r="NHC151" s="221"/>
      <c r="NHD151" s="233"/>
      <c r="NHE151" s="234"/>
      <c r="NHF151" s="235"/>
      <c r="NHG151" s="235"/>
      <c r="NHH151" s="237"/>
      <c r="NHI151" s="238"/>
      <c r="NHJ151" s="238"/>
      <c r="NHK151" s="237"/>
      <c r="NHL151" s="235"/>
      <c r="NHM151" s="236"/>
      <c r="NHN151" s="237"/>
      <c r="NHO151" s="240"/>
      <c r="NHP151" s="240"/>
      <c r="NHQ151" s="237"/>
      <c r="NHR151" s="241"/>
      <c r="NHS151" s="241"/>
      <c r="NHT151" s="237"/>
      <c r="NHU151" s="242"/>
      <c r="NHV151" s="242"/>
      <c r="NHW151" s="218"/>
      <c r="NHX151" s="218"/>
      <c r="NHY151" s="218"/>
      <c r="NHZ151" s="218"/>
      <c r="NIA151" s="218"/>
      <c r="NIB151" s="218"/>
      <c r="NIC151" s="218"/>
      <c r="NID151" s="243"/>
      <c r="NIE151" s="219"/>
      <c r="NIF151" s="219"/>
      <c r="NIG151" s="219"/>
      <c r="NIT151" s="220"/>
      <c r="NIU151" s="220"/>
      <c r="NIV151" s="220"/>
      <c r="NIW151" s="220"/>
      <c r="NIX151" s="220"/>
      <c r="NIY151" s="220"/>
      <c r="NIZ151" s="221"/>
      <c r="NJA151" s="233"/>
      <c r="NJB151" s="234"/>
      <c r="NJC151" s="235"/>
      <c r="NJD151" s="235"/>
      <c r="NJE151" s="237"/>
      <c r="NJF151" s="238"/>
      <c r="NJG151" s="238"/>
      <c r="NJH151" s="237"/>
      <c r="NJI151" s="235"/>
      <c r="NJJ151" s="236"/>
      <c r="NJK151" s="237"/>
      <c r="NJL151" s="240"/>
      <c r="NJM151" s="240"/>
      <c r="NJN151" s="237"/>
      <c r="NJO151" s="241"/>
      <c r="NJP151" s="241"/>
      <c r="NJQ151" s="237"/>
      <c r="NJR151" s="242"/>
      <c r="NJS151" s="242"/>
      <c r="NJT151" s="218"/>
      <c r="NJU151" s="218"/>
      <c r="NJV151" s="218"/>
      <c r="NJW151" s="218"/>
      <c r="NJX151" s="218"/>
      <c r="NJY151" s="218"/>
      <c r="NJZ151" s="218"/>
      <c r="NKA151" s="243"/>
      <c r="NKB151" s="219"/>
      <c r="NKC151" s="219"/>
      <c r="NKD151" s="219"/>
      <c r="NKQ151" s="220"/>
      <c r="NKR151" s="220"/>
      <c r="NKS151" s="220"/>
      <c r="NKT151" s="220"/>
      <c r="NKU151" s="220"/>
      <c r="NKV151" s="220"/>
      <c r="NKW151" s="221"/>
      <c r="NKX151" s="233"/>
      <c r="NKY151" s="234"/>
      <c r="NKZ151" s="235"/>
      <c r="NLA151" s="235"/>
      <c r="NLB151" s="237"/>
      <c r="NLC151" s="238"/>
      <c r="NLD151" s="238"/>
      <c r="NLE151" s="237"/>
      <c r="NLF151" s="235"/>
      <c r="NLG151" s="236"/>
      <c r="NLH151" s="237"/>
      <c r="NLI151" s="240"/>
      <c r="NLJ151" s="240"/>
      <c r="NLK151" s="237"/>
      <c r="NLL151" s="241"/>
      <c r="NLM151" s="241"/>
      <c r="NLN151" s="237"/>
      <c r="NLO151" s="242"/>
      <c r="NLP151" s="242"/>
      <c r="NLQ151" s="218"/>
      <c r="NLR151" s="218"/>
      <c r="NLS151" s="218"/>
      <c r="NLT151" s="218"/>
      <c r="NLU151" s="218"/>
      <c r="NLV151" s="218"/>
      <c r="NLW151" s="218"/>
      <c r="NLX151" s="243"/>
      <c r="NLY151" s="219"/>
      <c r="NLZ151" s="219"/>
      <c r="NMA151" s="219"/>
      <c r="NMN151" s="220"/>
      <c r="NMO151" s="220"/>
      <c r="NMP151" s="220"/>
      <c r="NMQ151" s="220"/>
      <c r="NMR151" s="220"/>
      <c r="NMS151" s="220"/>
      <c r="NMT151" s="221"/>
      <c r="NMU151" s="233"/>
      <c r="NMV151" s="234"/>
      <c r="NMW151" s="235"/>
      <c r="NMX151" s="235"/>
      <c r="NMY151" s="237"/>
      <c r="NMZ151" s="238"/>
      <c r="NNA151" s="238"/>
      <c r="NNB151" s="237"/>
      <c r="NNC151" s="235"/>
      <c r="NND151" s="236"/>
      <c r="NNE151" s="237"/>
      <c r="NNF151" s="240"/>
      <c r="NNG151" s="240"/>
      <c r="NNH151" s="237"/>
      <c r="NNI151" s="241"/>
      <c r="NNJ151" s="241"/>
      <c r="NNK151" s="237"/>
      <c r="NNL151" s="242"/>
      <c r="NNM151" s="242"/>
      <c r="NNN151" s="218"/>
      <c r="NNO151" s="218"/>
      <c r="NNP151" s="218"/>
      <c r="NNQ151" s="218"/>
      <c r="NNR151" s="218"/>
      <c r="NNS151" s="218"/>
      <c r="NNT151" s="218"/>
      <c r="NNU151" s="243"/>
      <c r="NNV151" s="219"/>
      <c r="NNW151" s="219"/>
      <c r="NNX151" s="219"/>
      <c r="NOK151" s="220"/>
      <c r="NOL151" s="220"/>
      <c r="NOM151" s="220"/>
      <c r="NON151" s="220"/>
      <c r="NOO151" s="220"/>
      <c r="NOP151" s="220"/>
      <c r="NOQ151" s="221"/>
      <c r="NOR151" s="233"/>
      <c r="NOS151" s="234"/>
      <c r="NOT151" s="235"/>
      <c r="NOU151" s="235"/>
      <c r="NOV151" s="237"/>
      <c r="NOW151" s="238"/>
      <c r="NOX151" s="238"/>
      <c r="NOY151" s="237"/>
      <c r="NOZ151" s="235"/>
      <c r="NPA151" s="236"/>
      <c r="NPB151" s="237"/>
      <c r="NPC151" s="240"/>
      <c r="NPD151" s="240"/>
      <c r="NPE151" s="237"/>
      <c r="NPF151" s="241"/>
      <c r="NPG151" s="241"/>
      <c r="NPH151" s="237"/>
      <c r="NPI151" s="242"/>
      <c r="NPJ151" s="242"/>
      <c r="NPK151" s="218"/>
      <c r="NPL151" s="218"/>
      <c r="NPM151" s="218"/>
      <c r="NPN151" s="218"/>
      <c r="NPO151" s="218"/>
      <c r="NPP151" s="218"/>
      <c r="NPQ151" s="218"/>
      <c r="NPR151" s="243"/>
      <c r="NPS151" s="219"/>
      <c r="NPT151" s="219"/>
      <c r="NPU151" s="219"/>
      <c r="NQH151" s="220"/>
      <c r="NQI151" s="220"/>
      <c r="NQJ151" s="220"/>
      <c r="NQK151" s="220"/>
      <c r="NQL151" s="220"/>
      <c r="NQM151" s="220"/>
      <c r="NQN151" s="221"/>
      <c r="NQO151" s="233"/>
      <c r="NQP151" s="234"/>
      <c r="NQQ151" s="235"/>
      <c r="NQR151" s="235"/>
      <c r="NQS151" s="237"/>
      <c r="NQT151" s="238"/>
      <c r="NQU151" s="238"/>
      <c r="NQV151" s="237"/>
      <c r="NQW151" s="235"/>
      <c r="NQX151" s="236"/>
      <c r="NQY151" s="237"/>
      <c r="NQZ151" s="240"/>
      <c r="NRA151" s="240"/>
      <c r="NRB151" s="237"/>
      <c r="NRC151" s="241"/>
      <c r="NRD151" s="241"/>
      <c r="NRE151" s="237"/>
      <c r="NRF151" s="242"/>
      <c r="NRG151" s="242"/>
      <c r="NRH151" s="218"/>
      <c r="NRI151" s="218"/>
      <c r="NRJ151" s="218"/>
      <c r="NRK151" s="218"/>
      <c r="NRL151" s="218"/>
      <c r="NRM151" s="218"/>
      <c r="NRN151" s="218"/>
      <c r="NRO151" s="243"/>
      <c r="NRP151" s="219"/>
      <c r="NRQ151" s="219"/>
      <c r="NRR151" s="219"/>
      <c r="NSE151" s="220"/>
      <c r="NSF151" s="220"/>
      <c r="NSG151" s="220"/>
      <c r="NSH151" s="220"/>
      <c r="NSI151" s="220"/>
      <c r="NSJ151" s="220"/>
      <c r="NSK151" s="221"/>
      <c r="NSL151" s="233"/>
      <c r="NSM151" s="234"/>
      <c r="NSN151" s="235"/>
      <c r="NSO151" s="235"/>
      <c r="NSP151" s="237"/>
      <c r="NSQ151" s="238"/>
      <c r="NSR151" s="238"/>
      <c r="NSS151" s="237"/>
      <c r="NST151" s="235"/>
      <c r="NSU151" s="236"/>
      <c r="NSV151" s="237"/>
      <c r="NSW151" s="240"/>
      <c r="NSX151" s="240"/>
      <c r="NSY151" s="237"/>
      <c r="NSZ151" s="241"/>
      <c r="NTA151" s="241"/>
      <c r="NTB151" s="237"/>
      <c r="NTC151" s="242"/>
      <c r="NTD151" s="242"/>
      <c r="NTE151" s="218"/>
      <c r="NTF151" s="218"/>
      <c r="NTG151" s="218"/>
      <c r="NTH151" s="218"/>
      <c r="NTI151" s="218"/>
      <c r="NTJ151" s="218"/>
      <c r="NTK151" s="218"/>
      <c r="NTL151" s="243"/>
      <c r="NTM151" s="219"/>
      <c r="NTN151" s="219"/>
      <c r="NTO151" s="219"/>
      <c r="NUB151" s="220"/>
      <c r="NUC151" s="220"/>
      <c r="NUD151" s="220"/>
      <c r="NUE151" s="220"/>
      <c r="NUF151" s="220"/>
      <c r="NUG151" s="220"/>
      <c r="NUH151" s="221"/>
      <c r="NUI151" s="233"/>
      <c r="NUJ151" s="234"/>
      <c r="NUK151" s="235"/>
      <c r="NUL151" s="235"/>
      <c r="NUM151" s="237"/>
      <c r="NUN151" s="238"/>
      <c r="NUO151" s="238"/>
      <c r="NUP151" s="237"/>
      <c r="NUQ151" s="235"/>
      <c r="NUR151" s="236"/>
      <c r="NUS151" s="237"/>
      <c r="NUT151" s="240"/>
      <c r="NUU151" s="240"/>
      <c r="NUV151" s="237"/>
      <c r="NUW151" s="241"/>
      <c r="NUX151" s="241"/>
      <c r="NUY151" s="237"/>
      <c r="NUZ151" s="242"/>
      <c r="NVA151" s="242"/>
      <c r="NVB151" s="218"/>
      <c r="NVC151" s="218"/>
      <c r="NVD151" s="218"/>
      <c r="NVE151" s="218"/>
      <c r="NVF151" s="218"/>
      <c r="NVG151" s="218"/>
      <c r="NVH151" s="218"/>
      <c r="NVI151" s="243"/>
      <c r="NVJ151" s="219"/>
      <c r="NVK151" s="219"/>
      <c r="NVL151" s="219"/>
      <c r="NVY151" s="220"/>
      <c r="NVZ151" s="220"/>
      <c r="NWA151" s="220"/>
      <c r="NWB151" s="220"/>
      <c r="NWC151" s="220"/>
      <c r="NWD151" s="220"/>
      <c r="NWE151" s="221"/>
      <c r="NWF151" s="233"/>
      <c r="NWG151" s="234"/>
      <c r="NWH151" s="235"/>
      <c r="NWI151" s="235"/>
      <c r="NWJ151" s="237"/>
      <c r="NWK151" s="238"/>
      <c r="NWL151" s="238"/>
      <c r="NWM151" s="237"/>
      <c r="NWN151" s="235"/>
      <c r="NWO151" s="236"/>
      <c r="NWP151" s="237"/>
      <c r="NWQ151" s="240"/>
      <c r="NWR151" s="240"/>
      <c r="NWS151" s="237"/>
      <c r="NWT151" s="241"/>
      <c r="NWU151" s="241"/>
      <c r="NWV151" s="237"/>
      <c r="NWW151" s="242"/>
      <c r="NWX151" s="242"/>
      <c r="NWY151" s="218"/>
      <c r="NWZ151" s="218"/>
      <c r="NXA151" s="218"/>
      <c r="NXB151" s="218"/>
      <c r="NXC151" s="218"/>
      <c r="NXD151" s="218"/>
      <c r="NXE151" s="218"/>
      <c r="NXF151" s="243"/>
      <c r="NXG151" s="219"/>
      <c r="NXH151" s="219"/>
      <c r="NXI151" s="219"/>
      <c r="NXV151" s="220"/>
      <c r="NXW151" s="220"/>
      <c r="NXX151" s="220"/>
      <c r="NXY151" s="220"/>
      <c r="NXZ151" s="220"/>
      <c r="NYA151" s="220"/>
      <c r="NYB151" s="221"/>
      <c r="NYC151" s="233"/>
      <c r="NYD151" s="234"/>
      <c r="NYE151" s="235"/>
      <c r="NYF151" s="235"/>
      <c r="NYG151" s="237"/>
      <c r="NYH151" s="238"/>
      <c r="NYI151" s="238"/>
      <c r="NYJ151" s="237"/>
      <c r="NYK151" s="235"/>
      <c r="NYL151" s="236"/>
      <c r="NYM151" s="237"/>
      <c r="NYN151" s="240"/>
      <c r="NYO151" s="240"/>
      <c r="NYP151" s="237"/>
      <c r="NYQ151" s="241"/>
      <c r="NYR151" s="241"/>
      <c r="NYS151" s="237"/>
      <c r="NYT151" s="242"/>
      <c r="NYU151" s="242"/>
      <c r="NYV151" s="218"/>
      <c r="NYW151" s="218"/>
      <c r="NYX151" s="218"/>
      <c r="NYY151" s="218"/>
      <c r="NYZ151" s="218"/>
      <c r="NZA151" s="218"/>
      <c r="NZB151" s="218"/>
      <c r="NZC151" s="243"/>
      <c r="NZD151" s="219"/>
      <c r="NZE151" s="219"/>
      <c r="NZF151" s="219"/>
      <c r="NZS151" s="220"/>
      <c r="NZT151" s="220"/>
      <c r="NZU151" s="220"/>
      <c r="NZV151" s="220"/>
      <c r="NZW151" s="220"/>
      <c r="NZX151" s="220"/>
      <c r="NZY151" s="221"/>
      <c r="NZZ151" s="233"/>
      <c r="OAA151" s="234"/>
      <c r="OAB151" s="235"/>
      <c r="OAC151" s="235"/>
      <c r="OAD151" s="237"/>
      <c r="OAE151" s="238"/>
      <c r="OAF151" s="238"/>
      <c r="OAG151" s="237"/>
      <c r="OAH151" s="235"/>
      <c r="OAI151" s="236"/>
      <c r="OAJ151" s="237"/>
      <c r="OAK151" s="240"/>
      <c r="OAL151" s="240"/>
      <c r="OAM151" s="237"/>
      <c r="OAN151" s="241"/>
      <c r="OAO151" s="241"/>
      <c r="OAP151" s="237"/>
      <c r="OAQ151" s="242"/>
      <c r="OAR151" s="242"/>
      <c r="OAS151" s="218"/>
      <c r="OAT151" s="218"/>
      <c r="OAU151" s="218"/>
      <c r="OAV151" s="218"/>
      <c r="OAW151" s="218"/>
      <c r="OAX151" s="218"/>
      <c r="OAY151" s="218"/>
      <c r="OAZ151" s="243"/>
      <c r="OBA151" s="219"/>
      <c r="OBB151" s="219"/>
      <c r="OBC151" s="219"/>
      <c r="OBP151" s="220"/>
      <c r="OBQ151" s="220"/>
      <c r="OBR151" s="220"/>
      <c r="OBS151" s="220"/>
      <c r="OBT151" s="220"/>
      <c r="OBU151" s="220"/>
      <c r="OBV151" s="221"/>
      <c r="OBW151" s="233"/>
      <c r="OBX151" s="234"/>
      <c r="OBY151" s="235"/>
      <c r="OBZ151" s="235"/>
      <c r="OCA151" s="237"/>
      <c r="OCB151" s="238"/>
      <c r="OCC151" s="238"/>
      <c r="OCD151" s="237"/>
      <c r="OCE151" s="235"/>
      <c r="OCF151" s="236"/>
      <c r="OCG151" s="237"/>
      <c r="OCH151" s="240"/>
      <c r="OCI151" s="240"/>
      <c r="OCJ151" s="237"/>
      <c r="OCK151" s="241"/>
      <c r="OCL151" s="241"/>
      <c r="OCM151" s="237"/>
      <c r="OCN151" s="242"/>
      <c r="OCO151" s="242"/>
      <c r="OCP151" s="218"/>
      <c r="OCQ151" s="218"/>
      <c r="OCR151" s="218"/>
      <c r="OCS151" s="218"/>
      <c r="OCT151" s="218"/>
      <c r="OCU151" s="218"/>
      <c r="OCV151" s="218"/>
      <c r="OCW151" s="243"/>
      <c r="OCX151" s="219"/>
      <c r="OCY151" s="219"/>
      <c r="OCZ151" s="219"/>
      <c r="ODM151" s="220"/>
      <c r="ODN151" s="220"/>
      <c r="ODO151" s="220"/>
      <c r="ODP151" s="220"/>
      <c r="ODQ151" s="220"/>
      <c r="ODR151" s="220"/>
      <c r="ODS151" s="221"/>
      <c r="ODT151" s="233"/>
      <c r="ODU151" s="234"/>
      <c r="ODV151" s="235"/>
      <c r="ODW151" s="235"/>
      <c r="ODX151" s="237"/>
      <c r="ODY151" s="238"/>
      <c r="ODZ151" s="238"/>
      <c r="OEA151" s="237"/>
      <c r="OEB151" s="235"/>
      <c r="OEC151" s="236"/>
      <c r="OED151" s="237"/>
      <c r="OEE151" s="240"/>
      <c r="OEF151" s="240"/>
      <c r="OEG151" s="237"/>
      <c r="OEH151" s="241"/>
      <c r="OEI151" s="241"/>
      <c r="OEJ151" s="237"/>
      <c r="OEK151" s="242"/>
      <c r="OEL151" s="242"/>
      <c r="OEM151" s="218"/>
      <c r="OEN151" s="218"/>
      <c r="OEO151" s="218"/>
      <c r="OEP151" s="218"/>
      <c r="OEQ151" s="218"/>
      <c r="OER151" s="218"/>
      <c r="OES151" s="218"/>
      <c r="OET151" s="243"/>
      <c r="OEU151" s="219"/>
      <c r="OEV151" s="219"/>
      <c r="OEW151" s="219"/>
      <c r="OFJ151" s="220"/>
      <c r="OFK151" s="220"/>
      <c r="OFL151" s="220"/>
      <c r="OFM151" s="220"/>
      <c r="OFN151" s="220"/>
      <c r="OFO151" s="220"/>
      <c r="OFP151" s="221"/>
      <c r="OFQ151" s="233"/>
      <c r="OFR151" s="234"/>
      <c r="OFS151" s="235"/>
      <c r="OFT151" s="235"/>
      <c r="OFU151" s="237"/>
      <c r="OFV151" s="238"/>
      <c r="OFW151" s="238"/>
      <c r="OFX151" s="237"/>
      <c r="OFY151" s="235"/>
      <c r="OFZ151" s="236"/>
      <c r="OGA151" s="237"/>
      <c r="OGB151" s="240"/>
      <c r="OGC151" s="240"/>
      <c r="OGD151" s="237"/>
      <c r="OGE151" s="241"/>
      <c r="OGF151" s="241"/>
      <c r="OGG151" s="237"/>
      <c r="OGH151" s="242"/>
      <c r="OGI151" s="242"/>
      <c r="OGJ151" s="218"/>
      <c r="OGK151" s="218"/>
      <c r="OGL151" s="218"/>
      <c r="OGM151" s="218"/>
      <c r="OGN151" s="218"/>
      <c r="OGO151" s="218"/>
      <c r="OGP151" s="218"/>
      <c r="OGQ151" s="243"/>
      <c r="OGR151" s="219"/>
      <c r="OGS151" s="219"/>
      <c r="OGT151" s="219"/>
      <c r="OHG151" s="220"/>
      <c r="OHH151" s="220"/>
      <c r="OHI151" s="220"/>
      <c r="OHJ151" s="220"/>
      <c r="OHK151" s="220"/>
      <c r="OHL151" s="220"/>
      <c r="OHM151" s="221"/>
      <c r="OHN151" s="233"/>
      <c r="OHO151" s="234"/>
      <c r="OHP151" s="235"/>
      <c r="OHQ151" s="235"/>
      <c r="OHR151" s="237"/>
      <c r="OHS151" s="238"/>
      <c r="OHT151" s="238"/>
      <c r="OHU151" s="237"/>
      <c r="OHV151" s="235"/>
      <c r="OHW151" s="236"/>
      <c r="OHX151" s="237"/>
      <c r="OHY151" s="240"/>
      <c r="OHZ151" s="240"/>
      <c r="OIA151" s="237"/>
      <c r="OIB151" s="241"/>
      <c r="OIC151" s="241"/>
      <c r="OID151" s="237"/>
      <c r="OIE151" s="242"/>
      <c r="OIF151" s="242"/>
      <c r="OIG151" s="218"/>
      <c r="OIH151" s="218"/>
      <c r="OII151" s="218"/>
      <c r="OIJ151" s="218"/>
      <c r="OIK151" s="218"/>
      <c r="OIL151" s="218"/>
      <c r="OIM151" s="218"/>
      <c r="OIN151" s="243"/>
      <c r="OIO151" s="219"/>
      <c r="OIP151" s="219"/>
      <c r="OIQ151" s="219"/>
      <c r="OJD151" s="220"/>
      <c r="OJE151" s="220"/>
      <c r="OJF151" s="220"/>
      <c r="OJG151" s="220"/>
      <c r="OJH151" s="220"/>
      <c r="OJI151" s="220"/>
      <c r="OJJ151" s="221"/>
      <c r="OJK151" s="233"/>
      <c r="OJL151" s="234"/>
      <c r="OJM151" s="235"/>
      <c r="OJN151" s="235"/>
      <c r="OJO151" s="237"/>
      <c r="OJP151" s="238"/>
      <c r="OJQ151" s="238"/>
      <c r="OJR151" s="237"/>
      <c r="OJS151" s="235"/>
      <c r="OJT151" s="236"/>
      <c r="OJU151" s="237"/>
      <c r="OJV151" s="240"/>
      <c r="OJW151" s="240"/>
      <c r="OJX151" s="237"/>
      <c r="OJY151" s="241"/>
      <c r="OJZ151" s="241"/>
      <c r="OKA151" s="237"/>
      <c r="OKB151" s="242"/>
      <c r="OKC151" s="242"/>
      <c r="OKD151" s="218"/>
      <c r="OKE151" s="218"/>
      <c r="OKF151" s="218"/>
      <c r="OKG151" s="218"/>
      <c r="OKH151" s="218"/>
      <c r="OKI151" s="218"/>
      <c r="OKJ151" s="218"/>
      <c r="OKK151" s="243"/>
      <c r="OKL151" s="219"/>
      <c r="OKM151" s="219"/>
      <c r="OKN151" s="219"/>
      <c r="OLA151" s="220"/>
      <c r="OLB151" s="220"/>
      <c r="OLC151" s="220"/>
      <c r="OLD151" s="220"/>
      <c r="OLE151" s="220"/>
      <c r="OLF151" s="220"/>
      <c r="OLG151" s="221"/>
      <c r="OLH151" s="233"/>
      <c r="OLI151" s="234"/>
      <c r="OLJ151" s="235"/>
      <c r="OLK151" s="235"/>
      <c r="OLL151" s="237"/>
      <c r="OLM151" s="238"/>
      <c r="OLN151" s="238"/>
      <c r="OLO151" s="237"/>
      <c r="OLP151" s="235"/>
      <c r="OLQ151" s="236"/>
      <c r="OLR151" s="237"/>
      <c r="OLS151" s="240"/>
      <c r="OLT151" s="240"/>
      <c r="OLU151" s="237"/>
      <c r="OLV151" s="241"/>
      <c r="OLW151" s="241"/>
      <c r="OLX151" s="237"/>
      <c r="OLY151" s="242"/>
      <c r="OLZ151" s="242"/>
      <c r="OMA151" s="218"/>
      <c r="OMB151" s="218"/>
      <c r="OMC151" s="218"/>
      <c r="OMD151" s="218"/>
      <c r="OME151" s="218"/>
      <c r="OMF151" s="218"/>
      <c r="OMG151" s="218"/>
      <c r="OMH151" s="243"/>
      <c r="OMI151" s="219"/>
      <c r="OMJ151" s="219"/>
      <c r="OMK151" s="219"/>
      <c r="OMX151" s="220"/>
      <c r="OMY151" s="220"/>
      <c r="OMZ151" s="220"/>
      <c r="ONA151" s="220"/>
      <c r="ONB151" s="220"/>
      <c r="ONC151" s="220"/>
      <c r="OND151" s="221"/>
      <c r="ONE151" s="233"/>
      <c r="ONF151" s="234"/>
      <c r="ONG151" s="235"/>
      <c r="ONH151" s="235"/>
      <c r="ONI151" s="237"/>
      <c r="ONJ151" s="238"/>
      <c r="ONK151" s="238"/>
      <c r="ONL151" s="237"/>
      <c r="ONM151" s="235"/>
      <c r="ONN151" s="236"/>
      <c r="ONO151" s="237"/>
      <c r="ONP151" s="240"/>
      <c r="ONQ151" s="240"/>
      <c r="ONR151" s="237"/>
      <c r="ONS151" s="241"/>
      <c r="ONT151" s="241"/>
      <c r="ONU151" s="237"/>
      <c r="ONV151" s="242"/>
      <c r="ONW151" s="242"/>
      <c r="ONX151" s="218"/>
      <c r="ONY151" s="218"/>
      <c r="ONZ151" s="218"/>
      <c r="OOA151" s="218"/>
      <c r="OOB151" s="218"/>
      <c r="OOC151" s="218"/>
      <c r="OOD151" s="218"/>
      <c r="OOE151" s="243"/>
      <c r="OOF151" s="219"/>
      <c r="OOG151" s="219"/>
      <c r="OOH151" s="219"/>
      <c r="OOU151" s="220"/>
      <c r="OOV151" s="220"/>
      <c r="OOW151" s="220"/>
      <c r="OOX151" s="220"/>
      <c r="OOY151" s="220"/>
      <c r="OOZ151" s="220"/>
      <c r="OPA151" s="221"/>
      <c r="OPB151" s="233"/>
      <c r="OPC151" s="234"/>
      <c r="OPD151" s="235"/>
      <c r="OPE151" s="235"/>
      <c r="OPF151" s="237"/>
      <c r="OPG151" s="238"/>
      <c r="OPH151" s="238"/>
      <c r="OPI151" s="237"/>
      <c r="OPJ151" s="235"/>
      <c r="OPK151" s="236"/>
      <c r="OPL151" s="237"/>
      <c r="OPM151" s="240"/>
      <c r="OPN151" s="240"/>
      <c r="OPO151" s="237"/>
      <c r="OPP151" s="241"/>
      <c r="OPQ151" s="241"/>
      <c r="OPR151" s="237"/>
      <c r="OPS151" s="242"/>
      <c r="OPT151" s="242"/>
      <c r="OPU151" s="218"/>
      <c r="OPV151" s="218"/>
      <c r="OPW151" s="218"/>
      <c r="OPX151" s="218"/>
      <c r="OPY151" s="218"/>
      <c r="OPZ151" s="218"/>
      <c r="OQA151" s="218"/>
      <c r="OQB151" s="243"/>
      <c r="OQC151" s="219"/>
      <c r="OQD151" s="219"/>
      <c r="OQE151" s="219"/>
      <c r="OQR151" s="220"/>
      <c r="OQS151" s="220"/>
      <c r="OQT151" s="220"/>
      <c r="OQU151" s="220"/>
      <c r="OQV151" s="220"/>
      <c r="OQW151" s="220"/>
      <c r="OQX151" s="221"/>
      <c r="OQY151" s="233"/>
      <c r="OQZ151" s="234"/>
      <c r="ORA151" s="235"/>
      <c r="ORB151" s="235"/>
      <c r="ORC151" s="237"/>
      <c r="ORD151" s="238"/>
      <c r="ORE151" s="238"/>
      <c r="ORF151" s="237"/>
      <c r="ORG151" s="235"/>
      <c r="ORH151" s="236"/>
      <c r="ORI151" s="237"/>
      <c r="ORJ151" s="240"/>
      <c r="ORK151" s="240"/>
      <c r="ORL151" s="237"/>
      <c r="ORM151" s="241"/>
      <c r="ORN151" s="241"/>
      <c r="ORO151" s="237"/>
      <c r="ORP151" s="242"/>
      <c r="ORQ151" s="242"/>
      <c r="ORR151" s="218"/>
      <c r="ORS151" s="218"/>
      <c r="ORT151" s="218"/>
      <c r="ORU151" s="218"/>
      <c r="ORV151" s="218"/>
      <c r="ORW151" s="218"/>
      <c r="ORX151" s="218"/>
      <c r="ORY151" s="243"/>
      <c r="ORZ151" s="219"/>
      <c r="OSA151" s="219"/>
      <c r="OSB151" s="219"/>
      <c r="OSO151" s="220"/>
      <c r="OSP151" s="220"/>
      <c r="OSQ151" s="220"/>
      <c r="OSR151" s="220"/>
      <c r="OSS151" s="220"/>
      <c r="OST151" s="220"/>
      <c r="OSU151" s="221"/>
      <c r="OSV151" s="233"/>
      <c r="OSW151" s="234"/>
      <c r="OSX151" s="235"/>
      <c r="OSY151" s="235"/>
      <c r="OSZ151" s="237"/>
      <c r="OTA151" s="238"/>
      <c r="OTB151" s="238"/>
      <c r="OTC151" s="237"/>
      <c r="OTD151" s="235"/>
      <c r="OTE151" s="236"/>
      <c r="OTF151" s="237"/>
      <c r="OTG151" s="240"/>
      <c r="OTH151" s="240"/>
      <c r="OTI151" s="237"/>
      <c r="OTJ151" s="241"/>
      <c r="OTK151" s="241"/>
      <c r="OTL151" s="237"/>
      <c r="OTM151" s="242"/>
      <c r="OTN151" s="242"/>
      <c r="OTO151" s="218"/>
      <c r="OTP151" s="218"/>
      <c r="OTQ151" s="218"/>
      <c r="OTR151" s="218"/>
      <c r="OTS151" s="218"/>
      <c r="OTT151" s="218"/>
      <c r="OTU151" s="218"/>
      <c r="OTV151" s="243"/>
      <c r="OTW151" s="219"/>
      <c r="OTX151" s="219"/>
      <c r="OTY151" s="219"/>
      <c r="OUL151" s="220"/>
      <c r="OUM151" s="220"/>
      <c r="OUN151" s="220"/>
      <c r="OUO151" s="220"/>
      <c r="OUP151" s="220"/>
      <c r="OUQ151" s="220"/>
      <c r="OUR151" s="221"/>
      <c r="OUS151" s="233"/>
      <c r="OUT151" s="234"/>
      <c r="OUU151" s="235"/>
      <c r="OUV151" s="235"/>
      <c r="OUW151" s="237"/>
      <c r="OUX151" s="238"/>
      <c r="OUY151" s="238"/>
      <c r="OUZ151" s="237"/>
      <c r="OVA151" s="235"/>
      <c r="OVB151" s="236"/>
      <c r="OVC151" s="237"/>
      <c r="OVD151" s="240"/>
      <c r="OVE151" s="240"/>
      <c r="OVF151" s="237"/>
      <c r="OVG151" s="241"/>
      <c r="OVH151" s="241"/>
      <c r="OVI151" s="237"/>
      <c r="OVJ151" s="242"/>
      <c r="OVK151" s="242"/>
      <c r="OVL151" s="218"/>
      <c r="OVM151" s="218"/>
      <c r="OVN151" s="218"/>
      <c r="OVO151" s="218"/>
      <c r="OVP151" s="218"/>
      <c r="OVQ151" s="218"/>
      <c r="OVR151" s="218"/>
      <c r="OVS151" s="243"/>
      <c r="OVT151" s="219"/>
      <c r="OVU151" s="219"/>
      <c r="OVV151" s="219"/>
      <c r="OWI151" s="220"/>
      <c r="OWJ151" s="220"/>
      <c r="OWK151" s="220"/>
      <c r="OWL151" s="220"/>
      <c r="OWM151" s="220"/>
      <c r="OWN151" s="220"/>
      <c r="OWO151" s="221"/>
      <c r="OWP151" s="233"/>
      <c r="OWQ151" s="234"/>
      <c r="OWR151" s="235"/>
      <c r="OWS151" s="235"/>
      <c r="OWT151" s="237"/>
      <c r="OWU151" s="238"/>
      <c r="OWV151" s="238"/>
      <c r="OWW151" s="237"/>
      <c r="OWX151" s="235"/>
      <c r="OWY151" s="236"/>
      <c r="OWZ151" s="237"/>
      <c r="OXA151" s="240"/>
      <c r="OXB151" s="240"/>
      <c r="OXC151" s="237"/>
      <c r="OXD151" s="241"/>
      <c r="OXE151" s="241"/>
      <c r="OXF151" s="237"/>
      <c r="OXG151" s="242"/>
      <c r="OXH151" s="242"/>
      <c r="OXI151" s="218"/>
      <c r="OXJ151" s="218"/>
      <c r="OXK151" s="218"/>
      <c r="OXL151" s="218"/>
      <c r="OXM151" s="218"/>
      <c r="OXN151" s="218"/>
      <c r="OXO151" s="218"/>
      <c r="OXP151" s="243"/>
      <c r="OXQ151" s="219"/>
      <c r="OXR151" s="219"/>
      <c r="OXS151" s="219"/>
      <c r="OYF151" s="220"/>
      <c r="OYG151" s="220"/>
      <c r="OYH151" s="220"/>
      <c r="OYI151" s="220"/>
      <c r="OYJ151" s="220"/>
      <c r="OYK151" s="220"/>
      <c r="OYL151" s="221"/>
      <c r="OYM151" s="233"/>
      <c r="OYN151" s="234"/>
      <c r="OYO151" s="235"/>
      <c r="OYP151" s="235"/>
      <c r="OYQ151" s="237"/>
      <c r="OYR151" s="238"/>
      <c r="OYS151" s="238"/>
      <c r="OYT151" s="237"/>
      <c r="OYU151" s="235"/>
      <c r="OYV151" s="236"/>
      <c r="OYW151" s="237"/>
      <c r="OYX151" s="240"/>
      <c r="OYY151" s="240"/>
      <c r="OYZ151" s="237"/>
      <c r="OZA151" s="241"/>
      <c r="OZB151" s="241"/>
      <c r="OZC151" s="237"/>
      <c r="OZD151" s="242"/>
      <c r="OZE151" s="242"/>
      <c r="OZF151" s="218"/>
      <c r="OZG151" s="218"/>
      <c r="OZH151" s="218"/>
      <c r="OZI151" s="218"/>
      <c r="OZJ151" s="218"/>
      <c r="OZK151" s="218"/>
      <c r="OZL151" s="218"/>
      <c r="OZM151" s="243"/>
      <c r="OZN151" s="219"/>
      <c r="OZO151" s="219"/>
      <c r="OZP151" s="219"/>
      <c r="PAC151" s="220"/>
      <c r="PAD151" s="220"/>
      <c r="PAE151" s="220"/>
      <c r="PAF151" s="220"/>
      <c r="PAG151" s="220"/>
      <c r="PAH151" s="220"/>
      <c r="PAI151" s="221"/>
      <c r="PAJ151" s="233"/>
      <c r="PAK151" s="234"/>
      <c r="PAL151" s="235"/>
      <c r="PAM151" s="235"/>
      <c r="PAN151" s="237"/>
      <c r="PAO151" s="238"/>
      <c r="PAP151" s="238"/>
      <c r="PAQ151" s="237"/>
      <c r="PAR151" s="235"/>
      <c r="PAS151" s="236"/>
      <c r="PAT151" s="237"/>
      <c r="PAU151" s="240"/>
      <c r="PAV151" s="240"/>
      <c r="PAW151" s="237"/>
      <c r="PAX151" s="241"/>
      <c r="PAY151" s="241"/>
      <c r="PAZ151" s="237"/>
      <c r="PBA151" s="242"/>
      <c r="PBB151" s="242"/>
      <c r="PBC151" s="218"/>
      <c r="PBD151" s="218"/>
      <c r="PBE151" s="218"/>
      <c r="PBF151" s="218"/>
      <c r="PBG151" s="218"/>
      <c r="PBH151" s="218"/>
      <c r="PBI151" s="218"/>
      <c r="PBJ151" s="243"/>
      <c r="PBK151" s="219"/>
      <c r="PBL151" s="219"/>
      <c r="PBM151" s="219"/>
      <c r="PBZ151" s="220"/>
      <c r="PCA151" s="220"/>
      <c r="PCB151" s="220"/>
      <c r="PCC151" s="220"/>
      <c r="PCD151" s="220"/>
      <c r="PCE151" s="220"/>
      <c r="PCF151" s="221"/>
      <c r="PCG151" s="233"/>
      <c r="PCH151" s="234"/>
      <c r="PCI151" s="235"/>
      <c r="PCJ151" s="235"/>
      <c r="PCK151" s="237"/>
      <c r="PCL151" s="238"/>
      <c r="PCM151" s="238"/>
      <c r="PCN151" s="237"/>
      <c r="PCO151" s="235"/>
      <c r="PCP151" s="236"/>
      <c r="PCQ151" s="237"/>
      <c r="PCR151" s="240"/>
      <c r="PCS151" s="240"/>
      <c r="PCT151" s="237"/>
      <c r="PCU151" s="241"/>
      <c r="PCV151" s="241"/>
      <c r="PCW151" s="237"/>
      <c r="PCX151" s="242"/>
      <c r="PCY151" s="242"/>
      <c r="PCZ151" s="218"/>
      <c r="PDA151" s="218"/>
      <c r="PDB151" s="218"/>
      <c r="PDC151" s="218"/>
      <c r="PDD151" s="218"/>
      <c r="PDE151" s="218"/>
      <c r="PDF151" s="218"/>
      <c r="PDG151" s="243"/>
      <c r="PDH151" s="219"/>
      <c r="PDI151" s="219"/>
      <c r="PDJ151" s="219"/>
      <c r="PDW151" s="220"/>
      <c r="PDX151" s="220"/>
      <c r="PDY151" s="220"/>
      <c r="PDZ151" s="220"/>
      <c r="PEA151" s="220"/>
      <c r="PEB151" s="220"/>
      <c r="PEC151" s="221"/>
      <c r="PED151" s="233"/>
      <c r="PEE151" s="234"/>
      <c r="PEF151" s="235"/>
      <c r="PEG151" s="235"/>
      <c r="PEH151" s="237"/>
      <c r="PEI151" s="238"/>
      <c r="PEJ151" s="238"/>
      <c r="PEK151" s="237"/>
      <c r="PEL151" s="235"/>
      <c r="PEM151" s="236"/>
      <c r="PEN151" s="237"/>
      <c r="PEO151" s="240"/>
      <c r="PEP151" s="240"/>
      <c r="PEQ151" s="237"/>
      <c r="PER151" s="241"/>
      <c r="PES151" s="241"/>
      <c r="PET151" s="237"/>
      <c r="PEU151" s="242"/>
      <c r="PEV151" s="242"/>
      <c r="PEW151" s="218"/>
      <c r="PEX151" s="218"/>
      <c r="PEY151" s="218"/>
      <c r="PEZ151" s="218"/>
      <c r="PFA151" s="218"/>
      <c r="PFB151" s="218"/>
      <c r="PFC151" s="218"/>
      <c r="PFD151" s="243"/>
      <c r="PFE151" s="219"/>
      <c r="PFF151" s="219"/>
      <c r="PFG151" s="219"/>
      <c r="PFT151" s="220"/>
      <c r="PFU151" s="220"/>
      <c r="PFV151" s="220"/>
      <c r="PFW151" s="220"/>
      <c r="PFX151" s="220"/>
      <c r="PFY151" s="220"/>
      <c r="PFZ151" s="221"/>
      <c r="PGA151" s="233"/>
      <c r="PGB151" s="234"/>
      <c r="PGC151" s="235"/>
      <c r="PGD151" s="235"/>
      <c r="PGE151" s="237"/>
      <c r="PGF151" s="238"/>
      <c r="PGG151" s="238"/>
      <c r="PGH151" s="237"/>
      <c r="PGI151" s="235"/>
      <c r="PGJ151" s="236"/>
      <c r="PGK151" s="237"/>
      <c r="PGL151" s="240"/>
      <c r="PGM151" s="240"/>
      <c r="PGN151" s="237"/>
      <c r="PGO151" s="241"/>
      <c r="PGP151" s="241"/>
      <c r="PGQ151" s="237"/>
      <c r="PGR151" s="242"/>
      <c r="PGS151" s="242"/>
      <c r="PGT151" s="218"/>
      <c r="PGU151" s="218"/>
      <c r="PGV151" s="218"/>
      <c r="PGW151" s="218"/>
      <c r="PGX151" s="218"/>
      <c r="PGY151" s="218"/>
      <c r="PGZ151" s="218"/>
      <c r="PHA151" s="243"/>
      <c r="PHB151" s="219"/>
      <c r="PHC151" s="219"/>
      <c r="PHD151" s="219"/>
      <c r="PHQ151" s="220"/>
      <c r="PHR151" s="220"/>
      <c r="PHS151" s="220"/>
      <c r="PHT151" s="220"/>
      <c r="PHU151" s="220"/>
      <c r="PHV151" s="220"/>
      <c r="PHW151" s="221"/>
      <c r="PHX151" s="233"/>
      <c r="PHY151" s="234"/>
      <c r="PHZ151" s="235"/>
      <c r="PIA151" s="235"/>
      <c r="PIB151" s="237"/>
      <c r="PIC151" s="238"/>
      <c r="PID151" s="238"/>
      <c r="PIE151" s="237"/>
      <c r="PIF151" s="235"/>
      <c r="PIG151" s="236"/>
      <c r="PIH151" s="237"/>
      <c r="PII151" s="240"/>
      <c r="PIJ151" s="240"/>
      <c r="PIK151" s="237"/>
      <c r="PIL151" s="241"/>
      <c r="PIM151" s="241"/>
      <c r="PIN151" s="237"/>
      <c r="PIO151" s="242"/>
      <c r="PIP151" s="242"/>
      <c r="PIQ151" s="218"/>
      <c r="PIR151" s="218"/>
      <c r="PIS151" s="218"/>
      <c r="PIT151" s="218"/>
      <c r="PIU151" s="218"/>
      <c r="PIV151" s="218"/>
      <c r="PIW151" s="218"/>
      <c r="PIX151" s="243"/>
      <c r="PIY151" s="219"/>
      <c r="PIZ151" s="219"/>
      <c r="PJA151" s="219"/>
      <c r="PJN151" s="220"/>
      <c r="PJO151" s="220"/>
      <c r="PJP151" s="220"/>
      <c r="PJQ151" s="220"/>
      <c r="PJR151" s="220"/>
      <c r="PJS151" s="220"/>
      <c r="PJT151" s="221"/>
      <c r="PJU151" s="233"/>
      <c r="PJV151" s="234"/>
      <c r="PJW151" s="235"/>
      <c r="PJX151" s="235"/>
      <c r="PJY151" s="237"/>
      <c r="PJZ151" s="238"/>
      <c r="PKA151" s="238"/>
      <c r="PKB151" s="237"/>
      <c r="PKC151" s="235"/>
      <c r="PKD151" s="236"/>
      <c r="PKE151" s="237"/>
      <c r="PKF151" s="240"/>
      <c r="PKG151" s="240"/>
      <c r="PKH151" s="237"/>
      <c r="PKI151" s="241"/>
      <c r="PKJ151" s="241"/>
      <c r="PKK151" s="237"/>
      <c r="PKL151" s="242"/>
      <c r="PKM151" s="242"/>
      <c r="PKN151" s="218"/>
      <c r="PKO151" s="218"/>
      <c r="PKP151" s="218"/>
      <c r="PKQ151" s="218"/>
      <c r="PKR151" s="218"/>
      <c r="PKS151" s="218"/>
      <c r="PKT151" s="218"/>
      <c r="PKU151" s="243"/>
      <c r="PKV151" s="219"/>
      <c r="PKW151" s="219"/>
      <c r="PKX151" s="219"/>
      <c r="PLK151" s="220"/>
      <c r="PLL151" s="220"/>
      <c r="PLM151" s="220"/>
      <c r="PLN151" s="220"/>
      <c r="PLO151" s="220"/>
      <c r="PLP151" s="220"/>
      <c r="PLQ151" s="221"/>
      <c r="PLR151" s="233"/>
      <c r="PLS151" s="234"/>
      <c r="PLT151" s="235"/>
      <c r="PLU151" s="235"/>
      <c r="PLV151" s="237"/>
      <c r="PLW151" s="238"/>
      <c r="PLX151" s="238"/>
      <c r="PLY151" s="237"/>
      <c r="PLZ151" s="235"/>
      <c r="PMA151" s="236"/>
      <c r="PMB151" s="237"/>
      <c r="PMC151" s="240"/>
      <c r="PMD151" s="240"/>
      <c r="PME151" s="237"/>
      <c r="PMF151" s="241"/>
      <c r="PMG151" s="241"/>
      <c r="PMH151" s="237"/>
      <c r="PMI151" s="242"/>
      <c r="PMJ151" s="242"/>
      <c r="PMK151" s="218"/>
      <c r="PML151" s="218"/>
      <c r="PMM151" s="218"/>
      <c r="PMN151" s="218"/>
      <c r="PMO151" s="218"/>
      <c r="PMP151" s="218"/>
      <c r="PMQ151" s="218"/>
      <c r="PMR151" s="243"/>
      <c r="PMS151" s="219"/>
      <c r="PMT151" s="219"/>
      <c r="PMU151" s="219"/>
      <c r="PNH151" s="220"/>
      <c r="PNI151" s="220"/>
      <c r="PNJ151" s="220"/>
      <c r="PNK151" s="220"/>
      <c r="PNL151" s="220"/>
      <c r="PNM151" s="220"/>
      <c r="PNN151" s="221"/>
      <c r="PNO151" s="233"/>
      <c r="PNP151" s="234"/>
      <c r="PNQ151" s="235"/>
      <c r="PNR151" s="235"/>
      <c r="PNS151" s="237"/>
      <c r="PNT151" s="238"/>
      <c r="PNU151" s="238"/>
      <c r="PNV151" s="237"/>
      <c r="PNW151" s="235"/>
      <c r="PNX151" s="236"/>
      <c r="PNY151" s="237"/>
      <c r="PNZ151" s="240"/>
      <c r="POA151" s="240"/>
      <c r="POB151" s="237"/>
      <c r="POC151" s="241"/>
      <c r="POD151" s="241"/>
      <c r="POE151" s="237"/>
      <c r="POF151" s="242"/>
      <c r="POG151" s="242"/>
      <c r="POH151" s="218"/>
      <c r="POI151" s="218"/>
      <c r="POJ151" s="218"/>
      <c r="POK151" s="218"/>
      <c r="POL151" s="218"/>
      <c r="POM151" s="218"/>
      <c r="PON151" s="218"/>
      <c r="POO151" s="243"/>
      <c r="POP151" s="219"/>
      <c r="POQ151" s="219"/>
      <c r="POR151" s="219"/>
      <c r="PPE151" s="220"/>
      <c r="PPF151" s="220"/>
      <c r="PPG151" s="220"/>
      <c r="PPH151" s="220"/>
      <c r="PPI151" s="220"/>
      <c r="PPJ151" s="220"/>
      <c r="PPK151" s="221"/>
      <c r="PPL151" s="233"/>
      <c r="PPM151" s="234"/>
      <c r="PPN151" s="235"/>
      <c r="PPO151" s="235"/>
      <c r="PPP151" s="237"/>
      <c r="PPQ151" s="238"/>
      <c r="PPR151" s="238"/>
      <c r="PPS151" s="237"/>
      <c r="PPT151" s="235"/>
      <c r="PPU151" s="236"/>
      <c r="PPV151" s="237"/>
      <c r="PPW151" s="240"/>
      <c r="PPX151" s="240"/>
      <c r="PPY151" s="237"/>
      <c r="PPZ151" s="241"/>
      <c r="PQA151" s="241"/>
      <c r="PQB151" s="237"/>
      <c r="PQC151" s="242"/>
      <c r="PQD151" s="242"/>
      <c r="PQE151" s="218"/>
      <c r="PQF151" s="218"/>
      <c r="PQG151" s="218"/>
      <c r="PQH151" s="218"/>
      <c r="PQI151" s="218"/>
      <c r="PQJ151" s="218"/>
      <c r="PQK151" s="218"/>
      <c r="PQL151" s="243"/>
      <c r="PQM151" s="219"/>
      <c r="PQN151" s="219"/>
      <c r="PQO151" s="219"/>
      <c r="PRB151" s="220"/>
      <c r="PRC151" s="220"/>
      <c r="PRD151" s="220"/>
      <c r="PRE151" s="220"/>
      <c r="PRF151" s="220"/>
      <c r="PRG151" s="220"/>
      <c r="PRH151" s="221"/>
      <c r="PRI151" s="233"/>
      <c r="PRJ151" s="234"/>
      <c r="PRK151" s="235"/>
      <c r="PRL151" s="235"/>
      <c r="PRM151" s="237"/>
      <c r="PRN151" s="238"/>
      <c r="PRO151" s="238"/>
      <c r="PRP151" s="237"/>
      <c r="PRQ151" s="235"/>
      <c r="PRR151" s="236"/>
      <c r="PRS151" s="237"/>
      <c r="PRT151" s="240"/>
      <c r="PRU151" s="240"/>
      <c r="PRV151" s="237"/>
      <c r="PRW151" s="241"/>
      <c r="PRX151" s="241"/>
      <c r="PRY151" s="237"/>
      <c r="PRZ151" s="242"/>
      <c r="PSA151" s="242"/>
      <c r="PSB151" s="218"/>
      <c r="PSC151" s="218"/>
      <c r="PSD151" s="218"/>
      <c r="PSE151" s="218"/>
      <c r="PSF151" s="218"/>
      <c r="PSG151" s="218"/>
      <c r="PSH151" s="218"/>
      <c r="PSI151" s="243"/>
      <c r="PSJ151" s="219"/>
      <c r="PSK151" s="219"/>
      <c r="PSL151" s="219"/>
      <c r="PSY151" s="220"/>
      <c r="PSZ151" s="220"/>
      <c r="PTA151" s="220"/>
      <c r="PTB151" s="220"/>
      <c r="PTC151" s="220"/>
      <c r="PTD151" s="220"/>
      <c r="PTE151" s="221"/>
      <c r="PTF151" s="233"/>
      <c r="PTG151" s="234"/>
      <c r="PTH151" s="235"/>
      <c r="PTI151" s="235"/>
      <c r="PTJ151" s="237"/>
      <c r="PTK151" s="238"/>
      <c r="PTL151" s="238"/>
      <c r="PTM151" s="237"/>
      <c r="PTN151" s="235"/>
      <c r="PTO151" s="236"/>
      <c r="PTP151" s="237"/>
      <c r="PTQ151" s="240"/>
      <c r="PTR151" s="240"/>
      <c r="PTS151" s="237"/>
      <c r="PTT151" s="241"/>
      <c r="PTU151" s="241"/>
      <c r="PTV151" s="237"/>
      <c r="PTW151" s="242"/>
      <c r="PTX151" s="242"/>
      <c r="PTY151" s="218"/>
      <c r="PTZ151" s="218"/>
      <c r="PUA151" s="218"/>
      <c r="PUB151" s="218"/>
      <c r="PUC151" s="218"/>
      <c r="PUD151" s="218"/>
      <c r="PUE151" s="218"/>
      <c r="PUF151" s="243"/>
      <c r="PUG151" s="219"/>
      <c r="PUH151" s="219"/>
      <c r="PUI151" s="219"/>
      <c r="PUV151" s="220"/>
      <c r="PUW151" s="220"/>
      <c r="PUX151" s="220"/>
      <c r="PUY151" s="220"/>
      <c r="PUZ151" s="220"/>
      <c r="PVA151" s="220"/>
      <c r="PVB151" s="221"/>
      <c r="PVC151" s="233"/>
      <c r="PVD151" s="234"/>
      <c r="PVE151" s="235"/>
      <c r="PVF151" s="235"/>
      <c r="PVG151" s="237"/>
      <c r="PVH151" s="238"/>
      <c r="PVI151" s="238"/>
      <c r="PVJ151" s="237"/>
      <c r="PVK151" s="235"/>
      <c r="PVL151" s="236"/>
      <c r="PVM151" s="237"/>
      <c r="PVN151" s="240"/>
      <c r="PVO151" s="240"/>
      <c r="PVP151" s="237"/>
      <c r="PVQ151" s="241"/>
      <c r="PVR151" s="241"/>
      <c r="PVS151" s="237"/>
      <c r="PVT151" s="242"/>
      <c r="PVU151" s="242"/>
      <c r="PVV151" s="218"/>
      <c r="PVW151" s="218"/>
      <c r="PVX151" s="218"/>
      <c r="PVY151" s="218"/>
      <c r="PVZ151" s="218"/>
      <c r="PWA151" s="218"/>
      <c r="PWB151" s="218"/>
      <c r="PWC151" s="243"/>
      <c r="PWD151" s="219"/>
      <c r="PWE151" s="219"/>
      <c r="PWF151" s="219"/>
      <c r="PWS151" s="220"/>
      <c r="PWT151" s="220"/>
      <c r="PWU151" s="220"/>
      <c r="PWV151" s="220"/>
      <c r="PWW151" s="220"/>
      <c r="PWX151" s="220"/>
      <c r="PWY151" s="221"/>
      <c r="PWZ151" s="233"/>
      <c r="PXA151" s="234"/>
      <c r="PXB151" s="235"/>
      <c r="PXC151" s="235"/>
      <c r="PXD151" s="237"/>
      <c r="PXE151" s="238"/>
      <c r="PXF151" s="238"/>
      <c r="PXG151" s="237"/>
      <c r="PXH151" s="235"/>
      <c r="PXI151" s="236"/>
      <c r="PXJ151" s="237"/>
      <c r="PXK151" s="240"/>
      <c r="PXL151" s="240"/>
      <c r="PXM151" s="237"/>
      <c r="PXN151" s="241"/>
      <c r="PXO151" s="241"/>
      <c r="PXP151" s="237"/>
      <c r="PXQ151" s="242"/>
      <c r="PXR151" s="242"/>
      <c r="PXS151" s="218"/>
      <c r="PXT151" s="218"/>
      <c r="PXU151" s="218"/>
      <c r="PXV151" s="218"/>
      <c r="PXW151" s="218"/>
      <c r="PXX151" s="218"/>
      <c r="PXY151" s="218"/>
      <c r="PXZ151" s="243"/>
      <c r="PYA151" s="219"/>
      <c r="PYB151" s="219"/>
      <c r="PYC151" s="219"/>
      <c r="PYP151" s="220"/>
      <c r="PYQ151" s="220"/>
      <c r="PYR151" s="220"/>
      <c r="PYS151" s="220"/>
      <c r="PYT151" s="220"/>
      <c r="PYU151" s="220"/>
      <c r="PYV151" s="221"/>
      <c r="PYW151" s="233"/>
      <c r="PYX151" s="234"/>
      <c r="PYY151" s="235"/>
      <c r="PYZ151" s="235"/>
      <c r="PZA151" s="237"/>
      <c r="PZB151" s="238"/>
      <c r="PZC151" s="238"/>
      <c r="PZD151" s="237"/>
      <c r="PZE151" s="235"/>
      <c r="PZF151" s="236"/>
      <c r="PZG151" s="237"/>
      <c r="PZH151" s="240"/>
      <c r="PZI151" s="240"/>
      <c r="PZJ151" s="237"/>
      <c r="PZK151" s="241"/>
      <c r="PZL151" s="241"/>
      <c r="PZM151" s="237"/>
      <c r="PZN151" s="242"/>
      <c r="PZO151" s="242"/>
      <c r="PZP151" s="218"/>
      <c r="PZQ151" s="218"/>
      <c r="PZR151" s="218"/>
      <c r="PZS151" s="218"/>
      <c r="PZT151" s="218"/>
      <c r="PZU151" s="218"/>
      <c r="PZV151" s="218"/>
      <c r="PZW151" s="243"/>
      <c r="PZX151" s="219"/>
      <c r="PZY151" s="219"/>
      <c r="PZZ151" s="219"/>
      <c r="QAM151" s="220"/>
      <c r="QAN151" s="220"/>
      <c r="QAO151" s="220"/>
      <c r="QAP151" s="220"/>
      <c r="QAQ151" s="220"/>
      <c r="QAR151" s="220"/>
      <c r="QAS151" s="221"/>
      <c r="QAT151" s="233"/>
      <c r="QAU151" s="234"/>
      <c r="QAV151" s="235"/>
      <c r="QAW151" s="235"/>
      <c r="QAX151" s="237"/>
      <c r="QAY151" s="238"/>
      <c r="QAZ151" s="238"/>
      <c r="QBA151" s="237"/>
      <c r="QBB151" s="235"/>
      <c r="QBC151" s="236"/>
      <c r="QBD151" s="237"/>
      <c r="QBE151" s="240"/>
      <c r="QBF151" s="240"/>
      <c r="QBG151" s="237"/>
      <c r="QBH151" s="241"/>
      <c r="QBI151" s="241"/>
      <c r="QBJ151" s="237"/>
      <c r="QBK151" s="242"/>
      <c r="QBL151" s="242"/>
      <c r="QBM151" s="218"/>
      <c r="QBN151" s="218"/>
      <c r="QBO151" s="218"/>
      <c r="QBP151" s="218"/>
      <c r="QBQ151" s="218"/>
      <c r="QBR151" s="218"/>
      <c r="QBS151" s="218"/>
      <c r="QBT151" s="243"/>
      <c r="QBU151" s="219"/>
      <c r="QBV151" s="219"/>
      <c r="QBW151" s="219"/>
      <c r="QCJ151" s="220"/>
      <c r="QCK151" s="220"/>
      <c r="QCL151" s="220"/>
      <c r="QCM151" s="220"/>
      <c r="QCN151" s="220"/>
      <c r="QCO151" s="220"/>
      <c r="QCP151" s="221"/>
      <c r="QCQ151" s="233"/>
      <c r="QCR151" s="234"/>
      <c r="QCS151" s="235"/>
      <c r="QCT151" s="235"/>
      <c r="QCU151" s="237"/>
      <c r="QCV151" s="238"/>
      <c r="QCW151" s="238"/>
      <c r="QCX151" s="237"/>
      <c r="QCY151" s="235"/>
      <c r="QCZ151" s="236"/>
      <c r="QDA151" s="237"/>
      <c r="QDB151" s="240"/>
      <c r="QDC151" s="240"/>
      <c r="QDD151" s="237"/>
      <c r="QDE151" s="241"/>
      <c r="QDF151" s="241"/>
      <c r="QDG151" s="237"/>
      <c r="QDH151" s="242"/>
      <c r="QDI151" s="242"/>
      <c r="QDJ151" s="218"/>
      <c r="QDK151" s="218"/>
      <c r="QDL151" s="218"/>
      <c r="QDM151" s="218"/>
      <c r="QDN151" s="218"/>
      <c r="QDO151" s="218"/>
      <c r="QDP151" s="218"/>
      <c r="QDQ151" s="243"/>
      <c r="QDR151" s="219"/>
      <c r="QDS151" s="219"/>
      <c r="QDT151" s="219"/>
      <c r="QEG151" s="220"/>
      <c r="QEH151" s="220"/>
      <c r="QEI151" s="220"/>
      <c r="QEJ151" s="220"/>
      <c r="QEK151" s="220"/>
      <c r="QEL151" s="220"/>
      <c r="QEM151" s="221"/>
      <c r="QEN151" s="233"/>
      <c r="QEO151" s="234"/>
      <c r="QEP151" s="235"/>
      <c r="QEQ151" s="235"/>
      <c r="QER151" s="237"/>
      <c r="QES151" s="238"/>
      <c r="QET151" s="238"/>
      <c r="QEU151" s="237"/>
      <c r="QEV151" s="235"/>
      <c r="QEW151" s="236"/>
      <c r="QEX151" s="237"/>
      <c r="QEY151" s="240"/>
      <c r="QEZ151" s="240"/>
      <c r="QFA151" s="237"/>
      <c r="QFB151" s="241"/>
      <c r="QFC151" s="241"/>
      <c r="QFD151" s="237"/>
      <c r="QFE151" s="242"/>
      <c r="QFF151" s="242"/>
      <c r="QFG151" s="218"/>
      <c r="QFH151" s="218"/>
      <c r="QFI151" s="218"/>
      <c r="QFJ151" s="218"/>
      <c r="QFK151" s="218"/>
      <c r="QFL151" s="218"/>
      <c r="QFM151" s="218"/>
      <c r="QFN151" s="243"/>
      <c r="QFO151" s="219"/>
      <c r="QFP151" s="219"/>
      <c r="QFQ151" s="219"/>
      <c r="QGD151" s="220"/>
      <c r="QGE151" s="220"/>
      <c r="QGF151" s="220"/>
      <c r="QGG151" s="220"/>
      <c r="QGH151" s="220"/>
      <c r="QGI151" s="220"/>
      <c r="QGJ151" s="221"/>
      <c r="QGK151" s="233"/>
      <c r="QGL151" s="234"/>
      <c r="QGM151" s="235"/>
      <c r="QGN151" s="235"/>
      <c r="QGO151" s="237"/>
      <c r="QGP151" s="238"/>
      <c r="QGQ151" s="238"/>
      <c r="QGR151" s="237"/>
      <c r="QGS151" s="235"/>
      <c r="QGT151" s="236"/>
      <c r="QGU151" s="237"/>
      <c r="QGV151" s="240"/>
      <c r="QGW151" s="240"/>
      <c r="QGX151" s="237"/>
      <c r="QGY151" s="241"/>
      <c r="QGZ151" s="241"/>
      <c r="QHA151" s="237"/>
      <c r="QHB151" s="242"/>
      <c r="QHC151" s="242"/>
      <c r="QHD151" s="218"/>
      <c r="QHE151" s="218"/>
      <c r="QHF151" s="218"/>
      <c r="QHG151" s="218"/>
      <c r="QHH151" s="218"/>
      <c r="QHI151" s="218"/>
      <c r="QHJ151" s="218"/>
      <c r="QHK151" s="243"/>
      <c r="QHL151" s="219"/>
      <c r="QHM151" s="219"/>
      <c r="QHN151" s="219"/>
      <c r="QIA151" s="220"/>
      <c r="QIB151" s="220"/>
      <c r="QIC151" s="220"/>
      <c r="QID151" s="220"/>
      <c r="QIE151" s="220"/>
      <c r="QIF151" s="220"/>
      <c r="QIG151" s="221"/>
      <c r="QIH151" s="233"/>
      <c r="QII151" s="234"/>
      <c r="QIJ151" s="235"/>
      <c r="QIK151" s="235"/>
      <c r="QIL151" s="237"/>
      <c r="QIM151" s="238"/>
      <c r="QIN151" s="238"/>
      <c r="QIO151" s="237"/>
      <c r="QIP151" s="235"/>
      <c r="QIQ151" s="236"/>
      <c r="QIR151" s="237"/>
      <c r="QIS151" s="240"/>
      <c r="QIT151" s="240"/>
      <c r="QIU151" s="237"/>
      <c r="QIV151" s="241"/>
      <c r="QIW151" s="241"/>
      <c r="QIX151" s="237"/>
      <c r="QIY151" s="242"/>
      <c r="QIZ151" s="242"/>
      <c r="QJA151" s="218"/>
      <c r="QJB151" s="218"/>
      <c r="QJC151" s="218"/>
      <c r="QJD151" s="218"/>
      <c r="QJE151" s="218"/>
      <c r="QJF151" s="218"/>
      <c r="QJG151" s="218"/>
      <c r="QJH151" s="243"/>
      <c r="QJI151" s="219"/>
      <c r="QJJ151" s="219"/>
      <c r="QJK151" s="219"/>
      <c r="QJX151" s="220"/>
      <c r="QJY151" s="220"/>
      <c r="QJZ151" s="220"/>
      <c r="QKA151" s="220"/>
      <c r="QKB151" s="220"/>
      <c r="QKC151" s="220"/>
      <c r="QKD151" s="221"/>
      <c r="QKE151" s="233"/>
      <c r="QKF151" s="234"/>
      <c r="QKG151" s="235"/>
      <c r="QKH151" s="235"/>
      <c r="QKI151" s="237"/>
      <c r="QKJ151" s="238"/>
      <c r="QKK151" s="238"/>
      <c r="QKL151" s="237"/>
      <c r="QKM151" s="235"/>
      <c r="QKN151" s="236"/>
      <c r="QKO151" s="237"/>
      <c r="QKP151" s="240"/>
      <c r="QKQ151" s="240"/>
      <c r="QKR151" s="237"/>
      <c r="QKS151" s="241"/>
      <c r="QKT151" s="241"/>
      <c r="QKU151" s="237"/>
      <c r="QKV151" s="242"/>
      <c r="QKW151" s="242"/>
      <c r="QKX151" s="218"/>
      <c r="QKY151" s="218"/>
      <c r="QKZ151" s="218"/>
      <c r="QLA151" s="218"/>
      <c r="QLB151" s="218"/>
      <c r="QLC151" s="218"/>
      <c r="QLD151" s="218"/>
      <c r="QLE151" s="243"/>
      <c r="QLF151" s="219"/>
      <c r="QLG151" s="219"/>
      <c r="QLH151" s="219"/>
      <c r="QLU151" s="220"/>
      <c r="QLV151" s="220"/>
      <c r="QLW151" s="220"/>
      <c r="QLX151" s="220"/>
      <c r="QLY151" s="220"/>
      <c r="QLZ151" s="220"/>
      <c r="QMA151" s="221"/>
      <c r="QMB151" s="233"/>
      <c r="QMC151" s="234"/>
      <c r="QMD151" s="235"/>
      <c r="QME151" s="235"/>
      <c r="QMF151" s="237"/>
      <c r="QMG151" s="238"/>
      <c r="QMH151" s="238"/>
      <c r="QMI151" s="237"/>
      <c r="QMJ151" s="235"/>
      <c r="QMK151" s="236"/>
      <c r="QML151" s="237"/>
      <c r="QMM151" s="240"/>
      <c r="QMN151" s="240"/>
      <c r="QMO151" s="237"/>
      <c r="QMP151" s="241"/>
      <c r="QMQ151" s="241"/>
      <c r="QMR151" s="237"/>
      <c r="QMS151" s="242"/>
      <c r="QMT151" s="242"/>
      <c r="QMU151" s="218"/>
      <c r="QMV151" s="218"/>
      <c r="QMW151" s="218"/>
      <c r="QMX151" s="218"/>
      <c r="QMY151" s="218"/>
      <c r="QMZ151" s="218"/>
      <c r="QNA151" s="218"/>
      <c r="QNB151" s="243"/>
      <c r="QNC151" s="219"/>
      <c r="QND151" s="219"/>
      <c r="QNE151" s="219"/>
      <c r="QNR151" s="220"/>
      <c r="QNS151" s="220"/>
      <c r="QNT151" s="220"/>
      <c r="QNU151" s="220"/>
      <c r="QNV151" s="220"/>
      <c r="QNW151" s="220"/>
      <c r="QNX151" s="221"/>
      <c r="QNY151" s="233"/>
      <c r="QNZ151" s="234"/>
      <c r="QOA151" s="235"/>
      <c r="QOB151" s="235"/>
      <c r="QOC151" s="237"/>
      <c r="QOD151" s="238"/>
      <c r="QOE151" s="238"/>
      <c r="QOF151" s="237"/>
      <c r="QOG151" s="235"/>
      <c r="QOH151" s="236"/>
      <c r="QOI151" s="237"/>
      <c r="QOJ151" s="240"/>
      <c r="QOK151" s="240"/>
      <c r="QOL151" s="237"/>
      <c r="QOM151" s="241"/>
      <c r="QON151" s="241"/>
      <c r="QOO151" s="237"/>
      <c r="QOP151" s="242"/>
      <c r="QOQ151" s="242"/>
      <c r="QOR151" s="218"/>
      <c r="QOS151" s="218"/>
      <c r="QOT151" s="218"/>
      <c r="QOU151" s="218"/>
      <c r="QOV151" s="218"/>
      <c r="QOW151" s="218"/>
      <c r="QOX151" s="218"/>
      <c r="QOY151" s="243"/>
      <c r="QOZ151" s="219"/>
      <c r="QPA151" s="219"/>
      <c r="QPB151" s="219"/>
      <c r="QPO151" s="220"/>
      <c r="QPP151" s="220"/>
      <c r="QPQ151" s="220"/>
      <c r="QPR151" s="220"/>
      <c r="QPS151" s="220"/>
      <c r="QPT151" s="220"/>
      <c r="QPU151" s="221"/>
      <c r="QPV151" s="233"/>
      <c r="QPW151" s="234"/>
      <c r="QPX151" s="235"/>
      <c r="QPY151" s="235"/>
      <c r="QPZ151" s="237"/>
      <c r="QQA151" s="238"/>
      <c r="QQB151" s="238"/>
      <c r="QQC151" s="237"/>
      <c r="QQD151" s="235"/>
      <c r="QQE151" s="236"/>
      <c r="QQF151" s="237"/>
      <c r="QQG151" s="240"/>
      <c r="QQH151" s="240"/>
      <c r="QQI151" s="237"/>
      <c r="QQJ151" s="241"/>
      <c r="QQK151" s="241"/>
      <c r="QQL151" s="237"/>
      <c r="QQM151" s="242"/>
      <c r="QQN151" s="242"/>
      <c r="QQO151" s="218"/>
      <c r="QQP151" s="218"/>
      <c r="QQQ151" s="218"/>
      <c r="QQR151" s="218"/>
      <c r="QQS151" s="218"/>
      <c r="QQT151" s="218"/>
      <c r="QQU151" s="218"/>
      <c r="QQV151" s="243"/>
      <c r="QQW151" s="219"/>
      <c r="QQX151" s="219"/>
      <c r="QQY151" s="219"/>
      <c r="QRL151" s="220"/>
      <c r="QRM151" s="220"/>
      <c r="QRN151" s="220"/>
      <c r="QRO151" s="220"/>
      <c r="QRP151" s="220"/>
      <c r="QRQ151" s="220"/>
      <c r="QRR151" s="221"/>
      <c r="QRS151" s="233"/>
      <c r="QRT151" s="234"/>
      <c r="QRU151" s="235"/>
      <c r="QRV151" s="235"/>
      <c r="QRW151" s="237"/>
      <c r="QRX151" s="238"/>
      <c r="QRY151" s="238"/>
      <c r="QRZ151" s="237"/>
      <c r="QSA151" s="235"/>
      <c r="QSB151" s="236"/>
      <c r="QSC151" s="237"/>
      <c r="QSD151" s="240"/>
      <c r="QSE151" s="240"/>
      <c r="QSF151" s="237"/>
      <c r="QSG151" s="241"/>
      <c r="QSH151" s="241"/>
      <c r="QSI151" s="237"/>
      <c r="QSJ151" s="242"/>
      <c r="QSK151" s="242"/>
      <c r="QSL151" s="218"/>
      <c r="QSM151" s="218"/>
      <c r="QSN151" s="218"/>
      <c r="QSO151" s="218"/>
      <c r="QSP151" s="218"/>
      <c r="QSQ151" s="218"/>
      <c r="QSR151" s="218"/>
      <c r="QSS151" s="243"/>
      <c r="QST151" s="219"/>
      <c r="QSU151" s="219"/>
      <c r="QSV151" s="219"/>
      <c r="QTI151" s="220"/>
      <c r="QTJ151" s="220"/>
      <c r="QTK151" s="220"/>
      <c r="QTL151" s="220"/>
      <c r="QTM151" s="220"/>
      <c r="QTN151" s="220"/>
      <c r="QTO151" s="221"/>
      <c r="QTP151" s="233"/>
      <c r="QTQ151" s="234"/>
      <c r="QTR151" s="235"/>
      <c r="QTS151" s="235"/>
      <c r="QTT151" s="237"/>
      <c r="QTU151" s="238"/>
      <c r="QTV151" s="238"/>
      <c r="QTW151" s="237"/>
      <c r="QTX151" s="235"/>
      <c r="QTY151" s="236"/>
      <c r="QTZ151" s="237"/>
      <c r="QUA151" s="240"/>
      <c r="QUB151" s="240"/>
      <c r="QUC151" s="237"/>
      <c r="QUD151" s="241"/>
      <c r="QUE151" s="241"/>
      <c r="QUF151" s="237"/>
      <c r="QUG151" s="242"/>
      <c r="QUH151" s="242"/>
      <c r="QUI151" s="218"/>
      <c r="QUJ151" s="218"/>
      <c r="QUK151" s="218"/>
      <c r="QUL151" s="218"/>
      <c r="QUM151" s="218"/>
      <c r="QUN151" s="218"/>
      <c r="QUO151" s="218"/>
      <c r="QUP151" s="243"/>
      <c r="QUQ151" s="219"/>
      <c r="QUR151" s="219"/>
      <c r="QUS151" s="219"/>
      <c r="QVF151" s="220"/>
      <c r="QVG151" s="220"/>
      <c r="QVH151" s="220"/>
      <c r="QVI151" s="220"/>
      <c r="QVJ151" s="220"/>
      <c r="QVK151" s="220"/>
      <c r="QVL151" s="221"/>
      <c r="QVM151" s="233"/>
      <c r="QVN151" s="234"/>
      <c r="QVO151" s="235"/>
      <c r="QVP151" s="235"/>
      <c r="QVQ151" s="237"/>
      <c r="QVR151" s="238"/>
      <c r="QVS151" s="238"/>
      <c r="QVT151" s="237"/>
      <c r="QVU151" s="235"/>
      <c r="QVV151" s="236"/>
      <c r="QVW151" s="237"/>
      <c r="QVX151" s="240"/>
      <c r="QVY151" s="240"/>
      <c r="QVZ151" s="237"/>
      <c r="QWA151" s="241"/>
      <c r="QWB151" s="241"/>
      <c r="QWC151" s="237"/>
      <c r="QWD151" s="242"/>
      <c r="QWE151" s="242"/>
      <c r="QWF151" s="218"/>
      <c r="QWG151" s="218"/>
      <c r="QWH151" s="218"/>
      <c r="QWI151" s="218"/>
      <c r="QWJ151" s="218"/>
      <c r="QWK151" s="218"/>
      <c r="QWL151" s="218"/>
      <c r="QWM151" s="243"/>
      <c r="QWN151" s="219"/>
      <c r="QWO151" s="219"/>
      <c r="QWP151" s="219"/>
      <c r="QXC151" s="220"/>
      <c r="QXD151" s="220"/>
      <c r="QXE151" s="220"/>
      <c r="QXF151" s="220"/>
      <c r="QXG151" s="220"/>
      <c r="QXH151" s="220"/>
      <c r="QXI151" s="221"/>
      <c r="QXJ151" s="233"/>
      <c r="QXK151" s="234"/>
      <c r="QXL151" s="235"/>
      <c r="QXM151" s="235"/>
      <c r="QXN151" s="237"/>
      <c r="QXO151" s="238"/>
      <c r="QXP151" s="238"/>
      <c r="QXQ151" s="237"/>
      <c r="QXR151" s="235"/>
      <c r="QXS151" s="236"/>
      <c r="QXT151" s="237"/>
      <c r="QXU151" s="240"/>
      <c r="QXV151" s="240"/>
      <c r="QXW151" s="237"/>
      <c r="QXX151" s="241"/>
      <c r="QXY151" s="241"/>
      <c r="QXZ151" s="237"/>
      <c r="QYA151" s="242"/>
      <c r="QYB151" s="242"/>
      <c r="QYC151" s="218"/>
      <c r="QYD151" s="218"/>
      <c r="QYE151" s="218"/>
      <c r="QYF151" s="218"/>
      <c r="QYG151" s="218"/>
      <c r="QYH151" s="218"/>
      <c r="QYI151" s="218"/>
      <c r="QYJ151" s="243"/>
      <c r="QYK151" s="219"/>
      <c r="QYL151" s="219"/>
      <c r="QYM151" s="219"/>
      <c r="QYZ151" s="220"/>
      <c r="QZA151" s="220"/>
      <c r="QZB151" s="220"/>
      <c r="QZC151" s="220"/>
      <c r="QZD151" s="220"/>
      <c r="QZE151" s="220"/>
      <c r="QZF151" s="221"/>
      <c r="QZG151" s="233"/>
      <c r="QZH151" s="234"/>
      <c r="QZI151" s="235"/>
      <c r="QZJ151" s="235"/>
      <c r="QZK151" s="237"/>
      <c r="QZL151" s="238"/>
      <c r="QZM151" s="238"/>
      <c r="QZN151" s="237"/>
      <c r="QZO151" s="235"/>
      <c r="QZP151" s="236"/>
      <c r="QZQ151" s="237"/>
      <c r="QZR151" s="240"/>
      <c r="QZS151" s="240"/>
      <c r="QZT151" s="237"/>
      <c r="QZU151" s="241"/>
      <c r="QZV151" s="241"/>
      <c r="QZW151" s="237"/>
      <c r="QZX151" s="242"/>
      <c r="QZY151" s="242"/>
      <c r="QZZ151" s="218"/>
      <c r="RAA151" s="218"/>
      <c r="RAB151" s="218"/>
      <c r="RAC151" s="218"/>
      <c r="RAD151" s="218"/>
      <c r="RAE151" s="218"/>
      <c r="RAF151" s="218"/>
      <c r="RAG151" s="243"/>
      <c r="RAH151" s="219"/>
      <c r="RAI151" s="219"/>
      <c r="RAJ151" s="219"/>
      <c r="RAW151" s="220"/>
      <c r="RAX151" s="220"/>
      <c r="RAY151" s="220"/>
      <c r="RAZ151" s="220"/>
      <c r="RBA151" s="220"/>
      <c r="RBB151" s="220"/>
      <c r="RBC151" s="221"/>
      <c r="RBD151" s="233"/>
      <c r="RBE151" s="234"/>
      <c r="RBF151" s="235"/>
      <c r="RBG151" s="235"/>
      <c r="RBH151" s="237"/>
      <c r="RBI151" s="238"/>
      <c r="RBJ151" s="238"/>
      <c r="RBK151" s="237"/>
      <c r="RBL151" s="235"/>
      <c r="RBM151" s="236"/>
      <c r="RBN151" s="237"/>
      <c r="RBO151" s="240"/>
      <c r="RBP151" s="240"/>
      <c r="RBQ151" s="237"/>
      <c r="RBR151" s="241"/>
      <c r="RBS151" s="241"/>
      <c r="RBT151" s="237"/>
      <c r="RBU151" s="242"/>
      <c r="RBV151" s="242"/>
      <c r="RBW151" s="218"/>
      <c r="RBX151" s="218"/>
      <c r="RBY151" s="218"/>
      <c r="RBZ151" s="218"/>
      <c r="RCA151" s="218"/>
      <c r="RCB151" s="218"/>
      <c r="RCC151" s="218"/>
      <c r="RCD151" s="243"/>
      <c r="RCE151" s="219"/>
      <c r="RCF151" s="219"/>
      <c r="RCG151" s="219"/>
      <c r="RCT151" s="220"/>
      <c r="RCU151" s="220"/>
      <c r="RCV151" s="220"/>
      <c r="RCW151" s="220"/>
      <c r="RCX151" s="220"/>
      <c r="RCY151" s="220"/>
      <c r="RCZ151" s="221"/>
      <c r="RDA151" s="233"/>
      <c r="RDB151" s="234"/>
      <c r="RDC151" s="235"/>
      <c r="RDD151" s="235"/>
      <c r="RDE151" s="237"/>
      <c r="RDF151" s="238"/>
      <c r="RDG151" s="238"/>
      <c r="RDH151" s="237"/>
      <c r="RDI151" s="235"/>
      <c r="RDJ151" s="236"/>
      <c r="RDK151" s="237"/>
      <c r="RDL151" s="240"/>
      <c r="RDM151" s="240"/>
      <c r="RDN151" s="237"/>
      <c r="RDO151" s="241"/>
      <c r="RDP151" s="241"/>
      <c r="RDQ151" s="237"/>
      <c r="RDR151" s="242"/>
      <c r="RDS151" s="242"/>
      <c r="RDT151" s="218"/>
      <c r="RDU151" s="218"/>
      <c r="RDV151" s="218"/>
      <c r="RDW151" s="218"/>
      <c r="RDX151" s="218"/>
      <c r="RDY151" s="218"/>
      <c r="RDZ151" s="218"/>
      <c r="REA151" s="243"/>
      <c r="REB151" s="219"/>
      <c r="REC151" s="219"/>
      <c r="RED151" s="219"/>
      <c r="REQ151" s="220"/>
      <c r="RER151" s="220"/>
      <c r="RES151" s="220"/>
      <c r="RET151" s="220"/>
      <c r="REU151" s="220"/>
      <c r="REV151" s="220"/>
      <c r="REW151" s="221"/>
      <c r="REX151" s="233"/>
      <c r="REY151" s="234"/>
      <c r="REZ151" s="235"/>
      <c r="RFA151" s="235"/>
      <c r="RFB151" s="237"/>
      <c r="RFC151" s="238"/>
      <c r="RFD151" s="238"/>
      <c r="RFE151" s="237"/>
      <c r="RFF151" s="235"/>
      <c r="RFG151" s="236"/>
      <c r="RFH151" s="237"/>
      <c r="RFI151" s="240"/>
      <c r="RFJ151" s="240"/>
      <c r="RFK151" s="237"/>
      <c r="RFL151" s="241"/>
      <c r="RFM151" s="241"/>
      <c r="RFN151" s="237"/>
      <c r="RFO151" s="242"/>
      <c r="RFP151" s="242"/>
      <c r="RFQ151" s="218"/>
      <c r="RFR151" s="218"/>
      <c r="RFS151" s="218"/>
      <c r="RFT151" s="218"/>
      <c r="RFU151" s="218"/>
      <c r="RFV151" s="218"/>
      <c r="RFW151" s="218"/>
      <c r="RFX151" s="243"/>
      <c r="RFY151" s="219"/>
      <c r="RFZ151" s="219"/>
      <c r="RGA151" s="219"/>
      <c r="RGN151" s="220"/>
      <c r="RGO151" s="220"/>
      <c r="RGP151" s="220"/>
      <c r="RGQ151" s="220"/>
      <c r="RGR151" s="220"/>
      <c r="RGS151" s="220"/>
      <c r="RGT151" s="221"/>
      <c r="RGU151" s="233"/>
      <c r="RGV151" s="234"/>
      <c r="RGW151" s="235"/>
      <c r="RGX151" s="235"/>
      <c r="RGY151" s="237"/>
      <c r="RGZ151" s="238"/>
      <c r="RHA151" s="238"/>
      <c r="RHB151" s="237"/>
      <c r="RHC151" s="235"/>
      <c r="RHD151" s="236"/>
      <c r="RHE151" s="237"/>
      <c r="RHF151" s="240"/>
      <c r="RHG151" s="240"/>
      <c r="RHH151" s="237"/>
      <c r="RHI151" s="241"/>
      <c r="RHJ151" s="241"/>
      <c r="RHK151" s="237"/>
      <c r="RHL151" s="242"/>
      <c r="RHM151" s="242"/>
      <c r="RHN151" s="218"/>
      <c r="RHO151" s="218"/>
      <c r="RHP151" s="218"/>
      <c r="RHQ151" s="218"/>
      <c r="RHR151" s="218"/>
      <c r="RHS151" s="218"/>
      <c r="RHT151" s="218"/>
      <c r="RHU151" s="243"/>
      <c r="RHV151" s="219"/>
      <c r="RHW151" s="219"/>
      <c r="RHX151" s="219"/>
      <c r="RIK151" s="220"/>
      <c r="RIL151" s="220"/>
      <c r="RIM151" s="220"/>
      <c r="RIN151" s="220"/>
      <c r="RIO151" s="220"/>
      <c r="RIP151" s="220"/>
      <c r="RIQ151" s="221"/>
      <c r="RIR151" s="233"/>
      <c r="RIS151" s="234"/>
      <c r="RIT151" s="235"/>
      <c r="RIU151" s="235"/>
      <c r="RIV151" s="237"/>
      <c r="RIW151" s="238"/>
      <c r="RIX151" s="238"/>
      <c r="RIY151" s="237"/>
      <c r="RIZ151" s="235"/>
      <c r="RJA151" s="236"/>
      <c r="RJB151" s="237"/>
      <c r="RJC151" s="240"/>
      <c r="RJD151" s="240"/>
      <c r="RJE151" s="237"/>
      <c r="RJF151" s="241"/>
      <c r="RJG151" s="241"/>
      <c r="RJH151" s="237"/>
      <c r="RJI151" s="242"/>
      <c r="RJJ151" s="242"/>
      <c r="RJK151" s="218"/>
      <c r="RJL151" s="218"/>
      <c r="RJM151" s="218"/>
      <c r="RJN151" s="218"/>
      <c r="RJO151" s="218"/>
      <c r="RJP151" s="218"/>
      <c r="RJQ151" s="218"/>
      <c r="RJR151" s="243"/>
      <c r="RJS151" s="219"/>
      <c r="RJT151" s="219"/>
      <c r="RJU151" s="219"/>
      <c r="RKH151" s="220"/>
      <c r="RKI151" s="220"/>
      <c r="RKJ151" s="220"/>
      <c r="RKK151" s="220"/>
      <c r="RKL151" s="220"/>
      <c r="RKM151" s="220"/>
      <c r="RKN151" s="221"/>
      <c r="RKO151" s="233"/>
      <c r="RKP151" s="234"/>
      <c r="RKQ151" s="235"/>
      <c r="RKR151" s="235"/>
      <c r="RKS151" s="237"/>
      <c r="RKT151" s="238"/>
      <c r="RKU151" s="238"/>
      <c r="RKV151" s="237"/>
      <c r="RKW151" s="235"/>
      <c r="RKX151" s="236"/>
      <c r="RKY151" s="237"/>
      <c r="RKZ151" s="240"/>
      <c r="RLA151" s="240"/>
      <c r="RLB151" s="237"/>
      <c r="RLC151" s="241"/>
      <c r="RLD151" s="241"/>
      <c r="RLE151" s="237"/>
      <c r="RLF151" s="242"/>
      <c r="RLG151" s="242"/>
      <c r="RLH151" s="218"/>
      <c r="RLI151" s="218"/>
      <c r="RLJ151" s="218"/>
      <c r="RLK151" s="218"/>
      <c r="RLL151" s="218"/>
      <c r="RLM151" s="218"/>
      <c r="RLN151" s="218"/>
      <c r="RLO151" s="243"/>
      <c r="RLP151" s="219"/>
      <c r="RLQ151" s="219"/>
      <c r="RLR151" s="219"/>
      <c r="RME151" s="220"/>
      <c r="RMF151" s="220"/>
      <c r="RMG151" s="220"/>
      <c r="RMH151" s="220"/>
      <c r="RMI151" s="220"/>
      <c r="RMJ151" s="220"/>
      <c r="RMK151" s="221"/>
      <c r="RML151" s="233"/>
      <c r="RMM151" s="234"/>
      <c r="RMN151" s="235"/>
      <c r="RMO151" s="235"/>
      <c r="RMP151" s="237"/>
      <c r="RMQ151" s="238"/>
      <c r="RMR151" s="238"/>
      <c r="RMS151" s="237"/>
      <c r="RMT151" s="235"/>
      <c r="RMU151" s="236"/>
      <c r="RMV151" s="237"/>
      <c r="RMW151" s="240"/>
      <c r="RMX151" s="240"/>
      <c r="RMY151" s="237"/>
      <c r="RMZ151" s="241"/>
      <c r="RNA151" s="241"/>
      <c r="RNB151" s="237"/>
      <c r="RNC151" s="242"/>
      <c r="RND151" s="242"/>
      <c r="RNE151" s="218"/>
      <c r="RNF151" s="218"/>
      <c r="RNG151" s="218"/>
      <c r="RNH151" s="218"/>
      <c r="RNI151" s="218"/>
      <c r="RNJ151" s="218"/>
      <c r="RNK151" s="218"/>
      <c r="RNL151" s="243"/>
      <c r="RNM151" s="219"/>
      <c r="RNN151" s="219"/>
      <c r="RNO151" s="219"/>
      <c r="ROB151" s="220"/>
      <c r="ROC151" s="220"/>
      <c r="ROD151" s="220"/>
      <c r="ROE151" s="220"/>
      <c r="ROF151" s="220"/>
      <c r="ROG151" s="220"/>
      <c r="ROH151" s="221"/>
      <c r="ROI151" s="233"/>
      <c r="ROJ151" s="234"/>
      <c r="ROK151" s="235"/>
      <c r="ROL151" s="235"/>
      <c r="ROM151" s="237"/>
      <c r="RON151" s="238"/>
      <c r="ROO151" s="238"/>
      <c r="ROP151" s="237"/>
      <c r="ROQ151" s="235"/>
      <c r="ROR151" s="236"/>
      <c r="ROS151" s="237"/>
      <c r="ROT151" s="240"/>
      <c r="ROU151" s="240"/>
      <c r="ROV151" s="237"/>
      <c r="ROW151" s="241"/>
      <c r="ROX151" s="241"/>
      <c r="ROY151" s="237"/>
      <c r="ROZ151" s="242"/>
      <c r="RPA151" s="242"/>
      <c r="RPB151" s="218"/>
      <c r="RPC151" s="218"/>
      <c r="RPD151" s="218"/>
      <c r="RPE151" s="218"/>
      <c r="RPF151" s="218"/>
      <c r="RPG151" s="218"/>
      <c r="RPH151" s="218"/>
      <c r="RPI151" s="243"/>
      <c r="RPJ151" s="219"/>
      <c r="RPK151" s="219"/>
      <c r="RPL151" s="219"/>
      <c r="RPY151" s="220"/>
      <c r="RPZ151" s="220"/>
      <c r="RQA151" s="220"/>
      <c r="RQB151" s="220"/>
      <c r="RQC151" s="220"/>
      <c r="RQD151" s="220"/>
      <c r="RQE151" s="221"/>
      <c r="RQF151" s="233"/>
      <c r="RQG151" s="234"/>
      <c r="RQH151" s="235"/>
      <c r="RQI151" s="235"/>
      <c r="RQJ151" s="237"/>
      <c r="RQK151" s="238"/>
      <c r="RQL151" s="238"/>
      <c r="RQM151" s="237"/>
      <c r="RQN151" s="235"/>
      <c r="RQO151" s="236"/>
      <c r="RQP151" s="237"/>
      <c r="RQQ151" s="240"/>
      <c r="RQR151" s="240"/>
      <c r="RQS151" s="237"/>
      <c r="RQT151" s="241"/>
      <c r="RQU151" s="241"/>
      <c r="RQV151" s="237"/>
      <c r="RQW151" s="242"/>
      <c r="RQX151" s="242"/>
      <c r="RQY151" s="218"/>
      <c r="RQZ151" s="218"/>
      <c r="RRA151" s="218"/>
      <c r="RRB151" s="218"/>
      <c r="RRC151" s="218"/>
      <c r="RRD151" s="218"/>
      <c r="RRE151" s="218"/>
      <c r="RRF151" s="243"/>
      <c r="RRG151" s="219"/>
      <c r="RRH151" s="219"/>
      <c r="RRI151" s="219"/>
      <c r="RRV151" s="220"/>
      <c r="RRW151" s="220"/>
      <c r="RRX151" s="220"/>
      <c r="RRY151" s="220"/>
      <c r="RRZ151" s="220"/>
      <c r="RSA151" s="220"/>
      <c r="RSB151" s="221"/>
      <c r="RSC151" s="233"/>
      <c r="RSD151" s="234"/>
      <c r="RSE151" s="235"/>
      <c r="RSF151" s="235"/>
      <c r="RSG151" s="237"/>
      <c r="RSH151" s="238"/>
      <c r="RSI151" s="238"/>
      <c r="RSJ151" s="237"/>
      <c r="RSK151" s="235"/>
      <c r="RSL151" s="236"/>
      <c r="RSM151" s="237"/>
      <c r="RSN151" s="240"/>
      <c r="RSO151" s="240"/>
      <c r="RSP151" s="237"/>
      <c r="RSQ151" s="241"/>
      <c r="RSR151" s="241"/>
      <c r="RSS151" s="237"/>
      <c r="RST151" s="242"/>
      <c r="RSU151" s="242"/>
      <c r="RSV151" s="218"/>
      <c r="RSW151" s="218"/>
      <c r="RSX151" s="218"/>
      <c r="RSY151" s="218"/>
      <c r="RSZ151" s="218"/>
      <c r="RTA151" s="218"/>
      <c r="RTB151" s="218"/>
      <c r="RTC151" s="243"/>
      <c r="RTD151" s="219"/>
      <c r="RTE151" s="219"/>
      <c r="RTF151" s="219"/>
      <c r="RTS151" s="220"/>
      <c r="RTT151" s="220"/>
      <c r="RTU151" s="220"/>
      <c r="RTV151" s="220"/>
      <c r="RTW151" s="220"/>
      <c r="RTX151" s="220"/>
      <c r="RTY151" s="221"/>
      <c r="RTZ151" s="233"/>
      <c r="RUA151" s="234"/>
      <c r="RUB151" s="235"/>
      <c r="RUC151" s="235"/>
      <c r="RUD151" s="237"/>
      <c r="RUE151" s="238"/>
      <c r="RUF151" s="238"/>
      <c r="RUG151" s="237"/>
      <c r="RUH151" s="235"/>
      <c r="RUI151" s="236"/>
      <c r="RUJ151" s="237"/>
      <c r="RUK151" s="240"/>
      <c r="RUL151" s="240"/>
      <c r="RUM151" s="237"/>
      <c r="RUN151" s="241"/>
      <c r="RUO151" s="241"/>
      <c r="RUP151" s="237"/>
      <c r="RUQ151" s="242"/>
      <c r="RUR151" s="242"/>
      <c r="RUS151" s="218"/>
      <c r="RUT151" s="218"/>
      <c r="RUU151" s="218"/>
      <c r="RUV151" s="218"/>
      <c r="RUW151" s="218"/>
      <c r="RUX151" s="218"/>
      <c r="RUY151" s="218"/>
      <c r="RUZ151" s="243"/>
      <c r="RVA151" s="219"/>
      <c r="RVB151" s="219"/>
      <c r="RVC151" s="219"/>
      <c r="RVP151" s="220"/>
      <c r="RVQ151" s="220"/>
      <c r="RVR151" s="220"/>
      <c r="RVS151" s="220"/>
      <c r="RVT151" s="220"/>
      <c r="RVU151" s="220"/>
      <c r="RVV151" s="221"/>
      <c r="RVW151" s="233"/>
      <c r="RVX151" s="234"/>
      <c r="RVY151" s="235"/>
      <c r="RVZ151" s="235"/>
      <c r="RWA151" s="237"/>
      <c r="RWB151" s="238"/>
      <c r="RWC151" s="238"/>
      <c r="RWD151" s="237"/>
      <c r="RWE151" s="235"/>
      <c r="RWF151" s="236"/>
      <c r="RWG151" s="237"/>
      <c r="RWH151" s="240"/>
      <c r="RWI151" s="240"/>
      <c r="RWJ151" s="237"/>
      <c r="RWK151" s="241"/>
      <c r="RWL151" s="241"/>
      <c r="RWM151" s="237"/>
      <c r="RWN151" s="242"/>
      <c r="RWO151" s="242"/>
      <c r="RWP151" s="218"/>
      <c r="RWQ151" s="218"/>
      <c r="RWR151" s="218"/>
      <c r="RWS151" s="218"/>
      <c r="RWT151" s="218"/>
      <c r="RWU151" s="218"/>
      <c r="RWV151" s="218"/>
      <c r="RWW151" s="243"/>
      <c r="RWX151" s="219"/>
      <c r="RWY151" s="219"/>
      <c r="RWZ151" s="219"/>
      <c r="RXM151" s="220"/>
      <c r="RXN151" s="220"/>
      <c r="RXO151" s="220"/>
      <c r="RXP151" s="220"/>
      <c r="RXQ151" s="220"/>
      <c r="RXR151" s="220"/>
      <c r="RXS151" s="221"/>
      <c r="RXT151" s="233"/>
      <c r="RXU151" s="234"/>
      <c r="RXV151" s="235"/>
      <c r="RXW151" s="235"/>
      <c r="RXX151" s="237"/>
      <c r="RXY151" s="238"/>
      <c r="RXZ151" s="238"/>
      <c r="RYA151" s="237"/>
      <c r="RYB151" s="235"/>
      <c r="RYC151" s="236"/>
      <c r="RYD151" s="237"/>
      <c r="RYE151" s="240"/>
      <c r="RYF151" s="240"/>
      <c r="RYG151" s="237"/>
      <c r="RYH151" s="241"/>
      <c r="RYI151" s="241"/>
      <c r="RYJ151" s="237"/>
      <c r="RYK151" s="242"/>
      <c r="RYL151" s="242"/>
      <c r="RYM151" s="218"/>
      <c r="RYN151" s="218"/>
      <c r="RYO151" s="218"/>
      <c r="RYP151" s="218"/>
      <c r="RYQ151" s="218"/>
      <c r="RYR151" s="218"/>
      <c r="RYS151" s="218"/>
      <c r="RYT151" s="243"/>
      <c r="RYU151" s="219"/>
      <c r="RYV151" s="219"/>
      <c r="RYW151" s="219"/>
      <c r="RZJ151" s="220"/>
      <c r="RZK151" s="220"/>
      <c r="RZL151" s="220"/>
      <c r="RZM151" s="220"/>
      <c r="RZN151" s="220"/>
      <c r="RZO151" s="220"/>
      <c r="RZP151" s="221"/>
      <c r="RZQ151" s="233"/>
      <c r="RZR151" s="234"/>
      <c r="RZS151" s="235"/>
      <c r="RZT151" s="235"/>
      <c r="RZU151" s="237"/>
      <c r="RZV151" s="238"/>
      <c r="RZW151" s="238"/>
      <c r="RZX151" s="237"/>
      <c r="RZY151" s="235"/>
      <c r="RZZ151" s="236"/>
      <c r="SAA151" s="237"/>
      <c r="SAB151" s="240"/>
      <c r="SAC151" s="240"/>
      <c r="SAD151" s="237"/>
      <c r="SAE151" s="241"/>
      <c r="SAF151" s="241"/>
      <c r="SAG151" s="237"/>
      <c r="SAH151" s="242"/>
      <c r="SAI151" s="242"/>
      <c r="SAJ151" s="218"/>
      <c r="SAK151" s="218"/>
      <c r="SAL151" s="218"/>
      <c r="SAM151" s="218"/>
      <c r="SAN151" s="218"/>
      <c r="SAO151" s="218"/>
      <c r="SAP151" s="218"/>
      <c r="SAQ151" s="243"/>
      <c r="SAR151" s="219"/>
      <c r="SAS151" s="219"/>
      <c r="SAT151" s="219"/>
      <c r="SBG151" s="220"/>
      <c r="SBH151" s="220"/>
      <c r="SBI151" s="220"/>
      <c r="SBJ151" s="220"/>
      <c r="SBK151" s="220"/>
      <c r="SBL151" s="220"/>
      <c r="SBM151" s="221"/>
      <c r="SBN151" s="233"/>
      <c r="SBO151" s="234"/>
      <c r="SBP151" s="235"/>
      <c r="SBQ151" s="235"/>
      <c r="SBR151" s="237"/>
      <c r="SBS151" s="238"/>
      <c r="SBT151" s="238"/>
      <c r="SBU151" s="237"/>
      <c r="SBV151" s="235"/>
      <c r="SBW151" s="236"/>
      <c r="SBX151" s="237"/>
      <c r="SBY151" s="240"/>
      <c r="SBZ151" s="240"/>
      <c r="SCA151" s="237"/>
      <c r="SCB151" s="241"/>
      <c r="SCC151" s="241"/>
      <c r="SCD151" s="237"/>
      <c r="SCE151" s="242"/>
      <c r="SCF151" s="242"/>
      <c r="SCG151" s="218"/>
      <c r="SCH151" s="218"/>
      <c r="SCI151" s="218"/>
      <c r="SCJ151" s="218"/>
      <c r="SCK151" s="218"/>
      <c r="SCL151" s="218"/>
      <c r="SCM151" s="218"/>
      <c r="SCN151" s="243"/>
      <c r="SCO151" s="219"/>
      <c r="SCP151" s="219"/>
      <c r="SCQ151" s="219"/>
      <c r="SDD151" s="220"/>
      <c r="SDE151" s="220"/>
      <c r="SDF151" s="220"/>
      <c r="SDG151" s="220"/>
      <c r="SDH151" s="220"/>
      <c r="SDI151" s="220"/>
      <c r="SDJ151" s="221"/>
      <c r="SDK151" s="233"/>
      <c r="SDL151" s="234"/>
      <c r="SDM151" s="235"/>
      <c r="SDN151" s="235"/>
      <c r="SDO151" s="237"/>
      <c r="SDP151" s="238"/>
      <c r="SDQ151" s="238"/>
      <c r="SDR151" s="237"/>
      <c r="SDS151" s="235"/>
      <c r="SDT151" s="236"/>
      <c r="SDU151" s="237"/>
      <c r="SDV151" s="240"/>
      <c r="SDW151" s="240"/>
      <c r="SDX151" s="237"/>
      <c r="SDY151" s="241"/>
      <c r="SDZ151" s="241"/>
      <c r="SEA151" s="237"/>
      <c r="SEB151" s="242"/>
      <c r="SEC151" s="242"/>
      <c r="SED151" s="218"/>
      <c r="SEE151" s="218"/>
      <c r="SEF151" s="218"/>
      <c r="SEG151" s="218"/>
      <c r="SEH151" s="218"/>
      <c r="SEI151" s="218"/>
      <c r="SEJ151" s="218"/>
      <c r="SEK151" s="243"/>
      <c r="SEL151" s="219"/>
      <c r="SEM151" s="219"/>
      <c r="SEN151" s="219"/>
      <c r="SFA151" s="220"/>
      <c r="SFB151" s="220"/>
      <c r="SFC151" s="220"/>
      <c r="SFD151" s="220"/>
      <c r="SFE151" s="220"/>
      <c r="SFF151" s="220"/>
      <c r="SFG151" s="221"/>
      <c r="SFH151" s="233"/>
      <c r="SFI151" s="234"/>
      <c r="SFJ151" s="235"/>
      <c r="SFK151" s="235"/>
      <c r="SFL151" s="237"/>
      <c r="SFM151" s="238"/>
      <c r="SFN151" s="238"/>
      <c r="SFO151" s="237"/>
      <c r="SFP151" s="235"/>
      <c r="SFQ151" s="236"/>
      <c r="SFR151" s="237"/>
      <c r="SFS151" s="240"/>
      <c r="SFT151" s="240"/>
      <c r="SFU151" s="237"/>
      <c r="SFV151" s="241"/>
      <c r="SFW151" s="241"/>
      <c r="SFX151" s="237"/>
      <c r="SFY151" s="242"/>
      <c r="SFZ151" s="242"/>
      <c r="SGA151" s="218"/>
      <c r="SGB151" s="218"/>
      <c r="SGC151" s="218"/>
      <c r="SGD151" s="218"/>
      <c r="SGE151" s="218"/>
      <c r="SGF151" s="218"/>
      <c r="SGG151" s="218"/>
      <c r="SGH151" s="243"/>
      <c r="SGI151" s="219"/>
      <c r="SGJ151" s="219"/>
      <c r="SGK151" s="219"/>
      <c r="SGX151" s="220"/>
      <c r="SGY151" s="220"/>
      <c r="SGZ151" s="220"/>
      <c r="SHA151" s="220"/>
      <c r="SHB151" s="220"/>
      <c r="SHC151" s="220"/>
      <c r="SHD151" s="221"/>
      <c r="SHE151" s="233"/>
      <c r="SHF151" s="234"/>
      <c r="SHG151" s="235"/>
      <c r="SHH151" s="235"/>
      <c r="SHI151" s="237"/>
      <c r="SHJ151" s="238"/>
      <c r="SHK151" s="238"/>
      <c r="SHL151" s="237"/>
      <c r="SHM151" s="235"/>
      <c r="SHN151" s="236"/>
      <c r="SHO151" s="237"/>
      <c r="SHP151" s="240"/>
      <c r="SHQ151" s="240"/>
      <c r="SHR151" s="237"/>
      <c r="SHS151" s="241"/>
      <c r="SHT151" s="241"/>
      <c r="SHU151" s="237"/>
      <c r="SHV151" s="242"/>
      <c r="SHW151" s="242"/>
      <c r="SHX151" s="218"/>
      <c r="SHY151" s="218"/>
      <c r="SHZ151" s="218"/>
      <c r="SIA151" s="218"/>
      <c r="SIB151" s="218"/>
      <c r="SIC151" s="218"/>
      <c r="SID151" s="218"/>
      <c r="SIE151" s="243"/>
      <c r="SIF151" s="219"/>
      <c r="SIG151" s="219"/>
      <c r="SIH151" s="219"/>
      <c r="SIU151" s="220"/>
      <c r="SIV151" s="220"/>
      <c r="SIW151" s="220"/>
      <c r="SIX151" s="220"/>
      <c r="SIY151" s="220"/>
      <c r="SIZ151" s="220"/>
      <c r="SJA151" s="221"/>
      <c r="SJB151" s="233"/>
      <c r="SJC151" s="234"/>
      <c r="SJD151" s="235"/>
      <c r="SJE151" s="235"/>
      <c r="SJF151" s="237"/>
      <c r="SJG151" s="238"/>
      <c r="SJH151" s="238"/>
      <c r="SJI151" s="237"/>
      <c r="SJJ151" s="235"/>
      <c r="SJK151" s="236"/>
      <c r="SJL151" s="237"/>
      <c r="SJM151" s="240"/>
      <c r="SJN151" s="240"/>
      <c r="SJO151" s="237"/>
      <c r="SJP151" s="241"/>
      <c r="SJQ151" s="241"/>
      <c r="SJR151" s="237"/>
      <c r="SJS151" s="242"/>
      <c r="SJT151" s="242"/>
      <c r="SJU151" s="218"/>
      <c r="SJV151" s="218"/>
      <c r="SJW151" s="218"/>
      <c r="SJX151" s="218"/>
      <c r="SJY151" s="218"/>
      <c r="SJZ151" s="218"/>
      <c r="SKA151" s="218"/>
      <c r="SKB151" s="243"/>
      <c r="SKC151" s="219"/>
      <c r="SKD151" s="219"/>
      <c r="SKE151" s="219"/>
      <c r="SKR151" s="220"/>
      <c r="SKS151" s="220"/>
      <c r="SKT151" s="220"/>
      <c r="SKU151" s="220"/>
      <c r="SKV151" s="220"/>
      <c r="SKW151" s="220"/>
      <c r="SKX151" s="221"/>
      <c r="SKY151" s="233"/>
      <c r="SKZ151" s="234"/>
      <c r="SLA151" s="235"/>
      <c r="SLB151" s="235"/>
      <c r="SLC151" s="237"/>
      <c r="SLD151" s="238"/>
      <c r="SLE151" s="238"/>
      <c r="SLF151" s="237"/>
      <c r="SLG151" s="235"/>
      <c r="SLH151" s="236"/>
      <c r="SLI151" s="237"/>
      <c r="SLJ151" s="240"/>
      <c r="SLK151" s="240"/>
      <c r="SLL151" s="237"/>
      <c r="SLM151" s="241"/>
      <c r="SLN151" s="241"/>
      <c r="SLO151" s="237"/>
      <c r="SLP151" s="242"/>
      <c r="SLQ151" s="242"/>
      <c r="SLR151" s="218"/>
      <c r="SLS151" s="218"/>
      <c r="SLT151" s="218"/>
      <c r="SLU151" s="218"/>
      <c r="SLV151" s="218"/>
      <c r="SLW151" s="218"/>
      <c r="SLX151" s="218"/>
      <c r="SLY151" s="243"/>
      <c r="SLZ151" s="219"/>
      <c r="SMA151" s="219"/>
      <c r="SMB151" s="219"/>
      <c r="SMO151" s="220"/>
      <c r="SMP151" s="220"/>
      <c r="SMQ151" s="220"/>
      <c r="SMR151" s="220"/>
      <c r="SMS151" s="220"/>
      <c r="SMT151" s="220"/>
      <c r="SMU151" s="221"/>
      <c r="SMV151" s="233"/>
      <c r="SMW151" s="234"/>
      <c r="SMX151" s="235"/>
      <c r="SMY151" s="235"/>
      <c r="SMZ151" s="237"/>
      <c r="SNA151" s="238"/>
      <c r="SNB151" s="238"/>
      <c r="SNC151" s="237"/>
      <c r="SND151" s="235"/>
      <c r="SNE151" s="236"/>
      <c r="SNF151" s="237"/>
      <c r="SNG151" s="240"/>
      <c r="SNH151" s="240"/>
      <c r="SNI151" s="237"/>
      <c r="SNJ151" s="241"/>
      <c r="SNK151" s="241"/>
      <c r="SNL151" s="237"/>
      <c r="SNM151" s="242"/>
      <c r="SNN151" s="242"/>
      <c r="SNO151" s="218"/>
      <c r="SNP151" s="218"/>
      <c r="SNQ151" s="218"/>
      <c r="SNR151" s="218"/>
      <c r="SNS151" s="218"/>
      <c r="SNT151" s="218"/>
      <c r="SNU151" s="218"/>
      <c r="SNV151" s="243"/>
      <c r="SNW151" s="219"/>
      <c r="SNX151" s="219"/>
      <c r="SNY151" s="219"/>
      <c r="SOL151" s="220"/>
      <c r="SOM151" s="220"/>
      <c r="SON151" s="220"/>
      <c r="SOO151" s="220"/>
      <c r="SOP151" s="220"/>
      <c r="SOQ151" s="220"/>
      <c r="SOR151" s="221"/>
      <c r="SOS151" s="233"/>
      <c r="SOT151" s="234"/>
      <c r="SOU151" s="235"/>
      <c r="SOV151" s="235"/>
      <c r="SOW151" s="237"/>
      <c r="SOX151" s="238"/>
      <c r="SOY151" s="238"/>
      <c r="SOZ151" s="237"/>
      <c r="SPA151" s="235"/>
      <c r="SPB151" s="236"/>
      <c r="SPC151" s="237"/>
      <c r="SPD151" s="240"/>
      <c r="SPE151" s="240"/>
      <c r="SPF151" s="237"/>
      <c r="SPG151" s="241"/>
      <c r="SPH151" s="241"/>
      <c r="SPI151" s="237"/>
      <c r="SPJ151" s="242"/>
      <c r="SPK151" s="242"/>
      <c r="SPL151" s="218"/>
      <c r="SPM151" s="218"/>
      <c r="SPN151" s="218"/>
      <c r="SPO151" s="218"/>
      <c r="SPP151" s="218"/>
      <c r="SPQ151" s="218"/>
      <c r="SPR151" s="218"/>
      <c r="SPS151" s="243"/>
      <c r="SPT151" s="219"/>
      <c r="SPU151" s="219"/>
      <c r="SPV151" s="219"/>
      <c r="SQI151" s="220"/>
      <c r="SQJ151" s="220"/>
      <c r="SQK151" s="220"/>
      <c r="SQL151" s="220"/>
      <c r="SQM151" s="220"/>
      <c r="SQN151" s="220"/>
      <c r="SQO151" s="221"/>
      <c r="SQP151" s="233"/>
      <c r="SQQ151" s="234"/>
      <c r="SQR151" s="235"/>
      <c r="SQS151" s="235"/>
      <c r="SQT151" s="237"/>
      <c r="SQU151" s="238"/>
      <c r="SQV151" s="238"/>
      <c r="SQW151" s="237"/>
      <c r="SQX151" s="235"/>
      <c r="SQY151" s="236"/>
      <c r="SQZ151" s="237"/>
      <c r="SRA151" s="240"/>
      <c r="SRB151" s="240"/>
      <c r="SRC151" s="237"/>
      <c r="SRD151" s="241"/>
      <c r="SRE151" s="241"/>
      <c r="SRF151" s="237"/>
      <c r="SRG151" s="242"/>
      <c r="SRH151" s="242"/>
      <c r="SRI151" s="218"/>
      <c r="SRJ151" s="218"/>
      <c r="SRK151" s="218"/>
      <c r="SRL151" s="218"/>
      <c r="SRM151" s="218"/>
      <c r="SRN151" s="218"/>
      <c r="SRO151" s="218"/>
      <c r="SRP151" s="243"/>
      <c r="SRQ151" s="219"/>
      <c r="SRR151" s="219"/>
      <c r="SRS151" s="219"/>
      <c r="SSF151" s="220"/>
      <c r="SSG151" s="220"/>
      <c r="SSH151" s="220"/>
      <c r="SSI151" s="220"/>
      <c r="SSJ151" s="220"/>
      <c r="SSK151" s="220"/>
      <c r="SSL151" s="221"/>
      <c r="SSM151" s="233"/>
      <c r="SSN151" s="234"/>
      <c r="SSO151" s="235"/>
      <c r="SSP151" s="235"/>
      <c r="SSQ151" s="237"/>
      <c r="SSR151" s="238"/>
      <c r="SSS151" s="238"/>
      <c r="SST151" s="237"/>
      <c r="SSU151" s="235"/>
      <c r="SSV151" s="236"/>
      <c r="SSW151" s="237"/>
      <c r="SSX151" s="240"/>
      <c r="SSY151" s="240"/>
      <c r="SSZ151" s="237"/>
      <c r="STA151" s="241"/>
      <c r="STB151" s="241"/>
      <c r="STC151" s="237"/>
      <c r="STD151" s="242"/>
      <c r="STE151" s="242"/>
      <c r="STF151" s="218"/>
      <c r="STG151" s="218"/>
      <c r="STH151" s="218"/>
      <c r="STI151" s="218"/>
      <c r="STJ151" s="218"/>
      <c r="STK151" s="218"/>
      <c r="STL151" s="218"/>
      <c r="STM151" s="243"/>
      <c r="STN151" s="219"/>
      <c r="STO151" s="219"/>
      <c r="STP151" s="219"/>
      <c r="SUC151" s="220"/>
      <c r="SUD151" s="220"/>
      <c r="SUE151" s="220"/>
      <c r="SUF151" s="220"/>
      <c r="SUG151" s="220"/>
      <c r="SUH151" s="220"/>
      <c r="SUI151" s="221"/>
      <c r="SUJ151" s="233"/>
      <c r="SUK151" s="234"/>
      <c r="SUL151" s="235"/>
      <c r="SUM151" s="235"/>
      <c r="SUN151" s="237"/>
      <c r="SUO151" s="238"/>
      <c r="SUP151" s="238"/>
      <c r="SUQ151" s="237"/>
      <c r="SUR151" s="235"/>
      <c r="SUS151" s="236"/>
      <c r="SUT151" s="237"/>
      <c r="SUU151" s="240"/>
      <c r="SUV151" s="240"/>
      <c r="SUW151" s="237"/>
      <c r="SUX151" s="241"/>
      <c r="SUY151" s="241"/>
      <c r="SUZ151" s="237"/>
      <c r="SVA151" s="242"/>
      <c r="SVB151" s="242"/>
      <c r="SVC151" s="218"/>
      <c r="SVD151" s="218"/>
      <c r="SVE151" s="218"/>
      <c r="SVF151" s="218"/>
      <c r="SVG151" s="218"/>
      <c r="SVH151" s="218"/>
      <c r="SVI151" s="218"/>
      <c r="SVJ151" s="243"/>
      <c r="SVK151" s="219"/>
      <c r="SVL151" s="219"/>
      <c r="SVM151" s="219"/>
      <c r="SVZ151" s="220"/>
      <c r="SWA151" s="220"/>
      <c r="SWB151" s="220"/>
      <c r="SWC151" s="220"/>
      <c r="SWD151" s="220"/>
      <c r="SWE151" s="220"/>
      <c r="SWF151" s="221"/>
      <c r="SWG151" s="233"/>
      <c r="SWH151" s="234"/>
      <c r="SWI151" s="235"/>
      <c r="SWJ151" s="235"/>
      <c r="SWK151" s="237"/>
      <c r="SWL151" s="238"/>
      <c r="SWM151" s="238"/>
      <c r="SWN151" s="237"/>
      <c r="SWO151" s="235"/>
      <c r="SWP151" s="236"/>
      <c r="SWQ151" s="237"/>
      <c r="SWR151" s="240"/>
      <c r="SWS151" s="240"/>
      <c r="SWT151" s="237"/>
      <c r="SWU151" s="241"/>
      <c r="SWV151" s="241"/>
      <c r="SWW151" s="237"/>
      <c r="SWX151" s="242"/>
      <c r="SWY151" s="242"/>
      <c r="SWZ151" s="218"/>
      <c r="SXA151" s="218"/>
      <c r="SXB151" s="218"/>
      <c r="SXC151" s="218"/>
      <c r="SXD151" s="218"/>
      <c r="SXE151" s="218"/>
      <c r="SXF151" s="218"/>
      <c r="SXG151" s="243"/>
      <c r="SXH151" s="219"/>
      <c r="SXI151" s="219"/>
      <c r="SXJ151" s="219"/>
      <c r="SXW151" s="220"/>
      <c r="SXX151" s="220"/>
      <c r="SXY151" s="220"/>
      <c r="SXZ151" s="220"/>
      <c r="SYA151" s="220"/>
      <c r="SYB151" s="220"/>
      <c r="SYC151" s="221"/>
      <c r="SYD151" s="233"/>
      <c r="SYE151" s="234"/>
      <c r="SYF151" s="235"/>
      <c r="SYG151" s="235"/>
      <c r="SYH151" s="237"/>
      <c r="SYI151" s="238"/>
      <c r="SYJ151" s="238"/>
      <c r="SYK151" s="237"/>
      <c r="SYL151" s="235"/>
      <c r="SYM151" s="236"/>
      <c r="SYN151" s="237"/>
      <c r="SYO151" s="240"/>
      <c r="SYP151" s="240"/>
      <c r="SYQ151" s="237"/>
      <c r="SYR151" s="241"/>
      <c r="SYS151" s="241"/>
      <c r="SYT151" s="237"/>
      <c r="SYU151" s="242"/>
      <c r="SYV151" s="242"/>
      <c r="SYW151" s="218"/>
      <c r="SYX151" s="218"/>
      <c r="SYY151" s="218"/>
      <c r="SYZ151" s="218"/>
      <c r="SZA151" s="218"/>
      <c r="SZB151" s="218"/>
      <c r="SZC151" s="218"/>
      <c r="SZD151" s="243"/>
      <c r="SZE151" s="219"/>
      <c r="SZF151" s="219"/>
      <c r="SZG151" s="219"/>
      <c r="SZT151" s="220"/>
      <c r="SZU151" s="220"/>
      <c r="SZV151" s="220"/>
      <c r="SZW151" s="220"/>
      <c r="SZX151" s="220"/>
      <c r="SZY151" s="220"/>
      <c r="SZZ151" s="221"/>
      <c r="TAA151" s="233"/>
      <c r="TAB151" s="234"/>
      <c r="TAC151" s="235"/>
      <c r="TAD151" s="235"/>
      <c r="TAE151" s="237"/>
      <c r="TAF151" s="238"/>
      <c r="TAG151" s="238"/>
      <c r="TAH151" s="237"/>
      <c r="TAI151" s="235"/>
      <c r="TAJ151" s="236"/>
      <c r="TAK151" s="237"/>
      <c r="TAL151" s="240"/>
      <c r="TAM151" s="240"/>
      <c r="TAN151" s="237"/>
      <c r="TAO151" s="241"/>
      <c r="TAP151" s="241"/>
      <c r="TAQ151" s="237"/>
      <c r="TAR151" s="242"/>
      <c r="TAS151" s="242"/>
      <c r="TAT151" s="218"/>
      <c r="TAU151" s="218"/>
      <c r="TAV151" s="218"/>
      <c r="TAW151" s="218"/>
      <c r="TAX151" s="218"/>
      <c r="TAY151" s="218"/>
      <c r="TAZ151" s="218"/>
      <c r="TBA151" s="243"/>
      <c r="TBB151" s="219"/>
      <c r="TBC151" s="219"/>
      <c r="TBD151" s="219"/>
      <c r="TBQ151" s="220"/>
      <c r="TBR151" s="220"/>
      <c r="TBS151" s="220"/>
      <c r="TBT151" s="220"/>
      <c r="TBU151" s="220"/>
      <c r="TBV151" s="220"/>
      <c r="TBW151" s="221"/>
      <c r="TBX151" s="233"/>
      <c r="TBY151" s="234"/>
      <c r="TBZ151" s="235"/>
      <c r="TCA151" s="235"/>
      <c r="TCB151" s="237"/>
      <c r="TCC151" s="238"/>
      <c r="TCD151" s="238"/>
      <c r="TCE151" s="237"/>
      <c r="TCF151" s="235"/>
      <c r="TCG151" s="236"/>
      <c r="TCH151" s="237"/>
      <c r="TCI151" s="240"/>
      <c r="TCJ151" s="240"/>
      <c r="TCK151" s="237"/>
      <c r="TCL151" s="241"/>
      <c r="TCM151" s="241"/>
      <c r="TCN151" s="237"/>
      <c r="TCO151" s="242"/>
      <c r="TCP151" s="242"/>
      <c r="TCQ151" s="218"/>
      <c r="TCR151" s="218"/>
      <c r="TCS151" s="218"/>
      <c r="TCT151" s="218"/>
      <c r="TCU151" s="218"/>
      <c r="TCV151" s="218"/>
      <c r="TCW151" s="218"/>
      <c r="TCX151" s="243"/>
      <c r="TCY151" s="219"/>
      <c r="TCZ151" s="219"/>
      <c r="TDA151" s="219"/>
      <c r="TDN151" s="220"/>
      <c r="TDO151" s="220"/>
      <c r="TDP151" s="220"/>
      <c r="TDQ151" s="220"/>
      <c r="TDR151" s="220"/>
      <c r="TDS151" s="220"/>
      <c r="TDT151" s="221"/>
      <c r="TDU151" s="233"/>
      <c r="TDV151" s="234"/>
      <c r="TDW151" s="235"/>
      <c r="TDX151" s="235"/>
      <c r="TDY151" s="237"/>
      <c r="TDZ151" s="238"/>
      <c r="TEA151" s="238"/>
      <c r="TEB151" s="237"/>
      <c r="TEC151" s="235"/>
      <c r="TED151" s="236"/>
      <c r="TEE151" s="237"/>
      <c r="TEF151" s="240"/>
      <c r="TEG151" s="240"/>
      <c r="TEH151" s="237"/>
      <c r="TEI151" s="241"/>
      <c r="TEJ151" s="241"/>
      <c r="TEK151" s="237"/>
      <c r="TEL151" s="242"/>
      <c r="TEM151" s="242"/>
      <c r="TEN151" s="218"/>
      <c r="TEO151" s="218"/>
      <c r="TEP151" s="218"/>
      <c r="TEQ151" s="218"/>
      <c r="TER151" s="218"/>
      <c r="TES151" s="218"/>
      <c r="TET151" s="218"/>
      <c r="TEU151" s="243"/>
      <c r="TEV151" s="219"/>
      <c r="TEW151" s="219"/>
      <c r="TEX151" s="219"/>
      <c r="TFK151" s="220"/>
      <c r="TFL151" s="220"/>
      <c r="TFM151" s="220"/>
      <c r="TFN151" s="220"/>
      <c r="TFO151" s="220"/>
      <c r="TFP151" s="220"/>
      <c r="TFQ151" s="221"/>
      <c r="TFR151" s="233"/>
      <c r="TFS151" s="234"/>
      <c r="TFT151" s="235"/>
      <c r="TFU151" s="235"/>
      <c r="TFV151" s="237"/>
      <c r="TFW151" s="238"/>
      <c r="TFX151" s="238"/>
      <c r="TFY151" s="237"/>
      <c r="TFZ151" s="235"/>
      <c r="TGA151" s="236"/>
      <c r="TGB151" s="237"/>
      <c r="TGC151" s="240"/>
      <c r="TGD151" s="240"/>
      <c r="TGE151" s="237"/>
      <c r="TGF151" s="241"/>
      <c r="TGG151" s="241"/>
      <c r="TGH151" s="237"/>
      <c r="TGI151" s="242"/>
      <c r="TGJ151" s="242"/>
      <c r="TGK151" s="218"/>
      <c r="TGL151" s="218"/>
      <c r="TGM151" s="218"/>
      <c r="TGN151" s="218"/>
      <c r="TGO151" s="218"/>
      <c r="TGP151" s="218"/>
      <c r="TGQ151" s="218"/>
      <c r="TGR151" s="243"/>
      <c r="TGS151" s="219"/>
      <c r="TGT151" s="219"/>
      <c r="TGU151" s="219"/>
      <c r="THH151" s="220"/>
      <c r="THI151" s="220"/>
      <c r="THJ151" s="220"/>
      <c r="THK151" s="220"/>
      <c r="THL151" s="220"/>
      <c r="THM151" s="220"/>
      <c r="THN151" s="221"/>
      <c r="THO151" s="233"/>
      <c r="THP151" s="234"/>
      <c r="THQ151" s="235"/>
      <c r="THR151" s="235"/>
      <c r="THS151" s="237"/>
      <c r="THT151" s="238"/>
      <c r="THU151" s="238"/>
      <c r="THV151" s="237"/>
      <c r="THW151" s="235"/>
      <c r="THX151" s="236"/>
      <c r="THY151" s="237"/>
      <c r="THZ151" s="240"/>
      <c r="TIA151" s="240"/>
      <c r="TIB151" s="237"/>
      <c r="TIC151" s="241"/>
      <c r="TID151" s="241"/>
      <c r="TIE151" s="237"/>
      <c r="TIF151" s="242"/>
      <c r="TIG151" s="242"/>
      <c r="TIH151" s="218"/>
      <c r="TII151" s="218"/>
      <c r="TIJ151" s="218"/>
      <c r="TIK151" s="218"/>
      <c r="TIL151" s="218"/>
      <c r="TIM151" s="218"/>
      <c r="TIN151" s="218"/>
      <c r="TIO151" s="243"/>
      <c r="TIP151" s="219"/>
      <c r="TIQ151" s="219"/>
      <c r="TIR151" s="219"/>
      <c r="TJE151" s="220"/>
      <c r="TJF151" s="220"/>
      <c r="TJG151" s="220"/>
      <c r="TJH151" s="220"/>
      <c r="TJI151" s="220"/>
      <c r="TJJ151" s="220"/>
      <c r="TJK151" s="221"/>
      <c r="TJL151" s="233"/>
      <c r="TJM151" s="234"/>
      <c r="TJN151" s="235"/>
      <c r="TJO151" s="235"/>
      <c r="TJP151" s="237"/>
      <c r="TJQ151" s="238"/>
      <c r="TJR151" s="238"/>
      <c r="TJS151" s="237"/>
      <c r="TJT151" s="235"/>
      <c r="TJU151" s="236"/>
      <c r="TJV151" s="237"/>
      <c r="TJW151" s="240"/>
      <c r="TJX151" s="240"/>
      <c r="TJY151" s="237"/>
      <c r="TJZ151" s="241"/>
      <c r="TKA151" s="241"/>
      <c r="TKB151" s="237"/>
      <c r="TKC151" s="242"/>
      <c r="TKD151" s="242"/>
      <c r="TKE151" s="218"/>
      <c r="TKF151" s="218"/>
      <c r="TKG151" s="218"/>
      <c r="TKH151" s="218"/>
      <c r="TKI151" s="218"/>
      <c r="TKJ151" s="218"/>
      <c r="TKK151" s="218"/>
      <c r="TKL151" s="243"/>
      <c r="TKM151" s="219"/>
      <c r="TKN151" s="219"/>
      <c r="TKO151" s="219"/>
      <c r="TLB151" s="220"/>
      <c r="TLC151" s="220"/>
      <c r="TLD151" s="220"/>
      <c r="TLE151" s="220"/>
      <c r="TLF151" s="220"/>
      <c r="TLG151" s="220"/>
      <c r="TLH151" s="221"/>
      <c r="TLI151" s="233"/>
      <c r="TLJ151" s="234"/>
      <c r="TLK151" s="235"/>
      <c r="TLL151" s="235"/>
      <c r="TLM151" s="237"/>
      <c r="TLN151" s="238"/>
      <c r="TLO151" s="238"/>
      <c r="TLP151" s="237"/>
      <c r="TLQ151" s="235"/>
      <c r="TLR151" s="236"/>
      <c r="TLS151" s="237"/>
      <c r="TLT151" s="240"/>
      <c r="TLU151" s="240"/>
      <c r="TLV151" s="237"/>
      <c r="TLW151" s="241"/>
      <c r="TLX151" s="241"/>
      <c r="TLY151" s="237"/>
      <c r="TLZ151" s="242"/>
      <c r="TMA151" s="242"/>
      <c r="TMB151" s="218"/>
      <c r="TMC151" s="218"/>
      <c r="TMD151" s="218"/>
      <c r="TME151" s="218"/>
      <c r="TMF151" s="218"/>
      <c r="TMG151" s="218"/>
      <c r="TMH151" s="218"/>
      <c r="TMI151" s="243"/>
      <c r="TMJ151" s="219"/>
      <c r="TMK151" s="219"/>
      <c r="TML151" s="219"/>
      <c r="TMY151" s="220"/>
      <c r="TMZ151" s="220"/>
      <c r="TNA151" s="220"/>
      <c r="TNB151" s="220"/>
      <c r="TNC151" s="220"/>
      <c r="TND151" s="220"/>
      <c r="TNE151" s="221"/>
      <c r="TNF151" s="233"/>
      <c r="TNG151" s="234"/>
      <c r="TNH151" s="235"/>
      <c r="TNI151" s="235"/>
      <c r="TNJ151" s="237"/>
      <c r="TNK151" s="238"/>
      <c r="TNL151" s="238"/>
      <c r="TNM151" s="237"/>
      <c r="TNN151" s="235"/>
      <c r="TNO151" s="236"/>
      <c r="TNP151" s="237"/>
      <c r="TNQ151" s="240"/>
      <c r="TNR151" s="240"/>
      <c r="TNS151" s="237"/>
      <c r="TNT151" s="241"/>
      <c r="TNU151" s="241"/>
      <c r="TNV151" s="237"/>
      <c r="TNW151" s="242"/>
      <c r="TNX151" s="242"/>
      <c r="TNY151" s="218"/>
      <c r="TNZ151" s="218"/>
      <c r="TOA151" s="218"/>
      <c r="TOB151" s="218"/>
      <c r="TOC151" s="218"/>
      <c r="TOD151" s="218"/>
      <c r="TOE151" s="218"/>
      <c r="TOF151" s="243"/>
      <c r="TOG151" s="219"/>
      <c r="TOH151" s="219"/>
      <c r="TOI151" s="219"/>
      <c r="TOV151" s="220"/>
      <c r="TOW151" s="220"/>
      <c r="TOX151" s="220"/>
      <c r="TOY151" s="220"/>
      <c r="TOZ151" s="220"/>
      <c r="TPA151" s="220"/>
      <c r="TPB151" s="221"/>
      <c r="TPC151" s="233"/>
      <c r="TPD151" s="234"/>
      <c r="TPE151" s="235"/>
      <c r="TPF151" s="235"/>
      <c r="TPG151" s="237"/>
      <c r="TPH151" s="238"/>
      <c r="TPI151" s="238"/>
      <c r="TPJ151" s="237"/>
      <c r="TPK151" s="235"/>
      <c r="TPL151" s="236"/>
      <c r="TPM151" s="237"/>
      <c r="TPN151" s="240"/>
      <c r="TPO151" s="240"/>
      <c r="TPP151" s="237"/>
      <c r="TPQ151" s="241"/>
      <c r="TPR151" s="241"/>
      <c r="TPS151" s="237"/>
      <c r="TPT151" s="242"/>
      <c r="TPU151" s="242"/>
      <c r="TPV151" s="218"/>
      <c r="TPW151" s="218"/>
      <c r="TPX151" s="218"/>
      <c r="TPY151" s="218"/>
      <c r="TPZ151" s="218"/>
      <c r="TQA151" s="218"/>
      <c r="TQB151" s="218"/>
      <c r="TQC151" s="243"/>
      <c r="TQD151" s="219"/>
      <c r="TQE151" s="219"/>
      <c r="TQF151" s="219"/>
      <c r="TQS151" s="220"/>
      <c r="TQT151" s="220"/>
      <c r="TQU151" s="220"/>
      <c r="TQV151" s="220"/>
      <c r="TQW151" s="220"/>
      <c r="TQX151" s="220"/>
      <c r="TQY151" s="221"/>
      <c r="TQZ151" s="233"/>
      <c r="TRA151" s="234"/>
      <c r="TRB151" s="235"/>
      <c r="TRC151" s="235"/>
      <c r="TRD151" s="237"/>
      <c r="TRE151" s="238"/>
      <c r="TRF151" s="238"/>
      <c r="TRG151" s="237"/>
      <c r="TRH151" s="235"/>
      <c r="TRI151" s="236"/>
      <c r="TRJ151" s="237"/>
      <c r="TRK151" s="240"/>
      <c r="TRL151" s="240"/>
      <c r="TRM151" s="237"/>
      <c r="TRN151" s="241"/>
      <c r="TRO151" s="241"/>
      <c r="TRP151" s="237"/>
      <c r="TRQ151" s="242"/>
      <c r="TRR151" s="242"/>
      <c r="TRS151" s="218"/>
      <c r="TRT151" s="218"/>
      <c r="TRU151" s="218"/>
      <c r="TRV151" s="218"/>
      <c r="TRW151" s="218"/>
      <c r="TRX151" s="218"/>
      <c r="TRY151" s="218"/>
      <c r="TRZ151" s="243"/>
      <c r="TSA151" s="219"/>
      <c r="TSB151" s="219"/>
      <c r="TSC151" s="219"/>
      <c r="TSP151" s="220"/>
      <c r="TSQ151" s="220"/>
      <c r="TSR151" s="220"/>
      <c r="TSS151" s="220"/>
      <c r="TST151" s="220"/>
      <c r="TSU151" s="220"/>
      <c r="TSV151" s="221"/>
      <c r="TSW151" s="233"/>
      <c r="TSX151" s="234"/>
      <c r="TSY151" s="235"/>
      <c r="TSZ151" s="235"/>
      <c r="TTA151" s="237"/>
      <c r="TTB151" s="238"/>
      <c r="TTC151" s="238"/>
      <c r="TTD151" s="237"/>
      <c r="TTE151" s="235"/>
      <c r="TTF151" s="236"/>
      <c r="TTG151" s="237"/>
      <c r="TTH151" s="240"/>
      <c r="TTI151" s="240"/>
      <c r="TTJ151" s="237"/>
      <c r="TTK151" s="241"/>
      <c r="TTL151" s="241"/>
      <c r="TTM151" s="237"/>
      <c r="TTN151" s="242"/>
      <c r="TTO151" s="242"/>
      <c r="TTP151" s="218"/>
      <c r="TTQ151" s="218"/>
      <c r="TTR151" s="218"/>
      <c r="TTS151" s="218"/>
      <c r="TTT151" s="218"/>
      <c r="TTU151" s="218"/>
      <c r="TTV151" s="218"/>
      <c r="TTW151" s="243"/>
      <c r="TTX151" s="219"/>
      <c r="TTY151" s="219"/>
      <c r="TTZ151" s="219"/>
      <c r="TUM151" s="220"/>
      <c r="TUN151" s="220"/>
      <c r="TUO151" s="220"/>
      <c r="TUP151" s="220"/>
      <c r="TUQ151" s="220"/>
      <c r="TUR151" s="220"/>
      <c r="TUS151" s="221"/>
      <c r="TUT151" s="233"/>
      <c r="TUU151" s="234"/>
      <c r="TUV151" s="235"/>
      <c r="TUW151" s="235"/>
      <c r="TUX151" s="237"/>
      <c r="TUY151" s="238"/>
      <c r="TUZ151" s="238"/>
      <c r="TVA151" s="237"/>
      <c r="TVB151" s="235"/>
      <c r="TVC151" s="236"/>
      <c r="TVD151" s="237"/>
      <c r="TVE151" s="240"/>
      <c r="TVF151" s="240"/>
      <c r="TVG151" s="237"/>
      <c r="TVH151" s="241"/>
      <c r="TVI151" s="241"/>
      <c r="TVJ151" s="237"/>
      <c r="TVK151" s="242"/>
      <c r="TVL151" s="242"/>
      <c r="TVM151" s="218"/>
      <c r="TVN151" s="218"/>
      <c r="TVO151" s="218"/>
      <c r="TVP151" s="218"/>
      <c r="TVQ151" s="218"/>
      <c r="TVR151" s="218"/>
      <c r="TVS151" s="218"/>
      <c r="TVT151" s="243"/>
      <c r="TVU151" s="219"/>
      <c r="TVV151" s="219"/>
      <c r="TVW151" s="219"/>
      <c r="TWJ151" s="220"/>
      <c r="TWK151" s="220"/>
      <c r="TWL151" s="220"/>
      <c r="TWM151" s="220"/>
      <c r="TWN151" s="220"/>
      <c r="TWO151" s="220"/>
      <c r="TWP151" s="221"/>
      <c r="TWQ151" s="233"/>
      <c r="TWR151" s="234"/>
      <c r="TWS151" s="235"/>
      <c r="TWT151" s="235"/>
      <c r="TWU151" s="237"/>
      <c r="TWV151" s="238"/>
      <c r="TWW151" s="238"/>
      <c r="TWX151" s="237"/>
      <c r="TWY151" s="235"/>
      <c r="TWZ151" s="236"/>
      <c r="TXA151" s="237"/>
      <c r="TXB151" s="240"/>
      <c r="TXC151" s="240"/>
      <c r="TXD151" s="237"/>
      <c r="TXE151" s="241"/>
      <c r="TXF151" s="241"/>
      <c r="TXG151" s="237"/>
      <c r="TXH151" s="242"/>
      <c r="TXI151" s="242"/>
      <c r="TXJ151" s="218"/>
      <c r="TXK151" s="218"/>
      <c r="TXL151" s="218"/>
      <c r="TXM151" s="218"/>
      <c r="TXN151" s="218"/>
      <c r="TXO151" s="218"/>
      <c r="TXP151" s="218"/>
      <c r="TXQ151" s="243"/>
      <c r="TXR151" s="219"/>
      <c r="TXS151" s="219"/>
      <c r="TXT151" s="219"/>
      <c r="TYG151" s="220"/>
      <c r="TYH151" s="220"/>
      <c r="TYI151" s="220"/>
      <c r="TYJ151" s="220"/>
      <c r="TYK151" s="220"/>
      <c r="TYL151" s="220"/>
      <c r="TYM151" s="221"/>
      <c r="TYN151" s="233"/>
      <c r="TYO151" s="234"/>
      <c r="TYP151" s="235"/>
      <c r="TYQ151" s="235"/>
      <c r="TYR151" s="237"/>
      <c r="TYS151" s="238"/>
      <c r="TYT151" s="238"/>
      <c r="TYU151" s="237"/>
      <c r="TYV151" s="235"/>
      <c r="TYW151" s="236"/>
      <c r="TYX151" s="237"/>
      <c r="TYY151" s="240"/>
      <c r="TYZ151" s="240"/>
      <c r="TZA151" s="237"/>
      <c r="TZB151" s="241"/>
      <c r="TZC151" s="241"/>
      <c r="TZD151" s="237"/>
      <c r="TZE151" s="242"/>
      <c r="TZF151" s="242"/>
      <c r="TZG151" s="218"/>
      <c r="TZH151" s="218"/>
      <c r="TZI151" s="218"/>
      <c r="TZJ151" s="218"/>
      <c r="TZK151" s="218"/>
      <c r="TZL151" s="218"/>
      <c r="TZM151" s="218"/>
      <c r="TZN151" s="243"/>
      <c r="TZO151" s="219"/>
      <c r="TZP151" s="219"/>
      <c r="TZQ151" s="219"/>
      <c r="UAD151" s="220"/>
      <c r="UAE151" s="220"/>
      <c r="UAF151" s="220"/>
      <c r="UAG151" s="220"/>
      <c r="UAH151" s="220"/>
      <c r="UAI151" s="220"/>
      <c r="UAJ151" s="221"/>
      <c r="UAK151" s="233"/>
      <c r="UAL151" s="234"/>
      <c r="UAM151" s="235"/>
      <c r="UAN151" s="235"/>
      <c r="UAO151" s="237"/>
      <c r="UAP151" s="238"/>
      <c r="UAQ151" s="238"/>
      <c r="UAR151" s="237"/>
      <c r="UAS151" s="235"/>
      <c r="UAT151" s="236"/>
      <c r="UAU151" s="237"/>
      <c r="UAV151" s="240"/>
      <c r="UAW151" s="240"/>
      <c r="UAX151" s="237"/>
      <c r="UAY151" s="241"/>
      <c r="UAZ151" s="241"/>
      <c r="UBA151" s="237"/>
      <c r="UBB151" s="242"/>
      <c r="UBC151" s="242"/>
      <c r="UBD151" s="218"/>
      <c r="UBE151" s="218"/>
      <c r="UBF151" s="218"/>
      <c r="UBG151" s="218"/>
      <c r="UBH151" s="218"/>
      <c r="UBI151" s="218"/>
      <c r="UBJ151" s="218"/>
      <c r="UBK151" s="243"/>
      <c r="UBL151" s="219"/>
      <c r="UBM151" s="219"/>
      <c r="UBN151" s="219"/>
      <c r="UCA151" s="220"/>
      <c r="UCB151" s="220"/>
      <c r="UCC151" s="220"/>
      <c r="UCD151" s="220"/>
      <c r="UCE151" s="220"/>
      <c r="UCF151" s="220"/>
      <c r="UCG151" s="221"/>
      <c r="UCH151" s="233"/>
      <c r="UCI151" s="234"/>
      <c r="UCJ151" s="235"/>
      <c r="UCK151" s="235"/>
      <c r="UCL151" s="237"/>
      <c r="UCM151" s="238"/>
      <c r="UCN151" s="238"/>
      <c r="UCO151" s="237"/>
      <c r="UCP151" s="235"/>
      <c r="UCQ151" s="236"/>
      <c r="UCR151" s="237"/>
      <c r="UCS151" s="240"/>
      <c r="UCT151" s="240"/>
      <c r="UCU151" s="237"/>
      <c r="UCV151" s="241"/>
      <c r="UCW151" s="241"/>
      <c r="UCX151" s="237"/>
      <c r="UCY151" s="242"/>
      <c r="UCZ151" s="242"/>
      <c r="UDA151" s="218"/>
      <c r="UDB151" s="218"/>
      <c r="UDC151" s="218"/>
      <c r="UDD151" s="218"/>
      <c r="UDE151" s="218"/>
      <c r="UDF151" s="218"/>
      <c r="UDG151" s="218"/>
      <c r="UDH151" s="243"/>
      <c r="UDI151" s="219"/>
      <c r="UDJ151" s="219"/>
      <c r="UDK151" s="219"/>
      <c r="UDX151" s="220"/>
      <c r="UDY151" s="220"/>
      <c r="UDZ151" s="220"/>
      <c r="UEA151" s="220"/>
      <c r="UEB151" s="220"/>
      <c r="UEC151" s="220"/>
      <c r="UED151" s="221"/>
      <c r="UEE151" s="233"/>
      <c r="UEF151" s="234"/>
      <c r="UEG151" s="235"/>
      <c r="UEH151" s="235"/>
      <c r="UEI151" s="237"/>
      <c r="UEJ151" s="238"/>
      <c r="UEK151" s="238"/>
      <c r="UEL151" s="237"/>
      <c r="UEM151" s="235"/>
      <c r="UEN151" s="236"/>
      <c r="UEO151" s="237"/>
      <c r="UEP151" s="240"/>
      <c r="UEQ151" s="240"/>
      <c r="UER151" s="237"/>
      <c r="UES151" s="241"/>
      <c r="UET151" s="241"/>
      <c r="UEU151" s="237"/>
      <c r="UEV151" s="242"/>
      <c r="UEW151" s="242"/>
      <c r="UEX151" s="218"/>
      <c r="UEY151" s="218"/>
      <c r="UEZ151" s="218"/>
      <c r="UFA151" s="218"/>
      <c r="UFB151" s="218"/>
      <c r="UFC151" s="218"/>
      <c r="UFD151" s="218"/>
      <c r="UFE151" s="243"/>
      <c r="UFF151" s="219"/>
      <c r="UFG151" s="219"/>
      <c r="UFH151" s="219"/>
      <c r="UFU151" s="220"/>
      <c r="UFV151" s="220"/>
      <c r="UFW151" s="220"/>
      <c r="UFX151" s="220"/>
      <c r="UFY151" s="220"/>
      <c r="UFZ151" s="220"/>
      <c r="UGA151" s="221"/>
      <c r="UGB151" s="233"/>
      <c r="UGC151" s="234"/>
      <c r="UGD151" s="235"/>
      <c r="UGE151" s="235"/>
      <c r="UGF151" s="237"/>
      <c r="UGG151" s="238"/>
      <c r="UGH151" s="238"/>
      <c r="UGI151" s="237"/>
      <c r="UGJ151" s="235"/>
      <c r="UGK151" s="236"/>
      <c r="UGL151" s="237"/>
      <c r="UGM151" s="240"/>
      <c r="UGN151" s="240"/>
      <c r="UGO151" s="237"/>
      <c r="UGP151" s="241"/>
      <c r="UGQ151" s="241"/>
      <c r="UGR151" s="237"/>
      <c r="UGS151" s="242"/>
      <c r="UGT151" s="242"/>
      <c r="UGU151" s="218"/>
      <c r="UGV151" s="218"/>
      <c r="UGW151" s="218"/>
      <c r="UGX151" s="218"/>
      <c r="UGY151" s="218"/>
      <c r="UGZ151" s="218"/>
      <c r="UHA151" s="218"/>
      <c r="UHB151" s="243"/>
      <c r="UHC151" s="219"/>
      <c r="UHD151" s="219"/>
      <c r="UHE151" s="219"/>
      <c r="UHR151" s="220"/>
      <c r="UHS151" s="220"/>
      <c r="UHT151" s="220"/>
      <c r="UHU151" s="220"/>
      <c r="UHV151" s="220"/>
      <c r="UHW151" s="220"/>
      <c r="UHX151" s="221"/>
      <c r="UHY151" s="233"/>
      <c r="UHZ151" s="234"/>
      <c r="UIA151" s="235"/>
      <c r="UIB151" s="235"/>
      <c r="UIC151" s="237"/>
      <c r="UID151" s="238"/>
      <c r="UIE151" s="238"/>
      <c r="UIF151" s="237"/>
      <c r="UIG151" s="235"/>
      <c r="UIH151" s="236"/>
      <c r="UII151" s="237"/>
      <c r="UIJ151" s="240"/>
      <c r="UIK151" s="240"/>
      <c r="UIL151" s="237"/>
      <c r="UIM151" s="241"/>
      <c r="UIN151" s="241"/>
      <c r="UIO151" s="237"/>
      <c r="UIP151" s="242"/>
      <c r="UIQ151" s="242"/>
      <c r="UIR151" s="218"/>
      <c r="UIS151" s="218"/>
      <c r="UIT151" s="218"/>
      <c r="UIU151" s="218"/>
      <c r="UIV151" s="218"/>
      <c r="UIW151" s="218"/>
      <c r="UIX151" s="218"/>
      <c r="UIY151" s="243"/>
      <c r="UIZ151" s="219"/>
      <c r="UJA151" s="219"/>
      <c r="UJB151" s="219"/>
      <c r="UJO151" s="220"/>
      <c r="UJP151" s="220"/>
      <c r="UJQ151" s="220"/>
      <c r="UJR151" s="220"/>
      <c r="UJS151" s="220"/>
      <c r="UJT151" s="220"/>
      <c r="UJU151" s="221"/>
      <c r="UJV151" s="233"/>
      <c r="UJW151" s="234"/>
      <c r="UJX151" s="235"/>
      <c r="UJY151" s="235"/>
      <c r="UJZ151" s="237"/>
      <c r="UKA151" s="238"/>
      <c r="UKB151" s="238"/>
      <c r="UKC151" s="237"/>
      <c r="UKD151" s="235"/>
      <c r="UKE151" s="236"/>
      <c r="UKF151" s="237"/>
      <c r="UKG151" s="240"/>
      <c r="UKH151" s="240"/>
      <c r="UKI151" s="237"/>
      <c r="UKJ151" s="241"/>
      <c r="UKK151" s="241"/>
      <c r="UKL151" s="237"/>
      <c r="UKM151" s="242"/>
      <c r="UKN151" s="242"/>
      <c r="UKO151" s="218"/>
      <c r="UKP151" s="218"/>
      <c r="UKQ151" s="218"/>
      <c r="UKR151" s="218"/>
      <c r="UKS151" s="218"/>
      <c r="UKT151" s="218"/>
      <c r="UKU151" s="218"/>
      <c r="UKV151" s="243"/>
      <c r="UKW151" s="219"/>
      <c r="UKX151" s="219"/>
      <c r="UKY151" s="219"/>
      <c r="ULL151" s="220"/>
      <c r="ULM151" s="220"/>
      <c r="ULN151" s="220"/>
      <c r="ULO151" s="220"/>
      <c r="ULP151" s="220"/>
      <c r="ULQ151" s="220"/>
      <c r="ULR151" s="221"/>
      <c r="ULS151" s="233"/>
      <c r="ULT151" s="234"/>
      <c r="ULU151" s="235"/>
      <c r="ULV151" s="235"/>
      <c r="ULW151" s="237"/>
      <c r="ULX151" s="238"/>
      <c r="ULY151" s="238"/>
      <c r="ULZ151" s="237"/>
      <c r="UMA151" s="235"/>
      <c r="UMB151" s="236"/>
      <c r="UMC151" s="237"/>
      <c r="UMD151" s="240"/>
      <c r="UME151" s="240"/>
      <c r="UMF151" s="237"/>
      <c r="UMG151" s="241"/>
      <c r="UMH151" s="241"/>
      <c r="UMI151" s="237"/>
      <c r="UMJ151" s="242"/>
      <c r="UMK151" s="242"/>
      <c r="UML151" s="218"/>
      <c r="UMM151" s="218"/>
      <c r="UMN151" s="218"/>
      <c r="UMO151" s="218"/>
      <c r="UMP151" s="218"/>
      <c r="UMQ151" s="218"/>
      <c r="UMR151" s="218"/>
      <c r="UMS151" s="243"/>
      <c r="UMT151" s="219"/>
      <c r="UMU151" s="219"/>
      <c r="UMV151" s="219"/>
      <c r="UNI151" s="220"/>
      <c r="UNJ151" s="220"/>
      <c r="UNK151" s="220"/>
      <c r="UNL151" s="220"/>
      <c r="UNM151" s="220"/>
      <c r="UNN151" s="220"/>
      <c r="UNO151" s="221"/>
      <c r="UNP151" s="233"/>
      <c r="UNQ151" s="234"/>
      <c r="UNR151" s="235"/>
      <c r="UNS151" s="235"/>
      <c r="UNT151" s="237"/>
      <c r="UNU151" s="238"/>
      <c r="UNV151" s="238"/>
      <c r="UNW151" s="237"/>
      <c r="UNX151" s="235"/>
      <c r="UNY151" s="236"/>
      <c r="UNZ151" s="237"/>
      <c r="UOA151" s="240"/>
      <c r="UOB151" s="240"/>
      <c r="UOC151" s="237"/>
      <c r="UOD151" s="241"/>
      <c r="UOE151" s="241"/>
      <c r="UOF151" s="237"/>
      <c r="UOG151" s="242"/>
      <c r="UOH151" s="242"/>
      <c r="UOI151" s="218"/>
      <c r="UOJ151" s="218"/>
      <c r="UOK151" s="218"/>
      <c r="UOL151" s="218"/>
      <c r="UOM151" s="218"/>
      <c r="UON151" s="218"/>
      <c r="UOO151" s="218"/>
      <c r="UOP151" s="243"/>
      <c r="UOQ151" s="219"/>
      <c r="UOR151" s="219"/>
      <c r="UOS151" s="219"/>
      <c r="UPF151" s="220"/>
      <c r="UPG151" s="220"/>
      <c r="UPH151" s="220"/>
      <c r="UPI151" s="220"/>
      <c r="UPJ151" s="220"/>
      <c r="UPK151" s="220"/>
      <c r="UPL151" s="221"/>
      <c r="UPM151" s="233"/>
      <c r="UPN151" s="234"/>
      <c r="UPO151" s="235"/>
      <c r="UPP151" s="235"/>
      <c r="UPQ151" s="237"/>
      <c r="UPR151" s="238"/>
      <c r="UPS151" s="238"/>
      <c r="UPT151" s="237"/>
      <c r="UPU151" s="235"/>
      <c r="UPV151" s="236"/>
      <c r="UPW151" s="237"/>
      <c r="UPX151" s="240"/>
      <c r="UPY151" s="240"/>
      <c r="UPZ151" s="237"/>
      <c r="UQA151" s="241"/>
      <c r="UQB151" s="241"/>
      <c r="UQC151" s="237"/>
      <c r="UQD151" s="242"/>
      <c r="UQE151" s="242"/>
      <c r="UQF151" s="218"/>
      <c r="UQG151" s="218"/>
      <c r="UQH151" s="218"/>
      <c r="UQI151" s="218"/>
      <c r="UQJ151" s="218"/>
      <c r="UQK151" s="218"/>
      <c r="UQL151" s="218"/>
      <c r="UQM151" s="243"/>
      <c r="UQN151" s="219"/>
      <c r="UQO151" s="219"/>
      <c r="UQP151" s="219"/>
      <c r="URC151" s="220"/>
      <c r="URD151" s="220"/>
      <c r="URE151" s="220"/>
      <c r="URF151" s="220"/>
      <c r="URG151" s="220"/>
      <c r="URH151" s="220"/>
      <c r="URI151" s="221"/>
      <c r="URJ151" s="233"/>
      <c r="URK151" s="234"/>
      <c r="URL151" s="235"/>
      <c r="URM151" s="235"/>
      <c r="URN151" s="237"/>
      <c r="URO151" s="238"/>
      <c r="URP151" s="238"/>
      <c r="URQ151" s="237"/>
      <c r="URR151" s="235"/>
      <c r="URS151" s="236"/>
      <c r="URT151" s="237"/>
      <c r="URU151" s="240"/>
      <c r="URV151" s="240"/>
      <c r="URW151" s="237"/>
      <c r="URX151" s="241"/>
      <c r="URY151" s="241"/>
      <c r="URZ151" s="237"/>
      <c r="USA151" s="242"/>
      <c r="USB151" s="242"/>
      <c r="USC151" s="218"/>
      <c r="USD151" s="218"/>
      <c r="USE151" s="218"/>
      <c r="USF151" s="218"/>
      <c r="USG151" s="218"/>
      <c r="USH151" s="218"/>
      <c r="USI151" s="218"/>
      <c r="USJ151" s="243"/>
      <c r="USK151" s="219"/>
      <c r="USL151" s="219"/>
      <c r="USM151" s="219"/>
      <c r="USZ151" s="220"/>
      <c r="UTA151" s="220"/>
      <c r="UTB151" s="220"/>
      <c r="UTC151" s="220"/>
      <c r="UTD151" s="220"/>
      <c r="UTE151" s="220"/>
      <c r="UTF151" s="221"/>
      <c r="UTG151" s="233"/>
      <c r="UTH151" s="234"/>
      <c r="UTI151" s="235"/>
      <c r="UTJ151" s="235"/>
      <c r="UTK151" s="237"/>
      <c r="UTL151" s="238"/>
      <c r="UTM151" s="238"/>
      <c r="UTN151" s="237"/>
      <c r="UTO151" s="235"/>
      <c r="UTP151" s="236"/>
      <c r="UTQ151" s="237"/>
      <c r="UTR151" s="240"/>
      <c r="UTS151" s="240"/>
      <c r="UTT151" s="237"/>
      <c r="UTU151" s="241"/>
      <c r="UTV151" s="241"/>
      <c r="UTW151" s="237"/>
      <c r="UTX151" s="242"/>
      <c r="UTY151" s="242"/>
      <c r="UTZ151" s="218"/>
      <c r="UUA151" s="218"/>
      <c r="UUB151" s="218"/>
      <c r="UUC151" s="218"/>
      <c r="UUD151" s="218"/>
      <c r="UUE151" s="218"/>
      <c r="UUF151" s="218"/>
      <c r="UUG151" s="243"/>
      <c r="UUH151" s="219"/>
      <c r="UUI151" s="219"/>
      <c r="UUJ151" s="219"/>
      <c r="UUW151" s="220"/>
      <c r="UUX151" s="220"/>
      <c r="UUY151" s="220"/>
      <c r="UUZ151" s="220"/>
      <c r="UVA151" s="220"/>
      <c r="UVB151" s="220"/>
      <c r="UVC151" s="221"/>
      <c r="UVD151" s="233"/>
      <c r="UVE151" s="234"/>
      <c r="UVF151" s="235"/>
      <c r="UVG151" s="235"/>
      <c r="UVH151" s="237"/>
      <c r="UVI151" s="238"/>
      <c r="UVJ151" s="238"/>
      <c r="UVK151" s="237"/>
      <c r="UVL151" s="235"/>
      <c r="UVM151" s="236"/>
      <c r="UVN151" s="237"/>
      <c r="UVO151" s="240"/>
      <c r="UVP151" s="240"/>
      <c r="UVQ151" s="237"/>
      <c r="UVR151" s="241"/>
      <c r="UVS151" s="241"/>
      <c r="UVT151" s="237"/>
      <c r="UVU151" s="242"/>
      <c r="UVV151" s="242"/>
      <c r="UVW151" s="218"/>
      <c r="UVX151" s="218"/>
      <c r="UVY151" s="218"/>
      <c r="UVZ151" s="218"/>
      <c r="UWA151" s="218"/>
      <c r="UWB151" s="218"/>
      <c r="UWC151" s="218"/>
      <c r="UWD151" s="243"/>
      <c r="UWE151" s="219"/>
      <c r="UWF151" s="219"/>
      <c r="UWG151" s="219"/>
      <c r="UWT151" s="220"/>
      <c r="UWU151" s="220"/>
      <c r="UWV151" s="220"/>
      <c r="UWW151" s="220"/>
      <c r="UWX151" s="220"/>
      <c r="UWY151" s="220"/>
      <c r="UWZ151" s="221"/>
      <c r="UXA151" s="233"/>
      <c r="UXB151" s="234"/>
      <c r="UXC151" s="235"/>
      <c r="UXD151" s="235"/>
      <c r="UXE151" s="237"/>
      <c r="UXF151" s="238"/>
      <c r="UXG151" s="238"/>
      <c r="UXH151" s="237"/>
      <c r="UXI151" s="235"/>
      <c r="UXJ151" s="236"/>
      <c r="UXK151" s="237"/>
      <c r="UXL151" s="240"/>
      <c r="UXM151" s="240"/>
      <c r="UXN151" s="237"/>
      <c r="UXO151" s="241"/>
      <c r="UXP151" s="241"/>
      <c r="UXQ151" s="237"/>
      <c r="UXR151" s="242"/>
      <c r="UXS151" s="242"/>
      <c r="UXT151" s="218"/>
      <c r="UXU151" s="218"/>
      <c r="UXV151" s="218"/>
      <c r="UXW151" s="218"/>
      <c r="UXX151" s="218"/>
      <c r="UXY151" s="218"/>
      <c r="UXZ151" s="218"/>
      <c r="UYA151" s="243"/>
      <c r="UYB151" s="219"/>
      <c r="UYC151" s="219"/>
      <c r="UYD151" s="219"/>
      <c r="UYQ151" s="220"/>
      <c r="UYR151" s="220"/>
      <c r="UYS151" s="220"/>
      <c r="UYT151" s="220"/>
      <c r="UYU151" s="220"/>
      <c r="UYV151" s="220"/>
      <c r="UYW151" s="221"/>
      <c r="UYX151" s="233"/>
      <c r="UYY151" s="234"/>
      <c r="UYZ151" s="235"/>
      <c r="UZA151" s="235"/>
      <c r="UZB151" s="237"/>
      <c r="UZC151" s="238"/>
      <c r="UZD151" s="238"/>
      <c r="UZE151" s="237"/>
      <c r="UZF151" s="235"/>
      <c r="UZG151" s="236"/>
      <c r="UZH151" s="237"/>
      <c r="UZI151" s="240"/>
      <c r="UZJ151" s="240"/>
      <c r="UZK151" s="237"/>
      <c r="UZL151" s="241"/>
      <c r="UZM151" s="241"/>
      <c r="UZN151" s="237"/>
      <c r="UZO151" s="242"/>
      <c r="UZP151" s="242"/>
      <c r="UZQ151" s="218"/>
      <c r="UZR151" s="218"/>
      <c r="UZS151" s="218"/>
      <c r="UZT151" s="218"/>
      <c r="UZU151" s="218"/>
      <c r="UZV151" s="218"/>
      <c r="UZW151" s="218"/>
      <c r="UZX151" s="243"/>
      <c r="UZY151" s="219"/>
      <c r="UZZ151" s="219"/>
      <c r="VAA151" s="219"/>
      <c r="VAN151" s="220"/>
      <c r="VAO151" s="220"/>
      <c r="VAP151" s="220"/>
      <c r="VAQ151" s="220"/>
      <c r="VAR151" s="220"/>
      <c r="VAS151" s="220"/>
      <c r="VAT151" s="221"/>
      <c r="VAU151" s="233"/>
      <c r="VAV151" s="234"/>
      <c r="VAW151" s="235"/>
      <c r="VAX151" s="235"/>
      <c r="VAY151" s="237"/>
      <c r="VAZ151" s="238"/>
      <c r="VBA151" s="238"/>
      <c r="VBB151" s="237"/>
      <c r="VBC151" s="235"/>
      <c r="VBD151" s="236"/>
      <c r="VBE151" s="237"/>
      <c r="VBF151" s="240"/>
      <c r="VBG151" s="240"/>
      <c r="VBH151" s="237"/>
      <c r="VBI151" s="241"/>
      <c r="VBJ151" s="241"/>
      <c r="VBK151" s="237"/>
      <c r="VBL151" s="242"/>
      <c r="VBM151" s="242"/>
      <c r="VBN151" s="218"/>
      <c r="VBO151" s="218"/>
      <c r="VBP151" s="218"/>
      <c r="VBQ151" s="218"/>
      <c r="VBR151" s="218"/>
      <c r="VBS151" s="218"/>
      <c r="VBT151" s="218"/>
      <c r="VBU151" s="243"/>
      <c r="VBV151" s="219"/>
      <c r="VBW151" s="219"/>
      <c r="VBX151" s="219"/>
      <c r="VCK151" s="220"/>
      <c r="VCL151" s="220"/>
      <c r="VCM151" s="220"/>
      <c r="VCN151" s="220"/>
      <c r="VCO151" s="220"/>
      <c r="VCP151" s="220"/>
      <c r="VCQ151" s="221"/>
      <c r="VCR151" s="233"/>
      <c r="VCS151" s="234"/>
      <c r="VCT151" s="235"/>
      <c r="VCU151" s="235"/>
      <c r="VCV151" s="237"/>
      <c r="VCW151" s="238"/>
      <c r="VCX151" s="238"/>
      <c r="VCY151" s="237"/>
      <c r="VCZ151" s="235"/>
      <c r="VDA151" s="236"/>
      <c r="VDB151" s="237"/>
      <c r="VDC151" s="240"/>
      <c r="VDD151" s="240"/>
      <c r="VDE151" s="237"/>
      <c r="VDF151" s="241"/>
      <c r="VDG151" s="241"/>
      <c r="VDH151" s="237"/>
      <c r="VDI151" s="242"/>
      <c r="VDJ151" s="242"/>
      <c r="VDK151" s="218"/>
      <c r="VDL151" s="218"/>
      <c r="VDM151" s="218"/>
      <c r="VDN151" s="218"/>
      <c r="VDO151" s="218"/>
      <c r="VDP151" s="218"/>
      <c r="VDQ151" s="218"/>
      <c r="VDR151" s="243"/>
      <c r="VDS151" s="219"/>
      <c r="VDT151" s="219"/>
      <c r="VDU151" s="219"/>
      <c r="VEH151" s="220"/>
      <c r="VEI151" s="220"/>
      <c r="VEJ151" s="220"/>
      <c r="VEK151" s="220"/>
      <c r="VEL151" s="220"/>
      <c r="VEM151" s="220"/>
      <c r="VEN151" s="221"/>
      <c r="VEO151" s="233"/>
      <c r="VEP151" s="234"/>
      <c r="VEQ151" s="235"/>
      <c r="VER151" s="235"/>
      <c r="VES151" s="237"/>
      <c r="VET151" s="238"/>
      <c r="VEU151" s="238"/>
      <c r="VEV151" s="237"/>
      <c r="VEW151" s="235"/>
      <c r="VEX151" s="236"/>
      <c r="VEY151" s="237"/>
      <c r="VEZ151" s="240"/>
      <c r="VFA151" s="240"/>
      <c r="VFB151" s="237"/>
      <c r="VFC151" s="241"/>
      <c r="VFD151" s="241"/>
      <c r="VFE151" s="237"/>
      <c r="VFF151" s="242"/>
      <c r="VFG151" s="242"/>
      <c r="VFH151" s="218"/>
      <c r="VFI151" s="218"/>
      <c r="VFJ151" s="218"/>
      <c r="VFK151" s="218"/>
      <c r="VFL151" s="218"/>
      <c r="VFM151" s="218"/>
      <c r="VFN151" s="218"/>
      <c r="VFO151" s="243"/>
      <c r="VFP151" s="219"/>
      <c r="VFQ151" s="219"/>
      <c r="VFR151" s="219"/>
      <c r="VGE151" s="220"/>
      <c r="VGF151" s="220"/>
      <c r="VGG151" s="220"/>
      <c r="VGH151" s="220"/>
      <c r="VGI151" s="220"/>
      <c r="VGJ151" s="220"/>
      <c r="VGK151" s="221"/>
      <c r="VGL151" s="233"/>
      <c r="VGM151" s="234"/>
      <c r="VGN151" s="235"/>
      <c r="VGO151" s="235"/>
      <c r="VGP151" s="237"/>
      <c r="VGQ151" s="238"/>
      <c r="VGR151" s="238"/>
      <c r="VGS151" s="237"/>
      <c r="VGT151" s="235"/>
      <c r="VGU151" s="236"/>
      <c r="VGV151" s="237"/>
      <c r="VGW151" s="240"/>
      <c r="VGX151" s="240"/>
      <c r="VGY151" s="237"/>
      <c r="VGZ151" s="241"/>
      <c r="VHA151" s="241"/>
      <c r="VHB151" s="237"/>
      <c r="VHC151" s="242"/>
      <c r="VHD151" s="242"/>
      <c r="VHE151" s="218"/>
      <c r="VHF151" s="218"/>
      <c r="VHG151" s="218"/>
      <c r="VHH151" s="218"/>
      <c r="VHI151" s="218"/>
      <c r="VHJ151" s="218"/>
      <c r="VHK151" s="218"/>
      <c r="VHL151" s="243"/>
      <c r="VHM151" s="219"/>
      <c r="VHN151" s="219"/>
      <c r="VHO151" s="219"/>
      <c r="VIB151" s="220"/>
      <c r="VIC151" s="220"/>
      <c r="VID151" s="220"/>
      <c r="VIE151" s="220"/>
      <c r="VIF151" s="220"/>
      <c r="VIG151" s="220"/>
      <c r="VIH151" s="221"/>
      <c r="VII151" s="233"/>
      <c r="VIJ151" s="234"/>
      <c r="VIK151" s="235"/>
      <c r="VIL151" s="235"/>
      <c r="VIM151" s="237"/>
      <c r="VIN151" s="238"/>
      <c r="VIO151" s="238"/>
      <c r="VIP151" s="237"/>
      <c r="VIQ151" s="235"/>
      <c r="VIR151" s="236"/>
      <c r="VIS151" s="237"/>
      <c r="VIT151" s="240"/>
      <c r="VIU151" s="240"/>
      <c r="VIV151" s="237"/>
      <c r="VIW151" s="241"/>
      <c r="VIX151" s="241"/>
      <c r="VIY151" s="237"/>
      <c r="VIZ151" s="242"/>
      <c r="VJA151" s="242"/>
      <c r="VJB151" s="218"/>
      <c r="VJC151" s="218"/>
      <c r="VJD151" s="218"/>
      <c r="VJE151" s="218"/>
      <c r="VJF151" s="218"/>
      <c r="VJG151" s="218"/>
      <c r="VJH151" s="218"/>
      <c r="VJI151" s="243"/>
      <c r="VJJ151" s="219"/>
      <c r="VJK151" s="219"/>
      <c r="VJL151" s="219"/>
      <c r="VJY151" s="220"/>
      <c r="VJZ151" s="220"/>
      <c r="VKA151" s="220"/>
      <c r="VKB151" s="220"/>
      <c r="VKC151" s="220"/>
      <c r="VKD151" s="220"/>
      <c r="VKE151" s="221"/>
      <c r="VKF151" s="233"/>
      <c r="VKG151" s="234"/>
      <c r="VKH151" s="235"/>
      <c r="VKI151" s="235"/>
      <c r="VKJ151" s="237"/>
      <c r="VKK151" s="238"/>
      <c r="VKL151" s="238"/>
      <c r="VKM151" s="237"/>
      <c r="VKN151" s="235"/>
      <c r="VKO151" s="236"/>
      <c r="VKP151" s="237"/>
      <c r="VKQ151" s="240"/>
      <c r="VKR151" s="240"/>
      <c r="VKS151" s="237"/>
      <c r="VKT151" s="241"/>
      <c r="VKU151" s="241"/>
      <c r="VKV151" s="237"/>
      <c r="VKW151" s="242"/>
      <c r="VKX151" s="242"/>
      <c r="VKY151" s="218"/>
      <c r="VKZ151" s="218"/>
      <c r="VLA151" s="218"/>
      <c r="VLB151" s="218"/>
      <c r="VLC151" s="218"/>
      <c r="VLD151" s="218"/>
      <c r="VLE151" s="218"/>
      <c r="VLF151" s="243"/>
      <c r="VLG151" s="219"/>
      <c r="VLH151" s="219"/>
      <c r="VLI151" s="219"/>
      <c r="VLV151" s="220"/>
      <c r="VLW151" s="220"/>
      <c r="VLX151" s="220"/>
      <c r="VLY151" s="220"/>
      <c r="VLZ151" s="220"/>
      <c r="VMA151" s="220"/>
      <c r="VMB151" s="221"/>
      <c r="VMC151" s="233"/>
      <c r="VMD151" s="234"/>
      <c r="VME151" s="235"/>
      <c r="VMF151" s="235"/>
      <c r="VMG151" s="237"/>
      <c r="VMH151" s="238"/>
      <c r="VMI151" s="238"/>
      <c r="VMJ151" s="237"/>
      <c r="VMK151" s="235"/>
      <c r="VML151" s="236"/>
      <c r="VMM151" s="237"/>
      <c r="VMN151" s="240"/>
      <c r="VMO151" s="240"/>
      <c r="VMP151" s="237"/>
      <c r="VMQ151" s="241"/>
      <c r="VMR151" s="241"/>
      <c r="VMS151" s="237"/>
      <c r="VMT151" s="242"/>
      <c r="VMU151" s="242"/>
      <c r="VMV151" s="218"/>
      <c r="VMW151" s="218"/>
      <c r="VMX151" s="218"/>
      <c r="VMY151" s="218"/>
      <c r="VMZ151" s="218"/>
      <c r="VNA151" s="218"/>
      <c r="VNB151" s="218"/>
      <c r="VNC151" s="243"/>
      <c r="VND151" s="219"/>
      <c r="VNE151" s="219"/>
      <c r="VNF151" s="219"/>
      <c r="VNS151" s="220"/>
      <c r="VNT151" s="220"/>
      <c r="VNU151" s="220"/>
      <c r="VNV151" s="220"/>
      <c r="VNW151" s="220"/>
      <c r="VNX151" s="220"/>
      <c r="VNY151" s="221"/>
      <c r="VNZ151" s="233"/>
      <c r="VOA151" s="234"/>
      <c r="VOB151" s="235"/>
      <c r="VOC151" s="235"/>
      <c r="VOD151" s="237"/>
      <c r="VOE151" s="238"/>
      <c r="VOF151" s="238"/>
      <c r="VOG151" s="237"/>
      <c r="VOH151" s="235"/>
      <c r="VOI151" s="236"/>
      <c r="VOJ151" s="237"/>
      <c r="VOK151" s="240"/>
      <c r="VOL151" s="240"/>
      <c r="VOM151" s="237"/>
      <c r="VON151" s="241"/>
      <c r="VOO151" s="241"/>
      <c r="VOP151" s="237"/>
      <c r="VOQ151" s="242"/>
      <c r="VOR151" s="242"/>
      <c r="VOS151" s="218"/>
      <c r="VOT151" s="218"/>
      <c r="VOU151" s="218"/>
      <c r="VOV151" s="218"/>
      <c r="VOW151" s="218"/>
      <c r="VOX151" s="218"/>
      <c r="VOY151" s="218"/>
      <c r="VOZ151" s="243"/>
      <c r="VPA151" s="219"/>
      <c r="VPB151" s="219"/>
      <c r="VPC151" s="219"/>
      <c r="VPP151" s="220"/>
      <c r="VPQ151" s="220"/>
      <c r="VPR151" s="220"/>
      <c r="VPS151" s="220"/>
      <c r="VPT151" s="220"/>
      <c r="VPU151" s="220"/>
      <c r="VPV151" s="221"/>
      <c r="VPW151" s="233"/>
      <c r="VPX151" s="234"/>
      <c r="VPY151" s="235"/>
      <c r="VPZ151" s="235"/>
      <c r="VQA151" s="237"/>
      <c r="VQB151" s="238"/>
      <c r="VQC151" s="238"/>
      <c r="VQD151" s="237"/>
      <c r="VQE151" s="235"/>
      <c r="VQF151" s="236"/>
      <c r="VQG151" s="237"/>
      <c r="VQH151" s="240"/>
      <c r="VQI151" s="240"/>
      <c r="VQJ151" s="237"/>
      <c r="VQK151" s="241"/>
      <c r="VQL151" s="241"/>
      <c r="VQM151" s="237"/>
      <c r="VQN151" s="242"/>
      <c r="VQO151" s="242"/>
      <c r="VQP151" s="218"/>
      <c r="VQQ151" s="218"/>
      <c r="VQR151" s="218"/>
      <c r="VQS151" s="218"/>
      <c r="VQT151" s="218"/>
      <c r="VQU151" s="218"/>
      <c r="VQV151" s="218"/>
      <c r="VQW151" s="243"/>
      <c r="VQX151" s="219"/>
      <c r="VQY151" s="219"/>
      <c r="VQZ151" s="219"/>
      <c r="VRM151" s="220"/>
      <c r="VRN151" s="220"/>
      <c r="VRO151" s="220"/>
      <c r="VRP151" s="220"/>
      <c r="VRQ151" s="220"/>
      <c r="VRR151" s="220"/>
      <c r="VRS151" s="221"/>
      <c r="VRT151" s="233"/>
      <c r="VRU151" s="234"/>
      <c r="VRV151" s="235"/>
      <c r="VRW151" s="235"/>
      <c r="VRX151" s="237"/>
      <c r="VRY151" s="238"/>
      <c r="VRZ151" s="238"/>
      <c r="VSA151" s="237"/>
      <c r="VSB151" s="235"/>
      <c r="VSC151" s="236"/>
      <c r="VSD151" s="237"/>
      <c r="VSE151" s="240"/>
      <c r="VSF151" s="240"/>
      <c r="VSG151" s="237"/>
      <c r="VSH151" s="241"/>
      <c r="VSI151" s="241"/>
      <c r="VSJ151" s="237"/>
      <c r="VSK151" s="242"/>
      <c r="VSL151" s="242"/>
      <c r="VSM151" s="218"/>
      <c r="VSN151" s="218"/>
      <c r="VSO151" s="218"/>
      <c r="VSP151" s="218"/>
      <c r="VSQ151" s="218"/>
      <c r="VSR151" s="218"/>
      <c r="VSS151" s="218"/>
      <c r="VST151" s="243"/>
      <c r="VSU151" s="219"/>
      <c r="VSV151" s="219"/>
      <c r="VSW151" s="219"/>
      <c r="VTJ151" s="220"/>
      <c r="VTK151" s="220"/>
      <c r="VTL151" s="220"/>
      <c r="VTM151" s="220"/>
      <c r="VTN151" s="220"/>
      <c r="VTO151" s="220"/>
      <c r="VTP151" s="221"/>
      <c r="VTQ151" s="233"/>
      <c r="VTR151" s="234"/>
      <c r="VTS151" s="235"/>
      <c r="VTT151" s="235"/>
      <c r="VTU151" s="237"/>
      <c r="VTV151" s="238"/>
      <c r="VTW151" s="238"/>
      <c r="VTX151" s="237"/>
      <c r="VTY151" s="235"/>
      <c r="VTZ151" s="236"/>
      <c r="VUA151" s="237"/>
      <c r="VUB151" s="240"/>
      <c r="VUC151" s="240"/>
      <c r="VUD151" s="237"/>
      <c r="VUE151" s="241"/>
      <c r="VUF151" s="241"/>
      <c r="VUG151" s="237"/>
      <c r="VUH151" s="242"/>
      <c r="VUI151" s="242"/>
      <c r="VUJ151" s="218"/>
      <c r="VUK151" s="218"/>
      <c r="VUL151" s="218"/>
      <c r="VUM151" s="218"/>
      <c r="VUN151" s="218"/>
      <c r="VUO151" s="218"/>
      <c r="VUP151" s="218"/>
      <c r="VUQ151" s="243"/>
      <c r="VUR151" s="219"/>
      <c r="VUS151" s="219"/>
      <c r="VUT151" s="219"/>
      <c r="VVG151" s="220"/>
      <c r="VVH151" s="220"/>
      <c r="VVI151" s="220"/>
      <c r="VVJ151" s="220"/>
      <c r="VVK151" s="220"/>
      <c r="VVL151" s="220"/>
      <c r="VVM151" s="221"/>
      <c r="VVN151" s="233"/>
      <c r="VVO151" s="234"/>
      <c r="VVP151" s="235"/>
      <c r="VVQ151" s="235"/>
      <c r="VVR151" s="237"/>
      <c r="VVS151" s="238"/>
      <c r="VVT151" s="238"/>
      <c r="VVU151" s="237"/>
      <c r="VVV151" s="235"/>
      <c r="VVW151" s="236"/>
      <c r="VVX151" s="237"/>
      <c r="VVY151" s="240"/>
      <c r="VVZ151" s="240"/>
      <c r="VWA151" s="237"/>
      <c r="VWB151" s="241"/>
      <c r="VWC151" s="241"/>
      <c r="VWD151" s="237"/>
      <c r="VWE151" s="242"/>
      <c r="VWF151" s="242"/>
      <c r="VWG151" s="218"/>
      <c r="VWH151" s="218"/>
      <c r="VWI151" s="218"/>
      <c r="VWJ151" s="218"/>
      <c r="VWK151" s="218"/>
      <c r="VWL151" s="218"/>
      <c r="VWM151" s="218"/>
      <c r="VWN151" s="243"/>
      <c r="VWO151" s="219"/>
      <c r="VWP151" s="219"/>
      <c r="VWQ151" s="219"/>
      <c r="VXD151" s="220"/>
      <c r="VXE151" s="220"/>
      <c r="VXF151" s="220"/>
      <c r="VXG151" s="220"/>
      <c r="VXH151" s="220"/>
      <c r="VXI151" s="220"/>
      <c r="VXJ151" s="221"/>
      <c r="VXK151" s="233"/>
      <c r="VXL151" s="234"/>
      <c r="VXM151" s="235"/>
      <c r="VXN151" s="235"/>
      <c r="VXO151" s="237"/>
      <c r="VXP151" s="238"/>
      <c r="VXQ151" s="238"/>
      <c r="VXR151" s="237"/>
      <c r="VXS151" s="235"/>
      <c r="VXT151" s="236"/>
      <c r="VXU151" s="237"/>
      <c r="VXV151" s="240"/>
      <c r="VXW151" s="240"/>
      <c r="VXX151" s="237"/>
      <c r="VXY151" s="241"/>
      <c r="VXZ151" s="241"/>
      <c r="VYA151" s="237"/>
      <c r="VYB151" s="242"/>
      <c r="VYC151" s="242"/>
      <c r="VYD151" s="218"/>
      <c r="VYE151" s="218"/>
      <c r="VYF151" s="218"/>
      <c r="VYG151" s="218"/>
      <c r="VYH151" s="218"/>
      <c r="VYI151" s="218"/>
      <c r="VYJ151" s="218"/>
      <c r="VYK151" s="243"/>
      <c r="VYL151" s="219"/>
      <c r="VYM151" s="219"/>
      <c r="VYN151" s="219"/>
      <c r="VZA151" s="220"/>
      <c r="VZB151" s="220"/>
      <c r="VZC151" s="220"/>
      <c r="VZD151" s="220"/>
      <c r="VZE151" s="220"/>
      <c r="VZF151" s="220"/>
      <c r="VZG151" s="221"/>
      <c r="VZH151" s="233"/>
      <c r="VZI151" s="234"/>
      <c r="VZJ151" s="235"/>
      <c r="VZK151" s="235"/>
      <c r="VZL151" s="237"/>
      <c r="VZM151" s="238"/>
      <c r="VZN151" s="238"/>
      <c r="VZO151" s="237"/>
      <c r="VZP151" s="235"/>
      <c r="VZQ151" s="236"/>
      <c r="VZR151" s="237"/>
      <c r="VZS151" s="240"/>
      <c r="VZT151" s="240"/>
      <c r="VZU151" s="237"/>
      <c r="VZV151" s="241"/>
      <c r="VZW151" s="241"/>
      <c r="VZX151" s="237"/>
      <c r="VZY151" s="242"/>
      <c r="VZZ151" s="242"/>
      <c r="WAA151" s="218"/>
      <c r="WAB151" s="218"/>
      <c r="WAC151" s="218"/>
      <c r="WAD151" s="218"/>
      <c r="WAE151" s="218"/>
      <c r="WAF151" s="218"/>
      <c r="WAG151" s="218"/>
      <c r="WAH151" s="243"/>
      <c r="WAI151" s="219"/>
      <c r="WAJ151" s="219"/>
      <c r="WAK151" s="219"/>
      <c r="WAX151" s="220"/>
      <c r="WAY151" s="220"/>
      <c r="WAZ151" s="220"/>
      <c r="WBA151" s="220"/>
      <c r="WBB151" s="220"/>
      <c r="WBC151" s="220"/>
      <c r="WBD151" s="221"/>
      <c r="WBE151" s="233"/>
      <c r="WBF151" s="234"/>
      <c r="WBG151" s="235"/>
      <c r="WBH151" s="235"/>
      <c r="WBI151" s="237"/>
      <c r="WBJ151" s="238"/>
      <c r="WBK151" s="238"/>
      <c r="WBL151" s="237"/>
      <c r="WBM151" s="235"/>
      <c r="WBN151" s="236"/>
      <c r="WBO151" s="237"/>
      <c r="WBP151" s="240"/>
      <c r="WBQ151" s="240"/>
      <c r="WBR151" s="237"/>
      <c r="WBS151" s="241"/>
      <c r="WBT151" s="241"/>
      <c r="WBU151" s="237"/>
      <c r="WBV151" s="242"/>
      <c r="WBW151" s="242"/>
      <c r="WBX151" s="218"/>
      <c r="WBY151" s="218"/>
      <c r="WBZ151" s="218"/>
      <c r="WCA151" s="218"/>
      <c r="WCB151" s="218"/>
      <c r="WCC151" s="218"/>
      <c r="WCD151" s="218"/>
      <c r="WCE151" s="243"/>
      <c r="WCF151" s="219"/>
      <c r="WCG151" s="219"/>
      <c r="WCH151" s="219"/>
      <c r="WCU151" s="220"/>
      <c r="WCV151" s="220"/>
      <c r="WCW151" s="220"/>
      <c r="WCX151" s="220"/>
      <c r="WCY151" s="220"/>
      <c r="WCZ151" s="220"/>
      <c r="WDA151" s="221"/>
      <c r="WDB151" s="233"/>
      <c r="WDC151" s="234"/>
      <c r="WDD151" s="235"/>
      <c r="WDE151" s="235"/>
      <c r="WDF151" s="237"/>
      <c r="WDG151" s="238"/>
      <c r="WDH151" s="238"/>
      <c r="WDI151" s="237"/>
      <c r="WDJ151" s="235"/>
      <c r="WDK151" s="236"/>
      <c r="WDL151" s="237"/>
      <c r="WDM151" s="240"/>
      <c r="WDN151" s="240"/>
      <c r="WDO151" s="237"/>
      <c r="WDP151" s="241"/>
      <c r="WDQ151" s="241"/>
      <c r="WDR151" s="237"/>
      <c r="WDS151" s="242"/>
      <c r="WDT151" s="242"/>
      <c r="WDU151" s="218"/>
      <c r="WDV151" s="218"/>
      <c r="WDW151" s="218"/>
      <c r="WDX151" s="218"/>
      <c r="WDY151" s="218"/>
      <c r="WDZ151" s="218"/>
      <c r="WEA151" s="218"/>
      <c r="WEB151" s="243"/>
      <c r="WEC151" s="219"/>
      <c r="WED151" s="219"/>
      <c r="WEE151" s="219"/>
      <c r="WER151" s="220"/>
      <c r="WES151" s="220"/>
      <c r="WET151" s="220"/>
      <c r="WEU151" s="220"/>
      <c r="WEV151" s="220"/>
      <c r="WEW151" s="220"/>
      <c r="WEX151" s="221"/>
      <c r="WEY151" s="233"/>
      <c r="WEZ151" s="234"/>
      <c r="WFA151" s="235"/>
      <c r="WFB151" s="235"/>
      <c r="WFC151" s="237"/>
      <c r="WFD151" s="238"/>
      <c r="WFE151" s="238"/>
      <c r="WFF151" s="237"/>
      <c r="WFG151" s="235"/>
      <c r="WFH151" s="236"/>
      <c r="WFI151" s="237"/>
      <c r="WFJ151" s="240"/>
      <c r="WFK151" s="240"/>
      <c r="WFL151" s="237"/>
      <c r="WFM151" s="241"/>
      <c r="WFN151" s="241"/>
      <c r="WFO151" s="237"/>
      <c r="WFP151" s="242"/>
      <c r="WFQ151" s="242"/>
      <c r="WFR151" s="218"/>
      <c r="WFS151" s="218"/>
      <c r="WFT151" s="218"/>
      <c r="WFU151" s="218"/>
      <c r="WFV151" s="218"/>
      <c r="WFW151" s="218"/>
      <c r="WFX151" s="218"/>
      <c r="WFY151" s="243"/>
      <c r="WFZ151" s="219"/>
      <c r="WGA151" s="219"/>
      <c r="WGB151" s="219"/>
      <c r="WGO151" s="220"/>
      <c r="WGP151" s="220"/>
      <c r="WGQ151" s="220"/>
      <c r="WGR151" s="220"/>
      <c r="WGS151" s="220"/>
      <c r="WGT151" s="220"/>
      <c r="WGU151" s="221"/>
      <c r="WGV151" s="233"/>
      <c r="WGW151" s="234"/>
      <c r="WGX151" s="235"/>
      <c r="WGY151" s="235"/>
      <c r="WGZ151" s="237"/>
      <c r="WHA151" s="238"/>
      <c r="WHB151" s="238"/>
      <c r="WHC151" s="237"/>
      <c r="WHD151" s="235"/>
      <c r="WHE151" s="236"/>
      <c r="WHF151" s="237"/>
      <c r="WHG151" s="240"/>
      <c r="WHH151" s="240"/>
      <c r="WHI151" s="237"/>
      <c r="WHJ151" s="241"/>
      <c r="WHK151" s="241"/>
      <c r="WHL151" s="237"/>
      <c r="WHM151" s="242"/>
      <c r="WHN151" s="242"/>
      <c r="WHO151" s="218"/>
      <c r="WHP151" s="218"/>
      <c r="WHQ151" s="218"/>
      <c r="WHR151" s="218"/>
      <c r="WHS151" s="218"/>
      <c r="WHT151" s="218"/>
      <c r="WHU151" s="218"/>
      <c r="WHV151" s="243"/>
      <c r="WHW151" s="219"/>
      <c r="WHX151" s="219"/>
      <c r="WHY151" s="219"/>
      <c r="WIL151" s="220"/>
      <c r="WIM151" s="220"/>
      <c r="WIN151" s="220"/>
      <c r="WIO151" s="220"/>
      <c r="WIP151" s="220"/>
      <c r="WIQ151" s="220"/>
      <c r="WIR151" s="221"/>
      <c r="WIS151" s="233"/>
      <c r="WIT151" s="234"/>
      <c r="WIU151" s="235"/>
      <c r="WIV151" s="235"/>
      <c r="WIW151" s="237"/>
      <c r="WIX151" s="238"/>
      <c r="WIY151" s="238"/>
      <c r="WIZ151" s="237"/>
      <c r="WJA151" s="235"/>
      <c r="WJB151" s="236"/>
      <c r="WJC151" s="237"/>
      <c r="WJD151" s="240"/>
      <c r="WJE151" s="240"/>
      <c r="WJF151" s="237"/>
      <c r="WJG151" s="241"/>
      <c r="WJH151" s="241"/>
      <c r="WJI151" s="237"/>
      <c r="WJJ151" s="242"/>
      <c r="WJK151" s="242"/>
      <c r="WJL151" s="218"/>
      <c r="WJM151" s="218"/>
      <c r="WJN151" s="218"/>
      <c r="WJO151" s="218"/>
      <c r="WJP151" s="218"/>
      <c r="WJQ151" s="218"/>
      <c r="WJR151" s="218"/>
      <c r="WJS151" s="243"/>
      <c r="WJT151" s="219"/>
      <c r="WJU151" s="219"/>
      <c r="WJV151" s="219"/>
      <c r="WKI151" s="220"/>
      <c r="WKJ151" s="220"/>
      <c r="WKK151" s="220"/>
      <c r="WKL151" s="220"/>
      <c r="WKM151" s="220"/>
      <c r="WKN151" s="220"/>
      <c r="WKO151" s="221"/>
      <c r="WKP151" s="233"/>
      <c r="WKQ151" s="234"/>
      <c r="WKR151" s="235"/>
      <c r="WKS151" s="235"/>
      <c r="WKT151" s="237"/>
      <c r="WKU151" s="238"/>
      <c r="WKV151" s="238"/>
      <c r="WKW151" s="237"/>
      <c r="WKX151" s="235"/>
      <c r="WKY151" s="236"/>
      <c r="WKZ151" s="237"/>
      <c r="WLA151" s="240"/>
      <c r="WLB151" s="240"/>
      <c r="WLC151" s="237"/>
      <c r="WLD151" s="241"/>
      <c r="WLE151" s="241"/>
      <c r="WLF151" s="237"/>
      <c r="WLG151" s="242"/>
      <c r="WLH151" s="242"/>
      <c r="WLI151" s="218"/>
      <c r="WLJ151" s="218"/>
      <c r="WLK151" s="218"/>
      <c r="WLL151" s="218"/>
      <c r="WLM151" s="218"/>
      <c r="WLN151" s="218"/>
      <c r="WLO151" s="218"/>
      <c r="WLP151" s="243"/>
      <c r="WLQ151" s="219"/>
      <c r="WLR151" s="219"/>
      <c r="WLS151" s="219"/>
      <c r="WMF151" s="220"/>
      <c r="WMG151" s="220"/>
      <c r="WMH151" s="220"/>
      <c r="WMI151" s="220"/>
      <c r="WMJ151" s="220"/>
      <c r="WMK151" s="220"/>
      <c r="WML151" s="221"/>
      <c r="WMM151" s="233"/>
      <c r="WMN151" s="234"/>
      <c r="WMO151" s="235"/>
      <c r="WMP151" s="235"/>
      <c r="WMQ151" s="237"/>
      <c r="WMR151" s="238"/>
      <c r="WMS151" s="238"/>
      <c r="WMT151" s="237"/>
      <c r="WMU151" s="235"/>
      <c r="WMV151" s="236"/>
      <c r="WMW151" s="237"/>
      <c r="WMX151" s="240"/>
      <c r="WMY151" s="240"/>
      <c r="WMZ151" s="237"/>
      <c r="WNA151" s="241"/>
      <c r="WNB151" s="241"/>
      <c r="WNC151" s="237"/>
      <c r="WND151" s="242"/>
      <c r="WNE151" s="242"/>
      <c r="WNF151" s="218"/>
      <c r="WNG151" s="218"/>
      <c r="WNH151" s="218"/>
      <c r="WNI151" s="218"/>
      <c r="WNJ151" s="218"/>
      <c r="WNK151" s="218"/>
      <c r="WNL151" s="218"/>
      <c r="WNM151" s="243"/>
      <c r="WNN151" s="219"/>
      <c r="WNO151" s="219"/>
      <c r="WNP151" s="219"/>
      <c r="WOC151" s="220"/>
      <c r="WOD151" s="220"/>
      <c r="WOE151" s="220"/>
      <c r="WOF151" s="220"/>
      <c r="WOG151" s="220"/>
      <c r="WOH151" s="220"/>
      <c r="WOI151" s="221"/>
      <c r="WOJ151" s="233"/>
      <c r="WOK151" s="234"/>
      <c r="WOL151" s="235"/>
      <c r="WOM151" s="235"/>
      <c r="WON151" s="237"/>
      <c r="WOO151" s="238"/>
      <c r="WOP151" s="238"/>
      <c r="WOQ151" s="237"/>
      <c r="WOR151" s="235"/>
      <c r="WOS151" s="236"/>
      <c r="WOT151" s="237"/>
      <c r="WOU151" s="240"/>
      <c r="WOV151" s="240"/>
      <c r="WOW151" s="237"/>
      <c r="WOX151" s="241"/>
      <c r="WOY151" s="241"/>
      <c r="WOZ151" s="237"/>
      <c r="WPA151" s="242"/>
      <c r="WPB151" s="242"/>
      <c r="WPC151" s="218"/>
      <c r="WPD151" s="218"/>
      <c r="WPE151" s="218"/>
      <c r="WPF151" s="218"/>
      <c r="WPG151" s="218"/>
      <c r="WPH151" s="218"/>
      <c r="WPI151" s="218"/>
      <c r="WPJ151" s="243"/>
      <c r="WPK151" s="219"/>
      <c r="WPL151" s="219"/>
      <c r="WPM151" s="219"/>
      <c r="WPZ151" s="220"/>
      <c r="WQA151" s="220"/>
      <c r="WQB151" s="220"/>
      <c r="WQC151" s="220"/>
      <c r="WQD151" s="220"/>
      <c r="WQE151" s="220"/>
      <c r="WQF151" s="221"/>
      <c r="WQG151" s="233"/>
      <c r="WQH151" s="234"/>
      <c r="WQI151" s="235"/>
      <c r="WQJ151" s="235"/>
      <c r="WQK151" s="237"/>
      <c r="WQL151" s="238"/>
      <c r="WQM151" s="238"/>
      <c r="WQN151" s="237"/>
      <c r="WQO151" s="235"/>
      <c r="WQP151" s="236"/>
      <c r="WQQ151" s="237"/>
      <c r="WQR151" s="240"/>
      <c r="WQS151" s="240"/>
      <c r="WQT151" s="237"/>
      <c r="WQU151" s="241"/>
      <c r="WQV151" s="241"/>
      <c r="WQW151" s="237"/>
      <c r="WQX151" s="242"/>
      <c r="WQY151" s="242"/>
      <c r="WQZ151" s="218"/>
      <c r="WRA151" s="218"/>
      <c r="WRB151" s="218"/>
      <c r="WRC151" s="218"/>
      <c r="WRD151" s="218"/>
      <c r="WRE151" s="218"/>
      <c r="WRF151" s="218"/>
      <c r="WRG151" s="243"/>
      <c r="WRH151" s="219"/>
      <c r="WRI151" s="219"/>
      <c r="WRJ151" s="219"/>
      <c r="WRW151" s="220"/>
      <c r="WRX151" s="220"/>
      <c r="WRY151" s="220"/>
      <c r="WRZ151" s="220"/>
      <c r="WSA151" s="220"/>
      <c r="WSB151" s="220"/>
      <c r="WSC151" s="221"/>
      <c r="WSD151" s="233"/>
      <c r="WSE151" s="234"/>
      <c r="WSF151" s="235"/>
      <c r="WSG151" s="235"/>
      <c r="WSH151" s="237"/>
      <c r="WSI151" s="238"/>
      <c r="WSJ151" s="238"/>
      <c r="WSK151" s="237"/>
      <c r="WSL151" s="235"/>
      <c r="WSM151" s="236"/>
      <c r="WSN151" s="237"/>
      <c r="WSO151" s="240"/>
      <c r="WSP151" s="240"/>
      <c r="WSQ151" s="237"/>
      <c r="WSR151" s="241"/>
      <c r="WSS151" s="241"/>
      <c r="WST151" s="237"/>
      <c r="WSU151" s="242"/>
      <c r="WSV151" s="242"/>
      <c r="WSW151" s="218"/>
      <c r="WSX151" s="218"/>
      <c r="WSY151" s="218"/>
      <c r="WSZ151" s="218"/>
      <c r="WTA151" s="218"/>
      <c r="WTB151" s="218"/>
      <c r="WTC151" s="218"/>
      <c r="WTD151" s="243"/>
      <c r="WTE151" s="219"/>
      <c r="WTF151" s="219"/>
      <c r="WTG151" s="219"/>
      <c r="WTT151" s="220"/>
      <c r="WTU151" s="220"/>
      <c r="WTV151" s="220"/>
      <c r="WTW151" s="220"/>
      <c r="WTX151" s="220"/>
      <c r="WTY151" s="220"/>
      <c r="WTZ151" s="221"/>
      <c r="WUA151" s="233"/>
      <c r="WUB151" s="234"/>
      <c r="WUC151" s="235"/>
      <c r="WUD151" s="235"/>
      <c r="WUE151" s="237"/>
      <c r="WUF151" s="238"/>
      <c r="WUG151" s="238"/>
      <c r="WUH151" s="237"/>
      <c r="WUI151" s="235"/>
      <c r="WUJ151" s="236"/>
      <c r="WUK151" s="237"/>
      <c r="WUL151" s="240"/>
      <c r="WUM151" s="240"/>
      <c r="WUN151" s="237"/>
      <c r="WUO151" s="241"/>
      <c r="WUP151" s="241"/>
      <c r="WUQ151" s="237"/>
      <c r="WUR151" s="242"/>
      <c r="WUS151" s="242"/>
      <c r="WUT151" s="218"/>
      <c r="WUU151" s="218"/>
      <c r="WUV151" s="218"/>
      <c r="WUW151" s="218"/>
      <c r="WUX151" s="218"/>
      <c r="WUY151" s="218"/>
      <c r="WUZ151" s="218"/>
      <c r="WVA151" s="243"/>
      <c r="WVB151" s="219"/>
      <c r="WVC151" s="219"/>
      <c r="WVD151" s="219"/>
      <c r="WVQ151" s="220"/>
      <c r="WVR151" s="220"/>
      <c r="WVS151" s="220"/>
      <c r="WVT151" s="220"/>
      <c r="WVU151" s="220"/>
      <c r="WVV151" s="220"/>
      <c r="WVW151" s="221"/>
      <c r="WVX151" s="233"/>
      <c r="WVY151" s="234"/>
      <c r="WVZ151" s="235"/>
      <c r="WWA151" s="235"/>
      <c r="WWB151" s="237"/>
      <c r="WWC151" s="238"/>
      <c r="WWD151" s="238"/>
      <c r="WWE151" s="237"/>
      <c r="WWF151" s="235"/>
      <c r="WWG151" s="236"/>
      <c r="WWH151" s="237"/>
      <c r="WWI151" s="240"/>
      <c r="WWJ151" s="240"/>
      <c r="WWK151" s="237"/>
      <c r="WWL151" s="241"/>
      <c r="WWM151" s="241"/>
      <c r="WWN151" s="237"/>
      <c r="WWO151" s="242"/>
      <c r="WWP151" s="242"/>
      <c r="WWQ151" s="218"/>
      <c r="WWR151" s="218"/>
      <c r="WWS151" s="218"/>
      <c r="WWT151" s="218"/>
      <c r="WWU151" s="218"/>
      <c r="WWV151" s="218"/>
      <c r="WWW151" s="218"/>
      <c r="WWX151" s="243"/>
      <c r="WWY151" s="219"/>
      <c r="WWZ151" s="219"/>
      <c r="WXA151" s="219"/>
      <c r="WXN151" s="220"/>
      <c r="WXO151" s="220"/>
      <c r="WXP151" s="220"/>
      <c r="WXQ151" s="220"/>
      <c r="WXR151" s="220"/>
      <c r="WXS151" s="220"/>
      <c r="WXT151" s="221"/>
      <c r="WXU151" s="233"/>
      <c r="WXV151" s="234"/>
      <c r="WXW151" s="235"/>
      <c r="WXX151" s="235"/>
      <c r="WXY151" s="237"/>
      <c r="WXZ151" s="238"/>
      <c r="WYA151" s="238"/>
      <c r="WYB151" s="237"/>
      <c r="WYC151" s="235"/>
      <c r="WYD151" s="236"/>
      <c r="WYE151" s="237"/>
      <c r="WYF151" s="240"/>
      <c r="WYG151" s="240"/>
      <c r="WYH151" s="237"/>
      <c r="WYI151" s="241"/>
      <c r="WYJ151" s="241"/>
      <c r="WYK151" s="237"/>
      <c r="WYL151" s="242"/>
      <c r="WYM151" s="242"/>
      <c r="WYN151" s="218"/>
      <c r="WYO151" s="218"/>
      <c r="WYP151" s="218"/>
      <c r="WYQ151" s="218"/>
      <c r="WYR151" s="218"/>
      <c r="WYS151" s="218"/>
      <c r="WYT151" s="218"/>
      <c r="WYU151" s="243"/>
      <c r="WYV151" s="219"/>
      <c r="WYW151" s="219"/>
      <c r="WYX151" s="219"/>
      <c r="WZK151" s="220"/>
      <c r="WZL151" s="220"/>
      <c r="WZM151" s="220"/>
      <c r="WZN151" s="220"/>
      <c r="WZO151" s="220"/>
      <c r="WZP151" s="220"/>
      <c r="WZQ151" s="221"/>
      <c r="WZR151" s="233"/>
      <c r="WZS151" s="234"/>
      <c r="WZT151" s="235"/>
      <c r="WZU151" s="235"/>
      <c r="WZV151" s="237"/>
      <c r="WZW151" s="238"/>
      <c r="WZX151" s="238"/>
      <c r="WZY151" s="237"/>
      <c r="WZZ151" s="235"/>
      <c r="XAA151" s="236"/>
      <c r="XAB151" s="237"/>
      <c r="XAC151" s="240"/>
      <c r="XAD151" s="240"/>
      <c r="XAE151" s="237"/>
      <c r="XAF151" s="241"/>
      <c r="XAG151" s="241"/>
      <c r="XAH151" s="237"/>
      <c r="XAI151" s="242"/>
      <c r="XAJ151" s="242"/>
      <c r="XAK151" s="218"/>
      <c r="XAL151" s="218"/>
      <c r="XAM151" s="218"/>
      <c r="XAN151" s="218"/>
      <c r="XAO151" s="218"/>
      <c r="XAP151" s="218"/>
      <c r="XAQ151" s="218"/>
      <c r="XAR151" s="243"/>
      <c r="XAS151" s="219"/>
      <c r="XAT151" s="219"/>
      <c r="XAU151" s="219"/>
      <c r="XBH151" s="220"/>
      <c r="XBI151" s="220"/>
      <c r="XBJ151" s="220"/>
      <c r="XBK151" s="220"/>
      <c r="XBL151" s="220"/>
      <c r="XBM151" s="220"/>
      <c r="XBN151" s="221"/>
      <c r="XBO151" s="233"/>
      <c r="XBP151" s="234"/>
      <c r="XBQ151" s="235"/>
      <c r="XBR151" s="235"/>
      <c r="XBS151" s="237"/>
      <c r="XBT151" s="238"/>
      <c r="XBU151" s="238"/>
      <c r="XBV151" s="237"/>
      <c r="XBW151" s="235"/>
      <c r="XBX151" s="236"/>
      <c r="XBY151" s="237"/>
      <c r="XBZ151" s="240"/>
      <c r="XCA151" s="240"/>
      <c r="XCB151" s="237"/>
      <c r="XCC151" s="241"/>
      <c r="XCD151" s="241"/>
      <c r="XCE151" s="237"/>
      <c r="XCF151" s="242"/>
    </row>
    <row r="152" spans="1:16308" ht="15.75" customHeight="1">
      <c r="A152" s="187"/>
      <c r="B152" s="256"/>
      <c r="C152" s="146" t="s">
        <v>22</v>
      </c>
      <c r="D152" s="146">
        <v>3</v>
      </c>
      <c r="E152" s="147"/>
      <c r="F152" s="204" t="s">
        <v>26</v>
      </c>
      <c r="G152" s="204">
        <v>0.01</v>
      </c>
      <c r="H152" s="147"/>
      <c r="I152" s="146" t="s">
        <v>29</v>
      </c>
      <c r="J152" s="146">
        <v>4</v>
      </c>
      <c r="K152" s="147"/>
      <c r="L152" s="217" t="s">
        <v>17</v>
      </c>
      <c r="M152" s="217">
        <v>0.05</v>
      </c>
      <c r="N152" s="147" t="s">
        <v>11</v>
      </c>
      <c r="O152" s="222" t="s">
        <v>160</v>
      </c>
      <c r="P152" s="148">
        <v>1</v>
      </c>
      <c r="Q152" s="147"/>
      <c r="R152" s="139"/>
      <c r="S152" s="139"/>
      <c r="T152" s="58"/>
      <c r="U152" s="58"/>
      <c r="V152" s="58"/>
      <c r="W152" s="58"/>
      <c r="X152" s="58"/>
      <c r="Y152" s="58"/>
      <c r="Z152" s="58"/>
      <c r="AA152" s="77"/>
      <c r="AB152" s="46"/>
      <c r="AC152" s="46"/>
      <c r="AD152" s="46"/>
      <c r="AX152" s="219"/>
      <c r="AY152" s="219"/>
      <c r="AZ152" s="219"/>
      <c r="BM152" s="220"/>
      <c r="BN152" s="220"/>
      <c r="BO152" s="220"/>
      <c r="BP152" s="220"/>
      <c r="BQ152" s="220"/>
      <c r="BR152" s="220"/>
      <c r="BS152" s="221"/>
      <c r="BT152" s="233"/>
      <c r="BU152" s="234"/>
      <c r="BV152" s="235"/>
      <c r="BW152" s="235"/>
      <c r="BX152" s="237"/>
      <c r="BY152" s="238"/>
      <c r="BZ152" s="238"/>
      <c r="CA152" s="237"/>
      <c r="CB152" s="235"/>
      <c r="CC152" s="235"/>
      <c r="CD152" s="237"/>
      <c r="CE152" s="240"/>
      <c r="CF152" s="240"/>
      <c r="CG152" s="237"/>
      <c r="CH152" s="248"/>
      <c r="CI152" s="241"/>
      <c r="CJ152" s="237"/>
      <c r="CK152" s="242"/>
      <c r="CL152" s="242"/>
      <c r="CM152" s="218"/>
      <c r="CN152" s="218"/>
      <c r="CO152" s="218"/>
      <c r="CP152" s="218"/>
      <c r="CQ152" s="218"/>
      <c r="CR152" s="218"/>
      <c r="CS152" s="218"/>
      <c r="CT152" s="243"/>
      <c r="CU152" s="219"/>
      <c r="CV152" s="219"/>
      <c r="CW152" s="219"/>
      <c r="DJ152" s="220"/>
      <c r="DK152" s="220"/>
      <c r="DL152" s="220"/>
      <c r="DM152" s="220"/>
      <c r="DN152" s="220"/>
      <c r="DO152" s="220"/>
      <c r="DP152" s="221"/>
      <c r="DQ152" s="233"/>
      <c r="DR152" s="234"/>
      <c r="DS152" s="235"/>
      <c r="DT152" s="235"/>
      <c r="DU152" s="237"/>
      <c r="DV152" s="238"/>
      <c r="DW152" s="238"/>
      <c r="DX152" s="237"/>
      <c r="DY152" s="235"/>
      <c r="DZ152" s="235"/>
      <c r="EA152" s="237"/>
      <c r="EB152" s="240"/>
      <c r="EC152" s="240"/>
      <c r="ED152" s="237"/>
      <c r="EE152" s="248"/>
      <c r="EF152" s="241"/>
      <c r="EG152" s="237"/>
      <c r="EH152" s="242"/>
      <c r="EI152" s="242"/>
      <c r="EJ152" s="218"/>
      <c r="EK152" s="218"/>
      <c r="EL152" s="218"/>
      <c r="EM152" s="218"/>
      <c r="EN152" s="218"/>
      <c r="EO152" s="218"/>
      <c r="EP152" s="218"/>
      <c r="EQ152" s="243"/>
      <c r="ER152" s="219"/>
      <c r="ES152" s="219"/>
      <c r="ET152" s="219"/>
      <c r="FG152" s="220"/>
      <c r="FH152" s="220"/>
      <c r="FI152" s="220"/>
      <c r="FJ152" s="220"/>
      <c r="FK152" s="220"/>
      <c r="FL152" s="220"/>
      <c r="FM152" s="221"/>
      <c r="FN152" s="233"/>
      <c r="FO152" s="234"/>
      <c r="FP152" s="235"/>
      <c r="FQ152" s="235"/>
      <c r="FR152" s="237"/>
      <c r="FS152" s="238"/>
      <c r="FT152" s="238"/>
      <c r="FU152" s="237"/>
      <c r="FV152" s="235"/>
      <c r="FW152" s="235"/>
      <c r="FX152" s="237"/>
      <c r="FY152" s="240"/>
      <c r="FZ152" s="240"/>
      <c r="GA152" s="237"/>
      <c r="GB152" s="248"/>
      <c r="GC152" s="241"/>
      <c r="GD152" s="237"/>
      <c r="GE152" s="242"/>
      <c r="GF152" s="242"/>
      <c r="GG152" s="218"/>
      <c r="GH152" s="218"/>
      <c r="GI152" s="218"/>
      <c r="GJ152" s="218"/>
      <c r="GK152" s="218"/>
      <c r="GL152" s="218"/>
      <c r="GM152" s="218"/>
      <c r="GN152" s="243"/>
      <c r="GO152" s="219"/>
      <c r="GP152" s="219"/>
      <c r="GQ152" s="219"/>
      <c r="HD152" s="220"/>
      <c r="HE152" s="220"/>
      <c r="HF152" s="220"/>
      <c r="HG152" s="220"/>
      <c r="HH152" s="220"/>
      <c r="HI152" s="220"/>
      <c r="HJ152" s="221"/>
      <c r="HK152" s="233"/>
      <c r="HL152" s="234"/>
      <c r="HM152" s="235"/>
      <c r="HN152" s="235"/>
      <c r="HO152" s="237"/>
      <c r="HP152" s="238"/>
      <c r="HQ152" s="238"/>
      <c r="HR152" s="237"/>
      <c r="HS152" s="235"/>
      <c r="HT152" s="235"/>
      <c r="HU152" s="237"/>
      <c r="HV152" s="240"/>
      <c r="HW152" s="240"/>
      <c r="HX152" s="237"/>
      <c r="HY152" s="248"/>
      <c r="HZ152" s="241"/>
      <c r="IA152" s="237"/>
      <c r="IB152" s="242"/>
      <c r="IC152" s="242"/>
      <c r="ID152" s="218"/>
      <c r="IE152" s="218"/>
      <c r="IF152" s="218"/>
      <c r="IG152" s="218"/>
      <c r="IH152" s="218"/>
      <c r="II152" s="218"/>
      <c r="IJ152" s="218"/>
      <c r="IK152" s="243"/>
      <c r="IL152" s="219"/>
      <c r="IM152" s="219"/>
      <c r="IN152" s="219"/>
      <c r="JA152" s="220"/>
      <c r="JB152" s="220"/>
      <c r="JC152" s="220"/>
      <c r="JD152" s="220"/>
      <c r="JE152" s="220"/>
      <c r="JF152" s="220"/>
      <c r="JG152" s="221"/>
      <c r="JH152" s="233"/>
      <c r="JI152" s="234"/>
      <c r="JJ152" s="235"/>
      <c r="JK152" s="235"/>
      <c r="JL152" s="237"/>
      <c r="JM152" s="238"/>
      <c r="JN152" s="238"/>
      <c r="JO152" s="237"/>
      <c r="JP152" s="235"/>
      <c r="JQ152" s="235"/>
      <c r="JR152" s="237"/>
      <c r="JS152" s="240"/>
      <c r="JT152" s="240"/>
      <c r="JU152" s="237"/>
      <c r="JV152" s="248"/>
      <c r="JW152" s="241"/>
      <c r="JX152" s="237"/>
      <c r="JY152" s="242"/>
      <c r="JZ152" s="242"/>
      <c r="KA152" s="218"/>
      <c r="KB152" s="218"/>
      <c r="KC152" s="218"/>
      <c r="KD152" s="218"/>
      <c r="KE152" s="218"/>
      <c r="KF152" s="218"/>
      <c r="KG152" s="218"/>
      <c r="KH152" s="243"/>
      <c r="KI152" s="219"/>
      <c r="KJ152" s="219"/>
      <c r="KK152" s="219"/>
      <c r="KX152" s="220"/>
      <c r="KY152" s="220"/>
      <c r="KZ152" s="220"/>
      <c r="LA152" s="220"/>
      <c r="LB152" s="220"/>
      <c r="LC152" s="220"/>
      <c r="LD152" s="221"/>
      <c r="LE152" s="233"/>
      <c r="LF152" s="234"/>
      <c r="LG152" s="235"/>
      <c r="LH152" s="235"/>
      <c r="LI152" s="237"/>
      <c r="LJ152" s="238"/>
      <c r="LK152" s="238"/>
      <c r="LL152" s="237"/>
      <c r="LM152" s="235"/>
      <c r="LN152" s="235"/>
      <c r="LO152" s="237"/>
      <c r="LP152" s="240"/>
      <c r="LQ152" s="240"/>
      <c r="LR152" s="237"/>
      <c r="LS152" s="248"/>
      <c r="LT152" s="241"/>
      <c r="LU152" s="237"/>
      <c r="LV152" s="242"/>
      <c r="LW152" s="242"/>
      <c r="LX152" s="218"/>
      <c r="LY152" s="218"/>
      <c r="LZ152" s="218"/>
      <c r="MA152" s="218"/>
      <c r="MB152" s="218"/>
      <c r="MC152" s="218"/>
      <c r="MD152" s="218"/>
      <c r="ME152" s="243"/>
      <c r="MF152" s="219"/>
      <c r="MG152" s="219"/>
      <c r="MH152" s="219"/>
      <c r="MU152" s="220"/>
      <c r="MV152" s="220"/>
      <c r="MW152" s="220"/>
      <c r="MX152" s="220"/>
      <c r="MY152" s="220"/>
      <c r="MZ152" s="220"/>
      <c r="NA152" s="221"/>
      <c r="NB152" s="233"/>
      <c r="NC152" s="234"/>
      <c r="ND152" s="235"/>
      <c r="NE152" s="235"/>
      <c r="NF152" s="237"/>
      <c r="NG152" s="238"/>
      <c r="NH152" s="238"/>
      <c r="NI152" s="237"/>
      <c r="NJ152" s="235"/>
      <c r="NK152" s="235"/>
      <c r="NL152" s="237"/>
      <c r="NM152" s="240"/>
      <c r="NN152" s="240"/>
      <c r="NO152" s="237"/>
      <c r="NP152" s="248"/>
      <c r="NQ152" s="241"/>
      <c r="NR152" s="237"/>
      <c r="NS152" s="242"/>
      <c r="NT152" s="242"/>
      <c r="NU152" s="218"/>
      <c r="NV152" s="218"/>
      <c r="NW152" s="218"/>
      <c r="NX152" s="218"/>
      <c r="NY152" s="218"/>
      <c r="NZ152" s="218"/>
      <c r="OA152" s="218"/>
      <c r="OB152" s="243"/>
      <c r="OC152" s="219"/>
      <c r="OD152" s="219"/>
      <c r="OE152" s="219"/>
      <c r="OR152" s="220"/>
      <c r="OS152" s="220"/>
      <c r="OT152" s="220"/>
      <c r="OU152" s="220"/>
      <c r="OV152" s="220"/>
      <c r="OW152" s="220"/>
      <c r="OX152" s="221"/>
      <c r="OY152" s="233"/>
      <c r="OZ152" s="234"/>
      <c r="PA152" s="235"/>
      <c r="PB152" s="235"/>
      <c r="PC152" s="237"/>
      <c r="PD152" s="238"/>
      <c r="PE152" s="238"/>
      <c r="PF152" s="237"/>
      <c r="PG152" s="235"/>
      <c r="PH152" s="235"/>
      <c r="PI152" s="237"/>
      <c r="PJ152" s="240"/>
      <c r="PK152" s="240"/>
      <c r="PL152" s="237"/>
      <c r="PM152" s="248"/>
      <c r="PN152" s="241"/>
      <c r="PO152" s="237"/>
      <c r="PP152" s="242"/>
      <c r="PQ152" s="242"/>
      <c r="PR152" s="218"/>
      <c r="PS152" s="218"/>
      <c r="PT152" s="218"/>
      <c r="PU152" s="218"/>
      <c r="PV152" s="218"/>
      <c r="PW152" s="218"/>
      <c r="PX152" s="218"/>
      <c r="PY152" s="243"/>
      <c r="PZ152" s="219"/>
      <c r="QA152" s="219"/>
      <c r="QB152" s="219"/>
      <c r="QO152" s="220"/>
      <c r="QP152" s="220"/>
      <c r="QQ152" s="220"/>
      <c r="QR152" s="220"/>
      <c r="QS152" s="220"/>
      <c r="QT152" s="220"/>
      <c r="QU152" s="221"/>
      <c r="QV152" s="233"/>
      <c r="QW152" s="234"/>
      <c r="QX152" s="235"/>
      <c r="QY152" s="235"/>
      <c r="QZ152" s="237"/>
      <c r="RA152" s="238"/>
      <c r="RB152" s="238"/>
      <c r="RC152" s="237"/>
      <c r="RD152" s="235"/>
      <c r="RE152" s="235"/>
      <c r="RF152" s="237"/>
      <c r="RG152" s="240"/>
      <c r="RH152" s="240"/>
      <c r="RI152" s="237"/>
      <c r="RJ152" s="248"/>
      <c r="RK152" s="241"/>
      <c r="RL152" s="237"/>
      <c r="RM152" s="242"/>
      <c r="RN152" s="242"/>
      <c r="RO152" s="218"/>
      <c r="RP152" s="218"/>
      <c r="RQ152" s="218"/>
      <c r="RR152" s="218"/>
      <c r="RS152" s="218"/>
      <c r="RT152" s="218"/>
      <c r="RU152" s="218"/>
      <c r="RV152" s="243"/>
      <c r="RW152" s="219"/>
      <c r="RX152" s="219"/>
      <c r="RY152" s="219"/>
      <c r="SL152" s="220"/>
      <c r="SM152" s="220"/>
      <c r="SN152" s="220"/>
      <c r="SO152" s="220"/>
      <c r="SP152" s="220"/>
      <c r="SQ152" s="220"/>
      <c r="SR152" s="221"/>
      <c r="SS152" s="233"/>
      <c r="ST152" s="234"/>
      <c r="SU152" s="235"/>
      <c r="SV152" s="235"/>
      <c r="SW152" s="237"/>
      <c r="SX152" s="238"/>
      <c r="SY152" s="238"/>
      <c r="SZ152" s="237"/>
      <c r="TA152" s="235"/>
      <c r="TB152" s="235"/>
      <c r="TC152" s="237"/>
      <c r="TD152" s="240"/>
      <c r="TE152" s="240"/>
      <c r="TF152" s="237"/>
      <c r="TG152" s="248"/>
      <c r="TH152" s="241"/>
      <c r="TI152" s="237"/>
      <c r="TJ152" s="242"/>
      <c r="TK152" s="242"/>
      <c r="TL152" s="218"/>
      <c r="TM152" s="218"/>
      <c r="TN152" s="218"/>
      <c r="TO152" s="218"/>
      <c r="TP152" s="218"/>
      <c r="TQ152" s="218"/>
      <c r="TR152" s="218"/>
      <c r="TS152" s="243"/>
      <c r="TT152" s="219"/>
      <c r="TU152" s="219"/>
      <c r="TV152" s="219"/>
      <c r="UI152" s="220"/>
      <c r="UJ152" s="220"/>
      <c r="UK152" s="220"/>
      <c r="UL152" s="220"/>
      <c r="UM152" s="220"/>
      <c r="UN152" s="220"/>
      <c r="UO152" s="221"/>
      <c r="UP152" s="233"/>
      <c r="UQ152" s="234"/>
      <c r="UR152" s="235"/>
      <c r="US152" s="235"/>
      <c r="UT152" s="237"/>
      <c r="UU152" s="238"/>
      <c r="UV152" s="238"/>
      <c r="UW152" s="237"/>
      <c r="UX152" s="235"/>
      <c r="UY152" s="235"/>
      <c r="UZ152" s="237"/>
      <c r="VA152" s="240"/>
      <c r="VB152" s="240"/>
      <c r="VC152" s="237"/>
      <c r="VD152" s="248"/>
      <c r="VE152" s="241"/>
      <c r="VF152" s="237"/>
      <c r="VG152" s="242"/>
      <c r="VH152" s="242"/>
      <c r="VI152" s="218"/>
      <c r="VJ152" s="218"/>
      <c r="VK152" s="218"/>
      <c r="VL152" s="218"/>
      <c r="VM152" s="218"/>
      <c r="VN152" s="218"/>
      <c r="VO152" s="218"/>
      <c r="VP152" s="243"/>
      <c r="VQ152" s="219"/>
      <c r="VR152" s="219"/>
      <c r="VS152" s="219"/>
      <c r="WF152" s="220"/>
      <c r="WG152" s="220"/>
      <c r="WH152" s="220"/>
      <c r="WI152" s="220"/>
      <c r="WJ152" s="220"/>
      <c r="WK152" s="220"/>
      <c r="WL152" s="221"/>
      <c r="WM152" s="233"/>
      <c r="WN152" s="234"/>
      <c r="WO152" s="235"/>
      <c r="WP152" s="235"/>
      <c r="WQ152" s="237"/>
      <c r="WR152" s="238"/>
      <c r="WS152" s="238"/>
      <c r="WT152" s="237"/>
      <c r="WU152" s="235"/>
      <c r="WV152" s="235"/>
      <c r="WW152" s="237"/>
      <c r="WX152" s="240"/>
      <c r="WY152" s="240"/>
      <c r="WZ152" s="237"/>
      <c r="XA152" s="248"/>
      <c r="XB152" s="241"/>
      <c r="XC152" s="237"/>
      <c r="XD152" s="242"/>
      <c r="XE152" s="242"/>
      <c r="XF152" s="218"/>
      <c r="XG152" s="218"/>
      <c r="XH152" s="218"/>
      <c r="XI152" s="218"/>
      <c r="XJ152" s="218"/>
      <c r="XK152" s="218"/>
      <c r="XL152" s="218"/>
      <c r="XM152" s="243"/>
      <c r="XN152" s="219"/>
      <c r="XO152" s="219"/>
      <c r="XP152" s="219"/>
      <c r="YC152" s="220"/>
      <c r="YD152" s="220"/>
      <c r="YE152" s="220"/>
      <c r="YF152" s="220"/>
      <c r="YG152" s="220"/>
      <c r="YH152" s="220"/>
      <c r="YI152" s="221"/>
      <c r="YJ152" s="233"/>
      <c r="YK152" s="234"/>
      <c r="YL152" s="235"/>
      <c r="YM152" s="235"/>
      <c r="YN152" s="237"/>
      <c r="YO152" s="238"/>
      <c r="YP152" s="238"/>
      <c r="YQ152" s="237"/>
      <c r="YR152" s="235"/>
      <c r="YS152" s="235"/>
      <c r="YT152" s="237"/>
      <c r="YU152" s="240"/>
      <c r="YV152" s="240"/>
      <c r="YW152" s="237"/>
      <c r="YX152" s="248"/>
      <c r="YY152" s="241"/>
      <c r="YZ152" s="237"/>
      <c r="ZA152" s="242"/>
      <c r="ZB152" s="242"/>
      <c r="ZC152" s="218"/>
      <c r="ZD152" s="218"/>
      <c r="ZE152" s="218"/>
      <c r="ZF152" s="218"/>
      <c r="ZG152" s="218"/>
      <c r="ZH152" s="218"/>
      <c r="ZI152" s="218"/>
      <c r="ZJ152" s="243"/>
      <c r="ZK152" s="219"/>
      <c r="ZL152" s="219"/>
      <c r="ZM152" s="219"/>
      <c r="ZZ152" s="220"/>
      <c r="AAA152" s="220"/>
      <c r="AAB152" s="220"/>
      <c r="AAC152" s="220"/>
      <c r="AAD152" s="220"/>
      <c r="AAE152" s="220"/>
      <c r="AAF152" s="221"/>
      <c r="AAG152" s="233"/>
      <c r="AAH152" s="234"/>
      <c r="AAI152" s="235"/>
      <c r="AAJ152" s="235"/>
      <c r="AAK152" s="237"/>
      <c r="AAL152" s="238"/>
      <c r="AAM152" s="238"/>
      <c r="AAN152" s="237"/>
      <c r="AAO152" s="235"/>
      <c r="AAP152" s="235"/>
      <c r="AAQ152" s="237"/>
      <c r="AAR152" s="240"/>
      <c r="AAS152" s="240"/>
      <c r="AAT152" s="237"/>
      <c r="AAU152" s="248"/>
      <c r="AAV152" s="241"/>
      <c r="AAW152" s="237"/>
      <c r="AAX152" s="242"/>
      <c r="AAY152" s="242"/>
      <c r="AAZ152" s="218"/>
      <c r="ABA152" s="218"/>
      <c r="ABB152" s="218"/>
      <c r="ABC152" s="218"/>
      <c r="ABD152" s="218"/>
      <c r="ABE152" s="218"/>
      <c r="ABF152" s="218"/>
      <c r="ABG152" s="243"/>
      <c r="ABH152" s="219"/>
      <c r="ABI152" s="219"/>
      <c r="ABJ152" s="219"/>
      <c r="ABW152" s="220"/>
      <c r="ABX152" s="220"/>
      <c r="ABY152" s="220"/>
      <c r="ABZ152" s="220"/>
      <c r="ACA152" s="220"/>
      <c r="ACB152" s="220"/>
      <c r="ACC152" s="221"/>
      <c r="ACD152" s="233"/>
      <c r="ACE152" s="234"/>
      <c r="ACF152" s="235"/>
      <c r="ACG152" s="235"/>
      <c r="ACH152" s="237"/>
      <c r="ACI152" s="238"/>
      <c r="ACJ152" s="238"/>
      <c r="ACK152" s="237"/>
      <c r="ACL152" s="235"/>
      <c r="ACM152" s="235"/>
      <c r="ACN152" s="237"/>
      <c r="ACO152" s="240"/>
      <c r="ACP152" s="240"/>
      <c r="ACQ152" s="237"/>
      <c r="ACR152" s="248"/>
      <c r="ACS152" s="241"/>
      <c r="ACT152" s="237"/>
      <c r="ACU152" s="242"/>
      <c r="ACV152" s="242"/>
      <c r="ACW152" s="218"/>
      <c r="ACX152" s="218"/>
      <c r="ACY152" s="218"/>
      <c r="ACZ152" s="218"/>
      <c r="ADA152" s="218"/>
      <c r="ADB152" s="218"/>
      <c r="ADC152" s="218"/>
      <c r="ADD152" s="243"/>
      <c r="ADE152" s="219"/>
      <c r="ADF152" s="219"/>
      <c r="ADG152" s="219"/>
      <c r="ADT152" s="220"/>
      <c r="ADU152" s="220"/>
      <c r="ADV152" s="220"/>
      <c r="ADW152" s="220"/>
      <c r="ADX152" s="220"/>
      <c r="ADY152" s="220"/>
      <c r="ADZ152" s="221"/>
      <c r="AEA152" s="233"/>
      <c r="AEB152" s="234"/>
      <c r="AEC152" s="235"/>
      <c r="AED152" s="235"/>
      <c r="AEE152" s="237"/>
      <c r="AEF152" s="238"/>
      <c r="AEG152" s="238"/>
      <c r="AEH152" s="237"/>
      <c r="AEI152" s="235"/>
      <c r="AEJ152" s="235"/>
      <c r="AEK152" s="237"/>
      <c r="AEL152" s="240"/>
      <c r="AEM152" s="240"/>
      <c r="AEN152" s="237"/>
      <c r="AEO152" s="248"/>
      <c r="AEP152" s="241"/>
      <c r="AEQ152" s="237"/>
      <c r="AER152" s="242"/>
      <c r="AES152" s="242"/>
      <c r="AET152" s="218"/>
      <c r="AEU152" s="218"/>
      <c r="AEV152" s="218"/>
      <c r="AEW152" s="218"/>
      <c r="AEX152" s="218"/>
      <c r="AEY152" s="218"/>
      <c r="AEZ152" s="218"/>
      <c r="AFA152" s="243"/>
      <c r="AFB152" s="219"/>
      <c r="AFC152" s="219"/>
      <c r="AFD152" s="219"/>
      <c r="AFQ152" s="220"/>
      <c r="AFR152" s="220"/>
      <c r="AFS152" s="220"/>
      <c r="AFT152" s="220"/>
      <c r="AFU152" s="220"/>
      <c r="AFV152" s="220"/>
      <c r="AFW152" s="221"/>
      <c r="AFX152" s="233"/>
      <c r="AFY152" s="234"/>
      <c r="AFZ152" s="235"/>
      <c r="AGA152" s="235"/>
      <c r="AGB152" s="237"/>
      <c r="AGC152" s="238"/>
      <c r="AGD152" s="238"/>
      <c r="AGE152" s="237"/>
      <c r="AGF152" s="235"/>
      <c r="AGG152" s="235"/>
      <c r="AGH152" s="237"/>
      <c r="AGI152" s="240"/>
      <c r="AGJ152" s="240"/>
      <c r="AGK152" s="237"/>
      <c r="AGL152" s="248"/>
      <c r="AGM152" s="241"/>
      <c r="AGN152" s="237"/>
      <c r="AGO152" s="242"/>
      <c r="AGP152" s="242"/>
      <c r="AGQ152" s="218"/>
      <c r="AGR152" s="218"/>
      <c r="AGS152" s="218"/>
      <c r="AGT152" s="218"/>
      <c r="AGU152" s="218"/>
      <c r="AGV152" s="218"/>
      <c r="AGW152" s="218"/>
      <c r="AGX152" s="243"/>
      <c r="AGY152" s="219"/>
      <c r="AGZ152" s="219"/>
      <c r="AHA152" s="219"/>
      <c r="AHN152" s="220"/>
      <c r="AHO152" s="220"/>
      <c r="AHP152" s="220"/>
      <c r="AHQ152" s="220"/>
      <c r="AHR152" s="220"/>
      <c r="AHS152" s="220"/>
      <c r="AHT152" s="221"/>
      <c r="AHU152" s="233"/>
      <c r="AHV152" s="234"/>
      <c r="AHW152" s="235"/>
      <c r="AHX152" s="235"/>
      <c r="AHY152" s="237"/>
      <c r="AHZ152" s="238"/>
      <c r="AIA152" s="238"/>
      <c r="AIB152" s="237"/>
      <c r="AIC152" s="235"/>
      <c r="AID152" s="235"/>
      <c r="AIE152" s="237"/>
      <c r="AIF152" s="240"/>
      <c r="AIG152" s="240"/>
      <c r="AIH152" s="237"/>
      <c r="AII152" s="248"/>
      <c r="AIJ152" s="241"/>
      <c r="AIK152" s="237"/>
      <c r="AIL152" s="242"/>
      <c r="AIM152" s="242"/>
      <c r="AIN152" s="218"/>
      <c r="AIO152" s="218"/>
      <c r="AIP152" s="218"/>
      <c r="AIQ152" s="218"/>
      <c r="AIR152" s="218"/>
      <c r="AIS152" s="218"/>
      <c r="AIT152" s="218"/>
      <c r="AIU152" s="243"/>
      <c r="AIV152" s="219"/>
      <c r="AIW152" s="219"/>
      <c r="AIX152" s="219"/>
      <c r="AJK152" s="220"/>
      <c r="AJL152" s="220"/>
      <c r="AJM152" s="220"/>
      <c r="AJN152" s="220"/>
      <c r="AJO152" s="220"/>
      <c r="AJP152" s="220"/>
      <c r="AJQ152" s="221"/>
      <c r="AJR152" s="233"/>
      <c r="AJS152" s="234"/>
      <c r="AJT152" s="235"/>
      <c r="AJU152" s="235"/>
      <c r="AJV152" s="237"/>
      <c r="AJW152" s="238"/>
      <c r="AJX152" s="238"/>
      <c r="AJY152" s="237"/>
      <c r="AJZ152" s="235"/>
      <c r="AKA152" s="235"/>
      <c r="AKB152" s="237"/>
      <c r="AKC152" s="240"/>
      <c r="AKD152" s="240"/>
      <c r="AKE152" s="237"/>
      <c r="AKF152" s="248"/>
      <c r="AKG152" s="241"/>
      <c r="AKH152" s="237"/>
      <c r="AKI152" s="242"/>
      <c r="AKJ152" s="242"/>
      <c r="AKK152" s="218"/>
      <c r="AKL152" s="218"/>
      <c r="AKM152" s="218"/>
      <c r="AKN152" s="218"/>
      <c r="AKO152" s="218"/>
      <c r="AKP152" s="218"/>
      <c r="AKQ152" s="218"/>
      <c r="AKR152" s="243"/>
      <c r="AKS152" s="219"/>
      <c r="AKT152" s="219"/>
      <c r="AKU152" s="219"/>
      <c r="ALH152" s="220"/>
      <c r="ALI152" s="220"/>
      <c r="ALJ152" s="220"/>
      <c r="ALK152" s="220"/>
      <c r="ALL152" s="220"/>
      <c r="ALM152" s="220"/>
      <c r="ALN152" s="221"/>
      <c r="ALO152" s="233"/>
      <c r="ALP152" s="234"/>
      <c r="ALQ152" s="235"/>
      <c r="ALR152" s="235"/>
      <c r="ALS152" s="237"/>
      <c r="ALT152" s="238"/>
      <c r="ALU152" s="238"/>
      <c r="ALV152" s="237"/>
      <c r="ALW152" s="235"/>
      <c r="ALX152" s="235"/>
      <c r="ALY152" s="237"/>
      <c r="ALZ152" s="240"/>
      <c r="AMA152" s="240"/>
      <c r="AMB152" s="237"/>
      <c r="AMC152" s="248"/>
      <c r="AMD152" s="241"/>
      <c r="AME152" s="237"/>
      <c r="AMF152" s="242"/>
      <c r="AMG152" s="242"/>
      <c r="AMH152" s="218"/>
      <c r="AMI152" s="218"/>
      <c r="AMJ152" s="218"/>
      <c r="AMK152" s="218"/>
      <c r="AML152" s="218"/>
      <c r="AMM152" s="218"/>
      <c r="AMN152" s="218"/>
      <c r="AMO152" s="243"/>
      <c r="AMP152" s="219"/>
      <c r="AMQ152" s="219"/>
      <c r="AMR152" s="219"/>
      <c r="ANE152" s="220"/>
      <c r="ANF152" s="220"/>
      <c r="ANG152" s="220"/>
      <c r="ANH152" s="220"/>
      <c r="ANI152" s="220"/>
      <c r="ANJ152" s="220"/>
      <c r="ANK152" s="221"/>
      <c r="ANL152" s="233"/>
      <c r="ANM152" s="234"/>
      <c r="ANN152" s="235"/>
      <c r="ANO152" s="235"/>
      <c r="ANP152" s="237"/>
      <c r="ANQ152" s="238"/>
      <c r="ANR152" s="238"/>
      <c r="ANS152" s="237"/>
      <c r="ANT152" s="235"/>
      <c r="ANU152" s="235"/>
      <c r="ANV152" s="237"/>
      <c r="ANW152" s="240"/>
      <c r="ANX152" s="240"/>
      <c r="ANY152" s="237"/>
      <c r="ANZ152" s="248"/>
      <c r="AOA152" s="241"/>
      <c r="AOB152" s="237"/>
      <c r="AOC152" s="242"/>
      <c r="AOD152" s="242"/>
      <c r="AOE152" s="218"/>
      <c r="AOF152" s="218"/>
      <c r="AOG152" s="218"/>
      <c r="AOH152" s="218"/>
      <c r="AOI152" s="218"/>
      <c r="AOJ152" s="218"/>
      <c r="AOK152" s="218"/>
      <c r="AOL152" s="243"/>
      <c r="AOM152" s="219"/>
      <c r="AON152" s="219"/>
      <c r="AOO152" s="219"/>
      <c r="APB152" s="220"/>
      <c r="APC152" s="220"/>
      <c r="APD152" s="220"/>
      <c r="APE152" s="220"/>
      <c r="APF152" s="220"/>
      <c r="APG152" s="220"/>
      <c r="APH152" s="221"/>
      <c r="API152" s="233"/>
      <c r="APJ152" s="234"/>
      <c r="APK152" s="235"/>
      <c r="APL152" s="235"/>
      <c r="APM152" s="237"/>
      <c r="APN152" s="238"/>
      <c r="APO152" s="238"/>
      <c r="APP152" s="237"/>
      <c r="APQ152" s="235"/>
      <c r="APR152" s="235"/>
      <c r="APS152" s="237"/>
      <c r="APT152" s="240"/>
      <c r="APU152" s="240"/>
      <c r="APV152" s="237"/>
      <c r="APW152" s="248"/>
      <c r="APX152" s="241"/>
      <c r="APY152" s="237"/>
      <c r="APZ152" s="242"/>
      <c r="AQA152" s="242"/>
      <c r="AQB152" s="218"/>
      <c r="AQC152" s="218"/>
      <c r="AQD152" s="218"/>
      <c r="AQE152" s="218"/>
      <c r="AQF152" s="218"/>
      <c r="AQG152" s="218"/>
      <c r="AQH152" s="218"/>
      <c r="AQI152" s="243"/>
      <c r="AQJ152" s="219"/>
      <c r="AQK152" s="219"/>
      <c r="AQL152" s="219"/>
      <c r="AQY152" s="220"/>
      <c r="AQZ152" s="220"/>
      <c r="ARA152" s="220"/>
      <c r="ARB152" s="220"/>
      <c r="ARC152" s="220"/>
      <c r="ARD152" s="220"/>
      <c r="ARE152" s="221"/>
      <c r="ARF152" s="233"/>
      <c r="ARG152" s="234"/>
      <c r="ARH152" s="235"/>
      <c r="ARI152" s="235"/>
      <c r="ARJ152" s="237"/>
      <c r="ARK152" s="238"/>
      <c r="ARL152" s="238"/>
      <c r="ARM152" s="237"/>
      <c r="ARN152" s="235"/>
      <c r="ARO152" s="235"/>
      <c r="ARP152" s="237"/>
      <c r="ARQ152" s="240"/>
      <c r="ARR152" s="240"/>
      <c r="ARS152" s="237"/>
      <c r="ART152" s="248"/>
      <c r="ARU152" s="241"/>
      <c r="ARV152" s="237"/>
      <c r="ARW152" s="242"/>
      <c r="ARX152" s="242"/>
      <c r="ARY152" s="218"/>
      <c r="ARZ152" s="218"/>
      <c r="ASA152" s="218"/>
      <c r="ASB152" s="218"/>
      <c r="ASC152" s="218"/>
      <c r="ASD152" s="218"/>
      <c r="ASE152" s="218"/>
      <c r="ASF152" s="243"/>
      <c r="ASG152" s="219"/>
      <c r="ASH152" s="219"/>
      <c r="ASI152" s="219"/>
      <c r="ASV152" s="220"/>
      <c r="ASW152" s="220"/>
      <c r="ASX152" s="220"/>
      <c r="ASY152" s="220"/>
      <c r="ASZ152" s="220"/>
      <c r="ATA152" s="220"/>
      <c r="ATB152" s="221"/>
      <c r="ATC152" s="233"/>
      <c r="ATD152" s="234"/>
      <c r="ATE152" s="235"/>
      <c r="ATF152" s="235"/>
      <c r="ATG152" s="237"/>
      <c r="ATH152" s="238"/>
      <c r="ATI152" s="238"/>
      <c r="ATJ152" s="237"/>
      <c r="ATK152" s="235"/>
      <c r="ATL152" s="235"/>
      <c r="ATM152" s="237"/>
      <c r="ATN152" s="240"/>
      <c r="ATO152" s="240"/>
      <c r="ATP152" s="237"/>
      <c r="ATQ152" s="248"/>
      <c r="ATR152" s="241"/>
      <c r="ATS152" s="237"/>
      <c r="ATT152" s="242"/>
      <c r="ATU152" s="242"/>
      <c r="ATV152" s="218"/>
      <c r="ATW152" s="218"/>
      <c r="ATX152" s="218"/>
      <c r="ATY152" s="218"/>
      <c r="ATZ152" s="218"/>
      <c r="AUA152" s="218"/>
      <c r="AUB152" s="218"/>
      <c r="AUC152" s="243"/>
      <c r="AUD152" s="219"/>
      <c r="AUE152" s="219"/>
      <c r="AUF152" s="219"/>
      <c r="AUS152" s="220"/>
      <c r="AUT152" s="220"/>
      <c r="AUU152" s="220"/>
      <c r="AUV152" s="220"/>
      <c r="AUW152" s="220"/>
      <c r="AUX152" s="220"/>
      <c r="AUY152" s="221"/>
      <c r="AUZ152" s="233"/>
      <c r="AVA152" s="234"/>
      <c r="AVB152" s="235"/>
      <c r="AVC152" s="235"/>
      <c r="AVD152" s="237"/>
      <c r="AVE152" s="238"/>
      <c r="AVF152" s="238"/>
      <c r="AVG152" s="237"/>
      <c r="AVH152" s="235"/>
      <c r="AVI152" s="235"/>
      <c r="AVJ152" s="237"/>
      <c r="AVK152" s="240"/>
      <c r="AVL152" s="240"/>
      <c r="AVM152" s="237"/>
      <c r="AVN152" s="248"/>
      <c r="AVO152" s="241"/>
      <c r="AVP152" s="237"/>
      <c r="AVQ152" s="242"/>
      <c r="AVR152" s="242"/>
      <c r="AVS152" s="218"/>
      <c r="AVT152" s="218"/>
      <c r="AVU152" s="218"/>
      <c r="AVV152" s="218"/>
      <c r="AVW152" s="218"/>
      <c r="AVX152" s="218"/>
      <c r="AVY152" s="218"/>
      <c r="AVZ152" s="243"/>
      <c r="AWA152" s="219"/>
      <c r="AWB152" s="219"/>
      <c r="AWC152" s="219"/>
      <c r="AWP152" s="220"/>
      <c r="AWQ152" s="220"/>
      <c r="AWR152" s="220"/>
      <c r="AWS152" s="220"/>
      <c r="AWT152" s="220"/>
      <c r="AWU152" s="220"/>
      <c r="AWV152" s="221"/>
      <c r="AWW152" s="233"/>
      <c r="AWX152" s="234"/>
      <c r="AWY152" s="235"/>
      <c r="AWZ152" s="235"/>
      <c r="AXA152" s="237"/>
      <c r="AXB152" s="238"/>
      <c r="AXC152" s="238"/>
      <c r="AXD152" s="237"/>
      <c r="AXE152" s="235"/>
      <c r="AXF152" s="235"/>
      <c r="AXG152" s="237"/>
      <c r="AXH152" s="240"/>
      <c r="AXI152" s="240"/>
      <c r="AXJ152" s="237"/>
      <c r="AXK152" s="248"/>
      <c r="AXL152" s="241"/>
      <c r="AXM152" s="237"/>
      <c r="AXN152" s="242"/>
      <c r="AXO152" s="242"/>
      <c r="AXP152" s="218"/>
      <c r="AXQ152" s="218"/>
      <c r="AXR152" s="218"/>
      <c r="AXS152" s="218"/>
      <c r="AXT152" s="218"/>
      <c r="AXU152" s="218"/>
      <c r="AXV152" s="218"/>
      <c r="AXW152" s="243"/>
      <c r="AXX152" s="219"/>
      <c r="AXY152" s="219"/>
      <c r="AXZ152" s="219"/>
      <c r="AYM152" s="220"/>
      <c r="AYN152" s="220"/>
      <c r="AYO152" s="220"/>
      <c r="AYP152" s="220"/>
      <c r="AYQ152" s="220"/>
      <c r="AYR152" s="220"/>
      <c r="AYS152" s="221"/>
      <c r="AYT152" s="233"/>
      <c r="AYU152" s="234"/>
      <c r="AYV152" s="235"/>
      <c r="AYW152" s="235"/>
      <c r="AYX152" s="237"/>
      <c r="AYY152" s="238"/>
      <c r="AYZ152" s="238"/>
      <c r="AZA152" s="237"/>
      <c r="AZB152" s="235"/>
      <c r="AZC152" s="235"/>
      <c r="AZD152" s="237"/>
      <c r="AZE152" s="240"/>
      <c r="AZF152" s="240"/>
      <c r="AZG152" s="237"/>
      <c r="AZH152" s="248"/>
      <c r="AZI152" s="241"/>
      <c r="AZJ152" s="237"/>
      <c r="AZK152" s="242"/>
      <c r="AZL152" s="242"/>
      <c r="AZM152" s="218"/>
      <c r="AZN152" s="218"/>
      <c r="AZO152" s="218"/>
      <c r="AZP152" s="218"/>
      <c r="AZQ152" s="218"/>
      <c r="AZR152" s="218"/>
      <c r="AZS152" s="218"/>
      <c r="AZT152" s="243"/>
      <c r="AZU152" s="219"/>
      <c r="AZV152" s="219"/>
      <c r="AZW152" s="219"/>
      <c r="BAJ152" s="220"/>
      <c r="BAK152" s="220"/>
      <c r="BAL152" s="220"/>
      <c r="BAM152" s="220"/>
      <c r="BAN152" s="220"/>
      <c r="BAO152" s="220"/>
      <c r="BAP152" s="221"/>
      <c r="BAQ152" s="233"/>
      <c r="BAR152" s="234"/>
      <c r="BAS152" s="235"/>
      <c r="BAT152" s="235"/>
      <c r="BAU152" s="237"/>
      <c r="BAV152" s="238"/>
      <c r="BAW152" s="238"/>
      <c r="BAX152" s="237"/>
      <c r="BAY152" s="235"/>
      <c r="BAZ152" s="235"/>
      <c r="BBA152" s="237"/>
      <c r="BBB152" s="240"/>
      <c r="BBC152" s="240"/>
      <c r="BBD152" s="237"/>
      <c r="BBE152" s="248"/>
      <c r="BBF152" s="241"/>
      <c r="BBG152" s="237"/>
      <c r="BBH152" s="242"/>
      <c r="BBI152" s="242"/>
      <c r="BBJ152" s="218"/>
      <c r="BBK152" s="218"/>
      <c r="BBL152" s="218"/>
      <c r="BBM152" s="218"/>
      <c r="BBN152" s="218"/>
      <c r="BBO152" s="218"/>
      <c r="BBP152" s="218"/>
      <c r="BBQ152" s="243"/>
      <c r="BBR152" s="219"/>
      <c r="BBS152" s="219"/>
      <c r="BBT152" s="219"/>
      <c r="BCG152" s="220"/>
      <c r="BCH152" s="220"/>
      <c r="BCI152" s="220"/>
      <c r="BCJ152" s="220"/>
      <c r="BCK152" s="220"/>
      <c r="BCL152" s="220"/>
      <c r="BCM152" s="221"/>
      <c r="BCN152" s="233"/>
      <c r="BCO152" s="234"/>
      <c r="BCP152" s="235"/>
      <c r="BCQ152" s="235"/>
      <c r="BCR152" s="237"/>
      <c r="BCS152" s="238"/>
      <c r="BCT152" s="238"/>
      <c r="BCU152" s="237"/>
      <c r="BCV152" s="235"/>
      <c r="BCW152" s="235"/>
      <c r="BCX152" s="237"/>
      <c r="BCY152" s="240"/>
      <c r="BCZ152" s="240"/>
      <c r="BDA152" s="237"/>
      <c r="BDB152" s="248"/>
      <c r="BDC152" s="241"/>
      <c r="BDD152" s="237"/>
      <c r="BDE152" s="242"/>
      <c r="BDF152" s="242"/>
      <c r="BDG152" s="218"/>
      <c r="BDH152" s="218"/>
      <c r="BDI152" s="218"/>
      <c r="BDJ152" s="218"/>
      <c r="BDK152" s="218"/>
      <c r="BDL152" s="218"/>
      <c r="BDM152" s="218"/>
      <c r="BDN152" s="243"/>
      <c r="BDO152" s="219"/>
      <c r="BDP152" s="219"/>
      <c r="BDQ152" s="219"/>
      <c r="BED152" s="220"/>
      <c r="BEE152" s="220"/>
      <c r="BEF152" s="220"/>
      <c r="BEG152" s="220"/>
      <c r="BEH152" s="220"/>
      <c r="BEI152" s="220"/>
      <c r="BEJ152" s="221"/>
      <c r="BEK152" s="233"/>
      <c r="BEL152" s="234"/>
      <c r="BEM152" s="235"/>
      <c r="BEN152" s="235"/>
      <c r="BEO152" s="237"/>
      <c r="BEP152" s="238"/>
      <c r="BEQ152" s="238"/>
      <c r="BER152" s="237"/>
      <c r="BES152" s="235"/>
      <c r="BET152" s="235"/>
      <c r="BEU152" s="237"/>
      <c r="BEV152" s="240"/>
      <c r="BEW152" s="240"/>
      <c r="BEX152" s="237"/>
      <c r="BEY152" s="248"/>
      <c r="BEZ152" s="241"/>
      <c r="BFA152" s="237"/>
      <c r="BFB152" s="242"/>
      <c r="BFC152" s="242"/>
      <c r="BFD152" s="218"/>
      <c r="BFE152" s="218"/>
      <c r="BFF152" s="218"/>
      <c r="BFG152" s="218"/>
      <c r="BFH152" s="218"/>
      <c r="BFI152" s="218"/>
      <c r="BFJ152" s="218"/>
      <c r="BFK152" s="243"/>
      <c r="BFL152" s="219"/>
      <c r="BFM152" s="219"/>
      <c r="BFN152" s="219"/>
      <c r="BGA152" s="220"/>
      <c r="BGB152" s="220"/>
      <c r="BGC152" s="220"/>
      <c r="BGD152" s="220"/>
      <c r="BGE152" s="220"/>
      <c r="BGF152" s="220"/>
      <c r="BGG152" s="221"/>
      <c r="BGH152" s="233"/>
      <c r="BGI152" s="234"/>
      <c r="BGJ152" s="235"/>
      <c r="BGK152" s="235"/>
      <c r="BGL152" s="237"/>
      <c r="BGM152" s="238"/>
      <c r="BGN152" s="238"/>
      <c r="BGO152" s="237"/>
      <c r="BGP152" s="235"/>
      <c r="BGQ152" s="235"/>
      <c r="BGR152" s="237"/>
      <c r="BGS152" s="240"/>
      <c r="BGT152" s="240"/>
      <c r="BGU152" s="237"/>
      <c r="BGV152" s="248"/>
      <c r="BGW152" s="241"/>
      <c r="BGX152" s="237"/>
      <c r="BGY152" s="242"/>
      <c r="BGZ152" s="242"/>
      <c r="BHA152" s="218"/>
      <c r="BHB152" s="218"/>
      <c r="BHC152" s="218"/>
      <c r="BHD152" s="218"/>
      <c r="BHE152" s="218"/>
      <c r="BHF152" s="218"/>
      <c r="BHG152" s="218"/>
      <c r="BHH152" s="243"/>
      <c r="BHI152" s="219"/>
      <c r="BHJ152" s="219"/>
      <c r="BHK152" s="219"/>
      <c r="BHX152" s="220"/>
      <c r="BHY152" s="220"/>
      <c r="BHZ152" s="220"/>
      <c r="BIA152" s="220"/>
      <c r="BIB152" s="220"/>
      <c r="BIC152" s="220"/>
      <c r="BID152" s="221"/>
      <c r="BIE152" s="233"/>
      <c r="BIF152" s="234"/>
      <c r="BIG152" s="235"/>
      <c r="BIH152" s="235"/>
      <c r="BII152" s="237"/>
      <c r="BIJ152" s="238"/>
      <c r="BIK152" s="238"/>
      <c r="BIL152" s="237"/>
      <c r="BIM152" s="235"/>
      <c r="BIN152" s="235"/>
      <c r="BIO152" s="237"/>
      <c r="BIP152" s="240"/>
      <c r="BIQ152" s="240"/>
      <c r="BIR152" s="237"/>
      <c r="BIS152" s="248"/>
      <c r="BIT152" s="241"/>
      <c r="BIU152" s="237"/>
      <c r="BIV152" s="242"/>
      <c r="BIW152" s="242"/>
      <c r="BIX152" s="218"/>
      <c r="BIY152" s="218"/>
      <c r="BIZ152" s="218"/>
      <c r="BJA152" s="218"/>
      <c r="BJB152" s="218"/>
      <c r="BJC152" s="218"/>
      <c r="BJD152" s="218"/>
      <c r="BJE152" s="243"/>
      <c r="BJF152" s="219"/>
      <c r="BJG152" s="219"/>
      <c r="BJH152" s="219"/>
      <c r="BJU152" s="220"/>
      <c r="BJV152" s="220"/>
      <c r="BJW152" s="220"/>
      <c r="BJX152" s="220"/>
      <c r="BJY152" s="220"/>
      <c r="BJZ152" s="220"/>
      <c r="BKA152" s="221"/>
      <c r="BKB152" s="233"/>
      <c r="BKC152" s="234"/>
      <c r="BKD152" s="235"/>
      <c r="BKE152" s="235"/>
      <c r="BKF152" s="237"/>
      <c r="BKG152" s="238"/>
      <c r="BKH152" s="238"/>
      <c r="BKI152" s="237"/>
      <c r="BKJ152" s="235"/>
      <c r="BKK152" s="235"/>
      <c r="BKL152" s="237"/>
      <c r="BKM152" s="240"/>
      <c r="BKN152" s="240"/>
      <c r="BKO152" s="237"/>
      <c r="BKP152" s="248"/>
      <c r="BKQ152" s="241"/>
      <c r="BKR152" s="237"/>
      <c r="BKS152" s="242"/>
      <c r="BKT152" s="242"/>
      <c r="BKU152" s="218"/>
      <c r="BKV152" s="218"/>
      <c r="BKW152" s="218"/>
      <c r="BKX152" s="218"/>
      <c r="BKY152" s="218"/>
      <c r="BKZ152" s="218"/>
      <c r="BLA152" s="218"/>
      <c r="BLB152" s="243"/>
      <c r="BLC152" s="219"/>
      <c r="BLD152" s="219"/>
      <c r="BLE152" s="219"/>
      <c r="BLR152" s="220"/>
      <c r="BLS152" s="220"/>
      <c r="BLT152" s="220"/>
      <c r="BLU152" s="220"/>
      <c r="BLV152" s="220"/>
      <c r="BLW152" s="220"/>
      <c r="BLX152" s="221"/>
      <c r="BLY152" s="233"/>
      <c r="BLZ152" s="234"/>
      <c r="BMA152" s="235"/>
      <c r="BMB152" s="235"/>
      <c r="BMC152" s="237"/>
      <c r="BMD152" s="238"/>
      <c r="BME152" s="238"/>
      <c r="BMF152" s="237"/>
      <c r="BMG152" s="235"/>
      <c r="BMH152" s="235"/>
      <c r="BMI152" s="237"/>
      <c r="BMJ152" s="240"/>
      <c r="BMK152" s="240"/>
      <c r="BML152" s="237"/>
      <c r="BMM152" s="248"/>
      <c r="BMN152" s="241"/>
      <c r="BMO152" s="237"/>
      <c r="BMP152" s="242"/>
      <c r="BMQ152" s="242"/>
      <c r="BMR152" s="218"/>
      <c r="BMS152" s="218"/>
      <c r="BMT152" s="218"/>
      <c r="BMU152" s="218"/>
      <c r="BMV152" s="218"/>
      <c r="BMW152" s="218"/>
      <c r="BMX152" s="218"/>
      <c r="BMY152" s="243"/>
      <c r="BMZ152" s="219"/>
      <c r="BNA152" s="219"/>
      <c r="BNB152" s="219"/>
      <c r="BNO152" s="220"/>
      <c r="BNP152" s="220"/>
      <c r="BNQ152" s="220"/>
      <c r="BNR152" s="220"/>
      <c r="BNS152" s="220"/>
      <c r="BNT152" s="220"/>
      <c r="BNU152" s="221"/>
      <c r="BNV152" s="233"/>
      <c r="BNW152" s="234"/>
      <c r="BNX152" s="235"/>
      <c r="BNY152" s="235"/>
      <c r="BNZ152" s="237"/>
      <c r="BOA152" s="238"/>
      <c r="BOB152" s="238"/>
      <c r="BOC152" s="237"/>
      <c r="BOD152" s="235"/>
      <c r="BOE152" s="235"/>
      <c r="BOF152" s="237"/>
      <c r="BOG152" s="240"/>
      <c r="BOH152" s="240"/>
      <c r="BOI152" s="237"/>
      <c r="BOJ152" s="248"/>
      <c r="BOK152" s="241"/>
      <c r="BOL152" s="237"/>
      <c r="BOM152" s="242"/>
      <c r="BON152" s="242"/>
      <c r="BOO152" s="218"/>
      <c r="BOP152" s="218"/>
      <c r="BOQ152" s="218"/>
      <c r="BOR152" s="218"/>
      <c r="BOS152" s="218"/>
      <c r="BOT152" s="218"/>
      <c r="BOU152" s="218"/>
      <c r="BOV152" s="243"/>
      <c r="BOW152" s="219"/>
      <c r="BOX152" s="219"/>
      <c r="BOY152" s="219"/>
      <c r="BPL152" s="220"/>
      <c r="BPM152" s="220"/>
      <c r="BPN152" s="220"/>
      <c r="BPO152" s="220"/>
      <c r="BPP152" s="220"/>
      <c r="BPQ152" s="220"/>
      <c r="BPR152" s="221"/>
      <c r="BPS152" s="233"/>
      <c r="BPT152" s="234"/>
      <c r="BPU152" s="235"/>
      <c r="BPV152" s="235"/>
      <c r="BPW152" s="237"/>
      <c r="BPX152" s="238"/>
      <c r="BPY152" s="238"/>
      <c r="BPZ152" s="237"/>
      <c r="BQA152" s="235"/>
      <c r="BQB152" s="235"/>
      <c r="BQC152" s="237"/>
      <c r="BQD152" s="240"/>
      <c r="BQE152" s="240"/>
      <c r="BQF152" s="237"/>
      <c r="BQG152" s="248"/>
      <c r="BQH152" s="241"/>
      <c r="BQI152" s="237"/>
      <c r="BQJ152" s="242"/>
      <c r="BQK152" s="242"/>
      <c r="BQL152" s="218"/>
      <c r="BQM152" s="218"/>
      <c r="BQN152" s="218"/>
      <c r="BQO152" s="218"/>
      <c r="BQP152" s="218"/>
      <c r="BQQ152" s="218"/>
      <c r="BQR152" s="218"/>
      <c r="BQS152" s="243"/>
      <c r="BQT152" s="219"/>
      <c r="BQU152" s="219"/>
      <c r="BQV152" s="219"/>
      <c r="BRI152" s="220"/>
      <c r="BRJ152" s="220"/>
      <c r="BRK152" s="220"/>
      <c r="BRL152" s="220"/>
      <c r="BRM152" s="220"/>
      <c r="BRN152" s="220"/>
      <c r="BRO152" s="221"/>
      <c r="BRP152" s="233"/>
      <c r="BRQ152" s="234"/>
      <c r="BRR152" s="235"/>
      <c r="BRS152" s="235"/>
      <c r="BRT152" s="237"/>
      <c r="BRU152" s="238"/>
      <c r="BRV152" s="238"/>
      <c r="BRW152" s="237"/>
      <c r="BRX152" s="235"/>
      <c r="BRY152" s="235"/>
      <c r="BRZ152" s="237"/>
      <c r="BSA152" s="240"/>
      <c r="BSB152" s="240"/>
      <c r="BSC152" s="237"/>
      <c r="BSD152" s="248"/>
      <c r="BSE152" s="241"/>
      <c r="BSF152" s="237"/>
      <c r="BSG152" s="242"/>
      <c r="BSH152" s="242"/>
      <c r="BSI152" s="218"/>
      <c r="BSJ152" s="218"/>
      <c r="BSK152" s="218"/>
      <c r="BSL152" s="218"/>
      <c r="BSM152" s="218"/>
      <c r="BSN152" s="218"/>
      <c r="BSO152" s="218"/>
      <c r="BSP152" s="243"/>
      <c r="BSQ152" s="219"/>
      <c r="BSR152" s="219"/>
      <c r="BSS152" s="219"/>
      <c r="BTF152" s="220"/>
      <c r="BTG152" s="220"/>
      <c r="BTH152" s="220"/>
      <c r="BTI152" s="220"/>
      <c r="BTJ152" s="220"/>
      <c r="BTK152" s="220"/>
      <c r="BTL152" s="221"/>
      <c r="BTM152" s="233"/>
      <c r="BTN152" s="234"/>
      <c r="BTO152" s="235"/>
      <c r="BTP152" s="235"/>
      <c r="BTQ152" s="237"/>
      <c r="BTR152" s="238"/>
      <c r="BTS152" s="238"/>
      <c r="BTT152" s="237"/>
      <c r="BTU152" s="235"/>
      <c r="BTV152" s="235"/>
      <c r="BTW152" s="237"/>
      <c r="BTX152" s="240"/>
      <c r="BTY152" s="240"/>
      <c r="BTZ152" s="237"/>
      <c r="BUA152" s="248"/>
      <c r="BUB152" s="241"/>
      <c r="BUC152" s="237"/>
      <c r="BUD152" s="242"/>
      <c r="BUE152" s="242"/>
      <c r="BUF152" s="218"/>
      <c r="BUG152" s="218"/>
      <c r="BUH152" s="218"/>
      <c r="BUI152" s="218"/>
      <c r="BUJ152" s="218"/>
      <c r="BUK152" s="218"/>
      <c r="BUL152" s="218"/>
      <c r="BUM152" s="243"/>
      <c r="BUN152" s="219"/>
      <c r="BUO152" s="219"/>
      <c r="BUP152" s="219"/>
      <c r="BVC152" s="220"/>
      <c r="BVD152" s="220"/>
      <c r="BVE152" s="220"/>
      <c r="BVF152" s="220"/>
      <c r="BVG152" s="220"/>
      <c r="BVH152" s="220"/>
      <c r="BVI152" s="221"/>
      <c r="BVJ152" s="233"/>
      <c r="BVK152" s="234"/>
      <c r="BVL152" s="235"/>
      <c r="BVM152" s="235"/>
      <c r="BVN152" s="237"/>
      <c r="BVO152" s="238"/>
      <c r="BVP152" s="238"/>
      <c r="BVQ152" s="237"/>
      <c r="BVR152" s="235"/>
      <c r="BVS152" s="235"/>
      <c r="BVT152" s="237"/>
      <c r="BVU152" s="240"/>
      <c r="BVV152" s="240"/>
      <c r="BVW152" s="237"/>
      <c r="BVX152" s="248"/>
      <c r="BVY152" s="241"/>
      <c r="BVZ152" s="237"/>
      <c r="BWA152" s="242"/>
      <c r="BWB152" s="242"/>
      <c r="BWC152" s="218"/>
      <c r="BWD152" s="218"/>
      <c r="BWE152" s="218"/>
      <c r="BWF152" s="218"/>
      <c r="BWG152" s="218"/>
      <c r="BWH152" s="218"/>
      <c r="BWI152" s="218"/>
      <c r="BWJ152" s="243"/>
      <c r="BWK152" s="219"/>
      <c r="BWL152" s="219"/>
      <c r="BWM152" s="219"/>
      <c r="BWZ152" s="220"/>
      <c r="BXA152" s="220"/>
      <c r="BXB152" s="220"/>
      <c r="BXC152" s="220"/>
      <c r="BXD152" s="220"/>
      <c r="BXE152" s="220"/>
      <c r="BXF152" s="221"/>
      <c r="BXG152" s="233"/>
      <c r="BXH152" s="234"/>
      <c r="BXI152" s="235"/>
      <c r="BXJ152" s="235"/>
      <c r="BXK152" s="237"/>
      <c r="BXL152" s="238"/>
      <c r="BXM152" s="238"/>
      <c r="BXN152" s="237"/>
      <c r="BXO152" s="235"/>
      <c r="BXP152" s="235"/>
      <c r="BXQ152" s="237"/>
      <c r="BXR152" s="240"/>
      <c r="BXS152" s="240"/>
      <c r="BXT152" s="237"/>
      <c r="BXU152" s="248"/>
      <c r="BXV152" s="241"/>
      <c r="BXW152" s="237"/>
      <c r="BXX152" s="242"/>
      <c r="BXY152" s="242"/>
      <c r="BXZ152" s="218"/>
      <c r="BYA152" s="218"/>
      <c r="BYB152" s="218"/>
      <c r="BYC152" s="218"/>
      <c r="BYD152" s="218"/>
      <c r="BYE152" s="218"/>
      <c r="BYF152" s="218"/>
      <c r="BYG152" s="243"/>
      <c r="BYH152" s="219"/>
      <c r="BYI152" s="219"/>
      <c r="BYJ152" s="219"/>
      <c r="BYW152" s="220"/>
      <c r="BYX152" s="220"/>
      <c r="BYY152" s="220"/>
      <c r="BYZ152" s="220"/>
      <c r="BZA152" s="220"/>
      <c r="BZB152" s="220"/>
      <c r="BZC152" s="221"/>
      <c r="BZD152" s="233"/>
      <c r="BZE152" s="234"/>
      <c r="BZF152" s="235"/>
      <c r="BZG152" s="235"/>
      <c r="BZH152" s="237"/>
      <c r="BZI152" s="238"/>
      <c r="BZJ152" s="238"/>
      <c r="BZK152" s="237"/>
      <c r="BZL152" s="235"/>
      <c r="BZM152" s="235"/>
      <c r="BZN152" s="237"/>
      <c r="BZO152" s="240"/>
      <c r="BZP152" s="240"/>
      <c r="BZQ152" s="237"/>
      <c r="BZR152" s="248"/>
      <c r="BZS152" s="241"/>
      <c r="BZT152" s="237"/>
      <c r="BZU152" s="242"/>
      <c r="BZV152" s="242"/>
      <c r="BZW152" s="218"/>
      <c r="BZX152" s="218"/>
      <c r="BZY152" s="218"/>
      <c r="BZZ152" s="218"/>
      <c r="CAA152" s="218"/>
      <c r="CAB152" s="218"/>
      <c r="CAC152" s="218"/>
      <c r="CAD152" s="243"/>
      <c r="CAE152" s="219"/>
      <c r="CAF152" s="219"/>
      <c r="CAG152" s="219"/>
      <c r="CAT152" s="220"/>
      <c r="CAU152" s="220"/>
      <c r="CAV152" s="220"/>
      <c r="CAW152" s="220"/>
      <c r="CAX152" s="220"/>
      <c r="CAY152" s="220"/>
      <c r="CAZ152" s="221"/>
      <c r="CBA152" s="233"/>
      <c r="CBB152" s="234"/>
      <c r="CBC152" s="235"/>
      <c r="CBD152" s="235"/>
      <c r="CBE152" s="237"/>
      <c r="CBF152" s="238"/>
      <c r="CBG152" s="238"/>
      <c r="CBH152" s="237"/>
      <c r="CBI152" s="235"/>
      <c r="CBJ152" s="235"/>
      <c r="CBK152" s="237"/>
      <c r="CBL152" s="240"/>
      <c r="CBM152" s="240"/>
      <c r="CBN152" s="237"/>
      <c r="CBO152" s="248"/>
      <c r="CBP152" s="241"/>
      <c r="CBQ152" s="237"/>
      <c r="CBR152" s="242"/>
      <c r="CBS152" s="242"/>
      <c r="CBT152" s="218"/>
      <c r="CBU152" s="218"/>
      <c r="CBV152" s="218"/>
      <c r="CBW152" s="218"/>
      <c r="CBX152" s="218"/>
      <c r="CBY152" s="218"/>
      <c r="CBZ152" s="218"/>
      <c r="CCA152" s="243"/>
      <c r="CCB152" s="219"/>
      <c r="CCC152" s="219"/>
      <c r="CCD152" s="219"/>
      <c r="CCQ152" s="220"/>
      <c r="CCR152" s="220"/>
      <c r="CCS152" s="220"/>
      <c r="CCT152" s="220"/>
      <c r="CCU152" s="220"/>
      <c r="CCV152" s="220"/>
      <c r="CCW152" s="221"/>
      <c r="CCX152" s="233"/>
      <c r="CCY152" s="234"/>
      <c r="CCZ152" s="235"/>
      <c r="CDA152" s="235"/>
      <c r="CDB152" s="237"/>
      <c r="CDC152" s="238"/>
      <c r="CDD152" s="238"/>
      <c r="CDE152" s="237"/>
      <c r="CDF152" s="235"/>
      <c r="CDG152" s="235"/>
      <c r="CDH152" s="237"/>
      <c r="CDI152" s="240"/>
      <c r="CDJ152" s="240"/>
      <c r="CDK152" s="237"/>
      <c r="CDL152" s="248"/>
      <c r="CDM152" s="241"/>
      <c r="CDN152" s="237"/>
      <c r="CDO152" s="242"/>
      <c r="CDP152" s="242"/>
      <c r="CDQ152" s="218"/>
      <c r="CDR152" s="218"/>
      <c r="CDS152" s="218"/>
      <c r="CDT152" s="218"/>
      <c r="CDU152" s="218"/>
      <c r="CDV152" s="218"/>
      <c r="CDW152" s="218"/>
      <c r="CDX152" s="243"/>
      <c r="CDY152" s="219"/>
      <c r="CDZ152" s="219"/>
      <c r="CEA152" s="219"/>
      <c r="CEN152" s="220"/>
      <c r="CEO152" s="220"/>
      <c r="CEP152" s="220"/>
      <c r="CEQ152" s="220"/>
      <c r="CER152" s="220"/>
      <c r="CES152" s="220"/>
      <c r="CET152" s="221"/>
      <c r="CEU152" s="233"/>
      <c r="CEV152" s="234"/>
      <c r="CEW152" s="235"/>
      <c r="CEX152" s="235"/>
      <c r="CEY152" s="237"/>
      <c r="CEZ152" s="238"/>
      <c r="CFA152" s="238"/>
      <c r="CFB152" s="237"/>
      <c r="CFC152" s="235"/>
      <c r="CFD152" s="235"/>
      <c r="CFE152" s="237"/>
      <c r="CFF152" s="240"/>
      <c r="CFG152" s="240"/>
      <c r="CFH152" s="237"/>
      <c r="CFI152" s="248"/>
      <c r="CFJ152" s="241"/>
      <c r="CFK152" s="237"/>
      <c r="CFL152" s="242"/>
      <c r="CFM152" s="242"/>
      <c r="CFN152" s="218"/>
      <c r="CFO152" s="218"/>
      <c r="CFP152" s="218"/>
      <c r="CFQ152" s="218"/>
      <c r="CFR152" s="218"/>
      <c r="CFS152" s="218"/>
      <c r="CFT152" s="218"/>
      <c r="CFU152" s="243"/>
      <c r="CFV152" s="219"/>
      <c r="CFW152" s="219"/>
      <c r="CFX152" s="219"/>
      <c r="CGK152" s="220"/>
      <c r="CGL152" s="220"/>
      <c r="CGM152" s="220"/>
      <c r="CGN152" s="220"/>
      <c r="CGO152" s="220"/>
      <c r="CGP152" s="220"/>
      <c r="CGQ152" s="221"/>
      <c r="CGR152" s="233"/>
      <c r="CGS152" s="234"/>
      <c r="CGT152" s="235"/>
      <c r="CGU152" s="235"/>
      <c r="CGV152" s="237"/>
      <c r="CGW152" s="238"/>
      <c r="CGX152" s="238"/>
      <c r="CGY152" s="237"/>
      <c r="CGZ152" s="235"/>
      <c r="CHA152" s="235"/>
      <c r="CHB152" s="237"/>
      <c r="CHC152" s="240"/>
      <c r="CHD152" s="240"/>
      <c r="CHE152" s="237"/>
      <c r="CHF152" s="248"/>
      <c r="CHG152" s="241"/>
      <c r="CHH152" s="237"/>
      <c r="CHI152" s="242"/>
      <c r="CHJ152" s="242"/>
      <c r="CHK152" s="218"/>
      <c r="CHL152" s="218"/>
      <c r="CHM152" s="218"/>
      <c r="CHN152" s="218"/>
      <c r="CHO152" s="218"/>
      <c r="CHP152" s="218"/>
      <c r="CHQ152" s="218"/>
      <c r="CHR152" s="243"/>
      <c r="CHS152" s="219"/>
      <c r="CHT152" s="219"/>
      <c r="CHU152" s="219"/>
      <c r="CIH152" s="220"/>
      <c r="CII152" s="220"/>
      <c r="CIJ152" s="220"/>
      <c r="CIK152" s="220"/>
      <c r="CIL152" s="220"/>
      <c r="CIM152" s="220"/>
      <c r="CIN152" s="221"/>
      <c r="CIO152" s="233"/>
      <c r="CIP152" s="234"/>
      <c r="CIQ152" s="235"/>
      <c r="CIR152" s="235"/>
      <c r="CIS152" s="237"/>
      <c r="CIT152" s="238"/>
      <c r="CIU152" s="238"/>
      <c r="CIV152" s="237"/>
      <c r="CIW152" s="235"/>
      <c r="CIX152" s="235"/>
      <c r="CIY152" s="237"/>
      <c r="CIZ152" s="240"/>
      <c r="CJA152" s="240"/>
      <c r="CJB152" s="237"/>
      <c r="CJC152" s="248"/>
      <c r="CJD152" s="241"/>
      <c r="CJE152" s="237"/>
      <c r="CJF152" s="242"/>
      <c r="CJG152" s="242"/>
      <c r="CJH152" s="218"/>
      <c r="CJI152" s="218"/>
      <c r="CJJ152" s="218"/>
      <c r="CJK152" s="218"/>
      <c r="CJL152" s="218"/>
      <c r="CJM152" s="218"/>
      <c r="CJN152" s="218"/>
      <c r="CJO152" s="243"/>
      <c r="CJP152" s="219"/>
      <c r="CJQ152" s="219"/>
      <c r="CJR152" s="219"/>
      <c r="CKE152" s="220"/>
      <c r="CKF152" s="220"/>
      <c r="CKG152" s="220"/>
      <c r="CKH152" s="220"/>
      <c r="CKI152" s="220"/>
      <c r="CKJ152" s="220"/>
      <c r="CKK152" s="221"/>
      <c r="CKL152" s="233"/>
      <c r="CKM152" s="234"/>
      <c r="CKN152" s="235"/>
      <c r="CKO152" s="235"/>
      <c r="CKP152" s="237"/>
      <c r="CKQ152" s="238"/>
      <c r="CKR152" s="238"/>
      <c r="CKS152" s="237"/>
      <c r="CKT152" s="235"/>
      <c r="CKU152" s="235"/>
      <c r="CKV152" s="237"/>
      <c r="CKW152" s="240"/>
      <c r="CKX152" s="240"/>
      <c r="CKY152" s="237"/>
      <c r="CKZ152" s="248"/>
      <c r="CLA152" s="241"/>
      <c r="CLB152" s="237"/>
      <c r="CLC152" s="242"/>
      <c r="CLD152" s="242"/>
      <c r="CLE152" s="218"/>
      <c r="CLF152" s="218"/>
      <c r="CLG152" s="218"/>
      <c r="CLH152" s="218"/>
      <c r="CLI152" s="218"/>
      <c r="CLJ152" s="218"/>
      <c r="CLK152" s="218"/>
      <c r="CLL152" s="243"/>
      <c r="CLM152" s="219"/>
      <c r="CLN152" s="219"/>
      <c r="CLO152" s="219"/>
      <c r="CMB152" s="220"/>
      <c r="CMC152" s="220"/>
      <c r="CMD152" s="220"/>
      <c r="CME152" s="220"/>
      <c r="CMF152" s="220"/>
      <c r="CMG152" s="220"/>
      <c r="CMH152" s="221"/>
      <c r="CMI152" s="233"/>
      <c r="CMJ152" s="234"/>
      <c r="CMK152" s="235"/>
      <c r="CML152" s="235"/>
      <c r="CMM152" s="237"/>
      <c r="CMN152" s="238"/>
      <c r="CMO152" s="238"/>
      <c r="CMP152" s="237"/>
      <c r="CMQ152" s="235"/>
      <c r="CMR152" s="235"/>
      <c r="CMS152" s="237"/>
      <c r="CMT152" s="240"/>
      <c r="CMU152" s="240"/>
      <c r="CMV152" s="237"/>
      <c r="CMW152" s="248"/>
      <c r="CMX152" s="241"/>
      <c r="CMY152" s="237"/>
      <c r="CMZ152" s="242"/>
      <c r="CNA152" s="242"/>
      <c r="CNB152" s="218"/>
      <c r="CNC152" s="218"/>
      <c r="CND152" s="218"/>
      <c r="CNE152" s="218"/>
      <c r="CNF152" s="218"/>
      <c r="CNG152" s="218"/>
      <c r="CNH152" s="218"/>
      <c r="CNI152" s="243"/>
      <c r="CNJ152" s="219"/>
      <c r="CNK152" s="219"/>
      <c r="CNL152" s="219"/>
      <c r="CNY152" s="220"/>
      <c r="CNZ152" s="220"/>
      <c r="COA152" s="220"/>
      <c r="COB152" s="220"/>
      <c r="COC152" s="220"/>
      <c r="COD152" s="220"/>
      <c r="COE152" s="221"/>
      <c r="COF152" s="233"/>
      <c r="COG152" s="234"/>
      <c r="COH152" s="235"/>
      <c r="COI152" s="235"/>
      <c r="COJ152" s="237"/>
      <c r="COK152" s="238"/>
      <c r="COL152" s="238"/>
      <c r="COM152" s="237"/>
      <c r="CON152" s="235"/>
      <c r="COO152" s="235"/>
      <c r="COP152" s="237"/>
      <c r="COQ152" s="240"/>
      <c r="COR152" s="240"/>
      <c r="COS152" s="237"/>
      <c r="COT152" s="248"/>
      <c r="COU152" s="241"/>
      <c r="COV152" s="237"/>
      <c r="COW152" s="242"/>
      <c r="COX152" s="242"/>
      <c r="COY152" s="218"/>
      <c r="COZ152" s="218"/>
      <c r="CPA152" s="218"/>
      <c r="CPB152" s="218"/>
      <c r="CPC152" s="218"/>
      <c r="CPD152" s="218"/>
      <c r="CPE152" s="218"/>
      <c r="CPF152" s="243"/>
      <c r="CPG152" s="219"/>
      <c r="CPH152" s="219"/>
      <c r="CPI152" s="219"/>
      <c r="CPV152" s="220"/>
      <c r="CPW152" s="220"/>
      <c r="CPX152" s="220"/>
      <c r="CPY152" s="220"/>
      <c r="CPZ152" s="220"/>
      <c r="CQA152" s="220"/>
      <c r="CQB152" s="221"/>
      <c r="CQC152" s="233"/>
      <c r="CQD152" s="234"/>
      <c r="CQE152" s="235"/>
      <c r="CQF152" s="235"/>
      <c r="CQG152" s="237"/>
      <c r="CQH152" s="238"/>
      <c r="CQI152" s="238"/>
      <c r="CQJ152" s="237"/>
      <c r="CQK152" s="235"/>
      <c r="CQL152" s="235"/>
      <c r="CQM152" s="237"/>
      <c r="CQN152" s="240"/>
      <c r="CQO152" s="240"/>
      <c r="CQP152" s="237"/>
      <c r="CQQ152" s="248"/>
      <c r="CQR152" s="241"/>
      <c r="CQS152" s="237"/>
      <c r="CQT152" s="242"/>
      <c r="CQU152" s="242"/>
      <c r="CQV152" s="218"/>
      <c r="CQW152" s="218"/>
      <c r="CQX152" s="218"/>
      <c r="CQY152" s="218"/>
      <c r="CQZ152" s="218"/>
      <c r="CRA152" s="218"/>
      <c r="CRB152" s="218"/>
      <c r="CRC152" s="243"/>
      <c r="CRD152" s="219"/>
      <c r="CRE152" s="219"/>
      <c r="CRF152" s="219"/>
      <c r="CRS152" s="220"/>
      <c r="CRT152" s="220"/>
      <c r="CRU152" s="220"/>
      <c r="CRV152" s="220"/>
      <c r="CRW152" s="220"/>
      <c r="CRX152" s="220"/>
      <c r="CRY152" s="221"/>
      <c r="CRZ152" s="233"/>
      <c r="CSA152" s="234"/>
      <c r="CSB152" s="235"/>
      <c r="CSC152" s="235"/>
      <c r="CSD152" s="237"/>
      <c r="CSE152" s="238"/>
      <c r="CSF152" s="238"/>
      <c r="CSG152" s="237"/>
      <c r="CSH152" s="235"/>
      <c r="CSI152" s="235"/>
      <c r="CSJ152" s="237"/>
      <c r="CSK152" s="240"/>
      <c r="CSL152" s="240"/>
      <c r="CSM152" s="237"/>
      <c r="CSN152" s="248"/>
      <c r="CSO152" s="241"/>
      <c r="CSP152" s="237"/>
      <c r="CSQ152" s="242"/>
      <c r="CSR152" s="242"/>
      <c r="CSS152" s="218"/>
      <c r="CST152" s="218"/>
      <c r="CSU152" s="218"/>
      <c r="CSV152" s="218"/>
      <c r="CSW152" s="218"/>
      <c r="CSX152" s="218"/>
      <c r="CSY152" s="218"/>
      <c r="CSZ152" s="243"/>
      <c r="CTA152" s="219"/>
      <c r="CTB152" s="219"/>
      <c r="CTC152" s="219"/>
      <c r="CTP152" s="220"/>
      <c r="CTQ152" s="220"/>
      <c r="CTR152" s="220"/>
      <c r="CTS152" s="220"/>
      <c r="CTT152" s="220"/>
      <c r="CTU152" s="220"/>
      <c r="CTV152" s="221"/>
      <c r="CTW152" s="233"/>
      <c r="CTX152" s="234"/>
      <c r="CTY152" s="235"/>
      <c r="CTZ152" s="235"/>
      <c r="CUA152" s="237"/>
      <c r="CUB152" s="238"/>
      <c r="CUC152" s="238"/>
      <c r="CUD152" s="237"/>
      <c r="CUE152" s="235"/>
      <c r="CUF152" s="235"/>
      <c r="CUG152" s="237"/>
      <c r="CUH152" s="240"/>
      <c r="CUI152" s="240"/>
      <c r="CUJ152" s="237"/>
      <c r="CUK152" s="248"/>
      <c r="CUL152" s="241"/>
      <c r="CUM152" s="237"/>
      <c r="CUN152" s="242"/>
      <c r="CUO152" s="242"/>
      <c r="CUP152" s="218"/>
      <c r="CUQ152" s="218"/>
      <c r="CUR152" s="218"/>
      <c r="CUS152" s="218"/>
      <c r="CUT152" s="218"/>
      <c r="CUU152" s="218"/>
      <c r="CUV152" s="218"/>
      <c r="CUW152" s="243"/>
      <c r="CUX152" s="219"/>
      <c r="CUY152" s="219"/>
      <c r="CUZ152" s="219"/>
      <c r="CVM152" s="220"/>
      <c r="CVN152" s="220"/>
      <c r="CVO152" s="220"/>
      <c r="CVP152" s="220"/>
      <c r="CVQ152" s="220"/>
      <c r="CVR152" s="220"/>
      <c r="CVS152" s="221"/>
      <c r="CVT152" s="233"/>
      <c r="CVU152" s="234"/>
      <c r="CVV152" s="235"/>
      <c r="CVW152" s="235"/>
      <c r="CVX152" s="237"/>
      <c r="CVY152" s="238"/>
      <c r="CVZ152" s="238"/>
      <c r="CWA152" s="237"/>
      <c r="CWB152" s="235"/>
      <c r="CWC152" s="235"/>
      <c r="CWD152" s="237"/>
      <c r="CWE152" s="240"/>
      <c r="CWF152" s="240"/>
      <c r="CWG152" s="237"/>
      <c r="CWH152" s="248"/>
      <c r="CWI152" s="241"/>
      <c r="CWJ152" s="237"/>
      <c r="CWK152" s="242"/>
      <c r="CWL152" s="242"/>
      <c r="CWM152" s="218"/>
      <c r="CWN152" s="218"/>
      <c r="CWO152" s="218"/>
      <c r="CWP152" s="218"/>
      <c r="CWQ152" s="218"/>
      <c r="CWR152" s="218"/>
      <c r="CWS152" s="218"/>
      <c r="CWT152" s="243"/>
      <c r="CWU152" s="219"/>
      <c r="CWV152" s="219"/>
      <c r="CWW152" s="219"/>
      <c r="CXJ152" s="220"/>
      <c r="CXK152" s="220"/>
      <c r="CXL152" s="220"/>
      <c r="CXM152" s="220"/>
      <c r="CXN152" s="220"/>
      <c r="CXO152" s="220"/>
      <c r="CXP152" s="221"/>
      <c r="CXQ152" s="233"/>
      <c r="CXR152" s="234"/>
      <c r="CXS152" s="235"/>
      <c r="CXT152" s="235"/>
      <c r="CXU152" s="237"/>
      <c r="CXV152" s="238"/>
      <c r="CXW152" s="238"/>
      <c r="CXX152" s="237"/>
      <c r="CXY152" s="235"/>
      <c r="CXZ152" s="235"/>
      <c r="CYA152" s="237"/>
      <c r="CYB152" s="240"/>
      <c r="CYC152" s="240"/>
      <c r="CYD152" s="237"/>
      <c r="CYE152" s="248"/>
      <c r="CYF152" s="241"/>
      <c r="CYG152" s="237"/>
      <c r="CYH152" s="242"/>
      <c r="CYI152" s="242"/>
      <c r="CYJ152" s="218"/>
      <c r="CYK152" s="218"/>
      <c r="CYL152" s="218"/>
      <c r="CYM152" s="218"/>
      <c r="CYN152" s="218"/>
      <c r="CYO152" s="218"/>
      <c r="CYP152" s="218"/>
      <c r="CYQ152" s="243"/>
      <c r="CYR152" s="219"/>
      <c r="CYS152" s="219"/>
      <c r="CYT152" s="219"/>
      <c r="CZG152" s="220"/>
      <c r="CZH152" s="220"/>
      <c r="CZI152" s="220"/>
      <c r="CZJ152" s="220"/>
      <c r="CZK152" s="220"/>
      <c r="CZL152" s="220"/>
      <c r="CZM152" s="221"/>
      <c r="CZN152" s="233"/>
      <c r="CZO152" s="234"/>
      <c r="CZP152" s="235"/>
      <c r="CZQ152" s="235"/>
      <c r="CZR152" s="237"/>
      <c r="CZS152" s="238"/>
      <c r="CZT152" s="238"/>
      <c r="CZU152" s="237"/>
      <c r="CZV152" s="235"/>
      <c r="CZW152" s="235"/>
      <c r="CZX152" s="237"/>
      <c r="CZY152" s="240"/>
      <c r="CZZ152" s="240"/>
      <c r="DAA152" s="237"/>
      <c r="DAB152" s="248"/>
      <c r="DAC152" s="241"/>
      <c r="DAD152" s="237"/>
      <c r="DAE152" s="242"/>
      <c r="DAF152" s="242"/>
      <c r="DAG152" s="218"/>
      <c r="DAH152" s="218"/>
      <c r="DAI152" s="218"/>
      <c r="DAJ152" s="218"/>
      <c r="DAK152" s="218"/>
      <c r="DAL152" s="218"/>
      <c r="DAM152" s="218"/>
      <c r="DAN152" s="243"/>
      <c r="DAO152" s="219"/>
      <c r="DAP152" s="219"/>
      <c r="DAQ152" s="219"/>
      <c r="DBD152" s="220"/>
      <c r="DBE152" s="220"/>
      <c r="DBF152" s="220"/>
      <c r="DBG152" s="220"/>
      <c r="DBH152" s="220"/>
      <c r="DBI152" s="220"/>
      <c r="DBJ152" s="221"/>
      <c r="DBK152" s="233"/>
      <c r="DBL152" s="234"/>
      <c r="DBM152" s="235"/>
      <c r="DBN152" s="235"/>
      <c r="DBO152" s="237"/>
      <c r="DBP152" s="238"/>
      <c r="DBQ152" s="238"/>
      <c r="DBR152" s="237"/>
      <c r="DBS152" s="235"/>
      <c r="DBT152" s="235"/>
      <c r="DBU152" s="237"/>
      <c r="DBV152" s="240"/>
      <c r="DBW152" s="240"/>
      <c r="DBX152" s="237"/>
      <c r="DBY152" s="248"/>
      <c r="DBZ152" s="241"/>
      <c r="DCA152" s="237"/>
      <c r="DCB152" s="242"/>
      <c r="DCC152" s="242"/>
      <c r="DCD152" s="218"/>
      <c r="DCE152" s="218"/>
      <c r="DCF152" s="218"/>
      <c r="DCG152" s="218"/>
      <c r="DCH152" s="218"/>
      <c r="DCI152" s="218"/>
      <c r="DCJ152" s="218"/>
      <c r="DCK152" s="243"/>
      <c r="DCL152" s="219"/>
      <c r="DCM152" s="219"/>
      <c r="DCN152" s="219"/>
      <c r="DDA152" s="220"/>
      <c r="DDB152" s="220"/>
      <c r="DDC152" s="220"/>
      <c r="DDD152" s="220"/>
      <c r="DDE152" s="220"/>
      <c r="DDF152" s="220"/>
      <c r="DDG152" s="221"/>
      <c r="DDH152" s="233"/>
      <c r="DDI152" s="234"/>
      <c r="DDJ152" s="235"/>
      <c r="DDK152" s="235"/>
      <c r="DDL152" s="237"/>
      <c r="DDM152" s="238"/>
      <c r="DDN152" s="238"/>
      <c r="DDO152" s="237"/>
      <c r="DDP152" s="235"/>
      <c r="DDQ152" s="235"/>
      <c r="DDR152" s="237"/>
      <c r="DDS152" s="240"/>
      <c r="DDT152" s="240"/>
      <c r="DDU152" s="237"/>
      <c r="DDV152" s="248"/>
      <c r="DDW152" s="241"/>
      <c r="DDX152" s="237"/>
      <c r="DDY152" s="242"/>
      <c r="DDZ152" s="242"/>
      <c r="DEA152" s="218"/>
      <c r="DEB152" s="218"/>
      <c r="DEC152" s="218"/>
      <c r="DED152" s="218"/>
      <c r="DEE152" s="218"/>
      <c r="DEF152" s="218"/>
      <c r="DEG152" s="218"/>
      <c r="DEH152" s="243"/>
      <c r="DEI152" s="219"/>
      <c r="DEJ152" s="219"/>
      <c r="DEK152" s="219"/>
      <c r="DEX152" s="220"/>
      <c r="DEY152" s="220"/>
      <c r="DEZ152" s="220"/>
      <c r="DFA152" s="220"/>
      <c r="DFB152" s="220"/>
      <c r="DFC152" s="220"/>
      <c r="DFD152" s="221"/>
      <c r="DFE152" s="233"/>
      <c r="DFF152" s="234"/>
      <c r="DFG152" s="235"/>
      <c r="DFH152" s="235"/>
      <c r="DFI152" s="237"/>
      <c r="DFJ152" s="238"/>
      <c r="DFK152" s="238"/>
      <c r="DFL152" s="237"/>
      <c r="DFM152" s="235"/>
      <c r="DFN152" s="235"/>
      <c r="DFO152" s="237"/>
      <c r="DFP152" s="240"/>
      <c r="DFQ152" s="240"/>
      <c r="DFR152" s="237"/>
      <c r="DFS152" s="248"/>
      <c r="DFT152" s="241"/>
      <c r="DFU152" s="237"/>
      <c r="DFV152" s="242"/>
      <c r="DFW152" s="242"/>
      <c r="DFX152" s="218"/>
      <c r="DFY152" s="218"/>
      <c r="DFZ152" s="218"/>
      <c r="DGA152" s="218"/>
      <c r="DGB152" s="218"/>
      <c r="DGC152" s="218"/>
      <c r="DGD152" s="218"/>
      <c r="DGE152" s="243"/>
      <c r="DGF152" s="219"/>
      <c r="DGG152" s="219"/>
      <c r="DGH152" s="219"/>
      <c r="DGU152" s="220"/>
      <c r="DGV152" s="220"/>
      <c r="DGW152" s="220"/>
      <c r="DGX152" s="220"/>
      <c r="DGY152" s="220"/>
      <c r="DGZ152" s="220"/>
      <c r="DHA152" s="221"/>
      <c r="DHB152" s="233"/>
      <c r="DHC152" s="234"/>
      <c r="DHD152" s="235"/>
      <c r="DHE152" s="235"/>
      <c r="DHF152" s="237"/>
      <c r="DHG152" s="238"/>
      <c r="DHH152" s="238"/>
      <c r="DHI152" s="237"/>
      <c r="DHJ152" s="235"/>
      <c r="DHK152" s="235"/>
      <c r="DHL152" s="237"/>
      <c r="DHM152" s="240"/>
      <c r="DHN152" s="240"/>
      <c r="DHO152" s="237"/>
      <c r="DHP152" s="248"/>
      <c r="DHQ152" s="241"/>
      <c r="DHR152" s="237"/>
      <c r="DHS152" s="242"/>
      <c r="DHT152" s="242"/>
      <c r="DHU152" s="218"/>
      <c r="DHV152" s="218"/>
      <c r="DHW152" s="218"/>
      <c r="DHX152" s="218"/>
      <c r="DHY152" s="218"/>
      <c r="DHZ152" s="218"/>
      <c r="DIA152" s="218"/>
      <c r="DIB152" s="243"/>
      <c r="DIC152" s="219"/>
      <c r="DID152" s="219"/>
      <c r="DIE152" s="219"/>
      <c r="DIR152" s="220"/>
      <c r="DIS152" s="220"/>
      <c r="DIT152" s="220"/>
      <c r="DIU152" s="220"/>
      <c r="DIV152" s="220"/>
      <c r="DIW152" s="220"/>
      <c r="DIX152" s="221"/>
      <c r="DIY152" s="233"/>
      <c r="DIZ152" s="234"/>
      <c r="DJA152" s="235"/>
      <c r="DJB152" s="235"/>
      <c r="DJC152" s="237"/>
      <c r="DJD152" s="238"/>
      <c r="DJE152" s="238"/>
      <c r="DJF152" s="237"/>
      <c r="DJG152" s="235"/>
      <c r="DJH152" s="235"/>
      <c r="DJI152" s="237"/>
      <c r="DJJ152" s="240"/>
      <c r="DJK152" s="240"/>
      <c r="DJL152" s="237"/>
      <c r="DJM152" s="248"/>
      <c r="DJN152" s="241"/>
      <c r="DJO152" s="237"/>
      <c r="DJP152" s="242"/>
      <c r="DJQ152" s="242"/>
      <c r="DJR152" s="218"/>
      <c r="DJS152" s="218"/>
      <c r="DJT152" s="218"/>
      <c r="DJU152" s="218"/>
      <c r="DJV152" s="218"/>
      <c r="DJW152" s="218"/>
      <c r="DJX152" s="218"/>
      <c r="DJY152" s="243"/>
      <c r="DJZ152" s="219"/>
      <c r="DKA152" s="219"/>
      <c r="DKB152" s="219"/>
      <c r="DKO152" s="220"/>
      <c r="DKP152" s="220"/>
      <c r="DKQ152" s="220"/>
      <c r="DKR152" s="220"/>
      <c r="DKS152" s="220"/>
      <c r="DKT152" s="220"/>
      <c r="DKU152" s="221"/>
      <c r="DKV152" s="233"/>
      <c r="DKW152" s="234"/>
      <c r="DKX152" s="235"/>
      <c r="DKY152" s="235"/>
      <c r="DKZ152" s="237"/>
      <c r="DLA152" s="238"/>
      <c r="DLB152" s="238"/>
      <c r="DLC152" s="237"/>
      <c r="DLD152" s="235"/>
      <c r="DLE152" s="235"/>
      <c r="DLF152" s="237"/>
      <c r="DLG152" s="240"/>
      <c r="DLH152" s="240"/>
      <c r="DLI152" s="237"/>
      <c r="DLJ152" s="248"/>
      <c r="DLK152" s="241"/>
      <c r="DLL152" s="237"/>
      <c r="DLM152" s="242"/>
      <c r="DLN152" s="242"/>
      <c r="DLO152" s="218"/>
      <c r="DLP152" s="218"/>
      <c r="DLQ152" s="218"/>
      <c r="DLR152" s="218"/>
      <c r="DLS152" s="218"/>
      <c r="DLT152" s="218"/>
      <c r="DLU152" s="218"/>
      <c r="DLV152" s="243"/>
      <c r="DLW152" s="219"/>
      <c r="DLX152" s="219"/>
      <c r="DLY152" s="219"/>
      <c r="DML152" s="220"/>
      <c r="DMM152" s="220"/>
      <c r="DMN152" s="220"/>
      <c r="DMO152" s="220"/>
      <c r="DMP152" s="220"/>
      <c r="DMQ152" s="220"/>
      <c r="DMR152" s="221"/>
      <c r="DMS152" s="233"/>
      <c r="DMT152" s="234"/>
      <c r="DMU152" s="235"/>
      <c r="DMV152" s="235"/>
      <c r="DMW152" s="237"/>
      <c r="DMX152" s="238"/>
      <c r="DMY152" s="238"/>
      <c r="DMZ152" s="237"/>
      <c r="DNA152" s="235"/>
      <c r="DNB152" s="235"/>
      <c r="DNC152" s="237"/>
      <c r="DND152" s="240"/>
      <c r="DNE152" s="240"/>
      <c r="DNF152" s="237"/>
      <c r="DNG152" s="248"/>
      <c r="DNH152" s="241"/>
      <c r="DNI152" s="237"/>
      <c r="DNJ152" s="242"/>
      <c r="DNK152" s="242"/>
      <c r="DNL152" s="218"/>
      <c r="DNM152" s="218"/>
      <c r="DNN152" s="218"/>
      <c r="DNO152" s="218"/>
      <c r="DNP152" s="218"/>
      <c r="DNQ152" s="218"/>
      <c r="DNR152" s="218"/>
      <c r="DNS152" s="243"/>
      <c r="DNT152" s="219"/>
      <c r="DNU152" s="219"/>
      <c r="DNV152" s="219"/>
      <c r="DOI152" s="220"/>
      <c r="DOJ152" s="220"/>
      <c r="DOK152" s="220"/>
      <c r="DOL152" s="220"/>
      <c r="DOM152" s="220"/>
      <c r="DON152" s="220"/>
      <c r="DOO152" s="221"/>
      <c r="DOP152" s="233"/>
      <c r="DOQ152" s="234"/>
      <c r="DOR152" s="235"/>
      <c r="DOS152" s="235"/>
      <c r="DOT152" s="237"/>
      <c r="DOU152" s="238"/>
      <c r="DOV152" s="238"/>
      <c r="DOW152" s="237"/>
      <c r="DOX152" s="235"/>
      <c r="DOY152" s="235"/>
      <c r="DOZ152" s="237"/>
      <c r="DPA152" s="240"/>
      <c r="DPB152" s="240"/>
      <c r="DPC152" s="237"/>
      <c r="DPD152" s="248"/>
      <c r="DPE152" s="241"/>
      <c r="DPF152" s="237"/>
      <c r="DPG152" s="242"/>
      <c r="DPH152" s="242"/>
      <c r="DPI152" s="218"/>
      <c r="DPJ152" s="218"/>
      <c r="DPK152" s="218"/>
      <c r="DPL152" s="218"/>
      <c r="DPM152" s="218"/>
      <c r="DPN152" s="218"/>
      <c r="DPO152" s="218"/>
      <c r="DPP152" s="243"/>
      <c r="DPQ152" s="219"/>
      <c r="DPR152" s="219"/>
      <c r="DPS152" s="219"/>
      <c r="DQF152" s="220"/>
      <c r="DQG152" s="220"/>
      <c r="DQH152" s="220"/>
      <c r="DQI152" s="220"/>
      <c r="DQJ152" s="220"/>
      <c r="DQK152" s="220"/>
      <c r="DQL152" s="221"/>
      <c r="DQM152" s="233"/>
      <c r="DQN152" s="234"/>
      <c r="DQO152" s="235"/>
      <c r="DQP152" s="235"/>
      <c r="DQQ152" s="237"/>
      <c r="DQR152" s="238"/>
      <c r="DQS152" s="238"/>
      <c r="DQT152" s="237"/>
      <c r="DQU152" s="235"/>
      <c r="DQV152" s="235"/>
      <c r="DQW152" s="237"/>
      <c r="DQX152" s="240"/>
      <c r="DQY152" s="240"/>
      <c r="DQZ152" s="237"/>
      <c r="DRA152" s="248"/>
      <c r="DRB152" s="241"/>
      <c r="DRC152" s="237"/>
      <c r="DRD152" s="242"/>
      <c r="DRE152" s="242"/>
      <c r="DRF152" s="218"/>
      <c r="DRG152" s="218"/>
      <c r="DRH152" s="218"/>
      <c r="DRI152" s="218"/>
      <c r="DRJ152" s="218"/>
      <c r="DRK152" s="218"/>
      <c r="DRL152" s="218"/>
      <c r="DRM152" s="243"/>
      <c r="DRN152" s="219"/>
      <c r="DRO152" s="219"/>
      <c r="DRP152" s="219"/>
      <c r="DSC152" s="220"/>
      <c r="DSD152" s="220"/>
      <c r="DSE152" s="220"/>
      <c r="DSF152" s="220"/>
      <c r="DSG152" s="220"/>
      <c r="DSH152" s="220"/>
      <c r="DSI152" s="221"/>
      <c r="DSJ152" s="233"/>
      <c r="DSK152" s="234"/>
      <c r="DSL152" s="235"/>
      <c r="DSM152" s="235"/>
      <c r="DSN152" s="237"/>
      <c r="DSO152" s="238"/>
      <c r="DSP152" s="238"/>
      <c r="DSQ152" s="237"/>
      <c r="DSR152" s="235"/>
      <c r="DSS152" s="235"/>
      <c r="DST152" s="237"/>
      <c r="DSU152" s="240"/>
      <c r="DSV152" s="240"/>
      <c r="DSW152" s="237"/>
      <c r="DSX152" s="248"/>
      <c r="DSY152" s="241"/>
      <c r="DSZ152" s="237"/>
      <c r="DTA152" s="242"/>
      <c r="DTB152" s="242"/>
      <c r="DTC152" s="218"/>
      <c r="DTD152" s="218"/>
      <c r="DTE152" s="218"/>
      <c r="DTF152" s="218"/>
      <c r="DTG152" s="218"/>
      <c r="DTH152" s="218"/>
      <c r="DTI152" s="218"/>
      <c r="DTJ152" s="243"/>
      <c r="DTK152" s="219"/>
      <c r="DTL152" s="219"/>
      <c r="DTM152" s="219"/>
      <c r="DTZ152" s="220"/>
      <c r="DUA152" s="220"/>
      <c r="DUB152" s="220"/>
      <c r="DUC152" s="220"/>
      <c r="DUD152" s="220"/>
      <c r="DUE152" s="220"/>
      <c r="DUF152" s="221"/>
      <c r="DUG152" s="233"/>
      <c r="DUH152" s="234"/>
      <c r="DUI152" s="235"/>
      <c r="DUJ152" s="235"/>
      <c r="DUK152" s="237"/>
      <c r="DUL152" s="238"/>
      <c r="DUM152" s="238"/>
      <c r="DUN152" s="237"/>
      <c r="DUO152" s="235"/>
      <c r="DUP152" s="235"/>
      <c r="DUQ152" s="237"/>
      <c r="DUR152" s="240"/>
      <c r="DUS152" s="240"/>
      <c r="DUT152" s="237"/>
      <c r="DUU152" s="248"/>
      <c r="DUV152" s="241"/>
      <c r="DUW152" s="237"/>
      <c r="DUX152" s="242"/>
      <c r="DUY152" s="242"/>
      <c r="DUZ152" s="218"/>
      <c r="DVA152" s="218"/>
      <c r="DVB152" s="218"/>
      <c r="DVC152" s="218"/>
      <c r="DVD152" s="218"/>
      <c r="DVE152" s="218"/>
      <c r="DVF152" s="218"/>
      <c r="DVG152" s="243"/>
      <c r="DVH152" s="219"/>
      <c r="DVI152" s="219"/>
      <c r="DVJ152" s="219"/>
      <c r="DVW152" s="220"/>
      <c r="DVX152" s="220"/>
      <c r="DVY152" s="220"/>
      <c r="DVZ152" s="220"/>
      <c r="DWA152" s="220"/>
      <c r="DWB152" s="220"/>
      <c r="DWC152" s="221"/>
      <c r="DWD152" s="233"/>
      <c r="DWE152" s="234"/>
      <c r="DWF152" s="235"/>
      <c r="DWG152" s="235"/>
      <c r="DWH152" s="237"/>
      <c r="DWI152" s="238"/>
      <c r="DWJ152" s="238"/>
      <c r="DWK152" s="237"/>
      <c r="DWL152" s="235"/>
      <c r="DWM152" s="235"/>
      <c r="DWN152" s="237"/>
      <c r="DWO152" s="240"/>
      <c r="DWP152" s="240"/>
      <c r="DWQ152" s="237"/>
      <c r="DWR152" s="248"/>
      <c r="DWS152" s="241"/>
      <c r="DWT152" s="237"/>
      <c r="DWU152" s="242"/>
      <c r="DWV152" s="242"/>
      <c r="DWW152" s="218"/>
      <c r="DWX152" s="218"/>
      <c r="DWY152" s="218"/>
      <c r="DWZ152" s="218"/>
      <c r="DXA152" s="218"/>
      <c r="DXB152" s="218"/>
      <c r="DXC152" s="218"/>
      <c r="DXD152" s="243"/>
      <c r="DXE152" s="219"/>
      <c r="DXF152" s="219"/>
      <c r="DXG152" s="219"/>
      <c r="DXT152" s="220"/>
      <c r="DXU152" s="220"/>
      <c r="DXV152" s="220"/>
      <c r="DXW152" s="220"/>
      <c r="DXX152" s="220"/>
      <c r="DXY152" s="220"/>
      <c r="DXZ152" s="221"/>
      <c r="DYA152" s="233"/>
      <c r="DYB152" s="234"/>
      <c r="DYC152" s="235"/>
      <c r="DYD152" s="235"/>
      <c r="DYE152" s="237"/>
      <c r="DYF152" s="238"/>
      <c r="DYG152" s="238"/>
      <c r="DYH152" s="237"/>
      <c r="DYI152" s="235"/>
      <c r="DYJ152" s="235"/>
      <c r="DYK152" s="237"/>
      <c r="DYL152" s="240"/>
      <c r="DYM152" s="240"/>
      <c r="DYN152" s="237"/>
      <c r="DYO152" s="248"/>
      <c r="DYP152" s="241"/>
      <c r="DYQ152" s="237"/>
      <c r="DYR152" s="242"/>
      <c r="DYS152" s="242"/>
      <c r="DYT152" s="218"/>
      <c r="DYU152" s="218"/>
      <c r="DYV152" s="218"/>
      <c r="DYW152" s="218"/>
      <c r="DYX152" s="218"/>
      <c r="DYY152" s="218"/>
      <c r="DYZ152" s="218"/>
      <c r="DZA152" s="243"/>
      <c r="DZB152" s="219"/>
      <c r="DZC152" s="219"/>
      <c r="DZD152" s="219"/>
      <c r="DZQ152" s="220"/>
      <c r="DZR152" s="220"/>
      <c r="DZS152" s="220"/>
      <c r="DZT152" s="220"/>
      <c r="DZU152" s="220"/>
      <c r="DZV152" s="220"/>
      <c r="DZW152" s="221"/>
      <c r="DZX152" s="233"/>
      <c r="DZY152" s="234"/>
      <c r="DZZ152" s="235"/>
      <c r="EAA152" s="235"/>
      <c r="EAB152" s="237"/>
      <c r="EAC152" s="238"/>
      <c r="EAD152" s="238"/>
      <c r="EAE152" s="237"/>
      <c r="EAF152" s="235"/>
      <c r="EAG152" s="235"/>
      <c r="EAH152" s="237"/>
      <c r="EAI152" s="240"/>
      <c r="EAJ152" s="240"/>
      <c r="EAK152" s="237"/>
      <c r="EAL152" s="248"/>
      <c r="EAM152" s="241"/>
      <c r="EAN152" s="237"/>
      <c r="EAO152" s="242"/>
      <c r="EAP152" s="242"/>
      <c r="EAQ152" s="218"/>
      <c r="EAR152" s="218"/>
      <c r="EAS152" s="218"/>
      <c r="EAT152" s="218"/>
      <c r="EAU152" s="218"/>
      <c r="EAV152" s="218"/>
      <c r="EAW152" s="218"/>
      <c r="EAX152" s="243"/>
      <c r="EAY152" s="219"/>
      <c r="EAZ152" s="219"/>
      <c r="EBA152" s="219"/>
      <c r="EBN152" s="220"/>
      <c r="EBO152" s="220"/>
      <c r="EBP152" s="220"/>
      <c r="EBQ152" s="220"/>
      <c r="EBR152" s="220"/>
      <c r="EBS152" s="220"/>
      <c r="EBT152" s="221"/>
      <c r="EBU152" s="233"/>
      <c r="EBV152" s="234"/>
      <c r="EBW152" s="235"/>
      <c r="EBX152" s="235"/>
      <c r="EBY152" s="237"/>
      <c r="EBZ152" s="238"/>
      <c r="ECA152" s="238"/>
      <c r="ECB152" s="237"/>
      <c r="ECC152" s="235"/>
      <c r="ECD152" s="235"/>
      <c r="ECE152" s="237"/>
      <c r="ECF152" s="240"/>
      <c r="ECG152" s="240"/>
      <c r="ECH152" s="237"/>
      <c r="ECI152" s="248"/>
      <c r="ECJ152" s="241"/>
      <c r="ECK152" s="237"/>
      <c r="ECL152" s="242"/>
      <c r="ECM152" s="242"/>
      <c r="ECN152" s="218"/>
      <c r="ECO152" s="218"/>
      <c r="ECP152" s="218"/>
      <c r="ECQ152" s="218"/>
      <c r="ECR152" s="218"/>
      <c r="ECS152" s="218"/>
      <c r="ECT152" s="218"/>
      <c r="ECU152" s="243"/>
      <c r="ECV152" s="219"/>
      <c r="ECW152" s="219"/>
      <c r="ECX152" s="219"/>
      <c r="EDK152" s="220"/>
      <c r="EDL152" s="220"/>
      <c r="EDM152" s="220"/>
      <c r="EDN152" s="220"/>
      <c r="EDO152" s="220"/>
      <c r="EDP152" s="220"/>
      <c r="EDQ152" s="221"/>
      <c r="EDR152" s="233"/>
      <c r="EDS152" s="234"/>
      <c r="EDT152" s="235"/>
      <c r="EDU152" s="235"/>
      <c r="EDV152" s="237"/>
      <c r="EDW152" s="238"/>
      <c r="EDX152" s="238"/>
      <c r="EDY152" s="237"/>
      <c r="EDZ152" s="235"/>
      <c r="EEA152" s="235"/>
      <c r="EEB152" s="237"/>
      <c r="EEC152" s="240"/>
      <c r="EED152" s="240"/>
      <c r="EEE152" s="237"/>
      <c r="EEF152" s="248"/>
      <c r="EEG152" s="241"/>
      <c r="EEH152" s="237"/>
      <c r="EEI152" s="242"/>
      <c r="EEJ152" s="242"/>
      <c r="EEK152" s="218"/>
      <c r="EEL152" s="218"/>
      <c r="EEM152" s="218"/>
      <c r="EEN152" s="218"/>
      <c r="EEO152" s="218"/>
      <c r="EEP152" s="218"/>
      <c r="EEQ152" s="218"/>
      <c r="EER152" s="243"/>
      <c r="EES152" s="219"/>
      <c r="EET152" s="219"/>
      <c r="EEU152" s="219"/>
      <c r="EFH152" s="220"/>
      <c r="EFI152" s="220"/>
      <c r="EFJ152" s="220"/>
      <c r="EFK152" s="220"/>
      <c r="EFL152" s="220"/>
      <c r="EFM152" s="220"/>
      <c r="EFN152" s="221"/>
      <c r="EFO152" s="233"/>
      <c r="EFP152" s="234"/>
      <c r="EFQ152" s="235"/>
      <c r="EFR152" s="235"/>
      <c r="EFS152" s="237"/>
      <c r="EFT152" s="238"/>
      <c r="EFU152" s="238"/>
      <c r="EFV152" s="237"/>
      <c r="EFW152" s="235"/>
      <c r="EFX152" s="235"/>
      <c r="EFY152" s="237"/>
      <c r="EFZ152" s="240"/>
      <c r="EGA152" s="240"/>
      <c r="EGB152" s="237"/>
      <c r="EGC152" s="248"/>
      <c r="EGD152" s="241"/>
      <c r="EGE152" s="237"/>
      <c r="EGF152" s="242"/>
      <c r="EGG152" s="242"/>
      <c r="EGH152" s="218"/>
      <c r="EGI152" s="218"/>
      <c r="EGJ152" s="218"/>
      <c r="EGK152" s="218"/>
      <c r="EGL152" s="218"/>
      <c r="EGM152" s="218"/>
      <c r="EGN152" s="218"/>
      <c r="EGO152" s="243"/>
      <c r="EGP152" s="219"/>
      <c r="EGQ152" s="219"/>
      <c r="EGR152" s="219"/>
      <c r="EHE152" s="220"/>
      <c r="EHF152" s="220"/>
      <c r="EHG152" s="220"/>
      <c r="EHH152" s="220"/>
      <c r="EHI152" s="220"/>
      <c r="EHJ152" s="220"/>
      <c r="EHK152" s="221"/>
      <c r="EHL152" s="233"/>
      <c r="EHM152" s="234"/>
      <c r="EHN152" s="235"/>
      <c r="EHO152" s="235"/>
      <c r="EHP152" s="237"/>
      <c r="EHQ152" s="238"/>
      <c r="EHR152" s="238"/>
      <c r="EHS152" s="237"/>
      <c r="EHT152" s="235"/>
      <c r="EHU152" s="235"/>
      <c r="EHV152" s="237"/>
      <c r="EHW152" s="240"/>
      <c r="EHX152" s="240"/>
      <c r="EHY152" s="237"/>
      <c r="EHZ152" s="248"/>
      <c r="EIA152" s="241"/>
      <c r="EIB152" s="237"/>
      <c r="EIC152" s="242"/>
      <c r="EID152" s="242"/>
      <c r="EIE152" s="218"/>
      <c r="EIF152" s="218"/>
      <c r="EIG152" s="218"/>
      <c r="EIH152" s="218"/>
      <c r="EII152" s="218"/>
      <c r="EIJ152" s="218"/>
      <c r="EIK152" s="218"/>
      <c r="EIL152" s="243"/>
      <c r="EIM152" s="219"/>
      <c r="EIN152" s="219"/>
      <c r="EIO152" s="219"/>
      <c r="EJB152" s="220"/>
      <c r="EJC152" s="220"/>
      <c r="EJD152" s="220"/>
      <c r="EJE152" s="220"/>
      <c r="EJF152" s="220"/>
      <c r="EJG152" s="220"/>
      <c r="EJH152" s="221"/>
      <c r="EJI152" s="233"/>
      <c r="EJJ152" s="234"/>
      <c r="EJK152" s="235"/>
      <c r="EJL152" s="235"/>
      <c r="EJM152" s="237"/>
      <c r="EJN152" s="238"/>
      <c r="EJO152" s="238"/>
      <c r="EJP152" s="237"/>
      <c r="EJQ152" s="235"/>
      <c r="EJR152" s="235"/>
      <c r="EJS152" s="237"/>
      <c r="EJT152" s="240"/>
      <c r="EJU152" s="240"/>
      <c r="EJV152" s="237"/>
      <c r="EJW152" s="248"/>
      <c r="EJX152" s="241"/>
      <c r="EJY152" s="237"/>
      <c r="EJZ152" s="242"/>
      <c r="EKA152" s="242"/>
      <c r="EKB152" s="218"/>
      <c r="EKC152" s="218"/>
      <c r="EKD152" s="218"/>
      <c r="EKE152" s="218"/>
      <c r="EKF152" s="218"/>
      <c r="EKG152" s="218"/>
      <c r="EKH152" s="218"/>
      <c r="EKI152" s="243"/>
      <c r="EKJ152" s="219"/>
      <c r="EKK152" s="219"/>
      <c r="EKL152" s="219"/>
      <c r="EKY152" s="220"/>
      <c r="EKZ152" s="220"/>
      <c r="ELA152" s="220"/>
      <c r="ELB152" s="220"/>
      <c r="ELC152" s="220"/>
      <c r="ELD152" s="220"/>
      <c r="ELE152" s="221"/>
      <c r="ELF152" s="233"/>
      <c r="ELG152" s="234"/>
      <c r="ELH152" s="235"/>
      <c r="ELI152" s="235"/>
      <c r="ELJ152" s="237"/>
      <c r="ELK152" s="238"/>
      <c r="ELL152" s="238"/>
      <c r="ELM152" s="237"/>
      <c r="ELN152" s="235"/>
      <c r="ELO152" s="235"/>
      <c r="ELP152" s="237"/>
      <c r="ELQ152" s="240"/>
      <c r="ELR152" s="240"/>
      <c r="ELS152" s="237"/>
      <c r="ELT152" s="248"/>
      <c r="ELU152" s="241"/>
      <c r="ELV152" s="237"/>
      <c r="ELW152" s="242"/>
      <c r="ELX152" s="242"/>
      <c r="ELY152" s="218"/>
      <c r="ELZ152" s="218"/>
      <c r="EMA152" s="218"/>
      <c r="EMB152" s="218"/>
      <c r="EMC152" s="218"/>
      <c r="EMD152" s="218"/>
      <c r="EME152" s="218"/>
      <c r="EMF152" s="243"/>
      <c r="EMG152" s="219"/>
      <c r="EMH152" s="219"/>
      <c r="EMI152" s="219"/>
      <c r="EMV152" s="220"/>
      <c r="EMW152" s="220"/>
      <c r="EMX152" s="220"/>
      <c r="EMY152" s="220"/>
      <c r="EMZ152" s="220"/>
      <c r="ENA152" s="220"/>
      <c r="ENB152" s="221"/>
      <c r="ENC152" s="233"/>
      <c r="END152" s="234"/>
      <c r="ENE152" s="235"/>
      <c r="ENF152" s="235"/>
      <c r="ENG152" s="237"/>
      <c r="ENH152" s="238"/>
      <c r="ENI152" s="238"/>
      <c r="ENJ152" s="237"/>
      <c r="ENK152" s="235"/>
      <c r="ENL152" s="235"/>
      <c r="ENM152" s="237"/>
      <c r="ENN152" s="240"/>
      <c r="ENO152" s="240"/>
      <c r="ENP152" s="237"/>
      <c r="ENQ152" s="248"/>
      <c r="ENR152" s="241"/>
      <c r="ENS152" s="237"/>
      <c r="ENT152" s="242"/>
      <c r="ENU152" s="242"/>
      <c r="ENV152" s="218"/>
      <c r="ENW152" s="218"/>
      <c r="ENX152" s="218"/>
      <c r="ENY152" s="218"/>
      <c r="ENZ152" s="218"/>
      <c r="EOA152" s="218"/>
      <c r="EOB152" s="218"/>
      <c r="EOC152" s="243"/>
      <c r="EOD152" s="219"/>
      <c r="EOE152" s="219"/>
      <c r="EOF152" s="219"/>
      <c r="EOS152" s="220"/>
      <c r="EOT152" s="220"/>
      <c r="EOU152" s="220"/>
      <c r="EOV152" s="220"/>
      <c r="EOW152" s="220"/>
      <c r="EOX152" s="220"/>
      <c r="EOY152" s="221"/>
      <c r="EOZ152" s="233"/>
      <c r="EPA152" s="234"/>
      <c r="EPB152" s="235"/>
      <c r="EPC152" s="235"/>
      <c r="EPD152" s="237"/>
      <c r="EPE152" s="238"/>
      <c r="EPF152" s="238"/>
      <c r="EPG152" s="237"/>
      <c r="EPH152" s="235"/>
      <c r="EPI152" s="235"/>
      <c r="EPJ152" s="237"/>
      <c r="EPK152" s="240"/>
      <c r="EPL152" s="240"/>
      <c r="EPM152" s="237"/>
      <c r="EPN152" s="248"/>
      <c r="EPO152" s="241"/>
      <c r="EPP152" s="237"/>
      <c r="EPQ152" s="242"/>
      <c r="EPR152" s="242"/>
      <c r="EPS152" s="218"/>
      <c r="EPT152" s="218"/>
      <c r="EPU152" s="218"/>
      <c r="EPV152" s="218"/>
      <c r="EPW152" s="218"/>
      <c r="EPX152" s="218"/>
      <c r="EPY152" s="218"/>
      <c r="EPZ152" s="243"/>
      <c r="EQA152" s="219"/>
      <c r="EQB152" s="219"/>
      <c r="EQC152" s="219"/>
      <c r="EQP152" s="220"/>
      <c r="EQQ152" s="220"/>
      <c r="EQR152" s="220"/>
      <c r="EQS152" s="220"/>
      <c r="EQT152" s="220"/>
      <c r="EQU152" s="220"/>
      <c r="EQV152" s="221"/>
      <c r="EQW152" s="233"/>
      <c r="EQX152" s="234"/>
      <c r="EQY152" s="235"/>
      <c r="EQZ152" s="235"/>
      <c r="ERA152" s="237"/>
      <c r="ERB152" s="238"/>
      <c r="ERC152" s="238"/>
      <c r="ERD152" s="237"/>
      <c r="ERE152" s="235"/>
      <c r="ERF152" s="235"/>
      <c r="ERG152" s="237"/>
      <c r="ERH152" s="240"/>
      <c r="ERI152" s="240"/>
      <c r="ERJ152" s="237"/>
      <c r="ERK152" s="248"/>
      <c r="ERL152" s="241"/>
      <c r="ERM152" s="237"/>
      <c r="ERN152" s="242"/>
      <c r="ERO152" s="242"/>
      <c r="ERP152" s="218"/>
      <c r="ERQ152" s="218"/>
      <c r="ERR152" s="218"/>
      <c r="ERS152" s="218"/>
      <c r="ERT152" s="218"/>
      <c r="ERU152" s="218"/>
      <c r="ERV152" s="218"/>
      <c r="ERW152" s="243"/>
      <c r="ERX152" s="219"/>
      <c r="ERY152" s="219"/>
      <c r="ERZ152" s="219"/>
      <c r="ESM152" s="220"/>
      <c r="ESN152" s="220"/>
      <c r="ESO152" s="220"/>
      <c r="ESP152" s="220"/>
      <c r="ESQ152" s="220"/>
      <c r="ESR152" s="220"/>
      <c r="ESS152" s="221"/>
      <c r="EST152" s="233"/>
      <c r="ESU152" s="234"/>
      <c r="ESV152" s="235"/>
      <c r="ESW152" s="235"/>
      <c r="ESX152" s="237"/>
      <c r="ESY152" s="238"/>
      <c r="ESZ152" s="238"/>
      <c r="ETA152" s="237"/>
      <c r="ETB152" s="235"/>
      <c r="ETC152" s="235"/>
      <c r="ETD152" s="237"/>
      <c r="ETE152" s="240"/>
      <c r="ETF152" s="240"/>
      <c r="ETG152" s="237"/>
      <c r="ETH152" s="248"/>
      <c r="ETI152" s="241"/>
      <c r="ETJ152" s="237"/>
      <c r="ETK152" s="242"/>
      <c r="ETL152" s="242"/>
      <c r="ETM152" s="218"/>
      <c r="ETN152" s="218"/>
      <c r="ETO152" s="218"/>
      <c r="ETP152" s="218"/>
      <c r="ETQ152" s="218"/>
      <c r="ETR152" s="218"/>
      <c r="ETS152" s="218"/>
      <c r="ETT152" s="243"/>
      <c r="ETU152" s="219"/>
      <c r="ETV152" s="219"/>
      <c r="ETW152" s="219"/>
      <c r="EUJ152" s="220"/>
      <c r="EUK152" s="220"/>
      <c r="EUL152" s="220"/>
      <c r="EUM152" s="220"/>
      <c r="EUN152" s="220"/>
      <c r="EUO152" s="220"/>
      <c r="EUP152" s="221"/>
      <c r="EUQ152" s="233"/>
      <c r="EUR152" s="234"/>
      <c r="EUS152" s="235"/>
      <c r="EUT152" s="235"/>
      <c r="EUU152" s="237"/>
      <c r="EUV152" s="238"/>
      <c r="EUW152" s="238"/>
      <c r="EUX152" s="237"/>
      <c r="EUY152" s="235"/>
      <c r="EUZ152" s="235"/>
      <c r="EVA152" s="237"/>
      <c r="EVB152" s="240"/>
      <c r="EVC152" s="240"/>
      <c r="EVD152" s="237"/>
      <c r="EVE152" s="248"/>
      <c r="EVF152" s="241"/>
      <c r="EVG152" s="237"/>
      <c r="EVH152" s="242"/>
      <c r="EVI152" s="242"/>
      <c r="EVJ152" s="218"/>
      <c r="EVK152" s="218"/>
      <c r="EVL152" s="218"/>
      <c r="EVM152" s="218"/>
      <c r="EVN152" s="218"/>
      <c r="EVO152" s="218"/>
      <c r="EVP152" s="218"/>
      <c r="EVQ152" s="243"/>
      <c r="EVR152" s="219"/>
      <c r="EVS152" s="219"/>
      <c r="EVT152" s="219"/>
      <c r="EWG152" s="220"/>
      <c r="EWH152" s="220"/>
      <c r="EWI152" s="220"/>
      <c r="EWJ152" s="220"/>
      <c r="EWK152" s="220"/>
      <c r="EWL152" s="220"/>
      <c r="EWM152" s="221"/>
      <c r="EWN152" s="233"/>
      <c r="EWO152" s="234"/>
      <c r="EWP152" s="235"/>
      <c r="EWQ152" s="235"/>
      <c r="EWR152" s="237"/>
      <c r="EWS152" s="238"/>
      <c r="EWT152" s="238"/>
      <c r="EWU152" s="237"/>
      <c r="EWV152" s="235"/>
      <c r="EWW152" s="235"/>
      <c r="EWX152" s="237"/>
      <c r="EWY152" s="240"/>
      <c r="EWZ152" s="240"/>
      <c r="EXA152" s="237"/>
      <c r="EXB152" s="248"/>
      <c r="EXC152" s="241"/>
      <c r="EXD152" s="237"/>
      <c r="EXE152" s="242"/>
      <c r="EXF152" s="242"/>
      <c r="EXG152" s="218"/>
      <c r="EXH152" s="218"/>
      <c r="EXI152" s="218"/>
      <c r="EXJ152" s="218"/>
      <c r="EXK152" s="218"/>
      <c r="EXL152" s="218"/>
      <c r="EXM152" s="218"/>
      <c r="EXN152" s="243"/>
      <c r="EXO152" s="219"/>
      <c r="EXP152" s="219"/>
      <c r="EXQ152" s="219"/>
      <c r="EYD152" s="220"/>
      <c r="EYE152" s="220"/>
      <c r="EYF152" s="220"/>
      <c r="EYG152" s="220"/>
      <c r="EYH152" s="220"/>
      <c r="EYI152" s="220"/>
      <c r="EYJ152" s="221"/>
      <c r="EYK152" s="233"/>
      <c r="EYL152" s="234"/>
      <c r="EYM152" s="235"/>
      <c r="EYN152" s="235"/>
      <c r="EYO152" s="237"/>
      <c r="EYP152" s="238"/>
      <c r="EYQ152" s="238"/>
      <c r="EYR152" s="237"/>
      <c r="EYS152" s="235"/>
      <c r="EYT152" s="235"/>
      <c r="EYU152" s="237"/>
      <c r="EYV152" s="240"/>
      <c r="EYW152" s="240"/>
      <c r="EYX152" s="237"/>
      <c r="EYY152" s="248"/>
      <c r="EYZ152" s="241"/>
      <c r="EZA152" s="237"/>
      <c r="EZB152" s="242"/>
      <c r="EZC152" s="242"/>
      <c r="EZD152" s="218"/>
      <c r="EZE152" s="218"/>
      <c r="EZF152" s="218"/>
      <c r="EZG152" s="218"/>
      <c r="EZH152" s="218"/>
      <c r="EZI152" s="218"/>
      <c r="EZJ152" s="218"/>
      <c r="EZK152" s="243"/>
      <c r="EZL152" s="219"/>
      <c r="EZM152" s="219"/>
      <c r="EZN152" s="219"/>
      <c r="FAA152" s="220"/>
      <c r="FAB152" s="220"/>
      <c r="FAC152" s="220"/>
      <c r="FAD152" s="220"/>
      <c r="FAE152" s="220"/>
      <c r="FAF152" s="220"/>
      <c r="FAG152" s="221"/>
      <c r="FAH152" s="233"/>
      <c r="FAI152" s="234"/>
      <c r="FAJ152" s="235"/>
      <c r="FAK152" s="235"/>
      <c r="FAL152" s="237"/>
      <c r="FAM152" s="238"/>
      <c r="FAN152" s="238"/>
      <c r="FAO152" s="237"/>
      <c r="FAP152" s="235"/>
      <c r="FAQ152" s="235"/>
      <c r="FAR152" s="237"/>
      <c r="FAS152" s="240"/>
      <c r="FAT152" s="240"/>
      <c r="FAU152" s="237"/>
      <c r="FAV152" s="248"/>
      <c r="FAW152" s="241"/>
      <c r="FAX152" s="237"/>
      <c r="FAY152" s="242"/>
      <c r="FAZ152" s="242"/>
      <c r="FBA152" s="218"/>
      <c r="FBB152" s="218"/>
      <c r="FBC152" s="218"/>
      <c r="FBD152" s="218"/>
      <c r="FBE152" s="218"/>
      <c r="FBF152" s="218"/>
      <c r="FBG152" s="218"/>
      <c r="FBH152" s="243"/>
      <c r="FBI152" s="219"/>
      <c r="FBJ152" s="219"/>
      <c r="FBK152" s="219"/>
      <c r="FBX152" s="220"/>
      <c r="FBY152" s="220"/>
      <c r="FBZ152" s="220"/>
      <c r="FCA152" s="220"/>
      <c r="FCB152" s="220"/>
      <c r="FCC152" s="220"/>
      <c r="FCD152" s="221"/>
      <c r="FCE152" s="233"/>
      <c r="FCF152" s="234"/>
      <c r="FCG152" s="235"/>
      <c r="FCH152" s="235"/>
      <c r="FCI152" s="237"/>
      <c r="FCJ152" s="238"/>
      <c r="FCK152" s="238"/>
      <c r="FCL152" s="237"/>
      <c r="FCM152" s="235"/>
      <c r="FCN152" s="235"/>
      <c r="FCO152" s="237"/>
      <c r="FCP152" s="240"/>
      <c r="FCQ152" s="240"/>
      <c r="FCR152" s="237"/>
      <c r="FCS152" s="248"/>
      <c r="FCT152" s="241"/>
      <c r="FCU152" s="237"/>
      <c r="FCV152" s="242"/>
      <c r="FCW152" s="242"/>
      <c r="FCX152" s="218"/>
      <c r="FCY152" s="218"/>
      <c r="FCZ152" s="218"/>
      <c r="FDA152" s="218"/>
      <c r="FDB152" s="218"/>
      <c r="FDC152" s="218"/>
      <c r="FDD152" s="218"/>
      <c r="FDE152" s="243"/>
      <c r="FDF152" s="219"/>
      <c r="FDG152" s="219"/>
      <c r="FDH152" s="219"/>
      <c r="FDU152" s="220"/>
      <c r="FDV152" s="220"/>
      <c r="FDW152" s="220"/>
      <c r="FDX152" s="220"/>
      <c r="FDY152" s="220"/>
      <c r="FDZ152" s="220"/>
      <c r="FEA152" s="221"/>
      <c r="FEB152" s="233"/>
      <c r="FEC152" s="234"/>
      <c r="FED152" s="235"/>
      <c r="FEE152" s="235"/>
      <c r="FEF152" s="237"/>
      <c r="FEG152" s="238"/>
      <c r="FEH152" s="238"/>
      <c r="FEI152" s="237"/>
      <c r="FEJ152" s="235"/>
      <c r="FEK152" s="235"/>
      <c r="FEL152" s="237"/>
      <c r="FEM152" s="240"/>
      <c r="FEN152" s="240"/>
      <c r="FEO152" s="237"/>
      <c r="FEP152" s="248"/>
      <c r="FEQ152" s="241"/>
      <c r="FER152" s="237"/>
      <c r="FES152" s="242"/>
      <c r="FET152" s="242"/>
      <c r="FEU152" s="218"/>
      <c r="FEV152" s="218"/>
      <c r="FEW152" s="218"/>
      <c r="FEX152" s="218"/>
      <c r="FEY152" s="218"/>
      <c r="FEZ152" s="218"/>
      <c r="FFA152" s="218"/>
      <c r="FFB152" s="243"/>
      <c r="FFC152" s="219"/>
      <c r="FFD152" s="219"/>
      <c r="FFE152" s="219"/>
      <c r="FFR152" s="220"/>
      <c r="FFS152" s="220"/>
      <c r="FFT152" s="220"/>
      <c r="FFU152" s="220"/>
      <c r="FFV152" s="220"/>
      <c r="FFW152" s="220"/>
      <c r="FFX152" s="221"/>
      <c r="FFY152" s="233"/>
      <c r="FFZ152" s="234"/>
      <c r="FGA152" s="235"/>
      <c r="FGB152" s="235"/>
      <c r="FGC152" s="237"/>
      <c r="FGD152" s="238"/>
      <c r="FGE152" s="238"/>
      <c r="FGF152" s="237"/>
      <c r="FGG152" s="235"/>
      <c r="FGH152" s="235"/>
      <c r="FGI152" s="237"/>
      <c r="FGJ152" s="240"/>
      <c r="FGK152" s="240"/>
      <c r="FGL152" s="237"/>
      <c r="FGM152" s="248"/>
      <c r="FGN152" s="241"/>
      <c r="FGO152" s="237"/>
      <c r="FGP152" s="242"/>
      <c r="FGQ152" s="242"/>
      <c r="FGR152" s="218"/>
      <c r="FGS152" s="218"/>
      <c r="FGT152" s="218"/>
      <c r="FGU152" s="218"/>
      <c r="FGV152" s="218"/>
      <c r="FGW152" s="218"/>
      <c r="FGX152" s="218"/>
      <c r="FGY152" s="243"/>
      <c r="FGZ152" s="219"/>
      <c r="FHA152" s="219"/>
      <c r="FHB152" s="219"/>
      <c r="FHO152" s="220"/>
      <c r="FHP152" s="220"/>
      <c r="FHQ152" s="220"/>
      <c r="FHR152" s="220"/>
      <c r="FHS152" s="220"/>
      <c r="FHT152" s="220"/>
      <c r="FHU152" s="221"/>
      <c r="FHV152" s="233"/>
      <c r="FHW152" s="234"/>
      <c r="FHX152" s="235"/>
      <c r="FHY152" s="235"/>
      <c r="FHZ152" s="237"/>
      <c r="FIA152" s="238"/>
      <c r="FIB152" s="238"/>
      <c r="FIC152" s="237"/>
      <c r="FID152" s="235"/>
      <c r="FIE152" s="235"/>
      <c r="FIF152" s="237"/>
      <c r="FIG152" s="240"/>
      <c r="FIH152" s="240"/>
      <c r="FII152" s="237"/>
      <c r="FIJ152" s="248"/>
      <c r="FIK152" s="241"/>
      <c r="FIL152" s="237"/>
      <c r="FIM152" s="242"/>
      <c r="FIN152" s="242"/>
      <c r="FIO152" s="218"/>
      <c r="FIP152" s="218"/>
      <c r="FIQ152" s="218"/>
      <c r="FIR152" s="218"/>
      <c r="FIS152" s="218"/>
      <c r="FIT152" s="218"/>
      <c r="FIU152" s="218"/>
      <c r="FIV152" s="243"/>
      <c r="FIW152" s="219"/>
      <c r="FIX152" s="219"/>
      <c r="FIY152" s="219"/>
      <c r="FJL152" s="220"/>
      <c r="FJM152" s="220"/>
      <c r="FJN152" s="220"/>
      <c r="FJO152" s="220"/>
      <c r="FJP152" s="220"/>
      <c r="FJQ152" s="220"/>
      <c r="FJR152" s="221"/>
      <c r="FJS152" s="233"/>
      <c r="FJT152" s="234"/>
      <c r="FJU152" s="235"/>
      <c r="FJV152" s="235"/>
      <c r="FJW152" s="237"/>
      <c r="FJX152" s="238"/>
      <c r="FJY152" s="238"/>
      <c r="FJZ152" s="237"/>
      <c r="FKA152" s="235"/>
      <c r="FKB152" s="235"/>
      <c r="FKC152" s="237"/>
      <c r="FKD152" s="240"/>
      <c r="FKE152" s="240"/>
      <c r="FKF152" s="237"/>
      <c r="FKG152" s="248"/>
      <c r="FKH152" s="241"/>
      <c r="FKI152" s="237"/>
      <c r="FKJ152" s="242"/>
      <c r="FKK152" s="242"/>
      <c r="FKL152" s="218"/>
      <c r="FKM152" s="218"/>
      <c r="FKN152" s="218"/>
      <c r="FKO152" s="218"/>
      <c r="FKP152" s="218"/>
      <c r="FKQ152" s="218"/>
      <c r="FKR152" s="218"/>
      <c r="FKS152" s="243"/>
      <c r="FKT152" s="219"/>
      <c r="FKU152" s="219"/>
      <c r="FKV152" s="219"/>
      <c r="FLI152" s="220"/>
      <c r="FLJ152" s="220"/>
      <c r="FLK152" s="220"/>
      <c r="FLL152" s="220"/>
      <c r="FLM152" s="220"/>
      <c r="FLN152" s="220"/>
      <c r="FLO152" s="221"/>
      <c r="FLP152" s="233"/>
      <c r="FLQ152" s="234"/>
      <c r="FLR152" s="235"/>
      <c r="FLS152" s="235"/>
      <c r="FLT152" s="237"/>
      <c r="FLU152" s="238"/>
      <c r="FLV152" s="238"/>
      <c r="FLW152" s="237"/>
      <c r="FLX152" s="235"/>
      <c r="FLY152" s="235"/>
      <c r="FLZ152" s="237"/>
      <c r="FMA152" s="240"/>
      <c r="FMB152" s="240"/>
      <c r="FMC152" s="237"/>
      <c r="FMD152" s="248"/>
      <c r="FME152" s="241"/>
      <c r="FMF152" s="237"/>
      <c r="FMG152" s="242"/>
      <c r="FMH152" s="242"/>
      <c r="FMI152" s="218"/>
      <c r="FMJ152" s="218"/>
      <c r="FMK152" s="218"/>
      <c r="FML152" s="218"/>
      <c r="FMM152" s="218"/>
      <c r="FMN152" s="218"/>
      <c r="FMO152" s="218"/>
      <c r="FMP152" s="243"/>
      <c r="FMQ152" s="219"/>
      <c r="FMR152" s="219"/>
      <c r="FMS152" s="219"/>
      <c r="FNF152" s="220"/>
      <c r="FNG152" s="220"/>
      <c r="FNH152" s="220"/>
      <c r="FNI152" s="220"/>
      <c r="FNJ152" s="220"/>
      <c r="FNK152" s="220"/>
      <c r="FNL152" s="221"/>
      <c r="FNM152" s="233"/>
      <c r="FNN152" s="234"/>
      <c r="FNO152" s="235"/>
      <c r="FNP152" s="235"/>
      <c r="FNQ152" s="237"/>
      <c r="FNR152" s="238"/>
      <c r="FNS152" s="238"/>
      <c r="FNT152" s="237"/>
      <c r="FNU152" s="235"/>
      <c r="FNV152" s="235"/>
      <c r="FNW152" s="237"/>
      <c r="FNX152" s="240"/>
      <c r="FNY152" s="240"/>
      <c r="FNZ152" s="237"/>
      <c r="FOA152" s="248"/>
      <c r="FOB152" s="241"/>
      <c r="FOC152" s="237"/>
      <c r="FOD152" s="242"/>
      <c r="FOE152" s="242"/>
      <c r="FOF152" s="218"/>
      <c r="FOG152" s="218"/>
      <c r="FOH152" s="218"/>
      <c r="FOI152" s="218"/>
      <c r="FOJ152" s="218"/>
      <c r="FOK152" s="218"/>
      <c r="FOL152" s="218"/>
      <c r="FOM152" s="243"/>
      <c r="FON152" s="219"/>
      <c r="FOO152" s="219"/>
      <c r="FOP152" s="219"/>
      <c r="FPC152" s="220"/>
      <c r="FPD152" s="220"/>
      <c r="FPE152" s="220"/>
      <c r="FPF152" s="220"/>
      <c r="FPG152" s="220"/>
      <c r="FPH152" s="220"/>
      <c r="FPI152" s="221"/>
      <c r="FPJ152" s="233"/>
      <c r="FPK152" s="234"/>
      <c r="FPL152" s="235"/>
      <c r="FPM152" s="235"/>
      <c r="FPN152" s="237"/>
      <c r="FPO152" s="238"/>
      <c r="FPP152" s="238"/>
      <c r="FPQ152" s="237"/>
      <c r="FPR152" s="235"/>
      <c r="FPS152" s="235"/>
      <c r="FPT152" s="237"/>
      <c r="FPU152" s="240"/>
      <c r="FPV152" s="240"/>
      <c r="FPW152" s="237"/>
      <c r="FPX152" s="248"/>
      <c r="FPY152" s="241"/>
      <c r="FPZ152" s="237"/>
      <c r="FQA152" s="242"/>
      <c r="FQB152" s="242"/>
      <c r="FQC152" s="218"/>
      <c r="FQD152" s="218"/>
      <c r="FQE152" s="218"/>
      <c r="FQF152" s="218"/>
      <c r="FQG152" s="218"/>
      <c r="FQH152" s="218"/>
      <c r="FQI152" s="218"/>
      <c r="FQJ152" s="243"/>
      <c r="FQK152" s="219"/>
      <c r="FQL152" s="219"/>
      <c r="FQM152" s="219"/>
      <c r="FQZ152" s="220"/>
      <c r="FRA152" s="220"/>
      <c r="FRB152" s="220"/>
      <c r="FRC152" s="220"/>
      <c r="FRD152" s="220"/>
      <c r="FRE152" s="220"/>
      <c r="FRF152" s="221"/>
      <c r="FRG152" s="233"/>
      <c r="FRH152" s="234"/>
      <c r="FRI152" s="235"/>
      <c r="FRJ152" s="235"/>
      <c r="FRK152" s="237"/>
      <c r="FRL152" s="238"/>
      <c r="FRM152" s="238"/>
      <c r="FRN152" s="237"/>
      <c r="FRO152" s="235"/>
      <c r="FRP152" s="235"/>
      <c r="FRQ152" s="237"/>
      <c r="FRR152" s="240"/>
      <c r="FRS152" s="240"/>
      <c r="FRT152" s="237"/>
      <c r="FRU152" s="248"/>
      <c r="FRV152" s="241"/>
      <c r="FRW152" s="237"/>
      <c r="FRX152" s="242"/>
      <c r="FRY152" s="242"/>
      <c r="FRZ152" s="218"/>
      <c r="FSA152" s="218"/>
      <c r="FSB152" s="218"/>
      <c r="FSC152" s="218"/>
      <c r="FSD152" s="218"/>
      <c r="FSE152" s="218"/>
      <c r="FSF152" s="218"/>
      <c r="FSG152" s="243"/>
      <c r="FSH152" s="219"/>
      <c r="FSI152" s="219"/>
      <c r="FSJ152" s="219"/>
      <c r="FSW152" s="220"/>
      <c r="FSX152" s="220"/>
      <c r="FSY152" s="220"/>
      <c r="FSZ152" s="220"/>
      <c r="FTA152" s="220"/>
      <c r="FTB152" s="220"/>
      <c r="FTC152" s="221"/>
      <c r="FTD152" s="233"/>
      <c r="FTE152" s="234"/>
      <c r="FTF152" s="235"/>
      <c r="FTG152" s="235"/>
      <c r="FTH152" s="237"/>
      <c r="FTI152" s="238"/>
      <c r="FTJ152" s="238"/>
      <c r="FTK152" s="237"/>
      <c r="FTL152" s="235"/>
      <c r="FTM152" s="235"/>
      <c r="FTN152" s="237"/>
      <c r="FTO152" s="240"/>
      <c r="FTP152" s="240"/>
      <c r="FTQ152" s="237"/>
      <c r="FTR152" s="248"/>
      <c r="FTS152" s="241"/>
      <c r="FTT152" s="237"/>
      <c r="FTU152" s="242"/>
      <c r="FTV152" s="242"/>
      <c r="FTW152" s="218"/>
      <c r="FTX152" s="218"/>
      <c r="FTY152" s="218"/>
      <c r="FTZ152" s="218"/>
      <c r="FUA152" s="218"/>
      <c r="FUB152" s="218"/>
      <c r="FUC152" s="218"/>
      <c r="FUD152" s="243"/>
      <c r="FUE152" s="219"/>
      <c r="FUF152" s="219"/>
      <c r="FUG152" s="219"/>
      <c r="FUT152" s="220"/>
      <c r="FUU152" s="220"/>
      <c r="FUV152" s="220"/>
      <c r="FUW152" s="220"/>
      <c r="FUX152" s="220"/>
      <c r="FUY152" s="220"/>
      <c r="FUZ152" s="221"/>
      <c r="FVA152" s="233"/>
      <c r="FVB152" s="234"/>
      <c r="FVC152" s="235"/>
      <c r="FVD152" s="235"/>
      <c r="FVE152" s="237"/>
      <c r="FVF152" s="238"/>
      <c r="FVG152" s="238"/>
      <c r="FVH152" s="237"/>
      <c r="FVI152" s="235"/>
      <c r="FVJ152" s="235"/>
      <c r="FVK152" s="237"/>
      <c r="FVL152" s="240"/>
      <c r="FVM152" s="240"/>
      <c r="FVN152" s="237"/>
      <c r="FVO152" s="248"/>
      <c r="FVP152" s="241"/>
      <c r="FVQ152" s="237"/>
      <c r="FVR152" s="242"/>
      <c r="FVS152" s="242"/>
      <c r="FVT152" s="218"/>
      <c r="FVU152" s="218"/>
      <c r="FVV152" s="218"/>
      <c r="FVW152" s="218"/>
      <c r="FVX152" s="218"/>
      <c r="FVY152" s="218"/>
      <c r="FVZ152" s="218"/>
      <c r="FWA152" s="243"/>
      <c r="FWB152" s="219"/>
      <c r="FWC152" s="219"/>
      <c r="FWD152" s="219"/>
      <c r="FWQ152" s="220"/>
      <c r="FWR152" s="220"/>
      <c r="FWS152" s="220"/>
      <c r="FWT152" s="220"/>
      <c r="FWU152" s="220"/>
      <c r="FWV152" s="220"/>
      <c r="FWW152" s="221"/>
      <c r="FWX152" s="233"/>
      <c r="FWY152" s="234"/>
      <c r="FWZ152" s="235"/>
      <c r="FXA152" s="235"/>
      <c r="FXB152" s="237"/>
      <c r="FXC152" s="238"/>
      <c r="FXD152" s="238"/>
      <c r="FXE152" s="237"/>
      <c r="FXF152" s="235"/>
      <c r="FXG152" s="235"/>
      <c r="FXH152" s="237"/>
      <c r="FXI152" s="240"/>
      <c r="FXJ152" s="240"/>
      <c r="FXK152" s="237"/>
      <c r="FXL152" s="248"/>
      <c r="FXM152" s="241"/>
      <c r="FXN152" s="237"/>
      <c r="FXO152" s="242"/>
      <c r="FXP152" s="242"/>
      <c r="FXQ152" s="218"/>
      <c r="FXR152" s="218"/>
      <c r="FXS152" s="218"/>
      <c r="FXT152" s="218"/>
      <c r="FXU152" s="218"/>
      <c r="FXV152" s="218"/>
      <c r="FXW152" s="218"/>
      <c r="FXX152" s="243"/>
      <c r="FXY152" s="219"/>
      <c r="FXZ152" s="219"/>
      <c r="FYA152" s="219"/>
      <c r="FYN152" s="220"/>
      <c r="FYO152" s="220"/>
      <c r="FYP152" s="220"/>
      <c r="FYQ152" s="220"/>
      <c r="FYR152" s="220"/>
      <c r="FYS152" s="220"/>
      <c r="FYT152" s="221"/>
      <c r="FYU152" s="233"/>
      <c r="FYV152" s="234"/>
      <c r="FYW152" s="235"/>
      <c r="FYX152" s="235"/>
      <c r="FYY152" s="237"/>
      <c r="FYZ152" s="238"/>
      <c r="FZA152" s="238"/>
      <c r="FZB152" s="237"/>
      <c r="FZC152" s="235"/>
      <c r="FZD152" s="235"/>
      <c r="FZE152" s="237"/>
      <c r="FZF152" s="240"/>
      <c r="FZG152" s="240"/>
      <c r="FZH152" s="237"/>
      <c r="FZI152" s="248"/>
      <c r="FZJ152" s="241"/>
      <c r="FZK152" s="237"/>
      <c r="FZL152" s="242"/>
      <c r="FZM152" s="242"/>
      <c r="FZN152" s="218"/>
      <c r="FZO152" s="218"/>
      <c r="FZP152" s="218"/>
      <c r="FZQ152" s="218"/>
      <c r="FZR152" s="218"/>
      <c r="FZS152" s="218"/>
      <c r="FZT152" s="218"/>
      <c r="FZU152" s="243"/>
      <c r="FZV152" s="219"/>
      <c r="FZW152" s="219"/>
      <c r="FZX152" s="219"/>
      <c r="GAK152" s="220"/>
      <c r="GAL152" s="220"/>
      <c r="GAM152" s="220"/>
      <c r="GAN152" s="220"/>
      <c r="GAO152" s="220"/>
      <c r="GAP152" s="220"/>
      <c r="GAQ152" s="221"/>
      <c r="GAR152" s="233"/>
      <c r="GAS152" s="234"/>
      <c r="GAT152" s="235"/>
      <c r="GAU152" s="235"/>
      <c r="GAV152" s="237"/>
      <c r="GAW152" s="238"/>
      <c r="GAX152" s="238"/>
      <c r="GAY152" s="237"/>
      <c r="GAZ152" s="235"/>
      <c r="GBA152" s="235"/>
      <c r="GBB152" s="237"/>
      <c r="GBC152" s="240"/>
      <c r="GBD152" s="240"/>
      <c r="GBE152" s="237"/>
      <c r="GBF152" s="248"/>
      <c r="GBG152" s="241"/>
      <c r="GBH152" s="237"/>
      <c r="GBI152" s="242"/>
      <c r="GBJ152" s="242"/>
      <c r="GBK152" s="218"/>
      <c r="GBL152" s="218"/>
      <c r="GBM152" s="218"/>
      <c r="GBN152" s="218"/>
      <c r="GBO152" s="218"/>
      <c r="GBP152" s="218"/>
      <c r="GBQ152" s="218"/>
      <c r="GBR152" s="243"/>
      <c r="GBS152" s="219"/>
      <c r="GBT152" s="219"/>
      <c r="GBU152" s="219"/>
      <c r="GCH152" s="220"/>
      <c r="GCI152" s="220"/>
      <c r="GCJ152" s="220"/>
      <c r="GCK152" s="220"/>
      <c r="GCL152" s="220"/>
      <c r="GCM152" s="220"/>
      <c r="GCN152" s="221"/>
      <c r="GCO152" s="233"/>
      <c r="GCP152" s="234"/>
      <c r="GCQ152" s="235"/>
      <c r="GCR152" s="235"/>
      <c r="GCS152" s="237"/>
      <c r="GCT152" s="238"/>
      <c r="GCU152" s="238"/>
      <c r="GCV152" s="237"/>
      <c r="GCW152" s="235"/>
      <c r="GCX152" s="235"/>
      <c r="GCY152" s="237"/>
      <c r="GCZ152" s="240"/>
      <c r="GDA152" s="240"/>
      <c r="GDB152" s="237"/>
      <c r="GDC152" s="248"/>
      <c r="GDD152" s="241"/>
      <c r="GDE152" s="237"/>
      <c r="GDF152" s="242"/>
      <c r="GDG152" s="242"/>
      <c r="GDH152" s="218"/>
      <c r="GDI152" s="218"/>
      <c r="GDJ152" s="218"/>
      <c r="GDK152" s="218"/>
      <c r="GDL152" s="218"/>
      <c r="GDM152" s="218"/>
      <c r="GDN152" s="218"/>
      <c r="GDO152" s="243"/>
      <c r="GDP152" s="219"/>
      <c r="GDQ152" s="219"/>
      <c r="GDR152" s="219"/>
      <c r="GEE152" s="220"/>
      <c r="GEF152" s="220"/>
      <c r="GEG152" s="220"/>
      <c r="GEH152" s="220"/>
      <c r="GEI152" s="220"/>
      <c r="GEJ152" s="220"/>
      <c r="GEK152" s="221"/>
      <c r="GEL152" s="233"/>
      <c r="GEM152" s="234"/>
      <c r="GEN152" s="235"/>
      <c r="GEO152" s="235"/>
      <c r="GEP152" s="237"/>
      <c r="GEQ152" s="238"/>
      <c r="GER152" s="238"/>
      <c r="GES152" s="237"/>
      <c r="GET152" s="235"/>
      <c r="GEU152" s="235"/>
      <c r="GEV152" s="237"/>
      <c r="GEW152" s="240"/>
      <c r="GEX152" s="240"/>
      <c r="GEY152" s="237"/>
      <c r="GEZ152" s="248"/>
      <c r="GFA152" s="241"/>
      <c r="GFB152" s="237"/>
      <c r="GFC152" s="242"/>
      <c r="GFD152" s="242"/>
      <c r="GFE152" s="218"/>
      <c r="GFF152" s="218"/>
      <c r="GFG152" s="218"/>
      <c r="GFH152" s="218"/>
      <c r="GFI152" s="218"/>
      <c r="GFJ152" s="218"/>
      <c r="GFK152" s="218"/>
      <c r="GFL152" s="243"/>
      <c r="GFM152" s="219"/>
      <c r="GFN152" s="219"/>
      <c r="GFO152" s="219"/>
      <c r="GGB152" s="220"/>
      <c r="GGC152" s="220"/>
      <c r="GGD152" s="220"/>
      <c r="GGE152" s="220"/>
      <c r="GGF152" s="220"/>
      <c r="GGG152" s="220"/>
      <c r="GGH152" s="221"/>
      <c r="GGI152" s="233"/>
      <c r="GGJ152" s="234"/>
      <c r="GGK152" s="235"/>
      <c r="GGL152" s="235"/>
      <c r="GGM152" s="237"/>
      <c r="GGN152" s="238"/>
      <c r="GGO152" s="238"/>
      <c r="GGP152" s="237"/>
      <c r="GGQ152" s="235"/>
      <c r="GGR152" s="235"/>
      <c r="GGS152" s="237"/>
      <c r="GGT152" s="240"/>
      <c r="GGU152" s="240"/>
      <c r="GGV152" s="237"/>
      <c r="GGW152" s="248"/>
      <c r="GGX152" s="241"/>
      <c r="GGY152" s="237"/>
      <c r="GGZ152" s="242"/>
      <c r="GHA152" s="242"/>
      <c r="GHB152" s="218"/>
      <c r="GHC152" s="218"/>
      <c r="GHD152" s="218"/>
      <c r="GHE152" s="218"/>
      <c r="GHF152" s="218"/>
      <c r="GHG152" s="218"/>
      <c r="GHH152" s="218"/>
      <c r="GHI152" s="243"/>
      <c r="GHJ152" s="219"/>
      <c r="GHK152" s="219"/>
      <c r="GHL152" s="219"/>
      <c r="GHY152" s="220"/>
      <c r="GHZ152" s="220"/>
      <c r="GIA152" s="220"/>
      <c r="GIB152" s="220"/>
      <c r="GIC152" s="220"/>
      <c r="GID152" s="220"/>
      <c r="GIE152" s="221"/>
      <c r="GIF152" s="233"/>
      <c r="GIG152" s="234"/>
      <c r="GIH152" s="235"/>
      <c r="GII152" s="235"/>
      <c r="GIJ152" s="237"/>
      <c r="GIK152" s="238"/>
      <c r="GIL152" s="238"/>
      <c r="GIM152" s="237"/>
      <c r="GIN152" s="235"/>
      <c r="GIO152" s="235"/>
      <c r="GIP152" s="237"/>
      <c r="GIQ152" s="240"/>
      <c r="GIR152" s="240"/>
      <c r="GIS152" s="237"/>
      <c r="GIT152" s="248"/>
      <c r="GIU152" s="241"/>
      <c r="GIV152" s="237"/>
      <c r="GIW152" s="242"/>
      <c r="GIX152" s="242"/>
      <c r="GIY152" s="218"/>
      <c r="GIZ152" s="218"/>
      <c r="GJA152" s="218"/>
      <c r="GJB152" s="218"/>
      <c r="GJC152" s="218"/>
      <c r="GJD152" s="218"/>
      <c r="GJE152" s="218"/>
      <c r="GJF152" s="243"/>
      <c r="GJG152" s="219"/>
      <c r="GJH152" s="219"/>
      <c r="GJI152" s="219"/>
      <c r="GJV152" s="220"/>
      <c r="GJW152" s="220"/>
      <c r="GJX152" s="220"/>
      <c r="GJY152" s="220"/>
      <c r="GJZ152" s="220"/>
      <c r="GKA152" s="220"/>
      <c r="GKB152" s="221"/>
      <c r="GKC152" s="233"/>
      <c r="GKD152" s="234"/>
      <c r="GKE152" s="235"/>
      <c r="GKF152" s="235"/>
      <c r="GKG152" s="237"/>
      <c r="GKH152" s="238"/>
      <c r="GKI152" s="238"/>
      <c r="GKJ152" s="237"/>
      <c r="GKK152" s="235"/>
      <c r="GKL152" s="235"/>
      <c r="GKM152" s="237"/>
      <c r="GKN152" s="240"/>
      <c r="GKO152" s="240"/>
      <c r="GKP152" s="237"/>
      <c r="GKQ152" s="248"/>
      <c r="GKR152" s="241"/>
      <c r="GKS152" s="237"/>
      <c r="GKT152" s="242"/>
      <c r="GKU152" s="242"/>
      <c r="GKV152" s="218"/>
      <c r="GKW152" s="218"/>
      <c r="GKX152" s="218"/>
      <c r="GKY152" s="218"/>
      <c r="GKZ152" s="218"/>
      <c r="GLA152" s="218"/>
      <c r="GLB152" s="218"/>
      <c r="GLC152" s="243"/>
      <c r="GLD152" s="219"/>
      <c r="GLE152" s="219"/>
      <c r="GLF152" s="219"/>
      <c r="GLS152" s="220"/>
      <c r="GLT152" s="220"/>
      <c r="GLU152" s="220"/>
      <c r="GLV152" s="220"/>
      <c r="GLW152" s="220"/>
      <c r="GLX152" s="220"/>
      <c r="GLY152" s="221"/>
      <c r="GLZ152" s="233"/>
      <c r="GMA152" s="234"/>
      <c r="GMB152" s="235"/>
      <c r="GMC152" s="235"/>
      <c r="GMD152" s="237"/>
      <c r="GME152" s="238"/>
      <c r="GMF152" s="238"/>
      <c r="GMG152" s="237"/>
      <c r="GMH152" s="235"/>
      <c r="GMI152" s="235"/>
      <c r="GMJ152" s="237"/>
      <c r="GMK152" s="240"/>
      <c r="GML152" s="240"/>
      <c r="GMM152" s="237"/>
      <c r="GMN152" s="248"/>
      <c r="GMO152" s="241"/>
      <c r="GMP152" s="237"/>
      <c r="GMQ152" s="242"/>
      <c r="GMR152" s="242"/>
      <c r="GMS152" s="218"/>
      <c r="GMT152" s="218"/>
      <c r="GMU152" s="218"/>
      <c r="GMV152" s="218"/>
      <c r="GMW152" s="218"/>
      <c r="GMX152" s="218"/>
      <c r="GMY152" s="218"/>
      <c r="GMZ152" s="243"/>
      <c r="GNA152" s="219"/>
      <c r="GNB152" s="219"/>
      <c r="GNC152" s="219"/>
      <c r="GNP152" s="220"/>
      <c r="GNQ152" s="220"/>
      <c r="GNR152" s="220"/>
      <c r="GNS152" s="220"/>
      <c r="GNT152" s="220"/>
      <c r="GNU152" s="220"/>
      <c r="GNV152" s="221"/>
      <c r="GNW152" s="233"/>
      <c r="GNX152" s="234"/>
      <c r="GNY152" s="235"/>
      <c r="GNZ152" s="235"/>
      <c r="GOA152" s="237"/>
      <c r="GOB152" s="238"/>
      <c r="GOC152" s="238"/>
      <c r="GOD152" s="237"/>
      <c r="GOE152" s="235"/>
      <c r="GOF152" s="235"/>
      <c r="GOG152" s="237"/>
      <c r="GOH152" s="240"/>
      <c r="GOI152" s="240"/>
      <c r="GOJ152" s="237"/>
      <c r="GOK152" s="248"/>
      <c r="GOL152" s="241"/>
      <c r="GOM152" s="237"/>
      <c r="GON152" s="242"/>
      <c r="GOO152" s="242"/>
      <c r="GOP152" s="218"/>
      <c r="GOQ152" s="218"/>
      <c r="GOR152" s="218"/>
      <c r="GOS152" s="218"/>
      <c r="GOT152" s="218"/>
      <c r="GOU152" s="218"/>
      <c r="GOV152" s="218"/>
      <c r="GOW152" s="243"/>
      <c r="GOX152" s="219"/>
      <c r="GOY152" s="219"/>
      <c r="GOZ152" s="219"/>
      <c r="GPM152" s="220"/>
      <c r="GPN152" s="220"/>
      <c r="GPO152" s="220"/>
      <c r="GPP152" s="220"/>
      <c r="GPQ152" s="220"/>
      <c r="GPR152" s="220"/>
      <c r="GPS152" s="221"/>
      <c r="GPT152" s="233"/>
      <c r="GPU152" s="234"/>
      <c r="GPV152" s="235"/>
      <c r="GPW152" s="235"/>
      <c r="GPX152" s="237"/>
      <c r="GPY152" s="238"/>
      <c r="GPZ152" s="238"/>
      <c r="GQA152" s="237"/>
      <c r="GQB152" s="235"/>
      <c r="GQC152" s="235"/>
      <c r="GQD152" s="237"/>
      <c r="GQE152" s="240"/>
      <c r="GQF152" s="240"/>
      <c r="GQG152" s="237"/>
      <c r="GQH152" s="248"/>
      <c r="GQI152" s="241"/>
      <c r="GQJ152" s="237"/>
      <c r="GQK152" s="242"/>
      <c r="GQL152" s="242"/>
      <c r="GQM152" s="218"/>
      <c r="GQN152" s="218"/>
      <c r="GQO152" s="218"/>
      <c r="GQP152" s="218"/>
      <c r="GQQ152" s="218"/>
      <c r="GQR152" s="218"/>
      <c r="GQS152" s="218"/>
      <c r="GQT152" s="243"/>
      <c r="GQU152" s="219"/>
      <c r="GQV152" s="219"/>
      <c r="GQW152" s="219"/>
      <c r="GRJ152" s="220"/>
      <c r="GRK152" s="220"/>
      <c r="GRL152" s="220"/>
      <c r="GRM152" s="220"/>
      <c r="GRN152" s="220"/>
      <c r="GRO152" s="220"/>
      <c r="GRP152" s="221"/>
      <c r="GRQ152" s="233"/>
      <c r="GRR152" s="234"/>
      <c r="GRS152" s="235"/>
      <c r="GRT152" s="235"/>
      <c r="GRU152" s="237"/>
      <c r="GRV152" s="238"/>
      <c r="GRW152" s="238"/>
      <c r="GRX152" s="237"/>
      <c r="GRY152" s="235"/>
      <c r="GRZ152" s="235"/>
      <c r="GSA152" s="237"/>
      <c r="GSB152" s="240"/>
      <c r="GSC152" s="240"/>
      <c r="GSD152" s="237"/>
      <c r="GSE152" s="248"/>
      <c r="GSF152" s="241"/>
      <c r="GSG152" s="237"/>
      <c r="GSH152" s="242"/>
      <c r="GSI152" s="242"/>
      <c r="GSJ152" s="218"/>
      <c r="GSK152" s="218"/>
      <c r="GSL152" s="218"/>
      <c r="GSM152" s="218"/>
      <c r="GSN152" s="218"/>
      <c r="GSO152" s="218"/>
      <c r="GSP152" s="218"/>
      <c r="GSQ152" s="243"/>
      <c r="GSR152" s="219"/>
      <c r="GSS152" s="219"/>
      <c r="GST152" s="219"/>
      <c r="GTG152" s="220"/>
      <c r="GTH152" s="220"/>
      <c r="GTI152" s="220"/>
      <c r="GTJ152" s="220"/>
      <c r="GTK152" s="220"/>
      <c r="GTL152" s="220"/>
      <c r="GTM152" s="221"/>
      <c r="GTN152" s="233"/>
      <c r="GTO152" s="234"/>
      <c r="GTP152" s="235"/>
      <c r="GTQ152" s="235"/>
      <c r="GTR152" s="237"/>
      <c r="GTS152" s="238"/>
      <c r="GTT152" s="238"/>
      <c r="GTU152" s="237"/>
      <c r="GTV152" s="235"/>
      <c r="GTW152" s="235"/>
      <c r="GTX152" s="237"/>
      <c r="GTY152" s="240"/>
      <c r="GTZ152" s="240"/>
      <c r="GUA152" s="237"/>
      <c r="GUB152" s="248"/>
      <c r="GUC152" s="241"/>
      <c r="GUD152" s="237"/>
      <c r="GUE152" s="242"/>
      <c r="GUF152" s="242"/>
      <c r="GUG152" s="218"/>
      <c r="GUH152" s="218"/>
      <c r="GUI152" s="218"/>
      <c r="GUJ152" s="218"/>
      <c r="GUK152" s="218"/>
      <c r="GUL152" s="218"/>
      <c r="GUM152" s="218"/>
      <c r="GUN152" s="243"/>
      <c r="GUO152" s="219"/>
      <c r="GUP152" s="219"/>
      <c r="GUQ152" s="219"/>
      <c r="GVD152" s="220"/>
      <c r="GVE152" s="220"/>
      <c r="GVF152" s="220"/>
      <c r="GVG152" s="220"/>
      <c r="GVH152" s="220"/>
      <c r="GVI152" s="220"/>
      <c r="GVJ152" s="221"/>
      <c r="GVK152" s="233"/>
      <c r="GVL152" s="234"/>
      <c r="GVM152" s="235"/>
      <c r="GVN152" s="235"/>
      <c r="GVO152" s="237"/>
      <c r="GVP152" s="238"/>
      <c r="GVQ152" s="238"/>
      <c r="GVR152" s="237"/>
      <c r="GVS152" s="235"/>
      <c r="GVT152" s="235"/>
      <c r="GVU152" s="237"/>
      <c r="GVV152" s="240"/>
      <c r="GVW152" s="240"/>
      <c r="GVX152" s="237"/>
      <c r="GVY152" s="248"/>
      <c r="GVZ152" s="241"/>
      <c r="GWA152" s="237"/>
      <c r="GWB152" s="242"/>
      <c r="GWC152" s="242"/>
      <c r="GWD152" s="218"/>
      <c r="GWE152" s="218"/>
      <c r="GWF152" s="218"/>
      <c r="GWG152" s="218"/>
      <c r="GWH152" s="218"/>
      <c r="GWI152" s="218"/>
      <c r="GWJ152" s="218"/>
      <c r="GWK152" s="243"/>
      <c r="GWL152" s="219"/>
      <c r="GWM152" s="219"/>
      <c r="GWN152" s="219"/>
      <c r="GXA152" s="220"/>
      <c r="GXB152" s="220"/>
      <c r="GXC152" s="220"/>
      <c r="GXD152" s="220"/>
      <c r="GXE152" s="220"/>
      <c r="GXF152" s="220"/>
      <c r="GXG152" s="221"/>
      <c r="GXH152" s="233"/>
      <c r="GXI152" s="234"/>
      <c r="GXJ152" s="235"/>
      <c r="GXK152" s="235"/>
      <c r="GXL152" s="237"/>
      <c r="GXM152" s="238"/>
      <c r="GXN152" s="238"/>
      <c r="GXO152" s="237"/>
      <c r="GXP152" s="235"/>
      <c r="GXQ152" s="235"/>
      <c r="GXR152" s="237"/>
      <c r="GXS152" s="240"/>
      <c r="GXT152" s="240"/>
      <c r="GXU152" s="237"/>
      <c r="GXV152" s="248"/>
      <c r="GXW152" s="241"/>
      <c r="GXX152" s="237"/>
      <c r="GXY152" s="242"/>
      <c r="GXZ152" s="242"/>
      <c r="GYA152" s="218"/>
      <c r="GYB152" s="218"/>
      <c r="GYC152" s="218"/>
      <c r="GYD152" s="218"/>
      <c r="GYE152" s="218"/>
      <c r="GYF152" s="218"/>
      <c r="GYG152" s="218"/>
      <c r="GYH152" s="243"/>
      <c r="GYI152" s="219"/>
      <c r="GYJ152" s="219"/>
      <c r="GYK152" s="219"/>
      <c r="GYX152" s="220"/>
      <c r="GYY152" s="220"/>
      <c r="GYZ152" s="220"/>
      <c r="GZA152" s="220"/>
      <c r="GZB152" s="220"/>
      <c r="GZC152" s="220"/>
      <c r="GZD152" s="221"/>
      <c r="GZE152" s="233"/>
      <c r="GZF152" s="234"/>
      <c r="GZG152" s="235"/>
      <c r="GZH152" s="235"/>
      <c r="GZI152" s="237"/>
      <c r="GZJ152" s="238"/>
      <c r="GZK152" s="238"/>
      <c r="GZL152" s="237"/>
      <c r="GZM152" s="235"/>
      <c r="GZN152" s="235"/>
      <c r="GZO152" s="237"/>
      <c r="GZP152" s="240"/>
      <c r="GZQ152" s="240"/>
      <c r="GZR152" s="237"/>
      <c r="GZS152" s="248"/>
      <c r="GZT152" s="241"/>
      <c r="GZU152" s="237"/>
      <c r="GZV152" s="242"/>
      <c r="GZW152" s="242"/>
      <c r="GZX152" s="218"/>
      <c r="GZY152" s="218"/>
      <c r="GZZ152" s="218"/>
      <c r="HAA152" s="218"/>
      <c r="HAB152" s="218"/>
      <c r="HAC152" s="218"/>
      <c r="HAD152" s="218"/>
      <c r="HAE152" s="243"/>
      <c r="HAF152" s="219"/>
      <c r="HAG152" s="219"/>
      <c r="HAH152" s="219"/>
      <c r="HAU152" s="220"/>
      <c r="HAV152" s="220"/>
      <c r="HAW152" s="220"/>
      <c r="HAX152" s="220"/>
      <c r="HAY152" s="220"/>
      <c r="HAZ152" s="220"/>
      <c r="HBA152" s="221"/>
      <c r="HBB152" s="233"/>
      <c r="HBC152" s="234"/>
      <c r="HBD152" s="235"/>
      <c r="HBE152" s="235"/>
      <c r="HBF152" s="237"/>
      <c r="HBG152" s="238"/>
      <c r="HBH152" s="238"/>
      <c r="HBI152" s="237"/>
      <c r="HBJ152" s="235"/>
      <c r="HBK152" s="235"/>
      <c r="HBL152" s="237"/>
      <c r="HBM152" s="240"/>
      <c r="HBN152" s="240"/>
      <c r="HBO152" s="237"/>
      <c r="HBP152" s="248"/>
      <c r="HBQ152" s="241"/>
      <c r="HBR152" s="237"/>
      <c r="HBS152" s="242"/>
      <c r="HBT152" s="242"/>
      <c r="HBU152" s="218"/>
      <c r="HBV152" s="218"/>
      <c r="HBW152" s="218"/>
      <c r="HBX152" s="218"/>
      <c r="HBY152" s="218"/>
      <c r="HBZ152" s="218"/>
      <c r="HCA152" s="218"/>
      <c r="HCB152" s="243"/>
      <c r="HCC152" s="219"/>
      <c r="HCD152" s="219"/>
      <c r="HCE152" s="219"/>
      <c r="HCR152" s="220"/>
      <c r="HCS152" s="220"/>
      <c r="HCT152" s="220"/>
      <c r="HCU152" s="220"/>
      <c r="HCV152" s="220"/>
      <c r="HCW152" s="220"/>
      <c r="HCX152" s="221"/>
      <c r="HCY152" s="233"/>
      <c r="HCZ152" s="234"/>
      <c r="HDA152" s="235"/>
      <c r="HDB152" s="235"/>
      <c r="HDC152" s="237"/>
      <c r="HDD152" s="238"/>
      <c r="HDE152" s="238"/>
      <c r="HDF152" s="237"/>
      <c r="HDG152" s="235"/>
      <c r="HDH152" s="235"/>
      <c r="HDI152" s="237"/>
      <c r="HDJ152" s="240"/>
      <c r="HDK152" s="240"/>
      <c r="HDL152" s="237"/>
      <c r="HDM152" s="248"/>
      <c r="HDN152" s="241"/>
      <c r="HDO152" s="237"/>
      <c r="HDP152" s="242"/>
      <c r="HDQ152" s="242"/>
      <c r="HDR152" s="218"/>
      <c r="HDS152" s="218"/>
      <c r="HDT152" s="218"/>
      <c r="HDU152" s="218"/>
      <c r="HDV152" s="218"/>
      <c r="HDW152" s="218"/>
      <c r="HDX152" s="218"/>
      <c r="HDY152" s="243"/>
      <c r="HDZ152" s="219"/>
      <c r="HEA152" s="219"/>
      <c r="HEB152" s="219"/>
      <c r="HEO152" s="220"/>
      <c r="HEP152" s="220"/>
      <c r="HEQ152" s="220"/>
      <c r="HER152" s="220"/>
      <c r="HES152" s="220"/>
      <c r="HET152" s="220"/>
      <c r="HEU152" s="221"/>
      <c r="HEV152" s="233"/>
      <c r="HEW152" s="234"/>
      <c r="HEX152" s="235"/>
      <c r="HEY152" s="235"/>
      <c r="HEZ152" s="237"/>
      <c r="HFA152" s="238"/>
      <c r="HFB152" s="238"/>
      <c r="HFC152" s="237"/>
      <c r="HFD152" s="235"/>
      <c r="HFE152" s="235"/>
      <c r="HFF152" s="237"/>
      <c r="HFG152" s="240"/>
      <c r="HFH152" s="240"/>
      <c r="HFI152" s="237"/>
      <c r="HFJ152" s="248"/>
      <c r="HFK152" s="241"/>
      <c r="HFL152" s="237"/>
      <c r="HFM152" s="242"/>
      <c r="HFN152" s="242"/>
      <c r="HFO152" s="218"/>
      <c r="HFP152" s="218"/>
      <c r="HFQ152" s="218"/>
      <c r="HFR152" s="218"/>
      <c r="HFS152" s="218"/>
      <c r="HFT152" s="218"/>
      <c r="HFU152" s="218"/>
      <c r="HFV152" s="243"/>
      <c r="HFW152" s="219"/>
      <c r="HFX152" s="219"/>
      <c r="HFY152" s="219"/>
      <c r="HGL152" s="220"/>
      <c r="HGM152" s="220"/>
      <c r="HGN152" s="220"/>
      <c r="HGO152" s="220"/>
      <c r="HGP152" s="220"/>
      <c r="HGQ152" s="220"/>
      <c r="HGR152" s="221"/>
      <c r="HGS152" s="233"/>
      <c r="HGT152" s="234"/>
      <c r="HGU152" s="235"/>
      <c r="HGV152" s="235"/>
      <c r="HGW152" s="237"/>
      <c r="HGX152" s="238"/>
      <c r="HGY152" s="238"/>
      <c r="HGZ152" s="237"/>
      <c r="HHA152" s="235"/>
      <c r="HHB152" s="235"/>
      <c r="HHC152" s="237"/>
      <c r="HHD152" s="240"/>
      <c r="HHE152" s="240"/>
      <c r="HHF152" s="237"/>
      <c r="HHG152" s="248"/>
      <c r="HHH152" s="241"/>
      <c r="HHI152" s="237"/>
      <c r="HHJ152" s="242"/>
      <c r="HHK152" s="242"/>
      <c r="HHL152" s="218"/>
      <c r="HHM152" s="218"/>
      <c r="HHN152" s="218"/>
      <c r="HHO152" s="218"/>
      <c r="HHP152" s="218"/>
      <c r="HHQ152" s="218"/>
      <c r="HHR152" s="218"/>
      <c r="HHS152" s="243"/>
      <c r="HHT152" s="219"/>
      <c r="HHU152" s="219"/>
      <c r="HHV152" s="219"/>
      <c r="HII152" s="220"/>
      <c r="HIJ152" s="220"/>
      <c r="HIK152" s="220"/>
      <c r="HIL152" s="220"/>
      <c r="HIM152" s="220"/>
      <c r="HIN152" s="220"/>
      <c r="HIO152" s="221"/>
      <c r="HIP152" s="233"/>
      <c r="HIQ152" s="234"/>
      <c r="HIR152" s="235"/>
      <c r="HIS152" s="235"/>
      <c r="HIT152" s="237"/>
      <c r="HIU152" s="238"/>
      <c r="HIV152" s="238"/>
      <c r="HIW152" s="237"/>
      <c r="HIX152" s="235"/>
      <c r="HIY152" s="235"/>
      <c r="HIZ152" s="237"/>
      <c r="HJA152" s="240"/>
      <c r="HJB152" s="240"/>
      <c r="HJC152" s="237"/>
      <c r="HJD152" s="248"/>
      <c r="HJE152" s="241"/>
      <c r="HJF152" s="237"/>
      <c r="HJG152" s="242"/>
      <c r="HJH152" s="242"/>
      <c r="HJI152" s="218"/>
      <c r="HJJ152" s="218"/>
      <c r="HJK152" s="218"/>
      <c r="HJL152" s="218"/>
      <c r="HJM152" s="218"/>
      <c r="HJN152" s="218"/>
      <c r="HJO152" s="218"/>
      <c r="HJP152" s="243"/>
      <c r="HJQ152" s="219"/>
      <c r="HJR152" s="219"/>
      <c r="HJS152" s="219"/>
      <c r="HKF152" s="220"/>
      <c r="HKG152" s="220"/>
      <c r="HKH152" s="220"/>
      <c r="HKI152" s="220"/>
      <c r="HKJ152" s="220"/>
      <c r="HKK152" s="220"/>
      <c r="HKL152" s="221"/>
      <c r="HKM152" s="233"/>
      <c r="HKN152" s="234"/>
      <c r="HKO152" s="235"/>
      <c r="HKP152" s="235"/>
      <c r="HKQ152" s="237"/>
      <c r="HKR152" s="238"/>
      <c r="HKS152" s="238"/>
      <c r="HKT152" s="237"/>
      <c r="HKU152" s="235"/>
      <c r="HKV152" s="235"/>
      <c r="HKW152" s="237"/>
      <c r="HKX152" s="240"/>
      <c r="HKY152" s="240"/>
      <c r="HKZ152" s="237"/>
      <c r="HLA152" s="248"/>
      <c r="HLB152" s="241"/>
      <c r="HLC152" s="237"/>
      <c r="HLD152" s="242"/>
      <c r="HLE152" s="242"/>
      <c r="HLF152" s="218"/>
      <c r="HLG152" s="218"/>
      <c r="HLH152" s="218"/>
      <c r="HLI152" s="218"/>
      <c r="HLJ152" s="218"/>
      <c r="HLK152" s="218"/>
      <c r="HLL152" s="218"/>
      <c r="HLM152" s="243"/>
      <c r="HLN152" s="219"/>
      <c r="HLO152" s="219"/>
      <c r="HLP152" s="219"/>
      <c r="HMC152" s="220"/>
      <c r="HMD152" s="220"/>
      <c r="HME152" s="220"/>
      <c r="HMF152" s="220"/>
      <c r="HMG152" s="220"/>
      <c r="HMH152" s="220"/>
      <c r="HMI152" s="221"/>
      <c r="HMJ152" s="233"/>
      <c r="HMK152" s="234"/>
      <c r="HML152" s="235"/>
      <c r="HMM152" s="235"/>
      <c r="HMN152" s="237"/>
      <c r="HMO152" s="238"/>
      <c r="HMP152" s="238"/>
      <c r="HMQ152" s="237"/>
      <c r="HMR152" s="235"/>
      <c r="HMS152" s="235"/>
      <c r="HMT152" s="237"/>
      <c r="HMU152" s="240"/>
      <c r="HMV152" s="240"/>
      <c r="HMW152" s="237"/>
      <c r="HMX152" s="248"/>
      <c r="HMY152" s="241"/>
      <c r="HMZ152" s="237"/>
      <c r="HNA152" s="242"/>
      <c r="HNB152" s="242"/>
      <c r="HNC152" s="218"/>
      <c r="HND152" s="218"/>
      <c r="HNE152" s="218"/>
      <c r="HNF152" s="218"/>
      <c r="HNG152" s="218"/>
      <c r="HNH152" s="218"/>
      <c r="HNI152" s="218"/>
      <c r="HNJ152" s="243"/>
      <c r="HNK152" s="219"/>
      <c r="HNL152" s="219"/>
      <c r="HNM152" s="219"/>
      <c r="HNZ152" s="220"/>
      <c r="HOA152" s="220"/>
      <c r="HOB152" s="220"/>
      <c r="HOC152" s="220"/>
      <c r="HOD152" s="220"/>
      <c r="HOE152" s="220"/>
      <c r="HOF152" s="221"/>
      <c r="HOG152" s="233"/>
      <c r="HOH152" s="234"/>
      <c r="HOI152" s="235"/>
      <c r="HOJ152" s="235"/>
      <c r="HOK152" s="237"/>
      <c r="HOL152" s="238"/>
      <c r="HOM152" s="238"/>
      <c r="HON152" s="237"/>
      <c r="HOO152" s="235"/>
      <c r="HOP152" s="235"/>
      <c r="HOQ152" s="237"/>
      <c r="HOR152" s="240"/>
      <c r="HOS152" s="240"/>
      <c r="HOT152" s="237"/>
      <c r="HOU152" s="248"/>
      <c r="HOV152" s="241"/>
      <c r="HOW152" s="237"/>
      <c r="HOX152" s="242"/>
      <c r="HOY152" s="242"/>
      <c r="HOZ152" s="218"/>
      <c r="HPA152" s="218"/>
      <c r="HPB152" s="218"/>
      <c r="HPC152" s="218"/>
      <c r="HPD152" s="218"/>
      <c r="HPE152" s="218"/>
      <c r="HPF152" s="218"/>
      <c r="HPG152" s="243"/>
      <c r="HPH152" s="219"/>
      <c r="HPI152" s="219"/>
      <c r="HPJ152" s="219"/>
      <c r="HPW152" s="220"/>
      <c r="HPX152" s="220"/>
      <c r="HPY152" s="220"/>
      <c r="HPZ152" s="220"/>
      <c r="HQA152" s="220"/>
      <c r="HQB152" s="220"/>
      <c r="HQC152" s="221"/>
      <c r="HQD152" s="233"/>
      <c r="HQE152" s="234"/>
      <c r="HQF152" s="235"/>
      <c r="HQG152" s="235"/>
      <c r="HQH152" s="237"/>
      <c r="HQI152" s="238"/>
      <c r="HQJ152" s="238"/>
      <c r="HQK152" s="237"/>
      <c r="HQL152" s="235"/>
      <c r="HQM152" s="235"/>
      <c r="HQN152" s="237"/>
      <c r="HQO152" s="240"/>
      <c r="HQP152" s="240"/>
      <c r="HQQ152" s="237"/>
      <c r="HQR152" s="248"/>
      <c r="HQS152" s="241"/>
      <c r="HQT152" s="237"/>
      <c r="HQU152" s="242"/>
      <c r="HQV152" s="242"/>
      <c r="HQW152" s="218"/>
      <c r="HQX152" s="218"/>
      <c r="HQY152" s="218"/>
      <c r="HQZ152" s="218"/>
      <c r="HRA152" s="218"/>
      <c r="HRB152" s="218"/>
      <c r="HRC152" s="218"/>
      <c r="HRD152" s="243"/>
      <c r="HRE152" s="219"/>
      <c r="HRF152" s="219"/>
      <c r="HRG152" s="219"/>
      <c r="HRT152" s="220"/>
      <c r="HRU152" s="220"/>
      <c r="HRV152" s="220"/>
      <c r="HRW152" s="220"/>
      <c r="HRX152" s="220"/>
      <c r="HRY152" s="220"/>
      <c r="HRZ152" s="221"/>
      <c r="HSA152" s="233"/>
      <c r="HSB152" s="234"/>
      <c r="HSC152" s="235"/>
      <c r="HSD152" s="235"/>
      <c r="HSE152" s="237"/>
      <c r="HSF152" s="238"/>
      <c r="HSG152" s="238"/>
      <c r="HSH152" s="237"/>
      <c r="HSI152" s="235"/>
      <c r="HSJ152" s="235"/>
      <c r="HSK152" s="237"/>
      <c r="HSL152" s="240"/>
      <c r="HSM152" s="240"/>
      <c r="HSN152" s="237"/>
      <c r="HSO152" s="248"/>
      <c r="HSP152" s="241"/>
      <c r="HSQ152" s="237"/>
      <c r="HSR152" s="242"/>
      <c r="HSS152" s="242"/>
      <c r="HST152" s="218"/>
      <c r="HSU152" s="218"/>
      <c r="HSV152" s="218"/>
      <c r="HSW152" s="218"/>
      <c r="HSX152" s="218"/>
      <c r="HSY152" s="218"/>
      <c r="HSZ152" s="218"/>
      <c r="HTA152" s="243"/>
      <c r="HTB152" s="219"/>
      <c r="HTC152" s="219"/>
      <c r="HTD152" s="219"/>
      <c r="HTQ152" s="220"/>
      <c r="HTR152" s="220"/>
      <c r="HTS152" s="220"/>
      <c r="HTT152" s="220"/>
      <c r="HTU152" s="220"/>
      <c r="HTV152" s="220"/>
      <c r="HTW152" s="221"/>
      <c r="HTX152" s="233"/>
      <c r="HTY152" s="234"/>
      <c r="HTZ152" s="235"/>
      <c r="HUA152" s="235"/>
      <c r="HUB152" s="237"/>
      <c r="HUC152" s="238"/>
      <c r="HUD152" s="238"/>
      <c r="HUE152" s="237"/>
      <c r="HUF152" s="235"/>
      <c r="HUG152" s="235"/>
      <c r="HUH152" s="237"/>
      <c r="HUI152" s="240"/>
      <c r="HUJ152" s="240"/>
      <c r="HUK152" s="237"/>
      <c r="HUL152" s="248"/>
      <c r="HUM152" s="241"/>
      <c r="HUN152" s="237"/>
      <c r="HUO152" s="242"/>
      <c r="HUP152" s="242"/>
      <c r="HUQ152" s="218"/>
      <c r="HUR152" s="218"/>
      <c r="HUS152" s="218"/>
      <c r="HUT152" s="218"/>
      <c r="HUU152" s="218"/>
      <c r="HUV152" s="218"/>
      <c r="HUW152" s="218"/>
      <c r="HUX152" s="243"/>
      <c r="HUY152" s="219"/>
      <c r="HUZ152" s="219"/>
      <c r="HVA152" s="219"/>
      <c r="HVN152" s="220"/>
      <c r="HVO152" s="220"/>
      <c r="HVP152" s="220"/>
      <c r="HVQ152" s="220"/>
      <c r="HVR152" s="220"/>
      <c r="HVS152" s="220"/>
      <c r="HVT152" s="221"/>
      <c r="HVU152" s="233"/>
      <c r="HVV152" s="234"/>
      <c r="HVW152" s="235"/>
      <c r="HVX152" s="235"/>
      <c r="HVY152" s="237"/>
      <c r="HVZ152" s="238"/>
      <c r="HWA152" s="238"/>
      <c r="HWB152" s="237"/>
      <c r="HWC152" s="235"/>
      <c r="HWD152" s="235"/>
      <c r="HWE152" s="237"/>
      <c r="HWF152" s="240"/>
      <c r="HWG152" s="240"/>
      <c r="HWH152" s="237"/>
      <c r="HWI152" s="248"/>
      <c r="HWJ152" s="241"/>
      <c r="HWK152" s="237"/>
      <c r="HWL152" s="242"/>
      <c r="HWM152" s="242"/>
      <c r="HWN152" s="218"/>
      <c r="HWO152" s="218"/>
      <c r="HWP152" s="218"/>
      <c r="HWQ152" s="218"/>
      <c r="HWR152" s="218"/>
      <c r="HWS152" s="218"/>
      <c r="HWT152" s="218"/>
      <c r="HWU152" s="243"/>
      <c r="HWV152" s="219"/>
      <c r="HWW152" s="219"/>
      <c r="HWX152" s="219"/>
      <c r="HXK152" s="220"/>
      <c r="HXL152" s="220"/>
      <c r="HXM152" s="220"/>
      <c r="HXN152" s="220"/>
      <c r="HXO152" s="220"/>
      <c r="HXP152" s="220"/>
      <c r="HXQ152" s="221"/>
      <c r="HXR152" s="233"/>
      <c r="HXS152" s="234"/>
      <c r="HXT152" s="235"/>
      <c r="HXU152" s="235"/>
      <c r="HXV152" s="237"/>
      <c r="HXW152" s="238"/>
      <c r="HXX152" s="238"/>
      <c r="HXY152" s="237"/>
      <c r="HXZ152" s="235"/>
      <c r="HYA152" s="235"/>
      <c r="HYB152" s="237"/>
      <c r="HYC152" s="240"/>
      <c r="HYD152" s="240"/>
      <c r="HYE152" s="237"/>
      <c r="HYF152" s="248"/>
      <c r="HYG152" s="241"/>
      <c r="HYH152" s="237"/>
      <c r="HYI152" s="242"/>
      <c r="HYJ152" s="242"/>
      <c r="HYK152" s="218"/>
      <c r="HYL152" s="218"/>
      <c r="HYM152" s="218"/>
      <c r="HYN152" s="218"/>
      <c r="HYO152" s="218"/>
      <c r="HYP152" s="218"/>
      <c r="HYQ152" s="218"/>
      <c r="HYR152" s="243"/>
      <c r="HYS152" s="219"/>
      <c r="HYT152" s="219"/>
      <c r="HYU152" s="219"/>
      <c r="HZH152" s="220"/>
      <c r="HZI152" s="220"/>
      <c r="HZJ152" s="220"/>
      <c r="HZK152" s="220"/>
      <c r="HZL152" s="220"/>
      <c r="HZM152" s="220"/>
      <c r="HZN152" s="221"/>
      <c r="HZO152" s="233"/>
      <c r="HZP152" s="234"/>
      <c r="HZQ152" s="235"/>
      <c r="HZR152" s="235"/>
      <c r="HZS152" s="237"/>
      <c r="HZT152" s="238"/>
      <c r="HZU152" s="238"/>
      <c r="HZV152" s="237"/>
      <c r="HZW152" s="235"/>
      <c r="HZX152" s="235"/>
      <c r="HZY152" s="237"/>
      <c r="HZZ152" s="240"/>
      <c r="IAA152" s="240"/>
      <c r="IAB152" s="237"/>
      <c r="IAC152" s="248"/>
      <c r="IAD152" s="241"/>
      <c r="IAE152" s="237"/>
      <c r="IAF152" s="242"/>
      <c r="IAG152" s="242"/>
      <c r="IAH152" s="218"/>
      <c r="IAI152" s="218"/>
      <c r="IAJ152" s="218"/>
      <c r="IAK152" s="218"/>
      <c r="IAL152" s="218"/>
      <c r="IAM152" s="218"/>
      <c r="IAN152" s="218"/>
      <c r="IAO152" s="243"/>
      <c r="IAP152" s="219"/>
      <c r="IAQ152" s="219"/>
      <c r="IAR152" s="219"/>
      <c r="IBE152" s="220"/>
      <c r="IBF152" s="220"/>
      <c r="IBG152" s="220"/>
      <c r="IBH152" s="220"/>
      <c r="IBI152" s="220"/>
      <c r="IBJ152" s="220"/>
      <c r="IBK152" s="221"/>
      <c r="IBL152" s="233"/>
      <c r="IBM152" s="234"/>
      <c r="IBN152" s="235"/>
      <c r="IBO152" s="235"/>
      <c r="IBP152" s="237"/>
      <c r="IBQ152" s="238"/>
      <c r="IBR152" s="238"/>
      <c r="IBS152" s="237"/>
      <c r="IBT152" s="235"/>
      <c r="IBU152" s="235"/>
      <c r="IBV152" s="237"/>
      <c r="IBW152" s="240"/>
      <c r="IBX152" s="240"/>
      <c r="IBY152" s="237"/>
      <c r="IBZ152" s="248"/>
      <c r="ICA152" s="241"/>
      <c r="ICB152" s="237"/>
      <c r="ICC152" s="242"/>
      <c r="ICD152" s="242"/>
      <c r="ICE152" s="218"/>
      <c r="ICF152" s="218"/>
      <c r="ICG152" s="218"/>
      <c r="ICH152" s="218"/>
      <c r="ICI152" s="218"/>
      <c r="ICJ152" s="218"/>
      <c r="ICK152" s="218"/>
      <c r="ICL152" s="243"/>
      <c r="ICM152" s="219"/>
      <c r="ICN152" s="219"/>
      <c r="ICO152" s="219"/>
      <c r="IDB152" s="220"/>
      <c r="IDC152" s="220"/>
      <c r="IDD152" s="220"/>
      <c r="IDE152" s="220"/>
      <c r="IDF152" s="220"/>
      <c r="IDG152" s="220"/>
      <c r="IDH152" s="221"/>
      <c r="IDI152" s="233"/>
      <c r="IDJ152" s="234"/>
      <c r="IDK152" s="235"/>
      <c r="IDL152" s="235"/>
      <c r="IDM152" s="237"/>
      <c r="IDN152" s="238"/>
      <c r="IDO152" s="238"/>
      <c r="IDP152" s="237"/>
      <c r="IDQ152" s="235"/>
      <c r="IDR152" s="235"/>
      <c r="IDS152" s="237"/>
      <c r="IDT152" s="240"/>
      <c r="IDU152" s="240"/>
      <c r="IDV152" s="237"/>
      <c r="IDW152" s="248"/>
      <c r="IDX152" s="241"/>
      <c r="IDY152" s="237"/>
      <c r="IDZ152" s="242"/>
      <c r="IEA152" s="242"/>
      <c r="IEB152" s="218"/>
      <c r="IEC152" s="218"/>
      <c r="IED152" s="218"/>
      <c r="IEE152" s="218"/>
      <c r="IEF152" s="218"/>
      <c r="IEG152" s="218"/>
      <c r="IEH152" s="218"/>
      <c r="IEI152" s="243"/>
      <c r="IEJ152" s="219"/>
      <c r="IEK152" s="219"/>
      <c r="IEL152" s="219"/>
      <c r="IEY152" s="220"/>
      <c r="IEZ152" s="220"/>
      <c r="IFA152" s="220"/>
      <c r="IFB152" s="220"/>
      <c r="IFC152" s="220"/>
      <c r="IFD152" s="220"/>
      <c r="IFE152" s="221"/>
      <c r="IFF152" s="233"/>
      <c r="IFG152" s="234"/>
      <c r="IFH152" s="235"/>
      <c r="IFI152" s="235"/>
      <c r="IFJ152" s="237"/>
      <c r="IFK152" s="238"/>
      <c r="IFL152" s="238"/>
      <c r="IFM152" s="237"/>
      <c r="IFN152" s="235"/>
      <c r="IFO152" s="235"/>
      <c r="IFP152" s="237"/>
      <c r="IFQ152" s="240"/>
      <c r="IFR152" s="240"/>
      <c r="IFS152" s="237"/>
      <c r="IFT152" s="248"/>
      <c r="IFU152" s="241"/>
      <c r="IFV152" s="237"/>
      <c r="IFW152" s="242"/>
      <c r="IFX152" s="242"/>
      <c r="IFY152" s="218"/>
      <c r="IFZ152" s="218"/>
      <c r="IGA152" s="218"/>
      <c r="IGB152" s="218"/>
      <c r="IGC152" s="218"/>
      <c r="IGD152" s="218"/>
      <c r="IGE152" s="218"/>
      <c r="IGF152" s="243"/>
      <c r="IGG152" s="219"/>
      <c r="IGH152" s="219"/>
      <c r="IGI152" s="219"/>
      <c r="IGV152" s="220"/>
      <c r="IGW152" s="220"/>
      <c r="IGX152" s="220"/>
      <c r="IGY152" s="220"/>
      <c r="IGZ152" s="220"/>
      <c r="IHA152" s="220"/>
      <c r="IHB152" s="221"/>
      <c r="IHC152" s="233"/>
      <c r="IHD152" s="234"/>
      <c r="IHE152" s="235"/>
      <c r="IHF152" s="235"/>
      <c r="IHG152" s="237"/>
      <c r="IHH152" s="238"/>
      <c r="IHI152" s="238"/>
      <c r="IHJ152" s="237"/>
      <c r="IHK152" s="235"/>
      <c r="IHL152" s="235"/>
      <c r="IHM152" s="237"/>
      <c r="IHN152" s="240"/>
      <c r="IHO152" s="240"/>
      <c r="IHP152" s="237"/>
      <c r="IHQ152" s="248"/>
      <c r="IHR152" s="241"/>
      <c r="IHS152" s="237"/>
      <c r="IHT152" s="242"/>
      <c r="IHU152" s="242"/>
      <c r="IHV152" s="218"/>
      <c r="IHW152" s="218"/>
      <c r="IHX152" s="218"/>
      <c r="IHY152" s="218"/>
      <c r="IHZ152" s="218"/>
      <c r="IIA152" s="218"/>
      <c r="IIB152" s="218"/>
      <c r="IIC152" s="243"/>
      <c r="IID152" s="219"/>
      <c r="IIE152" s="219"/>
      <c r="IIF152" s="219"/>
      <c r="IIS152" s="220"/>
      <c r="IIT152" s="220"/>
      <c r="IIU152" s="220"/>
      <c r="IIV152" s="220"/>
      <c r="IIW152" s="220"/>
      <c r="IIX152" s="220"/>
      <c r="IIY152" s="221"/>
      <c r="IIZ152" s="233"/>
      <c r="IJA152" s="234"/>
      <c r="IJB152" s="235"/>
      <c r="IJC152" s="235"/>
      <c r="IJD152" s="237"/>
      <c r="IJE152" s="238"/>
      <c r="IJF152" s="238"/>
      <c r="IJG152" s="237"/>
      <c r="IJH152" s="235"/>
      <c r="IJI152" s="235"/>
      <c r="IJJ152" s="237"/>
      <c r="IJK152" s="240"/>
      <c r="IJL152" s="240"/>
      <c r="IJM152" s="237"/>
      <c r="IJN152" s="248"/>
      <c r="IJO152" s="241"/>
      <c r="IJP152" s="237"/>
      <c r="IJQ152" s="242"/>
      <c r="IJR152" s="242"/>
      <c r="IJS152" s="218"/>
      <c r="IJT152" s="218"/>
      <c r="IJU152" s="218"/>
      <c r="IJV152" s="218"/>
      <c r="IJW152" s="218"/>
      <c r="IJX152" s="218"/>
      <c r="IJY152" s="218"/>
      <c r="IJZ152" s="243"/>
      <c r="IKA152" s="219"/>
      <c r="IKB152" s="219"/>
      <c r="IKC152" s="219"/>
      <c r="IKP152" s="220"/>
      <c r="IKQ152" s="220"/>
      <c r="IKR152" s="220"/>
      <c r="IKS152" s="220"/>
      <c r="IKT152" s="220"/>
      <c r="IKU152" s="220"/>
      <c r="IKV152" s="221"/>
      <c r="IKW152" s="233"/>
      <c r="IKX152" s="234"/>
      <c r="IKY152" s="235"/>
      <c r="IKZ152" s="235"/>
      <c r="ILA152" s="237"/>
      <c r="ILB152" s="238"/>
      <c r="ILC152" s="238"/>
      <c r="ILD152" s="237"/>
      <c r="ILE152" s="235"/>
      <c r="ILF152" s="235"/>
      <c r="ILG152" s="237"/>
      <c r="ILH152" s="240"/>
      <c r="ILI152" s="240"/>
      <c r="ILJ152" s="237"/>
      <c r="ILK152" s="248"/>
      <c r="ILL152" s="241"/>
      <c r="ILM152" s="237"/>
      <c r="ILN152" s="242"/>
      <c r="ILO152" s="242"/>
      <c r="ILP152" s="218"/>
      <c r="ILQ152" s="218"/>
      <c r="ILR152" s="218"/>
      <c r="ILS152" s="218"/>
      <c r="ILT152" s="218"/>
      <c r="ILU152" s="218"/>
      <c r="ILV152" s="218"/>
      <c r="ILW152" s="243"/>
      <c r="ILX152" s="219"/>
      <c r="ILY152" s="219"/>
      <c r="ILZ152" s="219"/>
      <c r="IMM152" s="220"/>
      <c r="IMN152" s="220"/>
      <c r="IMO152" s="220"/>
      <c r="IMP152" s="220"/>
      <c r="IMQ152" s="220"/>
      <c r="IMR152" s="220"/>
      <c r="IMS152" s="221"/>
      <c r="IMT152" s="233"/>
      <c r="IMU152" s="234"/>
      <c r="IMV152" s="235"/>
      <c r="IMW152" s="235"/>
      <c r="IMX152" s="237"/>
      <c r="IMY152" s="238"/>
      <c r="IMZ152" s="238"/>
      <c r="INA152" s="237"/>
      <c r="INB152" s="235"/>
      <c r="INC152" s="235"/>
      <c r="IND152" s="237"/>
      <c r="INE152" s="240"/>
      <c r="INF152" s="240"/>
      <c r="ING152" s="237"/>
      <c r="INH152" s="248"/>
      <c r="INI152" s="241"/>
      <c r="INJ152" s="237"/>
      <c r="INK152" s="242"/>
      <c r="INL152" s="242"/>
      <c r="INM152" s="218"/>
      <c r="INN152" s="218"/>
      <c r="INO152" s="218"/>
      <c r="INP152" s="218"/>
      <c r="INQ152" s="218"/>
      <c r="INR152" s="218"/>
      <c r="INS152" s="218"/>
      <c r="INT152" s="243"/>
      <c r="INU152" s="219"/>
      <c r="INV152" s="219"/>
      <c r="INW152" s="219"/>
      <c r="IOJ152" s="220"/>
      <c r="IOK152" s="220"/>
      <c r="IOL152" s="220"/>
      <c r="IOM152" s="220"/>
      <c r="ION152" s="220"/>
      <c r="IOO152" s="220"/>
      <c r="IOP152" s="221"/>
      <c r="IOQ152" s="233"/>
      <c r="IOR152" s="234"/>
      <c r="IOS152" s="235"/>
      <c r="IOT152" s="235"/>
      <c r="IOU152" s="237"/>
      <c r="IOV152" s="238"/>
      <c r="IOW152" s="238"/>
      <c r="IOX152" s="237"/>
      <c r="IOY152" s="235"/>
      <c r="IOZ152" s="235"/>
      <c r="IPA152" s="237"/>
      <c r="IPB152" s="240"/>
      <c r="IPC152" s="240"/>
      <c r="IPD152" s="237"/>
      <c r="IPE152" s="248"/>
      <c r="IPF152" s="241"/>
      <c r="IPG152" s="237"/>
      <c r="IPH152" s="242"/>
      <c r="IPI152" s="242"/>
      <c r="IPJ152" s="218"/>
      <c r="IPK152" s="218"/>
      <c r="IPL152" s="218"/>
      <c r="IPM152" s="218"/>
      <c r="IPN152" s="218"/>
      <c r="IPO152" s="218"/>
      <c r="IPP152" s="218"/>
      <c r="IPQ152" s="243"/>
      <c r="IPR152" s="219"/>
      <c r="IPS152" s="219"/>
      <c r="IPT152" s="219"/>
      <c r="IQG152" s="220"/>
      <c r="IQH152" s="220"/>
      <c r="IQI152" s="220"/>
      <c r="IQJ152" s="220"/>
      <c r="IQK152" s="220"/>
      <c r="IQL152" s="220"/>
      <c r="IQM152" s="221"/>
      <c r="IQN152" s="233"/>
      <c r="IQO152" s="234"/>
      <c r="IQP152" s="235"/>
      <c r="IQQ152" s="235"/>
      <c r="IQR152" s="237"/>
      <c r="IQS152" s="238"/>
      <c r="IQT152" s="238"/>
      <c r="IQU152" s="237"/>
      <c r="IQV152" s="235"/>
      <c r="IQW152" s="235"/>
      <c r="IQX152" s="237"/>
      <c r="IQY152" s="240"/>
      <c r="IQZ152" s="240"/>
      <c r="IRA152" s="237"/>
      <c r="IRB152" s="248"/>
      <c r="IRC152" s="241"/>
      <c r="IRD152" s="237"/>
      <c r="IRE152" s="242"/>
      <c r="IRF152" s="242"/>
      <c r="IRG152" s="218"/>
      <c r="IRH152" s="218"/>
      <c r="IRI152" s="218"/>
      <c r="IRJ152" s="218"/>
      <c r="IRK152" s="218"/>
      <c r="IRL152" s="218"/>
      <c r="IRM152" s="218"/>
      <c r="IRN152" s="243"/>
      <c r="IRO152" s="219"/>
      <c r="IRP152" s="219"/>
      <c r="IRQ152" s="219"/>
      <c r="ISD152" s="220"/>
      <c r="ISE152" s="220"/>
      <c r="ISF152" s="220"/>
      <c r="ISG152" s="220"/>
      <c r="ISH152" s="220"/>
      <c r="ISI152" s="220"/>
      <c r="ISJ152" s="221"/>
      <c r="ISK152" s="233"/>
      <c r="ISL152" s="234"/>
      <c r="ISM152" s="235"/>
      <c r="ISN152" s="235"/>
      <c r="ISO152" s="237"/>
      <c r="ISP152" s="238"/>
      <c r="ISQ152" s="238"/>
      <c r="ISR152" s="237"/>
      <c r="ISS152" s="235"/>
      <c r="IST152" s="235"/>
      <c r="ISU152" s="237"/>
      <c r="ISV152" s="240"/>
      <c r="ISW152" s="240"/>
      <c r="ISX152" s="237"/>
      <c r="ISY152" s="248"/>
      <c r="ISZ152" s="241"/>
      <c r="ITA152" s="237"/>
      <c r="ITB152" s="242"/>
      <c r="ITC152" s="242"/>
      <c r="ITD152" s="218"/>
      <c r="ITE152" s="218"/>
      <c r="ITF152" s="218"/>
      <c r="ITG152" s="218"/>
      <c r="ITH152" s="218"/>
      <c r="ITI152" s="218"/>
      <c r="ITJ152" s="218"/>
      <c r="ITK152" s="243"/>
      <c r="ITL152" s="219"/>
      <c r="ITM152" s="219"/>
      <c r="ITN152" s="219"/>
      <c r="IUA152" s="220"/>
      <c r="IUB152" s="220"/>
      <c r="IUC152" s="220"/>
      <c r="IUD152" s="220"/>
      <c r="IUE152" s="220"/>
      <c r="IUF152" s="220"/>
      <c r="IUG152" s="221"/>
      <c r="IUH152" s="233"/>
      <c r="IUI152" s="234"/>
      <c r="IUJ152" s="235"/>
      <c r="IUK152" s="235"/>
      <c r="IUL152" s="237"/>
      <c r="IUM152" s="238"/>
      <c r="IUN152" s="238"/>
      <c r="IUO152" s="237"/>
      <c r="IUP152" s="235"/>
      <c r="IUQ152" s="235"/>
      <c r="IUR152" s="237"/>
      <c r="IUS152" s="240"/>
      <c r="IUT152" s="240"/>
      <c r="IUU152" s="237"/>
      <c r="IUV152" s="248"/>
      <c r="IUW152" s="241"/>
      <c r="IUX152" s="237"/>
      <c r="IUY152" s="242"/>
      <c r="IUZ152" s="242"/>
      <c r="IVA152" s="218"/>
      <c r="IVB152" s="218"/>
      <c r="IVC152" s="218"/>
      <c r="IVD152" s="218"/>
      <c r="IVE152" s="218"/>
      <c r="IVF152" s="218"/>
      <c r="IVG152" s="218"/>
      <c r="IVH152" s="243"/>
      <c r="IVI152" s="219"/>
      <c r="IVJ152" s="219"/>
      <c r="IVK152" s="219"/>
      <c r="IVX152" s="220"/>
      <c r="IVY152" s="220"/>
      <c r="IVZ152" s="220"/>
      <c r="IWA152" s="220"/>
      <c r="IWB152" s="220"/>
      <c r="IWC152" s="220"/>
      <c r="IWD152" s="221"/>
      <c r="IWE152" s="233"/>
      <c r="IWF152" s="234"/>
      <c r="IWG152" s="235"/>
      <c r="IWH152" s="235"/>
      <c r="IWI152" s="237"/>
      <c r="IWJ152" s="238"/>
      <c r="IWK152" s="238"/>
      <c r="IWL152" s="237"/>
      <c r="IWM152" s="235"/>
      <c r="IWN152" s="235"/>
      <c r="IWO152" s="237"/>
      <c r="IWP152" s="240"/>
      <c r="IWQ152" s="240"/>
      <c r="IWR152" s="237"/>
      <c r="IWS152" s="248"/>
      <c r="IWT152" s="241"/>
      <c r="IWU152" s="237"/>
      <c r="IWV152" s="242"/>
      <c r="IWW152" s="242"/>
      <c r="IWX152" s="218"/>
      <c r="IWY152" s="218"/>
      <c r="IWZ152" s="218"/>
      <c r="IXA152" s="218"/>
      <c r="IXB152" s="218"/>
      <c r="IXC152" s="218"/>
      <c r="IXD152" s="218"/>
      <c r="IXE152" s="243"/>
      <c r="IXF152" s="219"/>
      <c r="IXG152" s="219"/>
      <c r="IXH152" s="219"/>
      <c r="IXU152" s="220"/>
      <c r="IXV152" s="220"/>
      <c r="IXW152" s="220"/>
      <c r="IXX152" s="220"/>
      <c r="IXY152" s="220"/>
      <c r="IXZ152" s="220"/>
      <c r="IYA152" s="221"/>
      <c r="IYB152" s="233"/>
      <c r="IYC152" s="234"/>
      <c r="IYD152" s="235"/>
      <c r="IYE152" s="235"/>
      <c r="IYF152" s="237"/>
      <c r="IYG152" s="238"/>
      <c r="IYH152" s="238"/>
      <c r="IYI152" s="237"/>
      <c r="IYJ152" s="235"/>
      <c r="IYK152" s="235"/>
      <c r="IYL152" s="237"/>
      <c r="IYM152" s="240"/>
      <c r="IYN152" s="240"/>
      <c r="IYO152" s="237"/>
      <c r="IYP152" s="248"/>
      <c r="IYQ152" s="241"/>
      <c r="IYR152" s="237"/>
      <c r="IYS152" s="242"/>
      <c r="IYT152" s="242"/>
      <c r="IYU152" s="218"/>
      <c r="IYV152" s="218"/>
      <c r="IYW152" s="218"/>
      <c r="IYX152" s="218"/>
      <c r="IYY152" s="218"/>
      <c r="IYZ152" s="218"/>
      <c r="IZA152" s="218"/>
      <c r="IZB152" s="243"/>
      <c r="IZC152" s="219"/>
      <c r="IZD152" s="219"/>
      <c r="IZE152" s="219"/>
      <c r="IZR152" s="220"/>
      <c r="IZS152" s="220"/>
      <c r="IZT152" s="220"/>
      <c r="IZU152" s="220"/>
      <c r="IZV152" s="220"/>
      <c r="IZW152" s="220"/>
      <c r="IZX152" s="221"/>
      <c r="IZY152" s="233"/>
      <c r="IZZ152" s="234"/>
      <c r="JAA152" s="235"/>
      <c r="JAB152" s="235"/>
      <c r="JAC152" s="237"/>
      <c r="JAD152" s="238"/>
      <c r="JAE152" s="238"/>
      <c r="JAF152" s="237"/>
      <c r="JAG152" s="235"/>
      <c r="JAH152" s="235"/>
      <c r="JAI152" s="237"/>
      <c r="JAJ152" s="240"/>
      <c r="JAK152" s="240"/>
      <c r="JAL152" s="237"/>
      <c r="JAM152" s="248"/>
      <c r="JAN152" s="241"/>
      <c r="JAO152" s="237"/>
      <c r="JAP152" s="242"/>
      <c r="JAQ152" s="242"/>
      <c r="JAR152" s="218"/>
      <c r="JAS152" s="218"/>
      <c r="JAT152" s="218"/>
      <c r="JAU152" s="218"/>
      <c r="JAV152" s="218"/>
      <c r="JAW152" s="218"/>
      <c r="JAX152" s="218"/>
      <c r="JAY152" s="243"/>
      <c r="JAZ152" s="219"/>
      <c r="JBA152" s="219"/>
      <c r="JBB152" s="219"/>
      <c r="JBO152" s="220"/>
      <c r="JBP152" s="220"/>
      <c r="JBQ152" s="220"/>
      <c r="JBR152" s="220"/>
      <c r="JBS152" s="220"/>
      <c r="JBT152" s="220"/>
      <c r="JBU152" s="221"/>
      <c r="JBV152" s="233"/>
      <c r="JBW152" s="234"/>
      <c r="JBX152" s="235"/>
      <c r="JBY152" s="235"/>
      <c r="JBZ152" s="237"/>
      <c r="JCA152" s="238"/>
      <c r="JCB152" s="238"/>
      <c r="JCC152" s="237"/>
      <c r="JCD152" s="235"/>
      <c r="JCE152" s="235"/>
      <c r="JCF152" s="237"/>
      <c r="JCG152" s="240"/>
      <c r="JCH152" s="240"/>
      <c r="JCI152" s="237"/>
      <c r="JCJ152" s="248"/>
      <c r="JCK152" s="241"/>
      <c r="JCL152" s="237"/>
      <c r="JCM152" s="242"/>
      <c r="JCN152" s="242"/>
      <c r="JCO152" s="218"/>
      <c r="JCP152" s="218"/>
      <c r="JCQ152" s="218"/>
      <c r="JCR152" s="218"/>
      <c r="JCS152" s="218"/>
      <c r="JCT152" s="218"/>
      <c r="JCU152" s="218"/>
      <c r="JCV152" s="243"/>
      <c r="JCW152" s="219"/>
      <c r="JCX152" s="219"/>
      <c r="JCY152" s="219"/>
      <c r="JDL152" s="220"/>
      <c r="JDM152" s="220"/>
      <c r="JDN152" s="220"/>
      <c r="JDO152" s="220"/>
      <c r="JDP152" s="220"/>
      <c r="JDQ152" s="220"/>
      <c r="JDR152" s="221"/>
      <c r="JDS152" s="233"/>
      <c r="JDT152" s="234"/>
      <c r="JDU152" s="235"/>
      <c r="JDV152" s="235"/>
      <c r="JDW152" s="237"/>
      <c r="JDX152" s="238"/>
      <c r="JDY152" s="238"/>
      <c r="JDZ152" s="237"/>
      <c r="JEA152" s="235"/>
      <c r="JEB152" s="235"/>
      <c r="JEC152" s="237"/>
      <c r="JED152" s="240"/>
      <c r="JEE152" s="240"/>
      <c r="JEF152" s="237"/>
      <c r="JEG152" s="248"/>
      <c r="JEH152" s="241"/>
      <c r="JEI152" s="237"/>
      <c r="JEJ152" s="242"/>
      <c r="JEK152" s="242"/>
      <c r="JEL152" s="218"/>
      <c r="JEM152" s="218"/>
      <c r="JEN152" s="218"/>
      <c r="JEO152" s="218"/>
      <c r="JEP152" s="218"/>
      <c r="JEQ152" s="218"/>
      <c r="JER152" s="218"/>
      <c r="JES152" s="243"/>
      <c r="JET152" s="219"/>
      <c r="JEU152" s="219"/>
      <c r="JEV152" s="219"/>
      <c r="JFI152" s="220"/>
      <c r="JFJ152" s="220"/>
      <c r="JFK152" s="220"/>
      <c r="JFL152" s="220"/>
      <c r="JFM152" s="220"/>
      <c r="JFN152" s="220"/>
      <c r="JFO152" s="221"/>
      <c r="JFP152" s="233"/>
      <c r="JFQ152" s="234"/>
      <c r="JFR152" s="235"/>
      <c r="JFS152" s="235"/>
      <c r="JFT152" s="237"/>
      <c r="JFU152" s="238"/>
      <c r="JFV152" s="238"/>
      <c r="JFW152" s="237"/>
      <c r="JFX152" s="235"/>
      <c r="JFY152" s="235"/>
      <c r="JFZ152" s="237"/>
      <c r="JGA152" s="240"/>
      <c r="JGB152" s="240"/>
      <c r="JGC152" s="237"/>
      <c r="JGD152" s="248"/>
      <c r="JGE152" s="241"/>
      <c r="JGF152" s="237"/>
      <c r="JGG152" s="242"/>
      <c r="JGH152" s="242"/>
      <c r="JGI152" s="218"/>
      <c r="JGJ152" s="218"/>
      <c r="JGK152" s="218"/>
      <c r="JGL152" s="218"/>
      <c r="JGM152" s="218"/>
      <c r="JGN152" s="218"/>
      <c r="JGO152" s="218"/>
      <c r="JGP152" s="243"/>
      <c r="JGQ152" s="219"/>
      <c r="JGR152" s="219"/>
      <c r="JGS152" s="219"/>
      <c r="JHF152" s="220"/>
      <c r="JHG152" s="220"/>
      <c r="JHH152" s="220"/>
      <c r="JHI152" s="220"/>
      <c r="JHJ152" s="220"/>
      <c r="JHK152" s="220"/>
      <c r="JHL152" s="221"/>
      <c r="JHM152" s="233"/>
      <c r="JHN152" s="234"/>
      <c r="JHO152" s="235"/>
      <c r="JHP152" s="235"/>
      <c r="JHQ152" s="237"/>
      <c r="JHR152" s="238"/>
      <c r="JHS152" s="238"/>
      <c r="JHT152" s="237"/>
      <c r="JHU152" s="235"/>
      <c r="JHV152" s="235"/>
      <c r="JHW152" s="237"/>
      <c r="JHX152" s="240"/>
      <c r="JHY152" s="240"/>
      <c r="JHZ152" s="237"/>
      <c r="JIA152" s="248"/>
      <c r="JIB152" s="241"/>
      <c r="JIC152" s="237"/>
      <c r="JID152" s="242"/>
      <c r="JIE152" s="242"/>
      <c r="JIF152" s="218"/>
      <c r="JIG152" s="218"/>
      <c r="JIH152" s="218"/>
      <c r="JII152" s="218"/>
      <c r="JIJ152" s="218"/>
      <c r="JIK152" s="218"/>
      <c r="JIL152" s="218"/>
      <c r="JIM152" s="243"/>
      <c r="JIN152" s="219"/>
      <c r="JIO152" s="219"/>
      <c r="JIP152" s="219"/>
      <c r="JJC152" s="220"/>
      <c r="JJD152" s="220"/>
      <c r="JJE152" s="220"/>
      <c r="JJF152" s="220"/>
      <c r="JJG152" s="220"/>
      <c r="JJH152" s="220"/>
      <c r="JJI152" s="221"/>
      <c r="JJJ152" s="233"/>
      <c r="JJK152" s="234"/>
      <c r="JJL152" s="235"/>
      <c r="JJM152" s="235"/>
      <c r="JJN152" s="237"/>
      <c r="JJO152" s="238"/>
      <c r="JJP152" s="238"/>
      <c r="JJQ152" s="237"/>
      <c r="JJR152" s="235"/>
      <c r="JJS152" s="235"/>
      <c r="JJT152" s="237"/>
      <c r="JJU152" s="240"/>
      <c r="JJV152" s="240"/>
      <c r="JJW152" s="237"/>
      <c r="JJX152" s="248"/>
      <c r="JJY152" s="241"/>
      <c r="JJZ152" s="237"/>
      <c r="JKA152" s="242"/>
      <c r="JKB152" s="242"/>
      <c r="JKC152" s="218"/>
      <c r="JKD152" s="218"/>
      <c r="JKE152" s="218"/>
      <c r="JKF152" s="218"/>
      <c r="JKG152" s="218"/>
      <c r="JKH152" s="218"/>
      <c r="JKI152" s="218"/>
      <c r="JKJ152" s="243"/>
      <c r="JKK152" s="219"/>
      <c r="JKL152" s="219"/>
      <c r="JKM152" s="219"/>
      <c r="JKZ152" s="220"/>
      <c r="JLA152" s="220"/>
      <c r="JLB152" s="220"/>
      <c r="JLC152" s="220"/>
      <c r="JLD152" s="220"/>
      <c r="JLE152" s="220"/>
      <c r="JLF152" s="221"/>
      <c r="JLG152" s="233"/>
      <c r="JLH152" s="234"/>
      <c r="JLI152" s="235"/>
      <c r="JLJ152" s="235"/>
      <c r="JLK152" s="237"/>
      <c r="JLL152" s="238"/>
      <c r="JLM152" s="238"/>
      <c r="JLN152" s="237"/>
      <c r="JLO152" s="235"/>
      <c r="JLP152" s="235"/>
      <c r="JLQ152" s="237"/>
      <c r="JLR152" s="240"/>
      <c r="JLS152" s="240"/>
      <c r="JLT152" s="237"/>
      <c r="JLU152" s="248"/>
      <c r="JLV152" s="241"/>
      <c r="JLW152" s="237"/>
      <c r="JLX152" s="242"/>
      <c r="JLY152" s="242"/>
      <c r="JLZ152" s="218"/>
      <c r="JMA152" s="218"/>
      <c r="JMB152" s="218"/>
      <c r="JMC152" s="218"/>
      <c r="JMD152" s="218"/>
      <c r="JME152" s="218"/>
      <c r="JMF152" s="218"/>
      <c r="JMG152" s="243"/>
      <c r="JMH152" s="219"/>
      <c r="JMI152" s="219"/>
      <c r="JMJ152" s="219"/>
      <c r="JMW152" s="220"/>
      <c r="JMX152" s="220"/>
      <c r="JMY152" s="220"/>
      <c r="JMZ152" s="220"/>
      <c r="JNA152" s="220"/>
      <c r="JNB152" s="220"/>
      <c r="JNC152" s="221"/>
      <c r="JND152" s="233"/>
      <c r="JNE152" s="234"/>
      <c r="JNF152" s="235"/>
      <c r="JNG152" s="235"/>
      <c r="JNH152" s="237"/>
      <c r="JNI152" s="238"/>
      <c r="JNJ152" s="238"/>
      <c r="JNK152" s="237"/>
      <c r="JNL152" s="235"/>
      <c r="JNM152" s="235"/>
      <c r="JNN152" s="237"/>
      <c r="JNO152" s="240"/>
      <c r="JNP152" s="240"/>
      <c r="JNQ152" s="237"/>
      <c r="JNR152" s="248"/>
      <c r="JNS152" s="241"/>
      <c r="JNT152" s="237"/>
      <c r="JNU152" s="242"/>
      <c r="JNV152" s="242"/>
      <c r="JNW152" s="218"/>
      <c r="JNX152" s="218"/>
      <c r="JNY152" s="218"/>
      <c r="JNZ152" s="218"/>
      <c r="JOA152" s="218"/>
      <c r="JOB152" s="218"/>
      <c r="JOC152" s="218"/>
      <c r="JOD152" s="243"/>
      <c r="JOE152" s="219"/>
      <c r="JOF152" s="219"/>
      <c r="JOG152" s="219"/>
      <c r="JOT152" s="220"/>
      <c r="JOU152" s="220"/>
      <c r="JOV152" s="220"/>
      <c r="JOW152" s="220"/>
      <c r="JOX152" s="220"/>
      <c r="JOY152" s="220"/>
      <c r="JOZ152" s="221"/>
      <c r="JPA152" s="233"/>
      <c r="JPB152" s="234"/>
      <c r="JPC152" s="235"/>
      <c r="JPD152" s="235"/>
      <c r="JPE152" s="237"/>
      <c r="JPF152" s="238"/>
      <c r="JPG152" s="238"/>
      <c r="JPH152" s="237"/>
      <c r="JPI152" s="235"/>
      <c r="JPJ152" s="235"/>
      <c r="JPK152" s="237"/>
      <c r="JPL152" s="240"/>
      <c r="JPM152" s="240"/>
      <c r="JPN152" s="237"/>
      <c r="JPO152" s="248"/>
      <c r="JPP152" s="241"/>
      <c r="JPQ152" s="237"/>
      <c r="JPR152" s="242"/>
      <c r="JPS152" s="242"/>
      <c r="JPT152" s="218"/>
      <c r="JPU152" s="218"/>
      <c r="JPV152" s="218"/>
      <c r="JPW152" s="218"/>
      <c r="JPX152" s="218"/>
      <c r="JPY152" s="218"/>
      <c r="JPZ152" s="218"/>
      <c r="JQA152" s="243"/>
      <c r="JQB152" s="219"/>
      <c r="JQC152" s="219"/>
      <c r="JQD152" s="219"/>
      <c r="JQQ152" s="220"/>
      <c r="JQR152" s="220"/>
      <c r="JQS152" s="220"/>
      <c r="JQT152" s="220"/>
      <c r="JQU152" s="220"/>
      <c r="JQV152" s="220"/>
      <c r="JQW152" s="221"/>
      <c r="JQX152" s="233"/>
      <c r="JQY152" s="234"/>
      <c r="JQZ152" s="235"/>
      <c r="JRA152" s="235"/>
      <c r="JRB152" s="237"/>
      <c r="JRC152" s="238"/>
      <c r="JRD152" s="238"/>
      <c r="JRE152" s="237"/>
      <c r="JRF152" s="235"/>
      <c r="JRG152" s="235"/>
      <c r="JRH152" s="237"/>
      <c r="JRI152" s="240"/>
      <c r="JRJ152" s="240"/>
      <c r="JRK152" s="237"/>
      <c r="JRL152" s="248"/>
      <c r="JRM152" s="241"/>
      <c r="JRN152" s="237"/>
      <c r="JRO152" s="242"/>
      <c r="JRP152" s="242"/>
      <c r="JRQ152" s="218"/>
      <c r="JRR152" s="218"/>
      <c r="JRS152" s="218"/>
      <c r="JRT152" s="218"/>
      <c r="JRU152" s="218"/>
      <c r="JRV152" s="218"/>
      <c r="JRW152" s="218"/>
      <c r="JRX152" s="243"/>
      <c r="JRY152" s="219"/>
      <c r="JRZ152" s="219"/>
      <c r="JSA152" s="219"/>
      <c r="JSN152" s="220"/>
      <c r="JSO152" s="220"/>
      <c r="JSP152" s="220"/>
      <c r="JSQ152" s="220"/>
      <c r="JSR152" s="220"/>
      <c r="JSS152" s="220"/>
      <c r="JST152" s="221"/>
      <c r="JSU152" s="233"/>
      <c r="JSV152" s="234"/>
      <c r="JSW152" s="235"/>
      <c r="JSX152" s="235"/>
      <c r="JSY152" s="237"/>
      <c r="JSZ152" s="238"/>
      <c r="JTA152" s="238"/>
      <c r="JTB152" s="237"/>
      <c r="JTC152" s="235"/>
      <c r="JTD152" s="235"/>
      <c r="JTE152" s="237"/>
      <c r="JTF152" s="240"/>
      <c r="JTG152" s="240"/>
      <c r="JTH152" s="237"/>
      <c r="JTI152" s="248"/>
      <c r="JTJ152" s="241"/>
      <c r="JTK152" s="237"/>
      <c r="JTL152" s="242"/>
      <c r="JTM152" s="242"/>
      <c r="JTN152" s="218"/>
      <c r="JTO152" s="218"/>
      <c r="JTP152" s="218"/>
      <c r="JTQ152" s="218"/>
      <c r="JTR152" s="218"/>
      <c r="JTS152" s="218"/>
      <c r="JTT152" s="218"/>
      <c r="JTU152" s="243"/>
      <c r="JTV152" s="219"/>
      <c r="JTW152" s="219"/>
      <c r="JTX152" s="219"/>
      <c r="JUK152" s="220"/>
      <c r="JUL152" s="220"/>
      <c r="JUM152" s="220"/>
      <c r="JUN152" s="220"/>
      <c r="JUO152" s="220"/>
      <c r="JUP152" s="220"/>
      <c r="JUQ152" s="221"/>
      <c r="JUR152" s="233"/>
      <c r="JUS152" s="234"/>
      <c r="JUT152" s="235"/>
      <c r="JUU152" s="235"/>
      <c r="JUV152" s="237"/>
      <c r="JUW152" s="238"/>
      <c r="JUX152" s="238"/>
      <c r="JUY152" s="237"/>
      <c r="JUZ152" s="235"/>
      <c r="JVA152" s="235"/>
      <c r="JVB152" s="237"/>
      <c r="JVC152" s="240"/>
      <c r="JVD152" s="240"/>
      <c r="JVE152" s="237"/>
      <c r="JVF152" s="248"/>
      <c r="JVG152" s="241"/>
      <c r="JVH152" s="237"/>
      <c r="JVI152" s="242"/>
      <c r="JVJ152" s="242"/>
      <c r="JVK152" s="218"/>
      <c r="JVL152" s="218"/>
      <c r="JVM152" s="218"/>
      <c r="JVN152" s="218"/>
      <c r="JVO152" s="218"/>
      <c r="JVP152" s="218"/>
      <c r="JVQ152" s="218"/>
      <c r="JVR152" s="243"/>
      <c r="JVS152" s="219"/>
      <c r="JVT152" s="219"/>
      <c r="JVU152" s="219"/>
      <c r="JWH152" s="220"/>
      <c r="JWI152" s="220"/>
      <c r="JWJ152" s="220"/>
      <c r="JWK152" s="220"/>
      <c r="JWL152" s="220"/>
      <c r="JWM152" s="220"/>
      <c r="JWN152" s="221"/>
      <c r="JWO152" s="233"/>
      <c r="JWP152" s="234"/>
      <c r="JWQ152" s="235"/>
      <c r="JWR152" s="235"/>
      <c r="JWS152" s="237"/>
      <c r="JWT152" s="238"/>
      <c r="JWU152" s="238"/>
      <c r="JWV152" s="237"/>
      <c r="JWW152" s="235"/>
      <c r="JWX152" s="235"/>
      <c r="JWY152" s="237"/>
      <c r="JWZ152" s="240"/>
      <c r="JXA152" s="240"/>
      <c r="JXB152" s="237"/>
      <c r="JXC152" s="248"/>
      <c r="JXD152" s="241"/>
      <c r="JXE152" s="237"/>
      <c r="JXF152" s="242"/>
      <c r="JXG152" s="242"/>
      <c r="JXH152" s="218"/>
      <c r="JXI152" s="218"/>
      <c r="JXJ152" s="218"/>
      <c r="JXK152" s="218"/>
      <c r="JXL152" s="218"/>
      <c r="JXM152" s="218"/>
      <c r="JXN152" s="218"/>
      <c r="JXO152" s="243"/>
      <c r="JXP152" s="219"/>
      <c r="JXQ152" s="219"/>
      <c r="JXR152" s="219"/>
      <c r="JYE152" s="220"/>
      <c r="JYF152" s="220"/>
      <c r="JYG152" s="220"/>
      <c r="JYH152" s="220"/>
      <c r="JYI152" s="220"/>
      <c r="JYJ152" s="220"/>
      <c r="JYK152" s="221"/>
      <c r="JYL152" s="233"/>
      <c r="JYM152" s="234"/>
      <c r="JYN152" s="235"/>
      <c r="JYO152" s="235"/>
      <c r="JYP152" s="237"/>
      <c r="JYQ152" s="238"/>
      <c r="JYR152" s="238"/>
      <c r="JYS152" s="237"/>
      <c r="JYT152" s="235"/>
      <c r="JYU152" s="235"/>
      <c r="JYV152" s="237"/>
      <c r="JYW152" s="240"/>
      <c r="JYX152" s="240"/>
      <c r="JYY152" s="237"/>
      <c r="JYZ152" s="248"/>
      <c r="JZA152" s="241"/>
      <c r="JZB152" s="237"/>
      <c r="JZC152" s="242"/>
      <c r="JZD152" s="242"/>
      <c r="JZE152" s="218"/>
      <c r="JZF152" s="218"/>
      <c r="JZG152" s="218"/>
      <c r="JZH152" s="218"/>
      <c r="JZI152" s="218"/>
      <c r="JZJ152" s="218"/>
      <c r="JZK152" s="218"/>
      <c r="JZL152" s="243"/>
      <c r="JZM152" s="219"/>
      <c r="JZN152" s="219"/>
      <c r="JZO152" s="219"/>
      <c r="KAB152" s="220"/>
      <c r="KAC152" s="220"/>
      <c r="KAD152" s="220"/>
      <c r="KAE152" s="220"/>
      <c r="KAF152" s="220"/>
      <c r="KAG152" s="220"/>
      <c r="KAH152" s="221"/>
      <c r="KAI152" s="233"/>
      <c r="KAJ152" s="234"/>
      <c r="KAK152" s="235"/>
      <c r="KAL152" s="235"/>
      <c r="KAM152" s="237"/>
      <c r="KAN152" s="238"/>
      <c r="KAO152" s="238"/>
      <c r="KAP152" s="237"/>
      <c r="KAQ152" s="235"/>
      <c r="KAR152" s="235"/>
      <c r="KAS152" s="237"/>
      <c r="KAT152" s="240"/>
      <c r="KAU152" s="240"/>
      <c r="KAV152" s="237"/>
      <c r="KAW152" s="248"/>
      <c r="KAX152" s="241"/>
      <c r="KAY152" s="237"/>
      <c r="KAZ152" s="242"/>
      <c r="KBA152" s="242"/>
      <c r="KBB152" s="218"/>
      <c r="KBC152" s="218"/>
      <c r="KBD152" s="218"/>
      <c r="KBE152" s="218"/>
      <c r="KBF152" s="218"/>
      <c r="KBG152" s="218"/>
      <c r="KBH152" s="218"/>
      <c r="KBI152" s="243"/>
      <c r="KBJ152" s="219"/>
      <c r="KBK152" s="219"/>
      <c r="KBL152" s="219"/>
      <c r="KBY152" s="220"/>
      <c r="KBZ152" s="220"/>
      <c r="KCA152" s="220"/>
      <c r="KCB152" s="220"/>
      <c r="KCC152" s="220"/>
      <c r="KCD152" s="220"/>
      <c r="KCE152" s="221"/>
      <c r="KCF152" s="233"/>
      <c r="KCG152" s="234"/>
      <c r="KCH152" s="235"/>
      <c r="KCI152" s="235"/>
      <c r="KCJ152" s="237"/>
      <c r="KCK152" s="238"/>
      <c r="KCL152" s="238"/>
      <c r="KCM152" s="237"/>
      <c r="KCN152" s="235"/>
      <c r="KCO152" s="235"/>
      <c r="KCP152" s="237"/>
      <c r="KCQ152" s="240"/>
      <c r="KCR152" s="240"/>
      <c r="KCS152" s="237"/>
      <c r="KCT152" s="248"/>
      <c r="KCU152" s="241"/>
      <c r="KCV152" s="237"/>
      <c r="KCW152" s="242"/>
      <c r="KCX152" s="242"/>
      <c r="KCY152" s="218"/>
      <c r="KCZ152" s="218"/>
      <c r="KDA152" s="218"/>
      <c r="KDB152" s="218"/>
      <c r="KDC152" s="218"/>
      <c r="KDD152" s="218"/>
      <c r="KDE152" s="218"/>
      <c r="KDF152" s="243"/>
      <c r="KDG152" s="219"/>
      <c r="KDH152" s="219"/>
      <c r="KDI152" s="219"/>
      <c r="KDV152" s="220"/>
      <c r="KDW152" s="220"/>
      <c r="KDX152" s="220"/>
      <c r="KDY152" s="220"/>
      <c r="KDZ152" s="220"/>
      <c r="KEA152" s="220"/>
      <c r="KEB152" s="221"/>
      <c r="KEC152" s="233"/>
      <c r="KED152" s="234"/>
      <c r="KEE152" s="235"/>
      <c r="KEF152" s="235"/>
      <c r="KEG152" s="237"/>
      <c r="KEH152" s="238"/>
      <c r="KEI152" s="238"/>
      <c r="KEJ152" s="237"/>
      <c r="KEK152" s="235"/>
      <c r="KEL152" s="235"/>
      <c r="KEM152" s="237"/>
      <c r="KEN152" s="240"/>
      <c r="KEO152" s="240"/>
      <c r="KEP152" s="237"/>
      <c r="KEQ152" s="248"/>
      <c r="KER152" s="241"/>
      <c r="KES152" s="237"/>
      <c r="KET152" s="242"/>
      <c r="KEU152" s="242"/>
      <c r="KEV152" s="218"/>
      <c r="KEW152" s="218"/>
      <c r="KEX152" s="218"/>
      <c r="KEY152" s="218"/>
      <c r="KEZ152" s="218"/>
      <c r="KFA152" s="218"/>
      <c r="KFB152" s="218"/>
      <c r="KFC152" s="243"/>
      <c r="KFD152" s="219"/>
      <c r="KFE152" s="219"/>
      <c r="KFF152" s="219"/>
      <c r="KFS152" s="220"/>
      <c r="KFT152" s="220"/>
      <c r="KFU152" s="220"/>
      <c r="KFV152" s="220"/>
      <c r="KFW152" s="220"/>
      <c r="KFX152" s="220"/>
      <c r="KFY152" s="221"/>
      <c r="KFZ152" s="233"/>
      <c r="KGA152" s="234"/>
      <c r="KGB152" s="235"/>
      <c r="KGC152" s="235"/>
      <c r="KGD152" s="237"/>
      <c r="KGE152" s="238"/>
      <c r="KGF152" s="238"/>
      <c r="KGG152" s="237"/>
      <c r="KGH152" s="235"/>
      <c r="KGI152" s="235"/>
      <c r="KGJ152" s="237"/>
      <c r="KGK152" s="240"/>
      <c r="KGL152" s="240"/>
      <c r="KGM152" s="237"/>
      <c r="KGN152" s="248"/>
      <c r="KGO152" s="241"/>
      <c r="KGP152" s="237"/>
      <c r="KGQ152" s="242"/>
      <c r="KGR152" s="242"/>
      <c r="KGS152" s="218"/>
      <c r="KGT152" s="218"/>
      <c r="KGU152" s="218"/>
      <c r="KGV152" s="218"/>
      <c r="KGW152" s="218"/>
      <c r="KGX152" s="218"/>
      <c r="KGY152" s="218"/>
      <c r="KGZ152" s="243"/>
      <c r="KHA152" s="219"/>
      <c r="KHB152" s="219"/>
      <c r="KHC152" s="219"/>
      <c r="KHP152" s="220"/>
      <c r="KHQ152" s="220"/>
      <c r="KHR152" s="220"/>
      <c r="KHS152" s="220"/>
      <c r="KHT152" s="220"/>
      <c r="KHU152" s="220"/>
      <c r="KHV152" s="221"/>
      <c r="KHW152" s="233"/>
      <c r="KHX152" s="234"/>
      <c r="KHY152" s="235"/>
      <c r="KHZ152" s="235"/>
      <c r="KIA152" s="237"/>
      <c r="KIB152" s="238"/>
      <c r="KIC152" s="238"/>
      <c r="KID152" s="237"/>
      <c r="KIE152" s="235"/>
      <c r="KIF152" s="235"/>
      <c r="KIG152" s="237"/>
      <c r="KIH152" s="240"/>
      <c r="KII152" s="240"/>
      <c r="KIJ152" s="237"/>
      <c r="KIK152" s="248"/>
      <c r="KIL152" s="241"/>
      <c r="KIM152" s="237"/>
      <c r="KIN152" s="242"/>
      <c r="KIO152" s="242"/>
      <c r="KIP152" s="218"/>
      <c r="KIQ152" s="218"/>
      <c r="KIR152" s="218"/>
      <c r="KIS152" s="218"/>
      <c r="KIT152" s="218"/>
      <c r="KIU152" s="218"/>
      <c r="KIV152" s="218"/>
      <c r="KIW152" s="243"/>
      <c r="KIX152" s="219"/>
      <c r="KIY152" s="219"/>
      <c r="KIZ152" s="219"/>
      <c r="KJM152" s="220"/>
      <c r="KJN152" s="220"/>
      <c r="KJO152" s="220"/>
      <c r="KJP152" s="220"/>
      <c r="KJQ152" s="220"/>
      <c r="KJR152" s="220"/>
      <c r="KJS152" s="221"/>
      <c r="KJT152" s="233"/>
      <c r="KJU152" s="234"/>
      <c r="KJV152" s="235"/>
      <c r="KJW152" s="235"/>
      <c r="KJX152" s="237"/>
      <c r="KJY152" s="238"/>
      <c r="KJZ152" s="238"/>
      <c r="KKA152" s="237"/>
      <c r="KKB152" s="235"/>
      <c r="KKC152" s="235"/>
      <c r="KKD152" s="237"/>
      <c r="KKE152" s="240"/>
      <c r="KKF152" s="240"/>
      <c r="KKG152" s="237"/>
      <c r="KKH152" s="248"/>
      <c r="KKI152" s="241"/>
      <c r="KKJ152" s="237"/>
      <c r="KKK152" s="242"/>
      <c r="KKL152" s="242"/>
      <c r="KKM152" s="218"/>
      <c r="KKN152" s="218"/>
      <c r="KKO152" s="218"/>
      <c r="KKP152" s="218"/>
      <c r="KKQ152" s="218"/>
      <c r="KKR152" s="218"/>
      <c r="KKS152" s="218"/>
      <c r="KKT152" s="243"/>
      <c r="KKU152" s="219"/>
      <c r="KKV152" s="219"/>
      <c r="KKW152" s="219"/>
      <c r="KLJ152" s="220"/>
      <c r="KLK152" s="220"/>
      <c r="KLL152" s="220"/>
      <c r="KLM152" s="220"/>
      <c r="KLN152" s="220"/>
      <c r="KLO152" s="220"/>
      <c r="KLP152" s="221"/>
      <c r="KLQ152" s="233"/>
      <c r="KLR152" s="234"/>
      <c r="KLS152" s="235"/>
      <c r="KLT152" s="235"/>
      <c r="KLU152" s="237"/>
      <c r="KLV152" s="238"/>
      <c r="KLW152" s="238"/>
      <c r="KLX152" s="237"/>
      <c r="KLY152" s="235"/>
      <c r="KLZ152" s="235"/>
      <c r="KMA152" s="237"/>
      <c r="KMB152" s="240"/>
      <c r="KMC152" s="240"/>
      <c r="KMD152" s="237"/>
      <c r="KME152" s="248"/>
      <c r="KMF152" s="241"/>
      <c r="KMG152" s="237"/>
      <c r="KMH152" s="242"/>
      <c r="KMI152" s="242"/>
      <c r="KMJ152" s="218"/>
      <c r="KMK152" s="218"/>
      <c r="KML152" s="218"/>
      <c r="KMM152" s="218"/>
      <c r="KMN152" s="218"/>
      <c r="KMO152" s="218"/>
      <c r="KMP152" s="218"/>
      <c r="KMQ152" s="243"/>
      <c r="KMR152" s="219"/>
      <c r="KMS152" s="219"/>
      <c r="KMT152" s="219"/>
      <c r="KNG152" s="220"/>
      <c r="KNH152" s="220"/>
      <c r="KNI152" s="220"/>
      <c r="KNJ152" s="220"/>
      <c r="KNK152" s="220"/>
      <c r="KNL152" s="220"/>
      <c r="KNM152" s="221"/>
      <c r="KNN152" s="233"/>
      <c r="KNO152" s="234"/>
      <c r="KNP152" s="235"/>
      <c r="KNQ152" s="235"/>
      <c r="KNR152" s="237"/>
      <c r="KNS152" s="238"/>
      <c r="KNT152" s="238"/>
      <c r="KNU152" s="237"/>
      <c r="KNV152" s="235"/>
      <c r="KNW152" s="235"/>
      <c r="KNX152" s="237"/>
      <c r="KNY152" s="240"/>
      <c r="KNZ152" s="240"/>
      <c r="KOA152" s="237"/>
      <c r="KOB152" s="248"/>
      <c r="KOC152" s="241"/>
      <c r="KOD152" s="237"/>
      <c r="KOE152" s="242"/>
      <c r="KOF152" s="242"/>
      <c r="KOG152" s="218"/>
      <c r="KOH152" s="218"/>
      <c r="KOI152" s="218"/>
      <c r="KOJ152" s="218"/>
      <c r="KOK152" s="218"/>
      <c r="KOL152" s="218"/>
      <c r="KOM152" s="218"/>
      <c r="KON152" s="243"/>
      <c r="KOO152" s="219"/>
      <c r="KOP152" s="219"/>
      <c r="KOQ152" s="219"/>
      <c r="KPD152" s="220"/>
      <c r="KPE152" s="220"/>
      <c r="KPF152" s="220"/>
      <c r="KPG152" s="220"/>
      <c r="KPH152" s="220"/>
      <c r="KPI152" s="220"/>
      <c r="KPJ152" s="221"/>
      <c r="KPK152" s="233"/>
      <c r="KPL152" s="234"/>
      <c r="KPM152" s="235"/>
      <c r="KPN152" s="235"/>
      <c r="KPO152" s="237"/>
      <c r="KPP152" s="238"/>
      <c r="KPQ152" s="238"/>
      <c r="KPR152" s="237"/>
      <c r="KPS152" s="235"/>
      <c r="KPT152" s="235"/>
      <c r="KPU152" s="237"/>
      <c r="KPV152" s="240"/>
      <c r="KPW152" s="240"/>
      <c r="KPX152" s="237"/>
      <c r="KPY152" s="248"/>
      <c r="KPZ152" s="241"/>
      <c r="KQA152" s="237"/>
      <c r="KQB152" s="242"/>
      <c r="KQC152" s="242"/>
      <c r="KQD152" s="218"/>
      <c r="KQE152" s="218"/>
      <c r="KQF152" s="218"/>
      <c r="KQG152" s="218"/>
      <c r="KQH152" s="218"/>
      <c r="KQI152" s="218"/>
      <c r="KQJ152" s="218"/>
      <c r="KQK152" s="243"/>
      <c r="KQL152" s="219"/>
      <c r="KQM152" s="219"/>
      <c r="KQN152" s="219"/>
      <c r="KRA152" s="220"/>
      <c r="KRB152" s="220"/>
      <c r="KRC152" s="220"/>
      <c r="KRD152" s="220"/>
      <c r="KRE152" s="220"/>
      <c r="KRF152" s="220"/>
      <c r="KRG152" s="221"/>
      <c r="KRH152" s="233"/>
      <c r="KRI152" s="234"/>
      <c r="KRJ152" s="235"/>
      <c r="KRK152" s="235"/>
      <c r="KRL152" s="237"/>
      <c r="KRM152" s="238"/>
      <c r="KRN152" s="238"/>
      <c r="KRO152" s="237"/>
      <c r="KRP152" s="235"/>
      <c r="KRQ152" s="235"/>
      <c r="KRR152" s="237"/>
      <c r="KRS152" s="240"/>
      <c r="KRT152" s="240"/>
      <c r="KRU152" s="237"/>
      <c r="KRV152" s="248"/>
      <c r="KRW152" s="241"/>
      <c r="KRX152" s="237"/>
      <c r="KRY152" s="242"/>
      <c r="KRZ152" s="242"/>
      <c r="KSA152" s="218"/>
      <c r="KSB152" s="218"/>
      <c r="KSC152" s="218"/>
      <c r="KSD152" s="218"/>
      <c r="KSE152" s="218"/>
      <c r="KSF152" s="218"/>
      <c r="KSG152" s="218"/>
      <c r="KSH152" s="243"/>
      <c r="KSI152" s="219"/>
      <c r="KSJ152" s="219"/>
      <c r="KSK152" s="219"/>
      <c r="KSX152" s="220"/>
      <c r="KSY152" s="220"/>
      <c r="KSZ152" s="220"/>
      <c r="KTA152" s="220"/>
      <c r="KTB152" s="220"/>
      <c r="KTC152" s="220"/>
      <c r="KTD152" s="221"/>
      <c r="KTE152" s="233"/>
      <c r="KTF152" s="234"/>
      <c r="KTG152" s="235"/>
      <c r="KTH152" s="235"/>
      <c r="KTI152" s="237"/>
      <c r="KTJ152" s="238"/>
      <c r="KTK152" s="238"/>
      <c r="KTL152" s="237"/>
      <c r="KTM152" s="235"/>
      <c r="KTN152" s="235"/>
      <c r="KTO152" s="237"/>
      <c r="KTP152" s="240"/>
      <c r="KTQ152" s="240"/>
      <c r="KTR152" s="237"/>
      <c r="KTS152" s="248"/>
      <c r="KTT152" s="241"/>
      <c r="KTU152" s="237"/>
      <c r="KTV152" s="242"/>
      <c r="KTW152" s="242"/>
      <c r="KTX152" s="218"/>
      <c r="KTY152" s="218"/>
      <c r="KTZ152" s="218"/>
      <c r="KUA152" s="218"/>
      <c r="KUB152" s="218"/>
      <c r="KUC152" s="218"/>
      <c r="KUD152" s="218"/>
      <c r="KUE152" s="243"/>
      <c r="KUF152" s="219"/>
      <c r="KUG152" s="219"/>
      <c r="KUH152" s="219"/>
      <c r="KUU152" s="220"/>
      <c r="KUV152" s="220"/>
      <c r="KUW152" s="220"/>
      <c r="KUX152" s="220"/>
      <c r="KUY152" s="220"/>
      <c r="KUZ152" s="220"/>
      <c r="KVA152" s="221"/>
      <c r="KVB152" s="233"/>
      <c r="KVC152" s="234"/>
      <c r="KVD152" s="235"/>
      <c r="KVE152" s="235"/>
      <c r="KVF152" s="237"/>
      <c r="KVG152" s="238"/>
      <c r="KVH152" s="238"/>
      <c r="KVI152" s="237"/>
      <c r="KVJ152" s="235"/>
      <c r="KVK152" s="235"/>
      <c r="KVL152" s="237"/>
      <c r="KVM152" s="240"/>
      <c r="KVN152" s="240"/>
      <c r="KVO152" s="237"/>
      <c r="KVP152" s="248"/>
      <c r="KVQ152" s="241"/>
      <c r="KVR152" s="237"/>
      <c r="KVS152" s="242"/>
      <c r="KVT152" s="242"/>
      <c r="KVU152" s="218"/>
      <c r="KVV152" s="218"/>
      <c r="KVW152" s="218"/>
      <c r="KVX152" s="218"/>
      <c r="KVY152" s="218"/>
      <c r="KVZ152" s="218"/>
      <c r="KWA152" s="218"/>
      <c r="KWB152" s="243"/>
      <c r="KWC152" s="219"/>
      <c r="KWD152" s="219"/>
      <c r="KWE152" s="219"/>
      <c r="KWR152" s="220"/>
      <c r="KWS152" s="220"/>
      <c r="KWT152" s="220"/>
      <c r="KWU152" s="220"/>
      <c r="KWV152" s="220"/>
      <c r="KWW152" s="220"/>
      <c r="KWX152" s="221"/>
      <c r="KWY152" s="233"/>
      <c r="KWZ152" s="234"/>
      <c r="KXA152" s="235"/>
      <c r="KXB152" s="235"/>
      <c r="KXC152" s="237"/>
      <c r="KXD152" s="238"/>
      <c r="KXE152" s="238"/>
      <c r="KXF152" s="237"/>
      <c r="KXG152" s="235"/>
      <c r="KXH152" s="235"/>
      <c r="KXI152" s="237"/>
      <c r="KXJ152" s="240"/>
      <c r="KXK152" s="240"/>
      <c r="KXL152" s="237"/>
      <c r="KXM152" s="248"/>
      <c r="KXN152" s="241"/>
      <c r="KXO152" s="237"/>
      <c r="KXP152" s="242"/>
      <c r="KXQ152" s="242"/>
      <c r="KXR152" s="218"/>
      <c r="KXS152" s="218"/>
      <c r="KXT152" s="218"/>
      <c r="KXU152" s="218"/>
      <c r="KXV152" s="218"/>
      <c r="KXW152" s="218"/>
      <c r="KXX152" s="218"/>
      <c r="KXY152" s="243"/>
      <c r="KXZ152" s="219"/>
      <c r="KYA152" s="219"/>
      <c r="KYB152" s="219"/>
      <c r="KYO152" s="220"/>
      <c r="KYP152" s="220"/>
      <c r="KYQ152" s="220"/>
      <c r="KYR152" s="220"/>
      <c r="KYS152" s="220"/>
      <c r="KYT152" s="220"/>
      <c r="KYU152" s="221"/>
      <c r="KYV152" s="233"/>
      <c r="KYW152" s="234"/>
      <c r="KYX152" s="235"/>
      <c r="KYY152" s="235"/>
      <c r="KYZ152" s="237"/>
      <c r="KZA152" s="238"/>
      <c r="KZB152" s="238"/>
      <c r="KZC152" s="237"/>
      <c r="KZD152" s="235"/>
      <c r="KZE152" s="235"/>
      <c r="KZF152" s="237"/>
      <c r="KZG152" s="240"/>
      <c r="KZH152" s="240"/>
      <c r="KZI152" s="237"/>
      <c r="KZJ152" s="248"/>
      <c r="KZK152" s="241"/>
      <c r="KZL152" s="237"/>
      <c r="KZM152" s="242"/>
      <c r="KZN152" s="242"/>
      <c r="KZO152" s="218"/>
      <c r="KZP152" s="218"/>
      <c r="KZQ152" s="218"/>
      <c r="KZR152" s="218"/>
      <c r="KZS152" s="218"/>
      <c r="KZT152" s="218"/>
      <c r="KZU152" s="218"/>
      <c r="KZV152" s="243"/>
      <c r="KZW152" s="219"/>
      <c r="KZX152" s="219"/>
      <c r="KZY152" s="219"/>
      <c r="LAL152" s="220"/>
      <c r="LAM152" s="220"/>
      <c r="LAN152" s="220"/>
      <c r="LAO152" s="220"/>
      <c r="LAP152" s="220"/>
      <c r="LAQ152" s="220"/>
      <c r="LAR152" s="221"/>
      <c r="LAS152" s="233"/>
      <c r="LAT152" s="234"/>
      <c r="LAU152" s="235"/>
      <c r="LAV152" s="235"/>
      <c r="LAW152" s="237"/>
      <c r="LAX152" s="238"/>
      <c r="LAY152" s="238"/>
      <c r="LAZ152" s="237"/>
      <c r="LBA152" s="235"/>
      <c r="LBB152" s="235"/>
      <c r="LBC152" s="237"/>
      <c r="LBD152" s="240"/>
      <c r="LBE152" s="240"/>
      <c r="LBF152" s="237"/>
      <c r="LBG152" s="248"/>
      <c r="LBH152" s="241"/>
      <c r="LBI152" s="237"/>
      <c r="LBJ152" s="242"/>
      <c r="LBK152" s="242"/>
      <c r="LBL152" s="218"/>
      <c r="LBM152" s="218"/>
      <c r="LBN152" s="218"/>
      <c r="LBO152" s="218"/>
      <c r="LBP152" s="218"/>
      <c r="LBQ152" s="218"/>
      <c r="LBR152" s="218"/>
      <c r="LBS152" s="243"/>
      <c r="LBT152" s="219"/>
      <c r="LBU152" s="219"/>
      <c r="LBV152" s="219"/>
      <c r="LCI152" s="220"/>
      <c r="LCJ152" s="220"/>
      <c r="LCK152" s="220"/>
      <c r="LCL152" s="220"/>
      <c r="LCM152" s="220"/>
      <c r="LCN152" s="220"/>
      <c r="LCO152" s="221"/>
      <c r="LCP152" s="233"/>
      <c r="LCQ152" s="234"/>
      <c r="LCR152" s="235"/>
      <c r="LCS152" s="235"/>
      <c r="LCT152" s="237"/>
      <c r="LCU152" s="238"/>
      <c r="LCV152" s="238"/>
      <c r="LCW152" s="237"/>
      <c r="LCX152" s="235"/>
      <c r="LCY152" s="235"/>
      <c r="LCZ152" s="237"/>
      <c r="LDA152" s="240"/>
      <c r="LDB152" s="240"/>
      <c r="LDC152" s="237"/>
      <c r="LDD152" s="248"/>
      <c r="LDE152" s="241"/>
      <c r="LDF152" s="237"/>
      <c r="LDG152" s="242"/>
      <c r="LDH152" s="242"/>
      <c r="LDI152" s="218"/>
      <c r="LDJ152" s="218"/>
      <c r="LDK152" s="218"/>
      <c r="LDL152" s="218"/>
      <c r="LDM152" s="218"/>
      <c r="LDN152" s="218"/>
      <c r="LDO152" s="218"/>
      <c r="LDP152" s="243"/>
      <c r="LDQ152" s="219"/>
      <c r="LDR152" s="219"/>
      <c r="LDS152" s="219"/>
      <c r="LEF152" s="220"/>
      <c r="LEG152" s="220"/>
      <c r="LEH152" s="220"/>
      <c r="LEI152" s="220"/>
      <c r="LEJ152" s="220"/>
      <c r="LEK152" s="220"/>
      <c r="LEL152" s="221"/>
      <c r="LEM152" s="233"/>
      <c r="LEN152" s="234"/>
      <c r="LEO152" s="235"/>
      <c r="LEP152" s="235"/>
      <c r="LEQ152" s="237"/>
      <c r="LER152" s="238"/>
      <c r="LES152" s="238"/>
      <c r="LET152" s="237"/>
      <c r="LEU152" s="235"/>
      <c r="LEV152" s="235"/>
      <c r="LEW152" s="237"/>
      <c r="LEX152" s="240"/>
      <c r="LEY152" s="240"/>
      <c r="LEZ152" s="237"/>
      <c r="LFA152" s="248"/>
      <c r="LFB152" s="241"/>
      <c r="LFC152" s="237"/>
      <c r="LFD152" s="242"/>
      <c r="LFE152" s="242"/>
      <c r="LFF152" s="218"/>
      <c r="LFG152" s="218"/>
      <c r="LFH152" s="218"/>
      <c r="LFI152" s="218"/>
      <c r="LFJ152" s="218"/>
      <c r="LFK152" s="218"/>
      <c r="LFL152" s="218"/>
      <c r="LFM152" s="243"/>
      <c r="LFN152" s="219"/>
      <c r="LFO152" s="219"/>
      <c r="LFP152" s="219"/>
      <c r="LGC152" s="220"/>
      <c r="LGD152" s="220"/>
      <c r="LGE152" s="220"/>
      <c r="LGF152" s="220"/>
      <c r="LGG152" s="220"/>
      <c r="LGH152" s="220"/>
      <c r="LGI152" s="221"/>
      <c r="LGJ152" s="233"/>
      <c r="LGK152" s="234"/>
      <c r="LGL152" s="235"/>
      <c r="LGM152" s="235"/>
      <c r="LGN152" s="237"/>
      <c r="LGO152" s="238"/>
      <c r="LGP152" s="238"/>
      <c r="LGQ152" s="237"/>
      <c r="LGR152" s="235"/>
      <c r="LGS152" s="235"/>
      <c r="LGT152" s="237"/>
      <c r="LGU152" s="240"/>
      <c r="LGV152" s="240"/>
      <c r="LGW152" s="237"/>
      <c r="LGX152" s="248"/>
      <c r="LGY152" s="241"/>
      <c r="LGZ152" s="237"/>
      <c r="LHA152" s="242"/>
      <c r="LHB152" s="242"/>
      <c r="LHC152" s="218"/>
      <c r="LHD152" s="218"/>
      <c r="LHE152" s="218"/>
      <c r="LHF152" s="218"/>
      <c r="LHG152" s="218"/>
      <c r="LHH152" s="218"/>
      <c r="LHI152" s="218"/>
      <c r="LHJ152" s="243"/>
      <c r="LHK152" s="219"/>
      <c r="LHL152" s="219"/>
      <c r="LHM152" s="219"/>
      <c r="LHZ152" s="220"/>
      <c r="LIA152" s="220"/>
      <c r="LIB152" s="220"/>
      <c r="LIC152" s="220"/>
      <c r="LID152" s="220"/>
      <c r="LIE152" s="220"/>
      <c r="LIF152" s="221"/>
      <c r="LIG152" s="233"/>
      <c r="LIH152" s="234"/>
      <c r="LII152" s="235"/>
      <c r="LIJ152" s="235"/>
      <c r="LIK152" s="237"/>
      <c r="LIL152" s="238"/>
      <c r="LIM152" s="238"/>
      <c r="LIN152" s="237"/>
      <c r="LIO152" s="235"/>
      <c r="LIP152" s="235"/>
      <c r="LIQ152" s="237"/>
      <c r="LIR152" s="240"/>
      <c r="LIS152" s="240"/>
      <c r="LIT152" s="237"/>
      <c r="LIU152" s="248"/>
      <c r="LIV152" s="241"/>
      <c r="LIW152" s="237"/>
      <c r="LIX152" s="242"/>
      <c r="LIY152" s="242"/>
      <c r="LIZ152" s="218"/>
      <c r="LJA152" s="218"/>
      <c r="LJB152" s="218"/>
      <c r="LJC152" s="218"/>
      <c r="LJD152" s="218"/>
      <c r="LJE152" s="218"/>
      <c r="LJF152" s="218"/>
      <c r="LJG152" s="243"/>
      <c r="LJH152" s="219"/>
      <c r="LJI152" s="219"/>
      <c r="LJJ152" s="219"/>
      <c r="LJW152" s="220"/>
      <c r="LJX152" s="220"/>
      <c r="LJY152" s="220"/>
      <c r="LJZ152" s="220"/>
      <c r="LKA152" s="220"/>
      <c r="LKB152" s="220"/>
      <c r="LKC152" s="221"/>
      <c r="LKD152" s="233"/>
      <c r="LKE152" s="234"/>
      <c r="LKF152" s="235"/>
      <c r="LKG152" s="235"/>
      <c r="LKH152" s="237"/>
      <c r="LKI152" s="238"/>
      <c r="LKJ152" s="238"/>
      <c r="LKK152" s="237"/>
      <c r="LKL152" s="235"/>
      <c r="LKM152" s="235"/>
      <c r="LKN152" s="237"/>
      <c r="LKO152" s="240"/>
      <c r="LKP152" s="240"/>
      <c r="LKQ152" s="237"/>
      <c r="LKR152" s="248"/>
      <c r="LKS152" s="241"/>
      <c r="LKT152" s="237"/>
      <c r="LKU152" s="242"/>
      <c r="LKV152" s="242"/>
      <c r="LKW152" s="218"/>
      <c r="LKX152" s="218"/>
      <c r="LKY152" s="218"/>
      <c r="LKZ152" s="218"/>
      <c r="LLA152" s="218"/>
      <c r="LLB152" s="218"/>
      <c r="LLC152" s="218"/>
      <c r="LLD152" s="243"/>
      <c r="LLE152" s="219"/>
      <c r="LLF152" s="219"/>
      <c r="LLG152" s="219"/>
      <c r="LLT152" s="220"/>
      <c r="LLU152" s="220"/>
      <c r="LLV152" s="220"/>
      <c r="LLW152" s="220"/>
      <c r="LLX152" s="220"/>
      <c r="LLY152" s="220"/>
      <c r="LLZ152" s="221"/>
      <c r="LMA152" s="233"/>
      <c r="LMB152" s="234"/>
      <c r="LMC152" s="235"/>
      <c r="LMD152" s="235"/>
      <c r="LME152" s="237"/>
      <c r="LMF152" s="238"/>
      <c r="LMG152" s="238"/>
      <c r="LMH152" s="237"/>
      <c r="LMI152" s="235"/>
      <c r="LMJ152" s="235"/>
      <c r="LMK152" s="237"/>
      <c r="LML152" s="240"/>
      <c r="LMM152" s="240"/>
      <c r="LMN152" s="237"/>
      <c r="LMO152" s="248"/>
      <c r="LMP152" s="241"/>
      <c r="LMQ152" s="237"/>
      <c r="LMR152" s="242"/>
      <c r="LMS152" s="242"/>
      <c r="LMT152" s="218"/>
      <c r="LMU152" s="218"/>
      <c r="LMV152" s="218"/>
      <c r="LMW152" s="218"/>
      <c r="LMX152" s="218"/>
      <c r="LMY152" s="218"/>
      <c r="LMZ152" s="218"/>
      <c r="LNA152" s="243"/>
      <c r="LNB152" s="219"/>
      <c r="LNC152" s="219"/>
      <c r="LND152" s="219"/>
      <c r="LNQ152" s="220"/>
      <c r="LNR152" s="220"/>
      <c r="LNS152" s="220"/>
      <c r="LNT152" s="220"/>
      <c r="LNU152" s="220"/>
      <c r="LNV152" s="220"/>
      <c r="LNW152" s="221"/>
      <c r="LNX152" s="233"/>
      <c r="LNY152" s="234"/>
      <c r="LNZ152" s="235"/>
      <c r="LOA152" s="235"/>
      <c r="LOB152" s="237"/>
      <c r="LOC152" s="238"/>
      <c r="LOD152" s="238"/>
      <c r="LOE152" s="237"/>
      <c r="LOF152" s="235"/>
      <c r="LOG152" s="235"/>
      <c r="LOH152" s="237"/>
      <c r="LOI152" s="240"/>
      <c r="LOJ152" s="240"/>
      <c r="LOK152" s="237"/>
      <c r="LOL152" s="248"/>
      <c r="LOM152" s="241"/>
      <c r="LON152" s="237"/>
      <c r="LOO152" s="242"/>
      <c r="LOP152" s="242"/>
      <c r="LOQ152" s="218"/>
      <c r="LOR152" s="218"/>
      <c r="LOS152" s="218"/>
      <c r="LOT152" s="218"/>
      <c r="LOU152" s="218"/>
      <c r="LOV152" s="218"/>
      <c r="LOW152" s="218"/>
      <c r="LOX152" s="243"/>
      <c r="LOY152" s="219"/>
      <c r="LOZ152" s="219"/>
      <c r="LPA152" s="219"/>
      <c r="LPN152" s="220"/>
      <c r="LPO152" s="220"/>
      <c r="LPP152" s="220"/>
      <c r="LPQ152" s="220"/>
      <c r="LPR152" s="220"/>
      <c r="LPS152" s="220"/>
      <c r="LPT152" s="221"/>
      <c r="LPU152" s="233"/>
      <c r="LPV152" s="234"/>
      <c r="LPW152" s="235"/>
      <c r="LPX152" s="235"/>
      <c r="LPY152" s="237"/>
      <c r="LPZ152" s="238"/>
      <c r="LQA152" s="238"/>
      <c r="LQB152" s="237"/>
      <c r="LQC152" s="235"/>
      <c r="LQD152" s="235"/>
      <c r="LQE152" s="237"/>
      <c r="LQF152" s="240"/>
      <c r="LQG152" s="240"/>
      <c r="LQH152" s="237"/>
      <c r="LQI152" s="248"/>
      <c r="LQJ152" s="241"/>
      <c r="LQK152" s="237"/>
      <c r="LQL152" s="242"/>
      <c r="LQM152" s="242"/>
      <c r="LQN152" s="218"/>
      <c r="LQO152" s="218"/>
      <c r="LQP152" s="218"/>
      <c r="LQQ152" s="218"/>
      <c r="LQR152" s="218"/>
      <c r="LQS152" s="218"/>
      <c r="LQT152" s="218"/>
      <c r="LQU152" s="243"/>
      <c r="LQV152" s="219"/>
      <c r="LQW152" s="219"/>
      <c r="LQX152" s="219"/>
      <c r="LRK152" s="220"/>
      <c r="LRL152" s="220"/>
      <c r="LRM152" s="220"/>
      <c r="LRN152" s="220"/>
      <c r="LRO152" s="220"/>
      <c r="LRP152" s="220"/>
      <c r="LRQ152" s="221"/>
      <c r="LRR152" s="233"/>
      <c r="LRS152" s="234"/>
      <c r="LRT152" s="235"/>
      <c r="LRU152" s="235"/>
      <c r="LRV152" s="237"/>
      <c r="LRW152" s="238"/>
      <c r="LRX152" s="238"/>
      <c r="LRY152" s="237"/>
      <c r="LRZ152" s="235"/>
      <c r="LSA152" s="235"/>
      <c r="LSB152" s="237"/>
      <c r="LSC152" s="240"/>
      <c r="LSD152" s="240"/>
      <c r="LSE152" s="237"/>
      <c r="LSF152" s="248"/>
      <c r="LSG152" s="241"/>
      <c r="LSH152" s="237"/>
      <c r="LSI152" s="242"/>
      <c r="LSJ152" s="242"/>
      <c r="LSK152" s="218"/>
      <c r="LSL152" s="218"/>
      <c r="LSM152" s="218"/>
      <c r="LSN152" s="218"/>
      <c r="LSO152" s="218"/>
      <c r="LSP152" s="218"/>
      <c r="LSQ152" s="218"/>
      <c r="LSR152" s="243"/>
      <c r="LSS152" s="219"/>
      <c r="LST152" s="219"/>
      <c r="LSU152" s="219"/>
      <c r="LTH152" s="220"/>
      <c r="LTI152" s="220"/>
      <c r="LTJ152" s="220"/>
      <c r="LTK152" s="220"/>
      <c r="LTL152" s="220"/>
      <c r="LTM152" s="220"/>
      <c r="LTN152" s="221"/>
      <c r="LTO152" s="233"/>
      <c r="LTP152" s="234"/>
      <c r="LTQ152" s="235"/>
      <c r="LTR152" s="235"/>
      <c r="LTS152" s="237"/>
      <c r="LTT152" s="238"/>
      <c r="LTU152" s="238"/>
      <c r="LTV152" s="237"/>
      <c r="LTW152" s="235"/>
      <c r="LTX152" s="235"/>
      <c r="LTY152" s="237"/>
      <c r="LTZ152" s="240"/>
      <c r="LUA152" s="240"/>
      <c r="LUB152" s="237"/>
      <c r="LUC152" s="248"/>
      <c r="LUD152" s="241"/>
      <c r="LUE152" s="237"/>
      <c r="LUF152" s="242"/>
      <c r="LUG152" s="242"/>
      <c r="LUH152" s="218"/>
      <c r="LUI152" s="218"/>
      <c r="LUJ152" s="218"/>
      <c r="LUK152" s="218"/>
      <c r="LUL152" s="218"/>
      <c r="LUM152" s="218"/>
      <c r="LUN152" s="218"/>
      <c r="LUO152" s="243"/>
      <c r="LUP152" s="219"/>
      <c r="LUQ152" s="219"/>
      <c r="LUR152" s="219"/>
      <c r="LVE152" s="220"/>
      <c r="LVF152" s="220"/>
      <c r="LVG152" s="220"/>
      <c r="LVH152" s="220"/>
      <c r="LVI152" s="220"/>
      <c r="LVJ152" s="220"/>
      <c r="LVK152" s="221"/>
      <c r="LVL152" s="233"/>
      <c r="LVM152" s="234"/>
      <c r="LVN152" s="235"/>
      <c r="LVO152" s="235"/>
      <c r="LVP152" s="237"/>
      <c r="LVQ152" s="238"/>
      <c r="LVR152" s="238"/>
      <c r="LVS152" s="237"/>
      <c r="LVT152" s="235"/>
      <c r="LVU152" s="235"/>
      <c r="LVV152" s="237"/>
      <c r="LVW152" s="240"/>
      <c r="LVX152" s="240"/>
      <c r="LVY152" s="237"/>
      <c r="LVZ152" s="248"/>
      <c r="LWA152" s="241"/>
      <c r="LWB152" s="237"/>
      <c r="LWC152" s="242"/>
      <c r="LWD152" s="242"/>
      <c r="LWE152" s="218"/>
      <c r="LWF152" s="218"/>
      <c r="LWG152" s="218"/>
      <c r="LWH152" s="218"/>
      <c r="LWI152" s="218"/>
      <c r="LWJ152" s="218"/>
      <c r="LWK152" s="218"/>
      <c r="LWL152" s="243"/>
      <c r="LWM152" s="219"/>
      <c r="LWN152" s="219"/>
      <c r="LWO152" s="219"/>
      <c r="LXB152" s="220"/>
      <c r="LXC152" s="220"/>
      <c r="LXD152" s="220"/>
      <c r="LXE152" s="220"/>
      <c r="LXF152" s="220"/>
      <c r="LXG152" s="220"/>
      <c r="LXH152" s="221"/>
      <c r="LXI152" s="233"/>
      <c r="LXJ152" s="234"/>
      <c r="LXK152" s="235"/>
      <c r="LXL152" s="235"/>
      <c r="LXM152" s="237"/>
      <c r="LXN152" s="238"/>
      <c r="LXO152" s="238"/>
      <c r="LXP152" s="237"/>
      <c r="LXQ152" s="235"/>
      <c r="LXR152" s="235"/>
      <c r="LXS152" s="237"/>
      <c r="LXT152" s="240"/>
      <c r="LXU152" s="240"/>
      <c r="LXV152" s="237"/>
      <c r="LXW152" s="248"/>
      <c r="LXX152" s="241"/>
      <c r="LXY152" s="237"/>
      <c r="LXZ152" s="242"/>
      <c r="LYA152" s="242"/>
      <c r="LYB152" s="218"/>
      <c r="LYC152" s="218"/>
      <c r="LYD152" s="218"/>
      <c r="LYE152" s="218"/>
      <c r="LYF152" s="218"/>
      <c r="LYG152" s="218"/>
      <c r="LYH152" s="218"/>
      <c r="LYI152" s="243"/>
      <c r="LYJ152" s="219"/>
      <c r="LYK152" s="219"/>
      <c r="LYL152" s="219"/>
      <c r="LYY152" s="220"/>
      <c r="LYZ152" s="220"/>
      <c r="LZA152" s="220"/>
      <c r="LZB152" s="220"/>
      <c r="LZC152" s="220"/>
      <c r="LZD152" s="220"/>
      <c r="LZE152" s="221"/>
      <c r="LZF152" s="233"/>
      <c r="LZG152" s="234"/>
      <c r="LZH152" s="235"/>
      <c r="LZI152" s="235"/>
      <c r="LZJ152" s="237"/>
      <c r="LZK152" s="238"/>
      <c r="LZL152" s="238"/>
      <c r="LZM152" s="237"/>
      <c r="LZN152" s="235"/>
      <c r="LZO152" s="235"/>
      <c r="LZP152" s="237"/>
      <c r="LZQ152" s="240"/>
      <c r="LZR152" s="240"/>
      <c r="LZS152" s="237"/>
      <c r="LZT152" s="248"/>
      <c r="LZU152" s="241"/>
      <c r="LZV152" s="237"/>
      <c r="LZW152" s="242"/>
      <c r="LZX152" s="242"/>
      <c r="LZY152" s="218"/>
      <c r="LZZ152" s="218"/>
      <c r="MAA152" s="218"/>
      <c r="MAB152" s="218"/>
      <c r="MAC152" s="218"/>
      <c r="MAD152" s="218"/>
      <c r="MAE152" s="218"/>
      <c r="MAF152" s="243"/>
      <c r="MAG152" s="219"/>
      <c r="MAH152" s="219"/>
      <c r="MAI152" s="219"/>
      <c r="MAV152" s="220"/>
      <c r="MAW152" s="220"/>
      <c r="MAX152" s="220"/>
      <c r="MAY152" s="220"/>
      <c r="MAZ152" s="220"/>
      <c r="MBA152" s="220"/>
      <c r="MBB152" s="221"/>
      <c r="MBC152" s="233"/>
      <c r="MBD152" s="234"/>
      <c r="MBE152" s="235"/>
      <c r="MBF152" s="235"/>
      <c r="MBG152" s="237"/>
      <c r="MBH152" s="238"/>
      <c r="MBI152" s="238"/>
      <c r="MBJ152" s="237"/>
      <c r="MBK152" s="235"/>
      <c r="MBL152" s="235"/>
      <c r="MBM152" s="237"/>
      <c r="MBN152" s="240"/>
      <c r="MBO152" s="240"/>
      <c r="MBP152" s="237"/>
      <c r="MBQ152" s="248"/>
      <c r="MBR152" s="241"/>
      <c r="MBS152" s="237"/>
      <c r="MBT152" s="242"/>
      <c r="MBU152" s="242"/>
      <c r="MBV152" s="218"/>
      <c r="MBW152" s="218"/>
      <c r="MBX152" s="218"/>
      <c r="MBY152" s="218"/>
      <c r="MBZ152" s="218"/>
      <c r="MCA152" s="218"/>
      <c r="MCB152" s="218"/>
      <c r="MCC152" s="243"/>
      <c r="MCD152" s="219"/>
      <c r="MCE152" s="219"/>
      <c r="MCF152" s="219"/>
      <c r="MCS152" s="220"/>
      <c r="MCT152" s="220"/>
      <c r="MCU152" s="220"/>
      <c r="MCV152" s="220"/>
      <c r="MCW152" s="220"/>
      <c r="MCX152" s="220"/>
      <c r="MCY152" s="221"/>
      <c r="MCZ152" s="233"/>
      <c r="MDA152" s="234"/>
      <c r="MDB152" s="235"/>
      <c r="MDC152" s="235"/>
      <c r="MDD152" s="237"/>
      <c r="MDE152" s="238"/>
      <c r="MDF152" s="238"/>
      <c r="MDG152" s="237"/>
      <c r="MDH152" s="235"/>
      <c r="MDI152" s="235"/>
      <c r="MDJ152" s="237"/>
      <c r="MDK152" s="240"/>
      <c r="MDL152" s="240"/>
      <c r="MDM152" s="237"/>
      <c r="MDN152" s="248"/>
      <c r="MDO152" s="241"/>
      <c r="MDP152" s="237"/>
      <c r="MDQ152" s="242"/>
      <c r="MDR152" s="242"/>
      <c r="MDS152" s="218"/>
      <c r="MDT152" s="218"/>
      <c r="MDU152" s="218"/>
      <c r="MDV152" s="218"/>
      <c r="MDW152" s="218"/>
      <c r="MDX152" s="218"/>
      <c r="MDY152" s="218"/>
      <c r="MDZ152" s="243"/>
      <c r="MEA152" s="219"/>
      <c r="MEB152" s="219"/>
      <c r="MEC152" s="219"/>
      <c r="MEP152" s="220"/>
      <c r="MEQ152" s="220"/>
      <c r="MER152" s="220"/>
      <c r="MES152" s="220"/>
      <c r="MET152" s="220"/>
      <c r="MEU152" s="220"/>
      <c r="MEV152" s="221"/>
      <c r="MEW152" s="233"/>
      <c r="MEX152" s="234"/>
      <c r="MEY152" s="235"/>
      <c r="MEZ152" s="235"/>
      <c r="MFA152" s="237"/>
      <c r="MFB152" s="238"/>
      <c r="MFC152" s="238"/>
      <c r="MFD152" s="237"/>
      <c r="MFE152" s="235"/>
      <c r="MFF152" s="235"/>
      <c r="MFG152" s="237"/>
      <c r="MFH152" s="240"/>
      <c r="MFI152" s="240"/>
      <c r="MFJ152" s="237"/>
      <c r="MFK152" s="248"/>
      <c r="MFL152" s="241"/>
      <c r="MFM152" s="237"/>
      <c r="MFN152" s="242"/>
      <c r="MFO152" s="242"/>
      <c r="MFP152" s="218"/>
      <c r="MFQ152" s="218"/>
      <c r="MFR152" s="218"/>
      <c r="MFS152" s="218"/>
      <c r="MFT152" s="218"/>
      <c r="MFU152" s="218"/>
      <c r="MFV152" s="218"/>
      <c r="MFW152" s="243"/>
      <c r="MFX152" s="219"/>
      <c r="MFY152" s="219"/>
      <c r="MFZ152" s="219"/>
      <c r="MGM152" s="220"/>
      <c r="MGN152" s="220"/>
      <c r="MGO152" s="220"/>
      <c r="MGP152" s="220"/>
      <c r="MGQ152" s="220"/>
      <c r="MGR152" s="220"/>
      <c r="MGS152" s="221"/>
      <c r="MGT152" s="233"/>
      <c r="MGU152" s="234"/>
      <c r="MGV152" s="235"/>
      <c r="MGW152" s="235"/>
      <c r="MGX152" s="237"/>
      <c r="MGY152" s="238"/>
      <c r="MGZ152" s="238"/>
      <c r="MHA152" s="237"/>
      <c r="MHB152" s="235"/>
      <c r="MHC152" s="235"/>
      <c r="MHD152" s="237"/>
      <c r="MHE152" s="240"/>
      <c r="MHF152" s="240"/>
      <c r="MHG152" s="237"/>
      <c r="MHH152" s="248"/>
      <c r="MHI152" s="241"/>
      <c r="MHJ152" s="237"/>
      <c r="MHK152" s="242"/>
      <c r="MHL152" s="242"/>
      <c r="MHM152" s="218"/>
      <c r="MHN152" s="218"/>
      <c r="MHO152" s="218"/>
      <c r="MHP152" s="218"/>
      <c r="MHQ152" s="218"/>
      <c r="MHR152" s="218"/>
      <c r="MHS152" s="218"/>
      <c r="MHT152" s="243"/>
      <c r="MHU152" s="219"/>
      <c r="MHV152" s="219"/>
      <c r="MHW152" s="219"/>
      <c r="MIJ152" s="220"/>
      <c r="MIK152" s="220"/>
      <c r="MIL152" s="220"/>
      <c r="MIM152" s="220"/>
      <c r="MIN152" s="220"/>
      <c r="MIO152" s="220"/>
      <c r="MIP152" s="221"/>
      <c r="MIQ152" s="233"/>
      <c r="MIR152" s="234"/>
      <c r="MIS152" s="235"/>
      <c r="MIT152" s="235"/>
      <c r="MIU152" s="237"/>
      <c r="MIV152" s="238"/>
      <c r="MIW152" s="238"/>
      <c r="MIX152" s="237"/>
      <c r="MIY152" s="235"/>
      <c r="MIZ152" s="235"/>
      <c r="MJA152" s="237"/>
      <c r="MJB152" s="240"/>
      <c r="MJC152" s="240"/>
      <c r="MJD152" s="237"/>
      <c r="MJE152" s="248"/>
      <c r="MJF152" s="241"/>
      <c r="MJG152" s="237"/>
      <c r="MJH152" s="242"/>
      <c r="MJI152" s="242"/>
      <c r="MJJ152" s="218"/>
      <c r="MJK152" s="218"/>
      <c r="MJL152" s="218"/>
      <c r="MJM152" s="218"/>
      <c r="MJN152" s="218"/>
      <c r="MJO152" s="218"/>
      <c r="MJP152" s="218"/>
      <c r="MJQ152" s="243"/>
      <c r="MJR152" s="219"/>
      <c r="MJS152" s="219"/>
      <c r="MJT152" s="219"/>
      <c r="MKG152" s="220"/>
      <c r="MKH152" s="220"/>
      <c r="MKI152" s="220"/>
      <c r="MKJ152" s="220"/>
      <c r="MKK152" s="220"/>
      <c r="MKL152" s="220"/>
      <c r="MKM152" s="221"/>
      <c r="MKN152" s="233"/>
      <c r="MKO152" s="234"/>
      <c r="MKP152" s="235"/>
      <c r="MKQ152" s="235"/>
      <c r="MKR152" s="237"/>
      <c r="MKS152" s="238"/>
      <c r="MKT152" s="238"/>
      <c r="MKU152" s="237"/>
      <c r="MKV152" s="235"/>
      <c r="MKW152" s="235"/>
      <c r="MKX152" s="237"/>
      <c r="MKY152" s="240"/>
      <c r="MKZ152" s="240"/>
      <c r="MLA152" s="237"/>
      <c r="MLB152" s="248"/>
      <c r="MLC152" s="241"/>
      <c r="MLD152" s="237"/>
      <c r="MLE152" s="242"/>
      <c r="MLF152" s="242"/>
      <c r="MLG152" s="218"/>
      <c r="MLH152" s="218"/>
      <c r="MLI152" s="218"/>
      <c r="MLJ152" s="218"/>
      <c r="MLK152" s="218"/>
      <c r="MLL152" s="218"/>
      <c r="MLM152" s="218"/>
      <c r="MLN152" s="243"/>
      <c r="MLO152" s="219"/>
      <c r="MLP152" s="219"/>
      <c r="MLQ152" s="219"/>
      <c r="MMD152" s="220"/>
      <c r="MME152" s="220"/>
      <c r="MMF152" s="220"/>
      <c r="MMG152" s="220"/>
      <c r="MMH152" s="220"/>
      <c r="MMI152" s="220"/>
      <c r="MMJ152" s="221"/>
      <c r="MMK152" s="233"/>
      <c r="MML152" s="234"/>
      <c r="MMM152" s="235"/>
      <c r="MMN152" s="235"/>
      <c r="MMO152" s="237"/>
      <c r="MMP152" s="238"/>
      <c r="MMQ152" s="238"/>
      <c r="MMR152" s="237"/>
      <c r="MMS152" s="235"/>
      <c r="MMT152" s="235"/>
      <c r="MMU152" s="237"/>
      <c r="MMV152" s="240"/>
      <c r="MMW152" s="240"/>
      <c r="MMX152" s="237"/>
      <c r="MMY152" s="248"/>
      <c r="MMZ152" s="241"/>
      <c r="MNA152" s="237"/>
      <c r="MNB152" s="242"/>
      <c r="MNC152" s="242"/>
      <c r="MND152" s="218"/>
      <c r="MNE152" s="218"/>
      <c r="MNF152" s="218"/>
      <c r="MNG152" s="218"/>
      <c r="MNH152" s="218"/>
      <c r="MNI152" s="218"/>
      <c r="MNJ152" s="218"/>
      <c r="MNK152" s="243"/>
      <c r="MNL152" s="219"/>
      <c r="MNM152" s="219"/>
      <c r="MNN152" s="219"/>
      <c r="MOA152" s="220"/>
      <c r="MOB152" s="220"/>
      <c r="MOC152" s="220"/>
      <c r="MOD152" s="220"/>
      <c r="MOE152" s="220"/>
      <c r="MOF152" s="220"/>
      <c r="MOG152" s="221"/>
      <c r="MOH152" s="233"/>
      <c r="MOI152" s="234"/>
      <c r="MOJ152" s="235"/>
      <c r="MOK152" s="235"/>
      <c r="MOL152" s="237"/>
      <c r="MOM152" s="238"/>
      <c r="MON152" s="238"/>
      <c r="MOO152" s="237"/>
      <c r="MOP152" s="235"/>
      <c r="MOQ152" s="235"/>
      <c r="MOR152" s="237"/>
      <c r="MOS152" s="240"/>
      <c r="MOT152" s="240"/>
      <c r="MOU152" s="237"/>
      <c r="MOV152" s="248"/>
      <c r="MOW152" s="241"/>
      <c r="MOX152" s="237"/>
      <c r="MOY152" s="242"/>
      <c r="MOZ152" s="242"/>
      <c r="MPA152" s="218"/>
      <c r="MPB152" s="218"/>
      <c r="MPC152" s="218"/>
      <c r="MPD152" s="218"/>
      <c r="MPE152" s="218"/>
      <c r="MPF152" s="218"/>
      <c r="MPG152" s="218"/>
      <c r="MPH152" s="243"/>
      <c r="MPI152" s="219"/>
      <c r="MPJ152" s="219"/>
      <c r="MPK152" s="219"/>
      <c r="MPX152" s="220"/>
      <c r="MPY152" s="220"/>
      <c r="MPZ152" s="220"/>
      <c r="MQA152" s="220"/>
      <c r="MQB152" s="220"/>
      <c r="MQC152" s="220"/>
      <c r="MQD152" s="221"/>
      <c r="MQE152" s="233"/>
      <c r="MQF152" s="234"/>
      <c r="MQG152" s="235"/>
      <c r="MQH152" s="235"/>
      <c r="MQI152" s="237"/>
      <c r="MQJ152" s="238"/>
      <c r="MQK152" s="238"/>
      <c r="MQL152" s="237"/>
      <c r="MQM152" s="235"/>
      <c r="MQN152" s="235"/>
      <c r="MQO152" s="237"/>
      <c r="MQP152" s="240"/>
      <c r="MQQ152" s="240"/>
      <c r="MQR152" s="237"/>
      <c r="MQS152" s="248"/>
      <c r="MQT152" s="241"/>
      <c r="MQU152" s="237"/>
      <c r="MQV152" s="242"/>
      <c r="MQW152" s="242"/>
      <c r="MQX152" s="218"/>
      <c r="MQY152" s="218"/>
      <c r="MQZ152" s="218"/>
      <c r="MRA152" s="218"/>
      <c r="MRB152" s="218"/>
      <c r="MRC152" s="218"/>
      <c r="MRD152" s="218"/>
      <c r="MRE152" s="243"/>
      <c r="MRF152" s="219"/>
      <c r="MRG152" s="219"/>
      <c r="MRH152" s="219"/>
      <c r="MRU152" s="220"/>
      <c r="MRV152" s="220"/>
      <c r="MRW152" s="220"/>
      <c r="MRX152" s="220"/>
      <c r="MRY152" s="220"/>
      <c r="MRZ152" s="220"/>
      <c r="MSA152" s="221"/>
      <c r="MSB152" s="233"/>
      <c r="MSC152" s="234"/>
      <c r="MSD152" s="235"/>
      <c r="MSE152" s="235"/>
      <c r="MSF152" s="237"/>
      <c r="MSG152" s="238"/>
      <c r="MSH152" s="238"/>
      <c r="MSI152" s="237"/>
      <c r="MSJ152" s="235"/>
      <c r="MSK152" s="235"/>
      <c r="MSL152" s="237"/>
      <c r="MSM152" s="240"/>
      <c r="MSN152" s="240"/>
      <c r="MSO152" s="237"/>
      <c r="MSP152" s="248"/>
      <c r="MSQ152" s="241"/>
      <c r="MSR152" s="237"/>
      <c r="MSS152" s="242"/>
      <c r="MST152" s="242"/>
      <c r="MSU152" s="218"/>
      <c r="MSV152" s="218"/>
      <c r="MSW152" s="218"/>
      <c r="MSX152" s="218"/>
      <c r="MSY152" s="218"/>
      <c r="MSZ152" s="218"/>
      <c r="MTA152" s="218"/>
      <c r="MTB152" s="243"/>
      <c r="MTC152" s="219"/>
      <c r="MTD152" s="219"/>
      <c r="MTE152" s="219"/>
      <c r="MTR152" s="220"/>
      <c r="MTS152" s="220"/>
      <c r="MTT152" s="220"/>
      <c r="MTU152" s="220"/>
      <c r="MTV152" s="220"/>
      <c r="MTW152" s="220"/>
      <c r="MTX152" s="221"/>
      <c r="MTY152" s="233"/>
      <c r="MTZ152" s="234"/>
      <c r="MUA152" s="235"/>
      <c r="MUB152" s="235"/>
      <c r="MUC152" s="237"/>
      <c r="MUD152" s="238"/>
      <c r="MUE152" s="238"/>
      <c r="MUF152" s="237"/>
      <c r="MUG152" s="235"/>
      <c r="MUH152" s="235"/>
      <c r="MUI152" s="237"/>
      <c r="MUJ152" s="240"/>
      <c r="MUK152" s="240"/>
      <c r="MUL152" s="237"/>
      <c r="MUM152" s="248"/>
      <c r="MUN152" s="241"/>
      <c r="MUO152" s="237"/>
      <c r="MUP152" s="242"/>
      <c r="MUQ152" s="242"/>
      <c r="MUR152" s="218"/>
      <c r="MUS152" s="218"/>
      <c r="MUT152" s="218"/>
      <c r="MUU152" s="218"/>
      <c r="MUV152" s="218"/>
      <c r="MUW152" s="218"/>
      <c r="MUX152" s="218"/>
      <c r="MUY152" s="243"/>
      <c r="MUZ152" s="219"/>
      <c r="MVA152" s="219"/>
      <c r="MVB152" s="219"/>
      <c r="MVO152" s="220"/>
      <c r="MVP152" s="220"/>
      <c r="MVQ152" s="220"/>
      <c r="MVR152" s="220"/>
      <c r="MVS152" s="220"/>
      <c r="MVT152" s="220"/>
      <c r="MVU152" s="221"/>
      <c r="MVV152" s="233"/>
      <c r="MVW152" s="234"/>
      <c r="MVX152" s="235"/>
      <c r="MVY152" s="235"/>
      <c r="MVZ152" s="237"/>
      <c r="MWA152" s="238"/>
      <c r="MWB152" s="238"/>
      <c r="MWC152" s="237"/>
      <c r="MWD152" s="235"/>
      <c r="MWE152" s="235"/>
      <c r="MWF152" s="237"/>
      <c r="MWG152" s="240"/>
      <c r="MWH152" s="240"/>
      <c r="MWI152" s="237"/>
      <c r="MWJ152" s="248"/>
      <c r="MWK152" s="241"/>
      <c r="MWL152" s="237"/>
      <c r="MWM152" s="242"/>
      <c r="MWN152" s="242"/>
      <c r="MWO152" s="218"/>
      <c r="MWP152" s="218"/>
      <c r="MWQ152" s="218"/>
      <c r="MWR152" s="218"/>
      <c r="MWS152" s="218"/>
      <c r="MWT152" s="218"/>
      <c r="MWU152" s="218"/>
      <c r="MWV152" s="243"/>
      <c r="MWW152" s="219"/>
      <c r="MWX152" s="219"/>
      <c r="MWY152" s="219"/>
      <c r="MXL152" s="220"/>
      <c r="MXM152" s="220"/>
      <c r="MXN152" s="220"/>
      <c r="MXO152" s="220"/>
      <c r="MXP152" s="220"/>
      <c r="MXQ152" s="220"/>
      <c r="MXR152" s="221"/>
      <c r="MXS152" s="233"/>
      <c r="MXT152" s="234"/>
      <c r="MXU152" s="235"/>
      <c r="MXV152" s="235"/>
      <c r="MXW152" s="237"/>
      <c r="MXX152" s="238"/>
      <c r="MXY152" s="238"/>
      <c r="MXZ152" s="237"/>
      <c r="MYA152" s="235"/>
      <c r="MYB152" s="235"/>
      <c r="MYC152" s="237"/>
      <c r="MYD152" s="240"/>
      <c r="MYE152" s="240"/>
      <c r="MYF152" s="237"/>
      <c r="MYG152" s="248"/>
      <c r="MYH152" s="241"/>
      <c r="MYI152" s="237"/>
      <c r="MYJ152" s="242"/>
      <c r="MYK152" s="242"/>
      <c r="MYL152" s="218"/>
      <c r="MYM152" s="218"/>
      <c r="MYN152" s="218"/>
      <c r="MYO152" s="218"/>
      <c r="MYP152" s="218"/>
      <c r="MYQ152" s="218"/>
      <c r="MYR152" s="218"/>
      <c r="MYS152" s="243"/>
      <c r="MYT152" s="219"/>
      <c r="MYU152" s="219"/>
      <c r="MYV152" s="219"/>
      <c r="MZI152" s="220"/>
      <c r="MZJ152" s="220"/>
      <c r="MZK152" s="220"/>
      <c r="MZL152" s="220"/>
      <c r="MZM152" s="220"/>
      <c r="MZN152" s="220"/>
      <c r="MZO152" s="221"/>
      <c r="MZP152" s="233"/>
      <c r="MZQ152" s="234"/>
      <c r="MZR152" s="235"/>
      <c r="MZS152" s="235"/>
      <c r="MZT152" s="237"/>
      <c r="MZU152" s="238"/>
      <c r="MZV152" s="238"/>
      <c r="MZW152" s="237"/>
      <c r="MZX152" s="235"/>
      <c r="MZY152" s="235"/>
      <c r="MZZ152" s="237"/>
      <c r="NAA152" s="240"/>
      <c r="NAB152" s="240"/>
      <c r="NAC152" s="237"/>
      <c r="NAD152" s="248"/>
      <c r="NAE152" s="241"/>
      <c r="NAF152" s="237"/>
      <c r="NAG152" s="242"/>
      <c r="NAH152" s="242"/>
      <c r="NAI152" s="218"/>
      <c r="NAJ152" s="218"/>
      <c r="NAK152" s="218"/>
      <c r="NAL152" s="218"/>
      <c r="NAM152" s="218"/>
      <c r="NAN152" s="218"/>
      <c r="NAO152" s="218"/>
      <c r="NAP152" s="243"/>
      <c r="NAQ152" s="219"/>
      <c r="NAR152" s="219"/>
      <c r="NAS152" s="219"/>
      <c r="NBF152" s="220"/>
      <c r="NBG152" s="220"/>
      <c r="NBH152" s="220"/>
      <c r="NBI152" s="220"/>
      <c r="NBJ152" s="220"/>
      <c r="NBK152" s="220"/>
      <c r="NBL152" s="221"/>
      <c r="NBM152" s="233"/>
      <c r="NBN152" s="234"/>
      <c r="NBO152" s="235"/>
      <c r="NBP152" s="235"/>
      <c r="NBQ152" s="237"/>
      <c r="NBR152" s="238"/>
      <c r="NBS152" s="238"/>
      <c r="NBT152" s="237"/>
      <c r="NBU152" s="235"/>
      <c r="NBV152" s="235"/>
      <c r="NBW152" s="237"/>
      <c r="NBX152" s="240"/>
      <c r="NBY152" s="240"/>
      <c r="NBZ152" s="237"/>
      <c r="NCA152" s="248"/>
      <c r="NCB152" s="241"/>
      <c r="NCC152" s="237"/>
      <c r="NCD152" s="242"/>
      <c r="NCE152" s="242"/>
      <c r="NCF152" s="218"/>
      <c r="NCG152" s="218"/>
      <c r="NCH152" s="218"/>
      <c r="NCI152" s="218"/>
      <c r="NCJ152" s="218"/>
      <c r="NCK152" s="218"/>
      <c r="NCL152" s="218"/>
      <c r="NCM152" s="243"/>
      <c r="NCN152" s="219"/>
      <c r="NCO152" s="219"/>
      <c r="NCP152" s="219"/>
      <c r="NDC152" s="220"/>
      <c r="NDD152" s="220"/>
      <c r="NDE152" s="220"/>
      <c r="NDF152" s="220"/>
      <c r="NDG152" s="220"/>
      <c r="NDH152" s="220"/>
      <c r="NDI152" s="221"/>
      <c r="NDJ152" s="233"/>
      <c r="NDK152" s="234"/>
      <c r="NDL152" s="235"/>
      <c r="NDM152" s="235"/>
      <c r="NDN152" s="237"/>
      <c r="NDO152" s="238"/>
      <c r="NDP152" s="238"/>
      <c r="NDQ152" s="237"/>
      <c r="NDR152" s="235"/>
      <c r="NDS152" s="235"/>
      <c r="NDT152" s="237"/>
      <c r="NDU152" s="240"/>
      <c r="NDV152" s="240"/>
      <c r="NDW152" s="237"/>
      <c r="NDX152" s="248"/>
      <c r="NDY152" s="241"/>
      <c r="NDZ152" s="237"/>
      <c r="NEA152" s="242"/>
      <c r="NEB152" s="242"/>
      <c r="NEC152" s="218"/>
      <c r="NED152" s="218"/>
      <c r="NEE152" s="218"/>
      <c r="NEF152" s="218"/>
      <c r="NEG152" s="218"/>
      <c r="NEH152" s="218"/>
      <c r="NEI152" s="218"/>
      <c r="NEJ152" s="243"/>
      <c r="NEK152" s="219"/>
      <c r="NEL152" s="219"/>
      <c r="NEM152" s="219"/>
      <c r="NEZ152" s="220"/>
      <c r="NFA152" s="220"/>
      <c r="NFB152" s="220"/>
      <c r="NFC152" s="220"/>
      <c r="NFD152" s="220"/>
      <c r="NFE152" s="220"/>
      <c r="NFF152" s="221"/>
      <c r="NFG152" s="233"/>
      <c r="NFH152" s="234"/>
      <c r="NFI152" s="235"/>
      <c r="NFJ152" s="235"/>
      <c r="NFK152" s="237"/>
      <c r="NFL152" s="238"/>
      <c r="NFM152" s="238"/>
      <c r="NFN152" s="237"/>
      <c r="NFO152" s="235"/>
      <c r="NFP152" s="235"/>
      <c r="NFQ152" s="237"/>
      <c r="NFR152" s="240"/>
      <c r="NFS152" s="240"/>
      <c r="NFT152" s="237"/>
      <c r="NFU152" s="248"/>
      <c r="NFV152" s="241"/>
      <c r="NFW152" s="237"/>
      <c r="NFX152" s="242"/>
      <c r="NFY152" s="242"/>
      <c r="NFZ152" s="218"/>
      <c r="NGA152" s="218"/>
      <c r="NGB152" s="218"/>
      <c r="NGC152" s="218"/>
      <c r="NGD152" s="218"/>
      <c r="NGE152" s="218"/>
      <c r="NGF152" s="218"/>
      <c r="NGG152" s="243"/>
      <c r="NGH152" s="219"/>
      <c r="NGI152" s="219"/>
      <c r="NGJ152" s="219"/>
      <c r="NGW152" s="220"/>
      <c r="NGX152" s="220"/>
      <c r="NGY152" s="220"/>
      <c r="NGZ152" s="220"/>
      <c r="NHA152" s="220"/>
      <c r="NHB152" s="220"/>
      <c r="NHC152" s="221"/>
      <c r="NHD152" s="233"/>
      <c r="NHE152" s="234"/>
      <c r="NHF152" s="235"/>
      <c r="NHG152" s="235"/>
      <c r="NHH152" s="237"/>
      <c r="NHI152" s="238"/>
      <c r="NHJ152" s="238"/>
      <c r="NHK152" s="237"/>
      <c r="NHL152" s="235"/>
      <c r="NHM152" s="235"/>
      <c r="NHN152" s="237"/>
      <c r="NHO152" s="240"/>
      <c r="NHP152" s="240"/>
      <c r="NHQ152" s="237"/>
      <c r="NHR152" s="248"/>
      <c r="NHS152" s="241"/>
      <c r="NHT152" s="237"/>
      <c r="NHU152" s="242"/>
      <c r="NHV152" s="242"/>
      <c r="NHW152" s="218"/>
      <c r="NHX152" s="218"/>
      <c r="NHY152" s="218"/>
      <c r="NHZ152" s="218"/>
      <c r="NIA152" s="218"/>
      <c r="NIB152" s="218"/>
      <c r="NIC152" s="218"/>
      <c r="NID152" s="243"/>
      <c r="NIE152" s="219"/>
      <c r="NIF152" s="219"/>
      <c r="NIG152" s="219"/>
      <c r="NIT152" s="220"/>
      <c r="NIU152" s="220"/>
      <c r="NIV152" s="220"/>
      <c r="NIW152" s="220"/>
      <c r="NIX152" s="220"/>
      <c r="NIY152" s="220"/>
      <c r="NIZ152" s="221"/>
      <c r="NJA152" s="233"/>
      <c r="NJB152" s="234"/>
      <c r="NJC152" s="235"/>
      <c r="NJD152" s="235"/>
      <c r="NJE152" s="237"/>
      <c r="NJF152" s="238"/>
      <c r="NJG152" s="238"/>
      <c r="NJH152" s="237"/>
      <c r="NJI152" s="235"/>
      <c r="NJJ152" s="235"/>
      <c r="NJK152" s="237"/>
      <c r="NJL152" s="240"/>
      <c r="NJM152" s="240"/>
      <c r="NJN152" s="237"/>
      <c r="NJO152" s="248"/>
      <c r="NJP152" s="241"/>
      <c r="NJQ152" s="237"/>
      <c r="NJR152" s="242"/>
      <c r="NJS152" s="242"/>
      <c r="NJT152" s="218"/>
      <c r="NJU152" s="218"/>
      <c r="NJV152" s="218"/>
      <c r="NJW152" s="218"/>
      <c r="NJX152" s="218"/>
      <c r="NJY152" s="218"/>
      <c r="NJZ152" s="218"/>
      <c r="NKA152" s="243"/>
      <c r="NKB152" s="219"/>
      <c r="NKC152" s="219"/>
      <c r="NKD152" s="219"/>
      <c r="NKQ152" s="220"/>
      <c r="NKR152" s="220"/>
      <c r="NKS152" s="220"/>
      <c r="NKT152" s="220"/>
      <c r="NKU152" s="220"/>
      <c r="NKV152" s="220"/>
      <c r="NKW152" s="221"/>
      <c r="NKX152" s="233"/>
      <c r="NKY152" s="234"/>
      <c r="NKZ152" s="235"/>
      <c r="NLA152" s="235"/>
      <c r="NLB152" s="237"/>
      <c r="NLC152" s="238"/>
      <c r="NLD152" s="238"/>
      <c r="NLE152" s="237"/>
      <c r="NLF152" s="235"/>
      <c r="NLG152" s="235"/>
      <c r="NLH152" s="237"/>
      <c r="NLI152" s="240"/>
      <c r="NLJ152" s="240"/>
      <c r="NLK152" s="237"/>
      <c r="NLL152" s="248"/>
      <c r="NLM152" s="241"/>
      <c r="NLN152" s="237"/>
      <c r="NLO152" s="242"/>
      <c r="NLP152" s="242"/>
      <c r="NLQ152" s="218"/>
      <c r="NLR152" s="218"/>
      <c r="NLS152" s="218"/>
      <c r="NLT152" s="218"/>
      <c r="NLU152" s="218"/>
      <c r="NLV152" s="218"/>
      <c r="NLW152" s="218"/>
      <c r="NLX152" s="243"/>
      <c r="NLY152" s="219"/>
      <c r="NLZ152" s="219"/>
      <c r="NMA152" s="219"/>
      <c r="NMN152" s="220"/>
      <c r="NMO152" s="220"/>
      <c r="NMP152" s="220"/>
      <c r="NMQ152" s="220"/>
      <c r="NMR152" s="220"/>
      <c r="NMS152" s="220"/>
      <c r="NMT152" s="221"/>
      <c r="NMU152" s="233"/>
      <c r="NMV152" s="234"/>
      <c r="NMW152" s="235"/>
      <c r="NMX152" s="235"/>
      <c r="NMY152" s="237"/>
      <c r="NMZ152" s="238"/>
      <c r="NNA152" s="238"/>
      <c r="NNB152" s="237"/>
      <c r="NNC152" s="235"/>
      <c r="NND152" s="235"/>
      <c r="NNE152" s="237"/>
      <c r="NNF152" s="240"/>
      <c r="NNG152" s="240"/>
      <c r="NNH152" s="237"/>
      <c r="NNI152" s="248"/>
      <c r="NNJ152" s="241"/>
      <c r="NNK152" s="237"/>
      <c r="NNL152" s="242"/>
      <c r="NNM152" s="242"/>
      <c r="NNN152" s="218"/>
      <c r="NNO152" s="218"/>
      <c r="NNP152" s="218"/>
      <c r="NNQ152" s="218"/>
      <c r="NNR152" s="218"/>
      <c r="NNS152" s="218"/>
      <c r="NNT152" s="218"/>
      <c r="NNU152" s="243"/>
      <c r="NNV152" s="219"/>
      <c r="NNW152" s="219"/>
      <c r="NNX152" s="219"/>
      <c r="NOK152" s="220"/>
      <c r="NOL152" s="220"/>
      <c r="NOM152" s="220"/>
      <c r="NON152" s="220"/>
      <c r="NOO152" s="220"/>
      <c r="NOP152" s="220"/>
      <c r="NOQ152" s="221"/>
      <c r="NOR152" s="233"/>
      <c r="NOS152" s="234"/>
      <c r="NOT152" s="235"/>
      <c r="NOU152" s="235"/>
      <c r="NOV152" s="237"/>
      <c r="NOW152" s="238"/>
      <c r="NOX152" s="238"/>
      <c r="NOY152" s="237"/>
      <c r="NOZ152" s="235"/>
      <c r="NPA152" s="235"/>
      <c r="NPB152" s="237"/>
      <c r="NPC152" s="240"/>
      <c r="NPD152" s="240"/>
      <c r="NPE152" s="237"/>
      <c r="NPF152" s="248"/>
      <c r="NPG152" s="241"/>
      <c r="NPH152" s="237"/>
      <c r="NPI152" s="242"/>
      <c r="NPJ152" s="242"/>
      <c r="NPK152" s="218"/>
      <c r="NPL152" s="218"/>
      <c r="NPM152" s="218"/>
      <c r="NPN152" s="218"/>
      <c r="NPO152" s="218"/>
      <c r="NPP152" s="218"/>
      <c r="NPQ152" s="218"/>
      <c r="NPR152" s="243"/>
      <c r="NPS152" s="219"/>
      <c r="NPT152" s="219"/>
      <c r="NPU152" s="219"/>
      <c r="NQH152" s="220"/>
      <c r="NQI152" s="220"/>
      <c r="NQJ152" s="220"/>
      <c r="NQK152" s="220"/>
      <c r="NQL152" s="220"/>
      <c r="NQM152" s="220"/>
      <c r="NQN152" s="221"/>
      <c r="NQO152" s="233"/>
      <c r="NQP152" s="234"/>
      <c r="NQQ152" s="235"/>
      <c r="NQR152" s="235"/>
      <c r="NQS152" s="237"/>
      <c r="NQT152" s="238"/>
      <c r="NQU152" s="238"/>
      <c r="NQV152" s="237"/>
      <c r="NQW152" s="235"/>
      <c r="NQX152" s="235"/>
      <c r="NQY152" s="237"/>
      <c r="NQZ152" s="240"/>
      <c r="NRA152" s="240"/>
      <c r="NRB152" s="237"/>
      <c r="NRC152" s="248"/>
      <c r="NRD152" s="241"/>
      <c r="NRE152" s="237"/>
      <c r="NRF152" s="242"/>
      <c r="NRG152" s="242"/>
      <c r="NRH152" s="218"/>
      <c r="NRI152" s="218"/>
      <c r="NRJ152" s="218"/>
      <c r="NRK152" s="218"/>
      <c r="NRL152" s="218"/>
      <c r="NRM152" s="218"/>
      <c r="NRN152" s="218"/>
      <c r="NRO152" s="243"/>
      <c r="NRP152" s="219"/>
      <c r="NRQ152" s="219"/>
      <c r="NRR152" s="219"/>
      <c r="NSE152" s="220"/>
      <c r="NSF152" s="220"/>
      <c r="NSG152" s="220"/>
      <c r="NSH152" s="220"/>
      <c r="NSI152" s="220"/>
      <c r="NSJ152" s="220"/>
      <c r="NSK152" s="221"/>
      <c r="NSL152" s="233"/>
      <c r="NSM152" s="234"/>
      <c r="NSN152" s="235"/>
      <c r="NSO152" s="235"/>
      <c r="NSP152" s="237"/>
      <c r="NSQ152" s="238"/>
      <c r="NSR152" s="238"/>
      <c r="NSS152" s="237"/>
      <c r="NST152" s="235"/>
      <c r="NSU152" s="235"/>
      <c r="NSV152" s="237"/>
      <c r="NSW152" s="240"/>
      <c r="NSX152" s="240"/>
      <c r="NSY152" s="237"/>
      <c r="NSZ152" s="248"/>
      <c r="NTA152" s="241"/>
      <c r="NTB152" s="237"/>
      <c r="NTC152" s="242"/>
      <c r="NTD152" s="242"/>
      <c r="NTE152" s="218"/>
      <c r="NTF152" s="218"/>
      <c r="NTG152" s="218"/>
      <c r="NTH152" s="218"/>
      <c r="NTI152" s="218"/>
      <c r="NTJ152" s="218"/>
      <c r="NTK152" s="218"/>
      <c r="NTL152" s="243"/>
      <c r="NTM152" s="219"/>
      <c r="NTN152" s="219"/>
      <c r="NTO152" s="219"/>
      <c r="NUB152" s="220"/>
      <c r="NUC152" s="220"/>
      <c r="NUD152" s="220"/>
      <c r="NUE152" s="220"/>
      <c r="NUF152" s="220"/>
      <c r="NUG152" s="220"/>
      <c r="NUH152" s="221"/>
      <c r="NUI152" s="233"/>
      <c r="NUJ152" s="234"/>
      <c r="NUK152" s="235"/>
      <c r="NUL152" s="235"/>
      <c r="NUM152" s="237"/>
      <c r="NUN152" s="238"/>
      <c r="NUO152" s="238"/>
      <c r="NUP152" s="237"/>
      <c r="NUQ152" s="235"/>
      <c r="NUR152" s="235"/>
      <c r="NUS152" s="237"/>
      <c r="NUT152" s="240"/>
      <c r="NUU152" s="240"/>
      <c r="NUV152" s="237"/>
      <c r="NUW152" s="248"/>
      <c r="NUX152" s="241"/>
      <c r="NUY152" s="237"/>
      <c r="NUZ152" s="242"/>
      <c r="NVA152" s="242"/>
      <c r="NVB152" s="218"/>
      <c r="NVC152" s="218"/>
      <c r="NVD152" s="218"/>
      <c r="NVE152" s="218"/>
      <c r="NVF152" s="218"/>
      <c r="NVG152" s="218"/>
      <c r="NVH152" s="218"/>
      <c r="NVI152" s="243"/>
      <c r="NVJ152" s="219"/>
      <c r="NVK152" s="219"/>
      <c r="NVL152" s="219"/>
      <c r="NVY152" s="220"/>
      <c r="NVZ152" s="220"/>
      <c r="NWA152" s="220"/>
      <c r="NWB152" s="220"/>
      <c r="NWC152" s="220"/>
      <c r="NWD152" s="220"/>
      <c r="NWE152" s="221"/>
      <c r="NWF152" s="233"/>
      <c r="NWG152" s="234"/>
      <c r="NWH152" s="235"/>
      <c r="NWI152" s="235"/>
      <c r="NWJ152" s="237"/>
      <c r="NWK152" s="238"/>
      <c r="NWL152" s="238"/>
      <c r="NWM152" s="237"/>
      <c r="NWN152" s="235"/>
      <c r="NWO152" s="235"/>
      <c r="NWP152" s="237"/>
      <c r="NWQ152" s="240"/>
      <c r="NWR152" s="240"/>
      <c r="NWS152" s="237"/>
      <c r="NWT152" s="248"/>
      <c r="NWU152" s="241"/>
      <c r="NWV152" s="237"/>
      <c r="NWW152" s="242"/>
      <c r="NWX152" s="242"/>
      <c r="NWY152" s="218"/>
      <c r="NWZ152" s="218"/>
      <c r="NXA152" s="218"/>
      <c r="NXB152" s="218"/>
      <c r="NXC152" s="218"/>
      <c r="NXD152" s="218"/>
      <c r="NXE152" s="218"/>
      <c r="NXF152" s="243"/>
      <c r="NXG152" s="219"/>
      <c r="NXH152" s="219"/>
      <c r="NXI152" s="219"/>
      <c r="NXV152" s="220"/>
      <c r="NXW152" s="220"/>
      <c r="NXX152" s="220"/>
      <c r="NXY152" s="220"/>
      <c r="NXZ152" s="220"/>
      <c r="NYA152" s="220"/>
      <c r="NYB152" s="221"/>
      <c r="NYC152" s="233"/>
      <c r="NYD152" s="234"/>
      <c r="NYE152" s="235"/>
      <c r="NYF152" s="235"/>
      <c r="NYG152" s="237"/>
      <c r="NYH152" s="238"/>
      <c r="NYI152" s="238"/>
      <c r="NYJ152" s="237"/>
      <c r="NYK152" s="235"/>
      <c r="NYL152" s="235"/>
      <c r="NYM152" s="237"/>
      <c r="NYN152" s="240"/>
      <c r="NYO152" s="240"/>
      <c r="NYP152" s="237"/>
      <c r="NYQ152" s="248"/>
      <c r="NYR152" s="241"/>
      <c r="NYS152" s="237"/>
      <c r="NYT152" s="242"/>
      <c r="NYU152" s="242"/>
      <c r="NYV152" s="218"/>
      <c r="NYW152" s="218"/>
      <c r="NYX152" s="218"/>
      <c r="NYY152" s="218"/>
      <c r="NYZ152" s="218"/>
      <c r="NZA152" s="218"/>
      <c r="NZB152" s="218"/>
      <c r="NZC152" s="243"/>
      <c r="NZD152" s="219"/>
      <c r="NZE152" s="219"/>
      <c r="NZF152" s="219"/>
      <c r="NZS152" s="220"/>
      <c r="NZT152" s="220"/>
      <c r="NZU152" s="220"/>
      <c r="NZV152" s="220"/>
      <c r="NZW152" s="220"/>
      <c r="NZX152" s="220"/>
      <c r="NZY152" s="221"/>
      <c r="NZZ152" s="233"/>
      <c r="OAA152" s="234"/>
      <c r="OAB152" s="235"/>
      <c r="OAC152" s="235"/>
      <c r="OAD152" s="237"/>
      <c r="OAE152" s="238"/>
      <c r="OAF152" s="238"/>
      <c r="OAG152" s="237"/>
      <c r="OAH152" s="235"/>
      <c r="OAI152" s="235"/>
      <c r="OAJ152" s="237"/>
      <c r="OAK152" s="240"/>
      <c r="OAL152" s="240"/>
      <c r="OAM152" s="237"/>
      <c r="OAN152" s="248"/>
      <c r="OAO152" s="241"/>
      <c r="OAP152" s="237"/>
      <c r="OAQ152" s="242"/>
      <c r="OAR152" s="242"/>
      <c r="OAS152" s="218"/>
      <c r="OAT152" s="218"/>
      <c r="OAU152" s="218"/>
      <c r="OAV152" s="218"/>
      <c r="OAW152" s="218"/>
      <c r="OAX152" s="218"/>
      <c r="OAY152" s="218"/>
      <c r="OAZ152" s="243"/>
      <c r="OBA152" s="219"/>
      <c r="OBB152" s="219"/>
      <c r="OBC152" s="219"/>
      <c r="OBP152" s="220"/>
      <c r="OBQ152" s="220"/>
      <c r="OBR152" s="220"/>
      <c r="OBS152" s="220"/>
      <c r="OBT152" s="220"/>
      <c r="OBU152" s="220"/>
      <c r="OBV152" s="221"/>
      <c r="OBW152" s="233"/>
      <c r="OBX152" s="234"/>
      <c r="OBY152" s="235"/>
      <c r="OBZ152" s="235"/>
      <c r="OCA152" s="237"/>
      <c r="OCB152" s="238"/>
      <c r="OCC152" s="238"/>
      <c r="OCD152" s="237"/>
      <c r="OCE152" s="235"/>
      <c r="OCF152" s="235"/>
      <c r="OCG152" s="237"/>
      <c r="OCH152" s="240"/>
      <c r="OCI152" s="240"/>
      <c r="OCJ152" s="237"/>
      <c r="OCK152" s="248"/>
      <c r="OCL152" s="241"/>
      <c r="OCM152" s="237"/>
      <c r="OCN152" s="242"/>
      <c r="OCO152" s="242"/>
      <c r="OCP152" s="218"/>
      <c r="OCQ152" s="218"/>
      <c r="OCR152" s="218"/>
      <c r="OCS152" s="218"/>
      <c r="OCT152" s="218"/>
      <c r="OCU152" s="218"/>
      <c r="OCV152" s="218"/>
      <c r="OCW152" s="243"/>
      <c r="OCX152" s="219"/>
      <c r="OCY152" s="219"/>
      <c r="OCZ152" s="219"/>
      <c r="ODM152" s="220"/>
      <c r="ODN152" s="220"/>
      <c r="ODO152" s="220"/>
      <c r="ODP152" s="220"/>
      <c r="ODQ152" s="220"/>
      <c r="ODR152" s="220"/>
      <c r="ODS152" s="221"/>
      <c r="ODT152" s="233"/>
      <c r="ODU152" s="234"/>
      <c r="ODV152" s="235"/>
      <c r="ODW152" s="235"/>
      <c r="ODX152" s="237"/>
      <c r="ODY152" s="238"/>
      <c r="ODZ152" s="238"/>
      <c r="OEA152" s="237"/>
      <c r="OEB152" s="235"/>
      <c r="OEC152" s="235"/>
      <c r="OED152" s="237"/>
      <c r="OEE152" s="240"/>
      <c r="OEF152" s="240"/>
      <c r="OEG152" s="237"/>
      <c r="OEH152" s="248"/>
      <c r="OEI152" s="241"/>
      <c r="OEJ152" s="237"/>
      <c r="OEK152" s="242"/>
      <c r="OEL152" s="242"/>
      <c r="OEM152" s="218"/>
      <c r="OEN152" s="218"/>
      <c r="OEO152" s="218"/>
      <c r="OEP152" s="218"/>
      <c r="OEQ152" s="218"/>
      <c r="OER152" s="218"/>
      <c r="OES152" s="218"/>
      <c r="OET152" s="243"/>
      <c r="OEU152" s="219"/>
      <c r="OEV152" s="219"/>
      <c r="OEW152" s="219"/>
      <c r="OFJ152" s="220"/>
      <c r="OFK152" s="220"/>
      <c r="OFL152" s="220"/>
      <c r="OFM152" s="220"/>
      <c r="OFN152" s="220"/>
      <c r="OFO152" s="220"/>
      <c r="OFP152" s="221"/>
      <c r="OFQ152" s="233"/>
      <c r="OFR152" s="234"/>
      <c r="OFS152" s="235"/>
      <c r="OFT152" s="235"/>
      <c r="OFU152" s="237"/>
      <c r="OFV152" s="238"/>
      <c r="OFW152" s="238"/>
      <c r="OFX152" s="237"/>
      <c r="OFY152" s="235"/>
      <c r="OFZ152" s="235"/>
      <c r="OGA152" s="237"/>
      <c r="OGB152" s="240"/>
      <c r="OGC152" s="240"/>
      <c r="OGD152" s="237"/>
      <c r="OGE152" s="248"/>
      <c r="OGF152" s="241"/>
      <c r="OGG152" s="237"/>
      <c r="OGH152" s="242"/>
      <c r="OGI152" s="242"/>
      <c r="OGJ152" s="218"/>
      <c r="OGK152" s="218"/>
      <c r="OGL152" s="218"/>
      <c r="OGM152" s="218"/>
      <c r="OGN152" s="218"/>
      <c r="OGO152" s="218"/>
      <c r="OGP152" s="218"/>
      <c r="OGQ152" s="243"/>
      <c r="OGR152" s="219"/>
      <c r="OGS152" s="219"/>
      <c r="OGT152" s="219"/>
      <c r="OHG152" s="220"/>
      <c r="OHH152" s="220"/>
      <c r="OHI152" s="220"/>
      <c r="OHJ152" s="220"/>
      <c r="OHK152" s="220"/>
      <c r="OHL152" s="220"/>
      <c r="OHM152" s="221"/>
      <c r="OHN152" s="233"/>
      <c r="OHO152" s="234"/>
      <c r="OHP152" s="235"/>
      <c r="OHQ152" s="235"/>
      <c r="OHR152" s="237"/>
      <c r="OHS152" s="238"/>
      <c r="OHT152" s="238"/>
      <c r="OHU152" s="237"/>
      <c r="OHV152" s="235"/>
      <c r="OHW152" s="235"/>
      <c r="OHX152" s="237"/>
      <c r="OHY152" s="240"/>
      <c r="OHZ152" s="240"/>
      <c r="OIA152" s="237"/>
      <c r="OIB152" s="248"/>
      <c r="OIC152" s="241"/>
      <c r="OID152" s="237"/>
      <c r="OIE152" s="242"/>
      <c r="OIF152" s="242"/>
      <c r="OIG152" s="218"/>
      <c r="OIH152" s="218"/>
      <c r="OII152" s="218"/>
      <c r="OIJ152" s="218"/>
      <c r="OIK152" s="218"/>
      <c r="OIL152" s="218"/>
      <c r="OIM152" s="218"/>
      <c r="OIN152" s="243"/>
      <c r="OIO152" s="219"/>
      <c r="OIP152" s="219"/>
      <c r="OIQ152" s="219"/>
      <c r="OJD152" s="220"/>
      <c r="OJE152" s="220"/>
      <c r="OJF152" s="220"/>
      <c r="OJG152" s="220"/>
      <c r="OJH152" s="220"/>
      <c r="OJI152" s="220"/>
      <c r="OJJ152" s="221"/>
      <c r="OJK152" s="233"/>
      <c r="OJL152" s="234"/>
      <c r="OJM152" s="235"/>
      <c r="OJN152" s="235"/>
      <c r="OJO152" s="237"/>
      <c r="OJP152" s="238"/>
      <c r="OJQ152" s="238"/>
      <c r="OJR152" s="237"/>
      <c r="OJS152" s="235"/>
      <c r="OJT152" s="235"/>
      <c r="OJU152" s="237"/>
      <c r="OJV152" s="240"/>
      <c r="OJW152" s="240"/>
      <c r="OJX152" s="237"/>
      <c r="OJY152" s="248"/>
      <c r="OJZ152" s="241"/>
      <c r="OKA152" s="237"/>
      <c r="OKB152" s="242"/>
      <c r="OKC152" s="242"/>
      <c r="OKD152" s="218"/>
      <c r="OKE152" s="218"/>
      <c r="OKF152" s="218"/>
      <c r="OKG152" s="218"/>
      <c r="OKH152" s="218"/>
      <c r="OKI152" s="218"/>
      <c r="OKJ152" s="218"/>
      <c r="OKK152" s="243"/>
      <c r="OKL152" s="219"/>
      <c r="OKM152" s="219"/>
      <c r="OKN152" s="219"/>
      <c r="OLA152" s="220"/>
      <c r="OLB152" s="220"/>
      <c r="OLC152" s="220"/>
      <c r="OLD152" s="220"/>
      <c r="OLE152" s="220"/>
      <c r="OLF152" s="220"/>
      <c r="OLG152" s="221"/>
      <c r="OLH152" s="233"/>
      <c r="OLI152" s="234"/>
      <c r="OLJ152" s="235"/>
      <c r="OLK152" s="235"/>
      <c r="OLL152" s="237"/>
      <c r="OLM152" s="238"/>
      <c r="OLN152" s="238"/>
      <c r="OLO152" s="237"/>
      <c r="OLP152" s="235"/>
      <c r="OLQ152" s="235"/>
      <c r="OLR152" s="237"/>
      <c r="OLS152" s="240"/>
      <c r="OLT152" s="240"/>
      <c r="OLU152" s="237"/>
      <c r="OLV152" s="248"/>
      <c r="OLW152" s="241"/>
      <c r="OLX152" s="237"/>
      <c r="OLY152" s="242"/>
      <c r="OLZ152" s="242"/>
      <c r="OMA152" s="218"/>
      <c r="OMB152" s="218"/>
      <c r="OMC152" s="218"/>
      <c r="OMD152" s="218"/>
      <c r="OME152" s="218"/>
      <c r="OMF152" s="218"/>
      <c r="OMG152" s="218"/>
      <c r="OMH152" s="243"/>
      <c r="OMI152" s="219"/>
      <c r="OMJ152" s="219"/>
      <c r="OMK152" s="219"/>
      <c r="OMX152" s="220"/>
      <c r="OMY152" s="220"/>
      <c r="OMZ152" s="220"/>
      <c r="ONA152" s="220"/>
      <c r="ONB152" s="220"/>
      <c r="ONC152" s="220"/>
      <c r="OND152" s="221"/>
      <c r="ONE152" s="233"/>
      <c r="ONF152" s="234"/>
      <c r="ONG152" s="235"/>
      <c r="ONH152" s="235"/>
      <c r="ONI152" s="237"/>
      <c r="ONJ152" s="238"/>
      <c r="ONK152" s="238"/>
      <c r="ONL152" s="237"/>
      <c r="ONM152" s="235"/>
      <c r="ONN152" s="235"/>
      <c r="ONO152" s="237"/>
      <c r="ONP152" s="240"/>
      <c r="ONQ152" s="240"/>
      <c r="ONR152" s="237"/>
      <c r="ONS152" s="248"/>
      <c r="ONT152" s="241"/>
      <c r="ONU152" s="237"/>
      <c r="ONV152" s="242"/>
      <c r="ONW152" s="242"/>
      <c r="ONX152" s="218"/>
      <c r="ONY152" s="218"/>
      <c r="ONZ152" s="218"/>
      <c r="OOA152" s="218"/>
      <c r="OOB152" s="218"/>
      <c r="OOC152" s="218"/>
      <c r="OOD152" s="218"/>
      <c r="OOE152" s="243"/>
      <c r="OOF152" s="219"/>
      <c r="OOG152" s="219"/>
      <c r="OOH152" s="219"/>
      <c r="OOU152" s="220"/>
      <c r="OOV152" s="220"/>
      <c r="OOW152" s="220"/>
      <c r="OOX152" s="220"/>
      <c r="OOY152" s="220"/>
      <c r="OOZ152" s="220"/>
      <c r="OPA152" s="221"/>
      <c r="OPB152" s="233"/>
      <c r="OPC152" s="234"/>
      <c r="OPD152" s="235"/>
      <c r="OPE152" s="235"/>
      <c r="OPF152" s="237"/>
      <c r="OPG152" s="238"/>
      <c r="OPH152" s="238"/>
      <c r="OPI152" s="237"/>
      <c r="OPJ152" s="235"/>
      <c r="OPK152" s="235"/>
      <c r="OPL152" s="237"/>
      <c r="OPM152" s="240"/>
      <c r="OPN152" s="240"/>
      <c r="OPO152" s="237"/>
      <c r="OPP152" s="248"/>
      <c r="OPQ152" s="241"/>
      <c r="OPR152" s="237"/>
      <c r="OPS152" s="242"/>
      <c r="OPT152" s="242"/>
      <c r="OPU152" s="218"/>
      <c r="OPV152" s="218"/>
      <c r="OPW152" s="218"/>
      <c r="OPX152" s="218"/>
      <c r="OPY152" s="218"/>
      <c r="OPZ152" s="218"/>
      <c r="OQA152" s="218"/>
      <c r="OQB152" s="243"/>
      <c r="OQC152" s="219"/>
      <c r="OQD152" s="219"/>
      <c r="OQE152" s="219"/>
      <c r="OQR152" s="220"/>
      <c r="OQS152" s="220"/>
      <c r="OQT152" s="220"/>
      <c r="OQU152" s="220"/>
      <c r="OQV152" s="220"/>
      <c r="OQW152" s="220"/>
      <c r="OQX152" s="221"/>
      <c r="OQY152" s="233"/>
      <c r="OQZ152" s="234"/>
      <c r="ORA152" s="235"/>
      <c r="ORB152" s="235"/>
      <c r="ORC152" s="237"/>
      <c r="ORD152" s="238"/>
      <c r="ORE152" s="238"/>
      <c r="ORF152" s="237"/>
      <c r="ORG152" s="235"/>
      <c r="ORH152" s="235"/>
      <c r="ORI152" s="237"/>
      <c r="ORJ152" s="240"/>
      <c r="ORK152" s="240"/>
      <c r="ORL152" s="237"/>
      <c r="ORM152" s="248"/>
      <c r="ORN152" s="241"/>
      <c r="ORO152" s="237"/>
      <c r="ORP152" s="242"/>
      <c r="ORQ152" s="242"/>
      <c r="ORR152" s="218"/>
      <c r="ORS152" s="218"/>
      <c r="ORT152" s="218"/>
      <c r="ORU152" s="218"/>
      <c r="ORV152" s="218"/>
      <c r="ORW152" s="218"/>
      <c r="ORX152" s="218"/>
      <c r="ORY152" s="243"/>
      <c r="ORZ152" s="219"/>
      <c r="OSA152" s="219"/>
      <c r="OSB152" s="219"/>
      <c r="OSO152" s="220"/>
      <c r="OSP152" s="220"/>
      <c r="OSQ152" s="220"/>
      <c r="OSR152" s="220"/>
      <c r="OSS152" s="220"/>
      <c r="OST152" s="220"/>
      <c r="OSU152" s="221"/>
      <c r="OSV152" s="233"/>
      <c r="OSW152" s="234"/>
      <c r="OSX152" s="235"/>
      <c r="OSY152" s="235"/>
      <c r="OSZ152" s="237"/>
      <c r="OTA152" s="238"/>
      <c r="OTB152" s="238"/>
      <c r="OTC152" s="237"/>
      <c r="OTD152" s="235"/>
      <c r="OTE152" s="235"/>
      <c r="OTF152" s="237"/>
      <c r="OTG152" s="240"/>
      <c r="OTH152" s="240"/>
      <c r="OTI152" s="237"/>
      <c r="OTJ152" s="248"/>
      <c r="OTK152" s="241"/>
      <c r="OTL152" s="237"/>
      <c r="OTM152" s="242"/>
      <c r="OTN152" s="242"/>
      <c r="OTO152" s="218"/>
      <c r="OTP152" s="218"/>
      <c r="OTQ152" s="218"/>
      <c r="OTR152" s="218"/>
      <c r="OTS152" s="218"/>
      <c r="OTT152" s="218"/>
      <c r="OTU152" s="218"/>
      <c r="OTV152" s="243"/>
      <c r="OTW152" s="219"/>
      <c r="OTX152" s="219"/>
      <c r="OTY152" s="219"/>
      <c r="OUL152" s="220"/>
      <c r="OUM152" s="220"/>
      <c r="OUN152" s="220"/>
      <c r="OUO152" s="220"/>
      <c r="OUP152" s="220"/>
      <c r="OUQ152" s="220"/>
      <c r="OUR152" s="221"/>
      <c r="OUS152" s="233"/>
      <c r="OUT152" s="234"/>
      <c r="OUU152" s="235"/>
      <c r="OUV152" s="235"/>
      <c r="OUW152" s="237"/>
      <c r="OUX152" s="238"/>
      <c r="OUY152" s="238"/>
      <c r="OUZ152" s="237"/>
      <c r="OVA152" s="235"/>
      <c r="OVB152" s="235"/>
      <c r="OVC152" s="237"/>
      <c r="OVD152" s="240"/>
      <c r="OVE152" s="240"/>
      <c r="OVF152" s="237"/>
      <c r="OVG152" s="248"/>
      <c r="OVH152" s="241"/>
      <c r="OVI152" s="237"/>
      <c r="OVJ152" s="242"/>
      <c r="OVK152" s="242"/>
      <c r="OVL152" s="218"/>
      <c r="OVM152" s="218"/>
      <c r="OVN152" s="218"/>
      <c r="OVO152" s="218"/>
      <c r="OVP152" s="218"/>
      <c r="OVQ152" s="218"/>
      <c r="OVR152" s="218"/>
      <c r="OVS152" s="243"/>
      <c r="OVT152" s="219"/>
      <c r="OVU152" s="219"/>
      <c r="OVV152" s="219"/>
      <c r="OWI152" s="220"/>
      <c r="OWJ152" s="220"/>
      <c r="OWK152" s="220"/>
      <c r="OWL152" s="220"/>
      <c r="OWM152" s="220"/>
      <c r="OWN152" s="220"/>
      <c r="OWO152" s="221"/>
      <c r="OWP152" s="233"/>
      <c r="OWQ152" s="234"/>
      <c r="OWR152" s="235"/>
      <c r="OWS152" s="235"/>
      <c r="OWT152" s="237"/>
      <c r="OWU152" s="238"/>
      <c r="OWV152" s="238"/>
      <c r="OWW152" s="237"/>
      <c r="OWX152" s="235"/>
      <c r="OWY152" s="235"/>
      <c r="OWZ152" s="237"/>
      <c r="OXA152" s="240"/>
      <c r="OXB152" s="240"/>
      <c r="OXC152" s="237"/>
      <c r="OXD152" s="248"/>
      <c r="OXE152" s="241"/>
      <c r="OXF152" s="237"/>
      <c r="OXG152" s="242"/>
      <c r="OXH152" s="242"/>
      <c r="OXI152" s="218"/>
      <c r="OXJ152" s="218"/>
      <c r="OXK152" s="218"/>
      <c r="OXL152" s="218"/>
      <c r="OXM152" s="218"/>
      <c r="OXN152" s="218"/>
      <c r="OXO152" s="218"/>
      <c r="OXP152" s="243"/>
      <c r="OXQ152" s="219"/>
      <c r="OXR152" s="219"/>
      <c r="OXS152" s="219"/>
      <c r="OYF152" s="220"/>
      <c r="OYG152" s="220"/>
      <c r="OYH152" s="220"/>
      <c r="OYI152" s="220"/>
      <c r="OYJ152" s="220"/>
      <c r="OYK152" s="220"/>
      <c r="OYL152" s="221"/>
      <c r="OYM152" s="233"/>
      <c r="OYN152" s="234"/>
      <c r="OYO152" s="235"/>
      <c r="OYP152" s="235"/>
      <c r="OYQ152" s="237"/>
      <c r="OYR152" s="238"/>
      <c r="OYS152" s="238"/>
      <c r="OYT152" s="237"/>
      <c r="OYU152" s="235"/>
      <c r="OYV152" s="235"/>
      <c r="OYW152" s="237"/>
      <c r="OYX152" s="240"/>
      <c r="OYY152" s="240"/>
      <c r="OYZ152" s="237"/>
      <c r="OZA152" s="248"/>
      <c r="OZB152" s="241"/>
      <c r="OZC152" s="237"/>
      <c r="OZD152" s="242"/>
      <c r="OZE152" s="242"/>
      <c r="OZF152" s="218"/>
      <c r="OZG152" s="218"/>
      <c r="OZH152" s="218"/>
      <c r="OZI152" s="218"/>
      <c r="OZJ152" s="218"/>
      <c r="OZK152" s="218"/>
      <c r="OZL152" s="218"/>
      <c r="OZM152" s="243"/>
      <c r="OZN152" s="219"/>
      <c r="OZO152" s="219"/>
      <c r="OZP152" s="219"/>
      <c r="PAC152" s="220"/>
      <c r="PAD152" s="220"/>
      <c r="PAE152" s="220"/>
      <c r="PAF152" s="220"/>
      <c r="PAG152" s="220"/>
      <c r="PAH152" s="220"/>
      <c r="PAI152" s="221"/>
      <c r="PAJ152" s="233"/>
      <c r="PAK152" s="234"/>
      <c r="PAL152" s="235"/>
      <c r="PAM152" s="235"/>
      <c r="PAN152" s="237"/>
      <c r="PAO152" s="238"/>
      <c r="PAP152" s="238"/>
      <c r="PAQ152" s="237"/>
      <c r="PAR152" s="235"/>
      <c r="PAS152" s="235"/>
      <c r="PAT152" s="237"/>
      <c r="PAU152" s="240"/>
      <c r="PAV152" s="240"/>
      <c r="PAW152" s="237"/>
      <c r="PAX152" s="248"/>
      <c r="PAY152" s="241"/>
      <c r="PAZ152" s="237"/>
      <c r="PBA152" s="242"/>
      <c r="PBB152" s="242"/>
      <c r="PBC152" s="218"/>
      <c r="PBD152" s="218"/>
      <c r="PBE152" s="218"/>
      <c r="PBF152" s="218"/>
      <c r="PBG152" s="218"/>
      <c r="PBH152" s="218"/>
      <c r="PBI152" s="218"/>
      <c r="PBJ152" s="243"/>
      <c r="PBK152" s="219"/>
      <c r="PBL152" s="219"/>
      <c r="PBM152" s="219"/>
      <c r="PBZ152" s="220"/>
      <c r="PCA152" s="220"/>
      <c r="PCB152" s="220"/>
      <c r="PCC152" s="220"/>
      <c r="PCD152" s="220"/>
      <c r="PCE152" s="220"/>
      <c r="PCF152" s="221"/>
      <c r="PCG152" s="233"/>
      <c r="PCH152" s="234"/>
      <c r="PCI152" s="235"/>
      <c r="PCJ152" s="235"/>
      <c r="PCK152" s="237"/>
      <c r="PCL152" s="238"/>
      <c r="PCM152" s="238"/>
      <c r="PCN152" s="237"/>
      <c r="PCO152" s="235"/>
      <c r="PCP152" s="235"/>
      <c r="PCQ152" s="237"/>
      <c r="PCR152" s="240"/>
      <c r="PCS152" s="240"/>
      <c r="PCT152" s="237"/>
      <c r="PCU152" s="248"/>
      <c r="PCV152" s="241"/>
      <c r="PCW152" s="237"/>
      <c r="PCX152" s="242"/>
      <c r="PCY152" s="242"/>
      <c r="PCZ152" s="218"/>
      <c r="PDA152" s="218"/>
      <c r="PDB152" s="218"/>
      <c r="PDC152" s="218"/>
      <c r="PDD152" s="218"/>
      <c r="PDE152" s="218"/>
      <c r="PDF152" s="218"/>
      <c r="PDG152" s="243"/>
      <c r="PDH152" s="219"/>
      <c r="PDI152" s="219"/>
      <c r="PDJ152" s="219"/>
      <c r="PDW152" s="220"/>
      <c r="PDX152" s="220"/>
      <c r="PDY152" s="220"/>
      <c r="PDZ152" s="220"/>
      <c r="PEA152" s="220"/>
      <c r="PEB152" s="220"/>
      <c r="PEC152" s="221"/>
      <c r="PED152" s="233"/>
      <c r="PEE152" s="234"/>
      <c r="PEF152" s="235"/>
      <c r="PEG152" s="235"/>
      <c r="PEH152" s="237"/>
      <c r="PEI152" s="238"/>
      <c r="PEJ152" s="238"/>
      <c r="PEK152" s="237"/>
      <c r="PEL152" s="235"/>
      <c r="PEM152" s="235"/>
      <c r="PEN152" s="237"/>
      <c r="PEO152" s="240"/>
      <c r="PEP152" s="240"/>
      <c r="PEQ152" s="237"/>
      <c r="PER152" s="248"/>
      <c r="PES152" s="241"/>
      <c r="PET152" s="237"/>
      <c r="PEU152" s="242"/>
      <c r="PEV152" s="242"/>
      <c r="PEW152" s="218"/>
      <c r="PEX152" s="218"/>
      <c r="PEY152" s="218"/>
      <c r="PEZ152" s="218"/>
      <c r="PFA152" s="218"/>
      <c r="PFB152" s="218"/>
      <c r="PFC152" s="218"/>
      <c r="PFD152" s="243"/>
      <c r="PFE152" s="219"/>
      <c r="PFF152" s="219"/>
      <c r="PFG152" s="219"/>
      <c r="PFT152" s="220"/>
      <c r="PFU152" s="220"/>
      <c r="PFV152" s="220"/>
      <c r="PFW152" s="220"/>
      <c r="PFX152" s="220"/>
      <c r="PFY152" s="220"/>
      <c r="PFZ152" s="221"/>
      <c r="PGA152" s="233"/>
      <c r="PGB152" s="234"/>
      <c r="PGC152" s="235"/>
      <c r="PGD152" s="235"/>
      <c r="PGE152" s="237"/>
      <c r="PGF152" s="238"/>
      <c r="PGG152" s="238"/>
      <c r="PGH152" s="237"/>
      <c r="PGI152" s="235"/>
      <c r="PGJ152" s="235"/>
      <c r="PGK152" s="237"/>
      <c r="PGL152" s="240"/>
      <c r="PGM152" s="240"/>
      <c r="PGN152" s="237"/>
      <c r="PGO152" s="248"/>
      <c r="PGP152" s="241"/>
      <c r="PGQ152" s="237"/>
      <c r="PGR152" s="242"/>
      <c r="PGS152" s="242"/>
      <c r="PGT152" s="218"/>
      <c r="PGU152" s="218"/>
      <c r="PGV152" s="218"/>
      <c r="PGW152" s="218"/>
      <c r="PGX152" s="218"/>
      <c r="PGY152" s="218"/>
      <c r="PGZ152" s="218"/>
      <c r="PHA152" s="243"/>
      <c r="PHB152" s="219"/>
      <c r="PHC152" s="219"/>
      <c r="PHD152" s="219"/>
      <c r="PHQ152" s="220"/>
      <c r="PHR152" s="220"/>
      <c r="PHS152" s="220"/>
      <c r="PHT152" s="220"/>
      <c r="PHU152" s="220"/>
      <c r="PHV152" s="220"/>
      <c r="PHW152" s="221"/>
      <c r="PHX152" s="233"/>
      <c r="PHY152" s="234"/>
      <c r="PHZ152" s="235"/>
      <c r="PIA152" s="235"/>
      <c r="PIB152" s="237"/>
      <c r="PIC152" s="238"/>
      <c r="PID152" s="238"/>
      <c r="PIE152" s="237"/>
      <c r="PIF152" s="235"/>
      <c r="PIG152" s="235"/>
      <c r="PIH152" s="237"/>
      <c r="PII152" s="240"/>
      <c r="PIJ152" s="240"/>
      <c r="PIK152" s="237"/>
      <c r="PIL152" s="248"/>
      <c r="PIM152" s="241"/>
      <c r="PIN152" s="237"/>
      <c r="PIO152" s="242"/>
      <c r="PIP152" s="242"/>
      <c r="PIQ152" s="218"/>
      <c r="PIR152" s="218"/>
      <c r="PIS152" s="218"/>
      <c r="PIT152" s="218"/>
      <c r="PIU152" s="218"/>
      <c r="PIV152" s="218"/>
      <c r="PIW152" s="218"/>
      <c r="PIX152" s="243"/>
      <c r="PIY152" s="219"/>
      <c r="PIZ152" s="219"/>
      <c r="PJA152" s="219"/>
      <c r="PJN152" s="220"/>
      <c r="PJO152" s="220"/>
      <c r="PJP152" s="220"/>
      <c r="PJQ152" s="220"/>
      <c r="PJR152" s="220"/>
      <c r="PJS152" s="220"/>
      <c r="PJT152" s="221"/>
      <c r="PJU152" s="233"/>
      <c r="PJV152" s="234"/>
      <c r="PJW152" s="235"/>
      <c r="PJX152" s="235"/>
      <c r="PJY152" s="237"/>
      <c r="PJZ152" s="238"/>
      <c r="PKA152" s="238"/>
      <c r="PKB152" s="237"/>
      <c r="PKC152" s="235"/>
      <c r="PKD152" s="235"/>
      <c r="PKE152" s="237"/>
      <c r="PKF152" s="240"/>
      <c r="PKG152" s="240"/>
      <c r="PKH152" s="237"/>
      <c r="PKI152" s="248"/>
      <c r="PKJ152" s="241"/>
      <c r="PKK152" s="237"/>
      <c r="PKL152" s="242"/>
      <c r="PKM152" s="242"/>
      <c r="PKN152" s="218"/>
      <c r="PKO152" s="218"/>
      <c r="PKP152" s="218"/>
      <c r="PKQ152" s="218"/>
      <c r="PKR152" s="218"/>
      <c r="PKS152" s="218"/>
      <c r="PKT152" s="218"/>
      <c r="PKU152" s="243"/>
      <c r="PKV152" s="219"/>
      <c r="PKW152" s="219"/>
      <c r="PKX152" s="219"/>
      <c r="PLK152" s="220"/>
      <c r="PLL152" s="220"/>
      <c r="PLM152" s="220"/>
      <c r="PLN152" s="220"/>
      <c r="PLO152" s="220"/>
      <c r="PLP152" s="220"/>
      <c r="PLQ152" s="221"/>
      <c r="PLR152" s="233"/>
      <c r="PLS152" s="234"/>
      <c r="PLT152" s="235"/>
      <c r="PLU152" s="235"/>
      <c r="PLV152" s="237"/>
      <c r="PLW152" s="238"/>
      <c r="PLX152" s="238"/>
      <c r="PLY152" s="237"/>
      <c r="PLZ152" s="235"/>
      <c r="PMA152" s="235"/>
      <c r="PMB152" s="237"/>
      <c r="PMC152" s="240"/>
      <c r="PMD152" s="240"/>
      <c r="PME152" s="237"/>
      <c r="PMF152" s="248"/>
      <c r="PMG152" s="241"/>
      <c r="PMH152" s="237"/>
      <c r="PMI152" s="242"/>
      <c r="PMJ152" s="242"/>
      <c r="PMK152" s="218"/>
      <c r="PML152" s="218"/>
      <c r="PMM152" s="218"/>
      <c r="PMN152" s="218"/>
      <c r="PMO152" s="218"/>
      <c r="PMP152" s="218"/>
      <c r="PMQ152" s="218"/>
      <c r="PMR152" s="243"/>
      <c r="PMS152" s="219"/>
      <c r="PMT152" s="219"/>
      <c r="PMU152" s="219"/>
      <c r="PNH152" s="220"/>
      <c r="PNI152" s="220"/>
      <c r="PNJ152" s="220"/>
      <c r="PNK152" s="220"/>
      <c r="PNL152" s="220"/>
      <c r="PNM152" s="220"/>
      <c r="PNN152" s="221"/>
      <c r="PNO152" s="233"/>
      <c r="PNP152" s="234"/>
      <c r="PNQ152" s="235"/>
      <c r="PNR152" s="235"/>
      <c r="PNS152" s="237"/>
      <c r="PNT152" s="238"/>
      <c r="PNU152" s="238"/>
      <c r="PNV152" s="237"/>
      <c r="PNW152" s="235"/>
      <c r="PNX152" s="235"/>
      <c r="PNY152" s="237"/>
      <c r="PNZ152" s="240"/>
      <c r="POA152" s="240"/>
      <c r="POB152" s="237"/>
      <c r="POC152" s="248"/>
      <c r="POD152" s="241"/>
      <c r="POE152" s="237"/>
      <c r="POF152" s="242"/>
      <c r="POG152" s="242"/>
      <c r="POH152" s="218"/>
      <c r="POI152" s="218"/>
      <c r="POJ152" s="218"/>
      <c r="POK152" s="218"/>
      <c r="POL152" s="218"/>
      <c r="POM152" s="218"/>
      <c r="PON152" s="218"/>
      <c r="POO152" s="243"/>
      <c r="POP152" s="219"/>
      <c r="POQ152" s="219"/>
      <c r="POR152" s="219"/>
      <c r="PPE152" s="220"/>
      <c r="PPF152" s="220"/>
      <c r="PPG152" s="220"/>
      <c r="PPH152" s="220"/>
      <c r="PPI152" s="220"/>
      <c r="PPJ152" s="220"/>
      <c r="PPK152" s="221"/>
      <c r="PPL152" s="233"/>
      <c r="PPM152" s="234"/>
      <c r="PPN152" s="235"/>
      <c r="PPO152" s="235"/>
      <c r="PPP152" s="237"/>
      <c r="PPQ152" s="238"/>
      <c r="PPR152" s="238"/>
      <c r="PPS152" s="237"/>
      <c r="PPT152" s="235"/>
      <c r="PPU152" s="235"/>
      <c r="PPV152" s="237"/>
      <c r="PPW152" s="240"/>
      <c r="PPX152" s="240"/>
      <c r="PPY152" s="237"/>
      <c r="PPZ152" s="248"/>
      <c r="PQA152" s="241"/>
      <c r="PQB152" s="237"/>
      <c r="PQC152" s="242"/>
      <c r="PQD152" s="242"/>
      <c r="PQE152" s="218"/>
      <c r="PQF152" s="218"/>
      <c r="PQG152" s="218"/>
      <c r="PQH152" s="218"/>
      <c r="PQI152" s="218"/>
      <c r="PQJ152" s="218"/>
      <c r="PQK152" s="218"/>
      <c r="PQL152" s="243"/>
      <c r="PQM152" s="219"/>
      <c r="PQN152" s="219"/>
      <c r="PQO152" s="219"/>
      <c r="PRB152" s="220"/>
      <c r="PRC152" s="220"/>
      <c r="PRD152" s="220"/>
      <c r="PRE152" s="220"/>
      <c r="PRF152" s="220"/>
      <c r="PRG152" s="220"/>
      <c r="PRH152" s="221"/>
      <c r="PRI152" s="233"/>
      <c r="PRJ152" s="234"/>
      <c r="PRK152" s="235"/>
      <c r="PRL152" s="235"/>
      <c r="PRM152" s="237"/>
      <c r="PRN152" s="238"/>
      <c r="PRO152" s="238"/>
      <c r="PRP152" s="237"/>
      <c r="PRQ152" s="235"/>
      <c r="PRR152" s="235"/>
      <c r="PRS152" s="237"/>
      <c r="PRT152" s="240"/>
      <c r="PRU152" s="240"/>
      <c r="PRV152" s="237"/>
      <c r="PRW152" s="248"/>
      <c r="PRX152" s="241"/>
      <c r="PRY152" s="237"/>
      <c r="PRZ152" s="242"/>
      <c r="PSA152" s="242"/>
      <c r="PSB152" s="218"/>
      <c r="PSC152" s="218"/>
      <c r="PSD152" s="218"/>
      <c r="PSE152" s="218"/>
      <c r="PSF152" s="218"/>
      <c r="PSG152" s="218"/>
      <c r="PSH152" s="218"/>
      <c r="PSI152" s="243"/>
      <c r="PSJ152" s="219"/>
      <c r="PSK152" s="219"/>
      <c r="PSL152" s="219"/>
      <c r="PSY152" s="220"/>
      <c r="PSZ152" s="220"/>
      <c r="PTA152" s="220"/>
      <c r="PTB152" s="220"/>
      <c r="PTC152" s="220"/>
      <c r="PTD152" s="220"/>
      <c r="PTE152" s="221"/>
      <c r="PTF152" s="233"/>
      <c r="PTG152" s="234"/>
      <c r="PTH152" s="235"/>
      <c r="PTI152" s="235"/>
      <c r="PTJ152" s="237"/>
      <c r="PTK152" s="238"/>
      <c r="PTL152" s="238"/>
      <c r="PTM152" s="237"/>
      <c r="PTN152" s="235"/>
      <c r="PTO152" s="235"/>
      <c r="PTP152" s="237"/>
      <c r="PTQ152" s="240"/>
      <c r="PTR152" s="240"/>
      <c r="PTS152" s="237"/>
      <c r="PTT152" s="248"/>
      <c r="PTU152" s="241"/>
      <c r="PTV152" s="237"/>
      <c r="PTW152" s="242"/>
      <c r="PTX152" s="242"/>
      <c r="PTY152" s="218"/>
      <c r="PTZ152" s="218"/>
      <c r="PUA152" s="218"/>
      <c r="PUB152" s="218"/>
      <c r="PUC152" s="218"/>
      <c r="PUD152" s="218"/>
      <c r="PUE152" s="218"/>
      <c r="PUF152" s="243"/>
      <c r="PUG152" s="219"/>
      <c r="PUH152" s="219"/>
      <c r="PUI152" s="219"/>
      <c r="PUV152" s="220"/>
      <c r="PUW152" s="220"/>
      <c r="PUX152" s="220"/>
      <c r="PUY152" s="220"/>
      <c r="PUZ152" s="220"/>
      <c r="PVA152" s="220"/>
      <c r="PVB152" s="221"/>
      <c r="PVC152" s="233"/>
      <c r="PVD152" s="234"/>
      <c r="PVE152" s="235"/>
      <c r="PVF152" s="235"/>
      <c r="PVG152" s="237"/>
      <c r="PVH152" s="238"/>
      <c r="PVI152" s="238"/>
      <c r="PVJ152" s="237"/>
      <c r="PVK152" s="235"/>
      <c r="PVL152" s="235"/>
      <c r="PVM152" s="237"/>
      <c r="PVN152" s="240"/>
      <c r="PVO152" s="240"/>
      <c r="PVP152" s="237"/>
      <c r="PVQ152" s="248"/>
      <c r="PVR152" s="241"/>
      <c r="PVS152" s="237"/>
      <c r="PVT152" s="242"/>
      <c r="PVU152" s="242"/>
      <c r="PVV152" s="218"/>
      <c r="PVW152" s="218"/>
      <c r="PVX152" s="218"/>
      <c r="PVY152" s="218"/>
      <c r="PVZ152" s="218"/>
      <c r="PWA152" s="218"/>
      <c r="PWB152" s="218"/>
      <c r="PWC152" s="243"/>
      <c r="PWD152" s="219"/>
      <c r="PWE152" s="219"/>
      <c r="PWF152" s="219"/>
      <c r="PWS152" s="220"/>
      <c r="PWT152" s="220"/>
      <c r="PWU152" s="220"/>
      <c r="PWV152" s="220"/>
      <c r="PWW152" s="220"/>
      <c r="PWX152" s="220"/>
      <c r="PWY152" s="221"/>
      <c r="PWZ152" s="233"/>
      <c r="PXA152" s="234"/>
      <c r="PXB152" s="235"/>
      <c r="PXC152" s="235"/>
      <c r="PXD152" s="237"/>
      <c r="PXE152" s="238"/>
      <c r="PXF152" s="238"/>
      <c r="PXG152" s="237"/>
      <c r="PXH152" s="235"/>
      <c r="PXI152" s="235"/>
      <c r="PXJ152" s="237"/>
      <c r="PXK152" s="240"/>
      <c r="PXL152" s="240"/>
      <c r="PXM152" s="237"/>
      <c r="PXN152" s="248"/>
      <c r="PXO152" s="241"/>
      <c r="PXP152" s="237"/>
      <c r="PXQ152" s="242"/>
      <c r="PXR152" s="242"/>
      <c r="PXS152" s="218"/>
      <c r="PXT152" s="218"/>
      <c r="PXU152" s="218"/>
      <c r="PXV152" s="218"/>
      <c r="PXW152" s="218"/>
      <c r="PXX152" s="218"/>
      <c r="PXY152" s="218"/>
      <c r="PXZ152" s="243"/>
      <c r="PYA152" s="219"/>
      <c r="PYB152" s="219"/>
      <c r="PYC152" s="219"/>
      <c r="PYP152" s="220"/>
      <c r="PYQ152" s="220"/>
      <c r="PYR152" s="220"/>
      <c r="PYS152" s="220"/>
      <c r="PYT152" s="220"/>
      <c r="PYU152" s="220"/>
      <c r="PYV152" s="221"/>
      <c r="PYW152" s="233"/>
      <c r="PYX152" s="234"/>
      <c r="PYY152" s="235"/>
      <c r="PYZ152" s="235"/>
      <c r="PZA152" s="237"/>
      <c r="PZB152" s="238"/>
      <c r="PZC152" s="238"/>
      <c r="PZD152" s="237"/>
      <c r="PZE152" s="235"/>
      <c r="PZF152" s="235"/>
      <c r="PZG152" s="237"/>
      <c r="PZH152" s="240"/>
      <c r="PZI152" s="240"/>
      <c r="PZJ152" s="237"/>
      <c r="PZK152" s="248"/>
      <c r="PZL152" s="241"/>
      <c r="PZM152" s="237"/>
      <c r="PZN152" s="242"/>
      <c r="PZO152" s="242"/>
      <c r="PZP152" s="218"/>
      <c r="PZQ152" s="218"/>
      <c r="PZR152" s="218"/>
      <c r="PZS152" s="218"/>
      <c r="PZT152" s="218"/>
      <c r="PZU152" s="218"/>
      <c r="PZV152" s="218"/>
      <c r="PZW152" s="243"/>
      <c r="PZX152" s="219"/>
      <c r="PZY152" s="219"/>
      <c r="PZZ152" s="219"/>
      <c r="QAM152" s="220"/>
      <c r="QAN152" s="220"/>
      <c r="QAO152" s="220"/>
      <c r="QAP152" s="220"/>
      <c r="QAQ152" s="220"/>
      <c r="QAR152" s="220"/>
      <c r="QAS152" s="221"/>
      <c r="QAT152" s="233"/>
      <c r="QAU152" s="234"/>
      <c r="QAV152" s="235"/>
      <c r="QAW152" s="235"/>
      <c r="QAX152" s="237"/>
      <c r="QAY152" s="238"/>
      <c r="QAZ152" s="238"/>
      <c r="QBA152" s="237"/>
      <c r="QBB152" s="235"/>
      <c r="QBC152" s="235"/>
      <c r="QBD152" s="237"/>
      <c r="QBE152" s="240"/>
      <c r="QBF152" s="240"/>
      <c r="QBG152" s="237"/>
      <c r="QBH152" s="248"/>
      <c r="QBI152" s="241"/>
      <c r="QBJ152" s="237"/>
      <c r="QBK152" s="242"/>
      <c r="QBL152" s="242"/>
      <c r="QBM152" s="218"/>
      <c r="QBN152" s="218"/>
      <c r="QBO152" s="218"/>
      <c r="QBP152" s="218"/>
      <c r="QBQ152" s="218"/>
      <c r="QBR152" s="218"/>
      <c r="QBS152" s="218"/>
      <c r="QBT152" s="243"/>
      <c r="QBU152" s="219"/>
      <c r="QBV152" s="219"/>
      <c r="QBW152" s="219"/>
      <c r="QCJ152" s="220"/>
      <c r="QCK152" s="220"/>
      <c r="QCL152" s="220"/>
      <c r="QCM152" s="220"/>
      <c r="QCN152" s="220"/>
      <c r="QCO152" s="220"/>
      <c r="QCP152" s="221"/>
      <c r="QCQ152" s="233"/>
      <c r="QCR152" s="234"/>
      <c r="QCS152" s="235"/>
      <c r="QCT152" s="235"/>
      <c r="QCU152" s="237"/>
      <c r="QCV152" s="238"/>
      <c r="QCW152" s="238"/>
      <c r="QCX152" s="237"/>
      <c r="QCY152" s="235"/>
      <c r="QCZ152" s="235"/>
      <c r="QDA152" s="237"/>
      <c r="QDB152" s="240"/>
      <c r="QDC152" s="240"/>
      <c r="QDD152" s="237"/>
      <c r="QDE152" s="248"/>
      <c r="QDF152" s="241"/>
      <c r="QDG152" s="237"/>
      <c r="QDH152" s="242"/>
      <c r="QDI152" s="242"/>
      <c r="QDJ152" s="218"/>
      <c r="QDK152" s="218"/>
      <c r="QDL152" s="218"/>
      <c r="QDM152" s="218"/>
      <c r="QDN152" s="218"/>
      <c r="QDO152" s="218"/>
      <c r="QDP152" s="218"/>
      <c r="QDQ152" s="243"/>
      <c r="QDR152" s="219"/>
      <c r="QDS152" s="219"/>
      <c r="QDT152" s="219"/>
      <c r="QEG152" s="220"/>
      <c r="QEH152" s="220"/>
      <c r="QEI152" s="220"/>
      <c r="QEJ152" s="220"/>
      <c r="QEK152" s="220"/>
      <c r="QEL152" s="220"/>
      <c r="QEM152" s="221"/>
      <c r="QEN152" s="233"/>
      <c r="QEO152" s="234"/>
      <c r="QEP152" s="235"/>
      <c r="QEQ152" s="235"/>
      <c r="QER152" s="237"/>
      <c r="QES152" s="238"/>
      <c r="QET152" s="238"/>
      <c r="QEU152" s="237"/>
      <c r="QEV152" s="235"/>
      <c r="QEW152" s="235"/>
      <c r="QEX152" s="237"/>
      <c r="QEY152" s="240"/>
      <c r="QEZ152" s="240"/>
      <c r="QFA152" s="237"/>
      <c r="QFB152" s="248"/>
      <c r="QFC152" s="241"/>
      <c r="QFD152" s="237"/>
      <c r="QFE152" s="242"/>
      <c r="QFF152" s="242"/>
      <c r="QFG152" s="218"/>
      <c r="QFH152" s="218"/>
      <c r="QFI152" s="218"/>
      <c r="QFJ152" s="218"/>
      <c r="QFK152" s="218"/>
      <c r="QFL152" s="218"/>
      <c r="QFM152" s="218"/>
      <c r="QFN152" s="243"/>
      <c r="QFO152" s="219"/>
      <c r="QFP152" s="219"/>
      <c r="QFQ152" s="219"/>
      <c r="QGD152" s="220"/>
      <c r="QGE152" s="220"/>
      <c r="QGF152" s="220"/>
      <c r="QGG152" s="220"/>
      <c r="QGH152" s="220"/>
      <c r="QGI152" s="220"/>
      <c r="QGJ152" s="221"/>
      <c r="QGK152" s="233"/>
      <c r="QGL152" s="234"/>
      <c r="QGM152" s="235"/>
      <c r="QGN152" s="235"/>
      <c r="QGO152" s="237"/>
      <c r="QGP152" s="238"/>
      <c r="QGQ152" s="238"/>
      <c r="QGR152" s="237"/>
      <c r="QGS152" s="235"/>
      <c r="QGT152" s="235"/>
      <c r="QGU152" s="237"/>
      <c r="QGV152" s="240"/>
      <c r="QGW152" s="240"/>
      <c r="QGX152" s="237"/>
      <c r="QGY152" s="248"/>
      <c r="QGZ152" s="241"/>
      <c r="QHA152" s="237"/>
      <c r="QHB152" s="242"/>
      <c r="QHC152" s="242"/>
      <c r="QHD152" s="218"/>
      <c r="QHE152" s="218"/>
      <c r="QHF152" s="218"/>
      <c r="QHG152" s="218"/>
      <c r="QHH152" s="218"/>
      <c r="QHI152" s="218"/>
      <c r="QHJ152" s="218"/>
      <c r="QHK152" s="243"/>
      <c r="QHL152" s="219"/>
      <c r="QHM152" s="219"/>
      <c r="QHN152" s="219"/>
      <c r="QIA152" s="220"/>
      <c r="QIB152" s="220"/>
      <c r="QIC152" s="220"/>
      <c r="QID152" s="220"/>
      <c r="QIE152" s="220"/>
      <c r="QIF152" s="220"/>
      <c r="QIG152" s="221"/>
      <c r="QIH152" s="233"/>
      <c r="QII152" s="234"/>
      <c r="QIJ152" s="235"/>
      <c r="QIK152" s="235"/>
      <c r="QIL152" s="237"/>
      <c r="QIM152" s="238"/>
      <c r="QIN152" s="238"/>
      <c r="QIO152" s="237"/>
      <c r="QIP152" s="235"/>
      <c r="QIQ152" s="235"/>
      <c r="QIR152" s="237"/>
      <c r="QIS152" s="240"/>
      <c r="QIT152" s="240"/>
      <c r="QIU152" s="237"/>
      <c r="QIV152" s="248"/>
      <c r="QIW152" s="241"/>
      <c r="QIX152" s="237"/>
      <c r="QIY152" s="242"/>
      <c r="QIZ152" s="242"/>
      <c r="QJA152" s="218"/>
      <c r="QJB152" s="218"/>
      <c r="QJC152" s="218"/>
      <c r="QJD152" s="218"/>
      <c r="QJE152" s="218"/>
      <c r="QJF152" s="218"/>
      <c r="QJG152" s="218"/>
      <c r="QJH152" s="243"/>
      <c r="QJI152" s="219"/>
      <c r="QJJ152" s="219"/>
      <c r="QJK152" s="219"/>
      <c r="QJX152" s="220"/>
      <c r="QJY152" s="220"/>
      <c r="QJZ152" s="220"/>
      <c r="QKA152" s="220"/>
      <c r="QKB152" s="220"/>
      <c r="QKC152" s="220"/>
      <c r="QKD152" s="221"/>
      <c r="QKE152" s="233"/>
      <c r="QKF152" s="234"/>
      <c r="QKG152" s="235"/>
      <c r="QKH152" s="235"/>
      <c r="QKI152" s="237"/>
      <c r="QKJ152" s="238"/>
      <c r="QKK152" s="238"/>
      <c r="QKL152" s="237"/>
      <c r="QKM152" s="235"/>
      <c r="QKN152" s="235"/>
      <c r="QKO152" s="237"/>
      <c r="QKP152" s="240"/>
      <c r="QKQ152" s="240"/>
      <c r="QKR152" s="237"/>
      <c r="QKS152" s="248"/>
      <c r="QKT152" s="241"/>
      <c r="QKU152" s="237"/>
      <c r="QKV152" s="242"/>
      <c r="QKW152" s="242"/>
      <c r="QKX152" s="218"/>
      <c r="QKY152" s="218"/>
      <c r="QKZ152" s="218"/>
      <c r="QLA152" s="218"/>
      <c r="QLB152" s="218"/>
      <c r="QLC152" s="218"/>
      <c r="QLD152" s="218"/>
      <c r="QLE152" s="243"/>
      <c r="QLF152" s="219"/>
      <c r="QLG152" s="219"/>
      <c r="QLH152" s="219"/>
      <c r="QLU152" s="220"/>
      <c r="QLV152" s="220"/>
      <c r="QLW152" s="220"/>
      <c r="QLX152" s="220"/>
      <c r="QLY152" s="220"/>
      <c r="QLZ152" s="220"/>
      <c r="QMA152" s="221"/>
      <c r="QMB152" s="233"/>
      <c r="QMC152" s="234"/>
      <c r="QMD152" s="235"/>
      <c r="QME152" s="235"/>
      <c r="QMF152" s="237"/>
      <c r="QMG152" s="238"/>
      <c r="QMH152" s="238"/>
      <c r="QMI152" s="237"/>
      <c r="QMJ152" s="235"/>
      <c r="QMK152" s="235"/>
      <c r="QML152" s="237"/>
      <c r="QMM152" s="240"/>
      <c r="QMN152" s="240"/>
      <c r="QMO152" s="237"/>
      <c r="QMP152" s="248"/>
      <c r="QMQ152" s="241"/>
      <c r="QMR152" s="237"/>
      <c r="QMS152" s="242"/>
      <c r="QMT152" s="242"/>
      <c r="QMU152" s="218"/>
      <c r="QMV152" s="218"/>
      <c r="QMW152" s="218"/>
      <c r="QMX152" s="218"/>
      <c r="QMY152" s="218"/>
      <c r="QMZ152" s="218"/>
      <c r="QNA152" s="218"/>
      <c r="QNB152" s="243"/>
      <c r="QNC152" s="219"/>
      <c r="QND152" s="219"/>
      <c r="QNE152" s="219"/>
      <c r="QNR152" s="220"/>
      <c r="QNS152" s="220"/>
      <c r="QNT152" s="220"/>
      <c r="QNU152" s="220"/>
      <c r="QNV152" s="220"/>
      <c r="QNW152" s="220"/>
      <c r="QNX152" s="221"/>
      <c r="QNY152" s="233"/>
      <c r="QNZ152" s="234"/>
      <c r="QOA152" s="235"/>
      <c r="QOB152" s="235"/>
      <c r="QOC152" s="237"/>
      <c r="QOD152" s="238"/>
      <c r="QOE152" s="238"/>
      <c r="QOF152" s="237"/>
      <c r="QOG152" s="235"/>
      <c r="QOH152" s="235"/>
      <c r="QOI152" s="237"/>
      <c r="QOJ152" s="240"/>
      <c r="QOK152" s="240"/>
      <c r="QOL152" s="237"/>
      <c r="QOM152" s="248"/>
      <c r="QON152" s="241"/>
      <c r="QOO152" s="237"/>
      <c r="QOP152" s="242"/>
      <c r="QOQ152" s="242"/>
      <c r="QOR152" s="218"/>
      <c r="QOS152" s="218"/>
      <c r="QOT152" s="218"/>
      <c r="QOU152" s="218"/>
      <c r="QOV152" s="218"/>
      <c r="QOW152" s="218"/>
      <c r="QOX152" s="218"/>
      <c r="QOY152" s="243"/>
      <c r="QOZ152" s="219"/>
      <c r="QPA152" s="219"/>
      <c r="QPB152" s="219"/>
      <c r="QPO152" s="220"/>
      <c r="QPP152" s="220"/>
      <c r="QPQ152" s="220"/>
      <c r="QPR152" s="220"/>
      <c r="QPS152" s="220"/>
      <c r="QPT152" s="220"/>
      <c r="QPU152" s="221"/>
      <c r="QPV152" s="233"/>
      <c r="QPW152" s="234"/>
      <c r="QPX152" s="235"/>
      <c r="QPY152" s="235"/>
      <c r="QPZ152" s="237"/>
      <c r="QQA152" s="238"/>
      <c r="QQB152" s="238"/>
      <c r="QQC152" s="237"/>
      <c r="QQD152" s="235"/>
      <c r="QQE152" s="235"/>
      <c r="QQF152" s="237"/>
      <c r="QQG152" s="240"/>
      <c r="QQH152" s="240"/>
      <c r="QQI152" s="237"/>
      <c r="QQJ152" s="248"/>
      <c r="QQK152" s="241"/>
      <c r="QQL152" s="237"/>
      <c r="QQM152" s="242"/>
      <c r="QQN152" s="242"/>
      <c r="QQO152" s="218"/>
      <c r="QQP152" s="218"/>
      <c r="QQQ152" s="218"/>
      <c r="QQR152" s="218"/>
      <c r="QQS152" s="218"/>
      <c r="QQT152" s="218"/>
      <c r="QQU152" s="218"/>
      <c r="QQV152" s="243"/>
      <c r="QQW152" s="219"/>
      <c r="QQX152" s="219"/>
      <c r="QQY152" s="219"/>
      <c r="QRL152" s="220"/>
      <c r="QRM152" s="220"/>
      <c r="QRN152" s="220"/>
      <c r="QRO152" s="220"/>
      <c r="QRP152" s="220"/>
      <c r="QRQ152" s="220"/>
      <c r="QRR152" s="221"/>
      <c r="QRS152" s="233"/>
      <c r="QRT152" s="234"/>
      <c r="QRU152" s="235"/>
      <c r="QRV152" s="235"/>
      <c r="QRW152" s="237"/>
      <c r="QRX152" s="238"/>
      <c r="QRY152" s="238"/>
      <c r="QRZ152" s="237"/>
      <c r="QSA152" s="235"/>
      <c r="QSB152" s="235"/>
      <c r="QSC152" s="237"/>
      <c r="QSD152" s="240"/>
      <c r="QSE152" s="240"/>
      <c r="QSF152" s="237"/>
      <c r="QSG152" s="248"/>
      <c r="QSH152" s="241"/>
      <c r="QSI152" s="237"/>
      <c r="QSJ152" s="242"/>
      <c r="QSK152" s="242"/>
      <c r="QSL152" s="218"/>
      <c r="QSM152" s="218"/>
      <c r="QSN152" s="218"/>
      <c r="QSO152" s="218"/>
      <c r="QSP152" s="218"/>
      <c r="QSQ152" s="218"/>
      <c r="QSR152" s="218"/>
      <c r="QSS152" s="243"/>
      <c r="QST152" s="219"/>
      <c r="QSU152" s="219"/>
      <c r="QSV152" s="219"/>
      <c r="QTI152" s="220"/>
      <c r="QTJ152" s="220"/>
      <c r="QTK152" s="220"/>
      <c r="QTL152" s="220"/>
      <c r="QTM152" s="220"/>
      <c r="QTN152" s="220"/>
      <c r="QTO152" s="221"/>
      <c r="QTP152" s="233"/>
      <c r="QTQ152" s="234"/>
      <c r="QTR152" s="235"/>
      <c r="QTS152" s="235"/>
      <c r="QTT152" s="237"/>
      <c r="QTU152" s="238"/>
      <c r="QTV152" s="238"/>
      <c r="QTW152" s="237"/>
      <c r="QTX152" s="235"/>
      <c r="QTY152" s="235"/>
      <c r="QTZ152" s="237"/>
      <c r="QUA152" s="240"/>
      <c r="QUB152" s="240"/>
      <c r="QUC152" s="237"/>
      <c r="QUD152" s="248"/>
      <c r="QUE152" s="241"/>
      <c r="QUF152" s="237"/>
      <c r="QUG152" s="242"/>
      <c r="QUH152" s="242"/>
      <c r="QUI152" s="218"/>
      <c r="QUJ152" s="218"/>
      <c r="QUK152" s="218"/>
      <c r="QUL152" s="218"/>
      <c r="QUM152" s="218"/>
      <c r="QUN152" s="218"/>
      <c r="QUO152" s="218"/>
      <c r="QUP152" s="243"/>
      <c r="QUQ152" s="219"/>
      <c r="QUR152" s="219"/>
      <c r="QUS152" s="219"/>
      <c r="QVF152" s="220"/>
      <c r="QVG152" s="220"/>
      <c r="QVH152" s="220"/>
      <c r="QVI152" s="220"/>
      <c r="QVJ152" s="220"/>
      <c r="QVK152" s="220"/>
      <c r="QVL152" s="221"/>
      <c r="QVM152" s="233"/>
      <c r="QVN152" s="234"/>
      <c r="QVO152" s="235"/>
      <c r="QVP152" s="235"/>
      <c r="QVQ152" s="237"/>
      <c r="QVR152" s="238"/>
      <c r="QVS152" s="238"/>
      <c r="QVT152" s="237"/>
      <c r="QVU152" s="235"/>
      <c r="QVV152" s="235"/>
      <c r="QVW152" s="237"/>
      <c r="QVX152" s="240"/>
      <c r="QVY152" s="240"/>
      <c r="QVZ152" s="237"/>
      <c r="QWA152" s="248"/>
      <c r="QWB152" s="241"/>
      <c r="QWC152" s="237"/>
      <c r="QWD152" s="242"/>
      <c r="QWE152" s="242"/>
      <c r="QWF152" s="218"/>
      <c r="QWG152" s="218"/>
      <c r="QWH152" s="218"/>
      <c r="QWI152" s="218"/>
      <c r="QWJ152" s="218"/>
      <c r="QWK152" s="218"/>
      <c r="QWL152" s="218"/>
      <c r="QWM152" s="243"/>
      <c r="QWN152" s="219"/>
      <c r="QWO152" s="219"/>
      <c r="QWP152" s="219"/>
      <c r="QXC152" s="220"/>
      <c r="QXD152" s="220"/>
      <c r="QXE152" s="220"/>
      <c r="QXF152" s="220"/>
      <c r="QXG152" s="220"/>
      <c r="QXH152" s="220"/>
      <c r="QXI152" s="221"/>
      <c r="QXJ152" s="233"/>
      <c r="QXK152" s="234"/>
      <c r="QXL152" s="235"/>
      <c r="QXM152" s="235"/>
      <c r="QXN152" s="237"/>
      <c r="QXO152" s="238"/>
      <c r="QXP152" s="238"/>
      <c r="QXQ152" s="237"/>
      <c r="QXR152" s="235"/>
      <c r="QXS152" s="235"/>
      <c r="QXT152" s="237"/>
      <c r="QXU152" s="240"/>
      <c r="QXV152" s="240"/>
      <c r="QXW152" s="237"/>
      <c r="QXX152" s="248"/>
      <c r="QXY152" s="241"/>
      <c r="QXZ152" s="237"/>
      <c r="QYA152" s="242"/>
      <c r="QYB152" s="242"/>
      <c r="QYC152" s="218"/>
      <c r="QYD152" s="218"/>
      <c r="QYE152" s="218"/>
      <c r="QYF152" s="218"/>
      <c r="QYG152" s="218"/>
      <c r="QYH152" s="218"/>
      <c r="QYI152" s="218"/>
      <c r="QYJ152" s="243"/>
      <c r="QYK152" s="219"/>
      <c r="QYL152" s="219"/>
      <c r="QYM152" s="219"/>
      <c r="QYZ152" s="220"/>
      <c r="QZA152" s="220"/>
      <c r="QZB152" s="220"/>
      <c r="QZC152" s="220"/>
      <c r="QZD152" s="220"/>
      <c r="QZE152" s="220"/>
      <c r="QZF152" s="221"/>
      <c r="QZG152" s="233"/>
      <c r="QZH152" s="234"/>
      <c r="QZI152" s="235"/>
      <c r="QZJ152" s="235"/>
      <c r="QZK152" s="237"/>
      <c r="QZL152" s="238"/>
      <c r="QZM152" s="238"/>
      <c r="QZN152" s="237"/>
      <c r="QZO152" s="235"/>
      <c r="QZP152" s="235"/>
      <c r="QZQ152" s="237"/>
      <c r="QZR152" s="240"/>
      <c r="QZS152" s="240"/>
      <c r="QZT152" s="237"/>
      <c r="QZU152" s="248"/>
      <c r="QZV152" s="241"/>
      <c r="QZW152" s="237"/>
      <c r="QZX152" s="242"/>
      <c r="QZY152" s="242"/>
      <c r="QZZ152" s="218"/>
      <c r="RAA152" s="218"/>
      <c r="RAB152" s="218"/>
      <c r="RAC152" s="218"/>
      <c r="RAD152" s="218"/>
      <c r="RAE152" s="218"/>
      <c r="RAF152" s="218"/>
      <c r="RAG152" s="243"/>
      <c r="RAH152" s="219"/>
      <c r="RAI152" s="219"/>
      <c r="RAJ152" s="219"/>
      <c r="RAW152" s="220"/>
      <c r="RAX152" s="220"/>
      <c r="RAY152" s="220"/>
      <c r="RAZ152" s="220"/>
      <c r="RBA152" s="220"/>
      <c r="RBB152" s="220"/>
      <c r="RBC152" s="221"/>
      <c r="RBD152" s="233"/>
      <c r="RBE152" s="234"/>
      <c r="RBF152" s="235"/>
      <c r="RBG152" s="235"/>
      <c r="RBH152" s="237"/>
      <c r="RBI152" s="238"/>
      <c r="RBJ152" s="238"/>
      <c r="RBK152" s="237"/>
      <c r="RBL152" s="235"/>
      <c r="RBM152" s="235"/>
      <c r="RBN152" s="237"/>
      <c r="RBO152" s="240"/>
      <c r="RBP152" s="240"/>
      <c r="RBQ152" s="237"/>
      <c r="RBR152" s="248"/>
      <c r="RBS152" s="241"/>
      <c r="RBT152" s="237"/>
      <c r="RBU152" s="242"/>
      <c r="RBV152" s="242"/>
      <c r="RBW152" s="218"/>
      <c r="RBX152" s="218"/>
      <c r="RBY152" s="218"/>
      <c r="RBZ152" s="218"/>
      <c r="RCA152" s="218"/>
      <c r="RCB152" s="218"/>
      <c r="RCC152" s="218"/>
      <c r="RCD152" s="243"/>
      <c r="RCE152" s="219"/>
      <c r="RCF152" s="219"/>
      <c r="RCG152" s="219"/>
      <c r="RCT152" s="220"/>
      <c r="RCU152" s="220"/>
      <c r="RCV152" s="220"/>
      <c r="RCW152" s="220"/>
      <c r="RCX152" s="220"/>
      <c r="RCY152" s="220"/>
      <c r="RCZ152" s="221"/>
      <c r="RDA152" s="233"/>
      <c r="RDB152" s="234"/>
      <c r="RDC152" s="235"/>
      <c r="RDD152" s="235"/>
      <c r="RDE152" s="237"/>
      <c r="RDF152" s="238"/>
      <c r="RDG152" s="238"/>
      <c r="RDH152" s="237"/>
      <c r="RDI152" s="235"/>
      <c r="RDJ152" s="235"/>
      <c r="RDK152" s="237"/>
      <c r="RDL152" s="240"/>
      <c r="RDM152" s="240"/>
      <c r="RDN152" s="237"/>
      <c r="RDO152" s="248"/>
      <c r="RDP152" s="241"/>
      <c r="RDQ152" s="237"/>
      <c r="RDR152" s="242"/>
      <c r="RDS152" s="242"/>
      <c r="RDT152" s="218"/>
      <c r="RDU152" s="218"/>
      <c r="RDV152" s="218"/>
      <c r="RDW152" s="218"/>
      <c r="RDX152" s="218"/>
      <c r="RDY152" s="218"/>
      <c r="RDZ152" s="218"/>
      <c r="REA152" s="243"/>
      <c r="REB152" s="219"/>
      <c r="REC152" s="219"/>
      <c r="RED152" s="219"/>
      <c r="REQ152" s="220"/>
      <c r="RER152" s="220"/>
      <c r="RES152" s="220"/>
      <c r="RET152" s="220"/>
      <c r="REU152" s="220"/>
      <c r="REV152" s="220"/>
      <c r="REW152" s="221"/>
      <c r="REX152" s="233"/>
      <c r="REY152" s="234"/>
      <c r="REZ152" s="235"/>
      <c r="RFA152" s="235"/>
      <c r="RFB152" s="237"/>
      <c r="RFC152" s="238"/>
      <c r="RFD152" s="238"/>
      <c r="RFE152" s="237"/>
      <c r="RFF152" s="235"/>
      <c r="RFG152" s="235"/>
      <c r="RFH152" s="237"/>
      <c r="RFI152" s="240"/>
      <c r="RFJ152" s="240"/>
      <c r="RFK152" s="237"/>
      <c r="RFL152" s="248"/>
      <c r="RFM152" s="241"/>
      <c r="RFN152" s="237"/>
      <c r="RFO152" s="242"/>
      <c r="RFP152" s="242"/>
      <c r="RFQ152" s="218"/>
      <c r="RFR152" s="218"/>
      <c r="RFS152" s="218"/>
      <c r="RFT152" s="218"/>
      <c r="RFU152" s="218"/>
      <c r="RFV152" s="218"/>
      <c r="RFW152" s="218"/>
      <c r="RFX152" s="243"/>
      <c r="RFY152" s="219"/>
      <c r="RFZ152" s="219"/>
      <c r="RGA152" s="219"/>
      <c r="RGN152" s="220"/>
      <c r="RGO152" s="220"/>
      <c r="RGP152" s="220"/>
      <c r="RGQ152" s="220"/>
      <c r="RGR152" s="220"/>
      <c r="RGS152" s="220"/>
      <c r="RGT152" s="221"/>
      <c r="RGU152" s="233"/>
      <c r="RGV152" s="234"/>
      <c r="RGW152" s="235"/>
      <c r="RGX152" s="235"/>
      <c r="RGY152" s="237"/>
      <c r="RGZ152" s="238"/>
      <c r="RHA152" s="238"/>
      <c r="RHB152" s="237"/>
      <c r="RHC152" s="235"/>
      <c r="RHD152" s="235"/>
      <c r="RHE152" s="237"/>
      <c r="RHF152" s="240"/>
      <c r="RHG152" s="240"/>
      <c r="RHH152" s="237"/>
      <c r="RHI152" s="248"/>
      <c r="RHJ152" s="241"/>
      <c r="RHK152" s="237"/>
      <c r="RHL152" s="242"/>
      <c r="RHM152" s="242"/>
      <c r="RHN152" s="218"/>
      <c r="RHO152" s="218"/>
      <c r="RHP152" s="218"/>
      <c r="RHQ152" s="218"/>
      <c r="RHR152" s="218"/>
      <c r="RHS152" s="218"/>
      <c r="RHT152" s="218"/>
      <c r="RHU152" s="243"/>
      <c r="RHV152" s="219"/>
      <c r="RHW152" s="219"/>
      <c r="RHX152" s="219"/>
      <c r="RIK152" s="220"/>
      <c r="RIL152" s="220"/>
      <c r="RIM152" s="220"/>
      <c r="RIN152" s="220"/>
      <c r="RIO152" s="220"/>
      <c r="RIP152" s="220"/>
      <c r="RIQ152" s="221"/>
      <c r="RIR152" s="233"/>
      <c r="RIS152" s="234"/>
      <c r="RIT152" s="235"/>
      <c r="RIU152" s="235"/>
      <c r="RIV152" s="237"/>
      <c r="RIW152" s="238"/>
      <c r="RIX152" s="238"/>
      <c r="RIY152" s="237"/>
      <c r="RIZ152" s="235"/>
      <c r="RJA152" s="235"/>
      <c r="RJB152" s="237"/>
      <c r="RJC152" s="240"/>
      <c r="RJD152" s="240"/>
      <c r="RJE152" s="237"/>
      <c r="RJF152" s="248"/>
      <c r="RJG152" s="241"/>
      <c r="RJH152" s="237"/>
      <c r="RJI152" s="242"/>
      <c r="RJJ152" s="242"/>
      <c r="RJK152" s="218"/>
      <c r="RJL152" s="218"/>
      <c r="RJM152" s="218"/>
      <c r="RJN152" s="218"/>
      <c r="RJO152" s="218"/>
      <c r="RJP152" s="218"/>
      <c r="RJQ152" s="218"/>
      <c r="RJR152" s="243"/>
      <c r="RJS152" s="219"/>
      <c r="RJT152" s="219"/>
      <c r="RJU152" s="219"/>
      <c r="RKH152" s="220"/>
      <c r="RKI152" s="220"/>
      <c r="RKJ152" s="220"/>
      <c r="RKK152" s="220"/>
      <c r="RKL152" s="220"/>
      <c r="RKM152" s="220"/>
      <c r="RKN152" s="221"/>
      <c r="RKO152" s="233"/>
      <c r="RKP152" s="234"/>
      <c r="RKQ152" s="235"/>
      <c r="RKR152" s="235"/>
      <c r="RKS152" s="237"/>
      <c r="RKT152" s="238"/>
      <c r="RKU152" s="238"/>
      <c r="RKV152" s="237"/>
      <c r="RKW152" s="235"/>
      <c r="RKX152" s="235"/>
      <c r="RKY152" s="237"/>
      <c r="RKZ152" s="240"/>
      <c r="RLA152" s="240"/>
      <c r="RLB152" s="237"/>
      <c r="RLC152" s="248"/>
      <c r="RLD152" s="241"/>
      <c r="RLE152" s="237"/>
      <c r="RLF152" s="242"/>
      <c r="RLG152" s="242"/>
      <c r="RLH152" s="218"/>
      <c r="RLI152" s="218"/>
      <c r="RLJ152" s="218"/>
      <c r="RLK152" s="218"/>
      <c r="RLL152" s="218"/>
      <c r="RLM152" s="218"/>
      <c r="RLN152" s="218"/>
      <c r="RLO152" s="243"/>
      <c r="RLP152" s="219"/>
      <c r="RLQ152" s="219"/>
      <c r="RLR152" s="219"/>
      <c r="RME152" s="220"/>
      <c r="RMF152" s="220"/>
      <c r="RMG152" s="220"/>
      <c r="RMH152" s="220"/>
      <c r="RMI152" s="220"/>
      <c r="RMJ152" s="220"/>
      <c r="RMK152" s="221"/>
      <c r="RML152" s="233"/>
      <c r="RMM152" s="234"/>
      <c r="RMN152" s="235"/>
      <c r="RMO152" s="235"/>
      <c r="RMP152" s="237"/>
      <c r="RMQ152" s="238"/>
      <c r="RMR152" s="238"/>
      <c r="RMS152" s="237"/>
      <c r="RMT152" s="235"/>
      <c r="RMU152" s="235"/>
      <c r="RMV152" s="237"/>
      <c r="RMW152" s="240"/>
      <c r="RMX152" s="240"/>
      <c r="RMY152" s="237"/>
      <c r="RMZ152" s="248"/>
      <c r="RNA152" s="241"/>
      <c r="RNB152" s="237"/>
      <c r="RNC152" s="242"/>
      <c r="RND152" s="242"/>
      <c r="RNE152" s="218"/>
      <c r="RNF152" s="218"/>
      <c r="RNG152" s="218"/>
      <c r="RNH152" s="218"/>
      <c r="RNI152" s="218"/>
      <c r="RNJ152" s="218"/>
      <c r="RNK152" s="218"/>
      <c r="RNL152" s="243"/>
      <c r="RNM152" s="219"/>
      <c r="RNN152" s="219"/>
      <c r="RNO152" s="219"/>
      <c r="ROB152" s="220"/>
      <c r="ROC152" s="220"/>
      <c r="ROD152" s="220"/>
      <c r="ROE152" s="220"/>
      <c r="ROF152" s="220"/>
      <c r="ROG152" s="220"/>
      <c r="ROH152" s="221"/>
      <c r="ROI152" s="233"/>
      <c r="ROJ152" s="234"/>
      <c r="ROK152" s="235"/>
      <c r="ROL152" s="235"/>
      <c r="ROM152" s="237"/>
      <c r="RON152" s="238"/>
      <c r="ROO152" s="238"/>
      <c r="ROP152" s="237"/>
      <c r="ROQ152" s="235"/>
      <c r="ROR152" s="235"/>
      <c r="ROS152" s="237"/>
      <c r="ROT152" s="240"/>
      <c r="ROU152" s="240"/>
      <c r="ROV152" s="237"/>
      <c r="ROW152" s="248"/>
      <c r="ROX152" s="241"/>
      <c r="ROY152" s="237"/>
      <c r="ROZ152" s="242"/>
      <c r="RPA152" s="242"/>
      <c r="RPB152" s="218"/>
      <c r="RPC152" s="218"/>
      <c r="RPD152" s="218"/>
      <c r="RPE152" s="218"/>
      <c r="RPF152" s="218"/>
      <c r="RPG152" s="218"/>
      <c r="RPH152" s="218"/>
      <c r="RPI152" s="243"/>
      <c r="RPJ152" s="219"/>
      <c r="RPK152" s="219"/>
      <c r="RPL152" s="219"/>
      <c r="RPY152" s="220"/>
      <c r="RPZ152" s="220"/>
      <c r="RQA152" s="220"/>
      <c r="RQB152" s="220"/>
      <c r="RQC152" s="220"/>
      <c r="RQD152" s="220"/>
      <c r="RQE152" s="221"/>
      <c r="RQF152" s="233"/>
      <c r="RQG152" s="234"/>
      <c r="RQH152" s="235"/>
      <c r="RQI152" s="235"/>
      <c r="RQJ152" s="237"/>
      <c r="RQK152" s="238"/>
      <c r="RQL152" s="238"/>
      <c r="RQM152" s="237"/>
      <c r="RQN152" s="235"/>
      <c r="RQO152" s="235"/>
      <c r="RQP152" s="237"/>
      <c r="RQQ152" s="240"/>
      <c r="RQR152" s="240"/>
      <c r="RQS152" s="237"/>
      <c r="RQT152" s="248"/>
      <c r="RQU152" s="241"/>
      <c r="RQV152" s="237"/>
      <c r="RQW152" s="242"/>
      <c r="RQX152" s="242"/>
      <c r="RQY152" s="218"/>
      <c r="RQZ152" s="218"/>
      <c r="RRA152" s="218"/>
      <c r="RRB152" s="218"/>
      <c r="RRC152" s="218"/>
      <c r="RRD152" s="218"/>
      <c r="RRE152" s="218"/>
      <c r="RRF152" s="243"/>
      <c r="RRG152" s="219"/>
      <c r="RRH152" s="219"/>
      <c r="RRI152" s="219"/>
      <c r="RRV152" s="220"/>
      <c r="RRW152" s="220"/>
      <c r="RRX152" s="220"/>
      <c r="RRY152" s="220"/>
      <c r="RRZ152" s="220"/>
      <c r="RSA152" s="220"/>
      <c r="RSB152" s="221"/>
      <c r="RSC152" s="233"/>
      <c r="RSD152" s="234"/>
      <c r="RSE152" s="235"/>
      <c r="RSF152" s="235"/>
      <c r="RSG152" s="237"/>
      <c r="RSH152" s="238"/>
      <c r="RSI152" s="238"/>
      <c r="RSJ152" s="237"/>
      <c r="RSK152" s="235"/>
      <c r="RSL152" s="235"/>
      <c r="RSM152" s="237"/>
      <c r="RSN152" s="240"/>
      <c r="RSO152" s="240"/>
      <c r="RSP152" s="237"/>
      <c r="RSQ152" s="248"/>
      <c r="RSR152" s="241"/>
      <c r="RSS152" s="237"/>
      <c r="RST152" s="242"/>
      <c r="RSU152" s="242"/>
      <c r="RSV152" s="218"/>
      <c r="RSW152" s="218"/>
      <c r="RSX152" s="218"/>
      <c r="RSY152" s="218"/>
      <c r="RSZ152" s="218"/>
      <c r="RTA152" s="218"/>
      <c r="RTB152" s="218"/>
      <c r="RTC152" s="243"/>
      <c r="RTD152" s="219"/>
      <c r="RTE152" s="219"/>
      <c r="RTF152" s="219"/>
      <c r="RTS152" s="220"/>
      <c r="RTT152" s="220"/>
      <c r="RTU152" s="220"/>
      <c r="RTV152" s="220"/>
      <c r="RTW152" s="220"/>
      <c r="RTX152" s="220"/>
      <c r="RTY152" s="221"/>
      <c r="RTZ152" s="233"/>
      <c r="RUA152" s="234"/>
      <c r="RUB152" s="235"/>
      <c r="RUC152" s="235"/>
      <c r="RUD152" s="237"/>
      <c r="RUE152" s="238"/>
      <c r="RUF152" s="238"/>
      <c r="RUG152" s="237"/>
      <c r="RUH152" s="235"/>
      <c r="RUI152" s="235"/>
      <c r="RUJ152" s="237"/>
      <c r="RUK152" s="240"/>
      <c r="RUL152" s="240"/>
      <c r="RUM152" s="237"/>
      <c r="RUN152" s="248"/>
      <c r="RUO152" s="241"/>
      <c r="RUP152" s="237"/>
      <c r="RUQ152" s="242"/>
      <c r="RUR152" s="242"/>
      <c r="RUS152" s="218"/>
      <c r="RUT152" s="218"/>
      <c r="RUU152" s="218"/>
      <c r="RUV152" s="218"/>
      <c r="RUW152" s="218"/>
      <c r="RUX152" s="218"/>
      <c r="RUY152" s="218"/>
      <c r="RUZ152" s="243"/>
      <c r="RVA152" s="219"/>
      <c r="RVB152" s="219"/>
      <c r="RVC152" s="219"/>
      <c r="RVP152" s="220"/>
      <c r="RVQ152" s="220"/>
      <c r="RVR152" s="220"/>
      <c r="RVS152" s="220"/>
      <c r="RVT152" s="220"/>
      <c r="RVU152" s="220"/>
      <c r="RVV152" s="221"/>
      <c r="RVW152" s="233"/>
      <c r="RVX152" s="234"/>
      <c r="RVY152" s="235"/>
      <c r="RVZ152" s="235"/>
      <c r="RWA152" s="237"/>
      <c r="RWB152" s="238"/>
      <c r="RWC152" s="238"/>
      <c r="RWD152" s="237"/>
      <c r="RWE152" s="235"/>
      <c r="RWF152" s="235"/>
      <c r="RWG152" s="237"/>
      <c r="RWH152" s="240"/>
      <c r="RWI152" s="240"/>
      <c r="RWJ152" s="237"/>
      <c r="RWK152" s="248"/>
      <c r="RWL152" s="241"/>
      <c r="RWM152" s="237"/>
      <c r="RWN152" s="242"/>
      <c r="RWO152" s="242"/>
      <c r="RWP152" s="218"/>
      <c r="RWQ152" s="218"/>
      <c r="RWR152" s="218"/>
      <c r="RWS152" s="218"/>
      <c r="RWT152" s="218"/>
      <c r="RWU152" s="218"/>
      <c r="RWV152" s="218"/>
      <c r="RWW152" s="243"/>
      <c r="RWX152" s="219"/>
      <c r="RWY152" s="219"/>
      <c r="RWZ152" s="219"/>
      <c r="RXM152" s="220"/>
      <c r="RXN152" s="220"/>
      <c r="RXO152" s="220"/>
      <c r="RXP152" s="220"/>
      <c r="RXQ152" s="220"/>
      <c r="RXR152" s="220"/>
      <c r="RXS152" s="221"/>
      <c r="RXT152" s="233"/>
      <c r="RXU152" s="234"/>
      <c r="RXV152" s="235"/>
      <c r="RXW152" s="235"/>
      <c r="RXX152" s="237"/>
      <c r="RXY152" s="238"/>
      <c r="RXZ152" s="238"/>
      <c r="RYA152" s="237"/>
      <c r="RYB152" s="235"/>
      <c r="RYC152" s="235"/>
      <c r="RYD152" s="237"/>
      <c r="RYE152" s="240"/>
      <c r="RYF152" s="240"/>
      <c r="RYG152" s="237"/>
      <c r="RYH152" s="248"/>
      <c r="RYI152" s="241"/>
      <c r="RYJ152" s="237"/>
      <c r="RYK152" s="242"/>
      <c r="RYL152" s="242"/>
      <c r="RYM152" s="218"/>
      <c r="RYN152" s="218"/>
      <c r="RYO152" s="218"/>
      <c r="RYP152" s="218"/>
      <c r="RYQ152" s="218"/>
      <c r="RYR152" s="218"/>
      <c r="RYS152" s="218"/>
      <c r="RYT152" s="243"/>
      <c r="RYU152" s="219"/>
      <c r="RYV152" s="219"/>
      <c r="RYW152" s="219"/>
      <c r="RZJ152" s="220"/>
      <c r="RZK152" s="220"/>
      <c r="RZL152" s="220"/>
      <c r="RZM152" s="220"/>
      <c r="RZN152" s="220"/>
      <c r="RZO152" s="220"/>
      <c r="RZP152" s="221"/>
      <c r="RZQ152" s="233"/>
      <c r="RZR152" s="234"/>
      <c r="RZS152" s="235"/>
      <c r="RZT152" s="235"/>
      <c r="RZU152" s="237"/>
      <c r="RZV152" s="238"/>
      <c r="RZW152" s="238"/>
      <c r="RZX152" s="237"/>
      <c r="RZY152" s="235"/>
      <c r="RZZ152" s="235"/>
      <c r="SAA152" s="237"/>
      <c r="SAB152" s="240"/>
      <c r="SAC152" s="240"/>
      <c r="SAD152" s="237"/>
      <c r="SAE152" s="248"/>
      <c r="SAF152" s="241"/>
      <c r="SAG152" s="237"/>
      <c r="SAH152" s="242"/>
      <c r="SAI152" s="242"/>
      <c r="SAJ152" s="218"/>
      <c r="SAK152" s="218"/>
      <c r="SAL152" s="218"/>
      <c r="SAM152" s="218"/>
      <c r="SAN152" s="218"/>
      <c r="SAO152" s="218"/>
      <c r="SAP152" s="218"/>
      <c r="SAQ152" s="243"/>
      <c r="SAR152" s="219"/>
      <c r="SAS152" s="219"/>
      <c r="SAT152" s="219"/>
      <c r="SBG152" s="220"/>
      <c r="SBH152" s="220"/>
      <c r="SBI152" s="220"/>
      <c r="SBJ152" s="220"/>
      <c r="SBK152" s="220"/>
      <c r="SBL152" s="220"/>
      <c r="SBM152" s="221"/>
      <c r="SBN152" s="233"/>
      <c r="SBO152" s="234"/>
      <c r="SBP152" s="235"/>
      <c r="SBQ152" s="235"/>
      <c r="SBR152" s="237"/>
      <c r="SBS152" s="238"/>
      <c r="SBT152" s="238"/>
      <c r="SBU152" s="237"/>
      <c r="SBV152" s="235"/>
      <c r="SBW152" s="235"/>
      <c r="SBX152" s="237"/>
      <c r="SBY152" s="240"/>
      <c r="SBZ152" s="240"/>
      <c r="SCA152" s="237"/>
      <c r="SCB152" s="248"/>
      <c r="SCC152" s="241"/>
      <c r="SCD152" s="237"/>
      <c r="SCE152" s="242"/>
      <c r="SCF152" s="242"/>
      <c r="SCG152" s="218"/>
      <c r="SCH152" s="218"/>
      <c r="SCI152" s="218"/>
      <c r="SCJ152" s="218"/>
      <c r="SCK152" s="218"/>
      <c r="SCL152" s="218"/>
      <c r="SCM152" s="218"/>
      <c r="SCN152" s="243"/>
      <c r="SCO152" s="219"/>
      <c r="SCP152" s="219"/>
      <c r="SCQ152" s="219"/>
      <c r="SDD152" s="220"/>
      <c r="SDE152" s="220"/>
      <c r="SDF152" s="220"/>
      <c r="SDG152" s="220"/>
      <c r="SDH152" s="220"/>
      <c r="SDI152" s="220"/>
      <c r="SDJ152" s="221"/>
      <c r="SDK152" s="233"/>
      <c r="SDL152" s="234"/>
      <c r="SDM152" s="235"/>
      <c r="SDN152" s="235"/>
      <c r="SDO152" s="237"/>
      <c r="SDP152" s="238"/>
      <c r="SDQ152" s="238"/>
      <c r="SDR152" s="237"/>
      <c r="SDS152" s="235"/>
      <c r="SDT152" s="235"/>
      <c r="SDU152" s="237"/>
      <c r="SDV152" s="240"/>
      <c r="SDW152" s="240"/>
      <c r="SDX152" s="237"/>
      <c r="SDY152" s="248"/>
      <c r="SDZ152" s="241"/>
      <c r="SEA152" s="237"/>
      <c r="SEB152" s="242"/>
      <c r="SEC152" s="242"/>
      <c r="SED152" s="218"/>
      <c r="SEE152" s="218"/>
      <c r="SEF152" s="218"/>
      <c r="SEG152" s="218"/>
      <c r="SEH152" s="218"/>
      <c r="SEI152" s="218"/>
      <c r="SEJ152" s="218"/>
      <c r="SEK152" s="243"/>
      <c r="SEL152" s="219"/>
      <c r="SEM152" s="219"/>
      <c r="SEN152" s="219"/>
      <c r="SFA152" s="220"/>
      <c r="SFB152" s="220"/>
      <c r="SFC152" s="220"/>
      <c r="SFD152" s="220"/>
      <c r="SFE152" s="220"/>
      <c r="SFF152" s="220"/>
      <c r="SFG152" s="221"/>
      <c r="SFH152" s="233"/>
      <c r="SFI152" s="234"/>
      <c r="SFJ152" s="235"/>
      <c r="SFK152" s="235"/>
      <c r="SFL152" s="237"/>
      <c r="SFM152" s="238"/>
      <c r="SFN152" s="238"/>
      <c r="SFO152" s="237"/>
      <c r="SFP152" s="235"/>
      <c r="SFQ152" s="235"/>
      <c r="SFR152" s="237"/>
      <c r="SFS152" s="240"/>
      <c r="SFT152" s="240"/>
      <c r="SFU152" s="237"/>
      <c r="SFV152" s="248"/>
      <c r="SFW152" s="241"/>
      <c r="SFX152" s="237"/>
      <c r="SFY152" s="242"/>
      <c r="SFZ152" s="242"/>
      <c r="SGA152" s="218"/>
      <c r="SGB152" s="218"/>
      <c r="SGC152" s="218"/>
      <c r="SGD152" s="218"/>
      <c r="SGE152" s="218"/>
      <c r="SGF152" s="218"/>
      <c r="SGG152" s="218"/>
      <c r="SGH152" s="243"/>
      <c r="SGI152" s="219"/>
      <c r="SGJ152" s="219"/>
      <c r="SGK152" s="219"/>
      <c r="SGX152" s="220"/>
      <c r="SGY152" s="220"/>
      <c r="SGZ152" s="220"/>
      <c r="SHA152" s="220"/>
      <c r="SHB152" s="220"/>
      <c r="SHC152" s="220"/>
      <c r="SHD152" s="221"/>
      <c r="SHE152" s="233"/>
      <c r="SHF152" s="234"/>
      <c r="SHG152" s="235"/>
      <c r="SHH152" s="235"/>
      <c r="SHI152" s="237"/>
      <c r="SHJ152" s="238"/>
      <c r="SHK152" s="238"/>
      <c r="SHL152" s="237"/>
      <c r="SHM152" s="235"/>
      <c r="SHN152" s="235"/>
      <c r="SHO152" s="237"/>
      <c r="SHP152" s="240"/>
      <c r="SHQ152" s="240"/>
      <c r="SHR152" s="237"/>
      <c r="SHS152" s="248"/>
      <c r="SHT152" s="241"/>
      <c r="SHU152" s="237"/>
      <c r="SHV152" s="242"/>
      <c r="SHW152" s="242"/>
      <c r="SHX152" s="218"/>
      <c r="SHY152" s="218"/>
      <c r="SHZ152" s="218"/>
      <c r="SIA152" s="218"/>
      <c r="SIB152" s="218"/>
      <c r="SIC152" s="218"/>
      <c r="SID152" s="218"/>
      <c r="SIE152" s="243"/>
      <c r="SIF152" s="219"/>
      <c r="SIG152" s="219"/>
      <c r="SIH152" s="219"/>
      <c r="SIU152" s="220"/>
      <c r="SIV152" s="220"/>
      <c r="SIW152" s="220"/>
      <c r="SIX152" s="220"/>
      <c r="SIY152" s="220"/>
      <c r="SIZ152" s="220"/>
      <c r="SJA152" s="221"/>
      <c r="SJB152" s="233"/>
      <c r="SJC152" s="234"/>
      <c r="SJD152" s="235"/>
      <c r="SJE152" s="235"/>
      <c r="SJF152" s="237"/>
      <c r="SJG152" s="238"/>
      <c r="SJH152" s="238"/>
      <c r="SJI152" s="237"/>
      <c r="SJJ152" s="235"/>
      <c r="SJK152" s="235"/>
      <c r="SJL152" s="237"/>
      <c r="SJM152" s="240"/>
      <c r="SJN152" s="240"/>
      <c r="SJO152" s="237"/>
      <c r="SJP152" s="248"/>
      <c r="SJQ152" s="241"/>
      <c r="SJR152" s="237"/>
      <c r="SJS152" s="242"/>
      <c r="SJT152" s="242"/>
      <c r="SJU152" s="218"/>
      <c r="SJV152" s="218"/>
      <c r="SJW152" s="218"/>
      <c r="SJX152" s="218"/>
      <c r="SJY152" s="218"/>
      <c r="SJZ152" s="218"/>
      <c r="SKA152" s="218"/>
      <c r="SKB152" s="243"/>
      <c r="SKC152" s="219"/>
      <c r="SKD152" s="219"/>
      <c r="SKE152" s="219"/>
      <c r="SKR152" s="220"/>
      <c r="SKS152" s="220"/>
      <c r="SKT152" s="220"/>
      <c r="SKU152" s="220"/>
      <c r="SKV152" s="220"/>
      <c r="SKW152" s="220"/>
      <c r="SKX152" s="221"/>
      <c r="SKY152" s="233"/>
      <c r="SKZ152" s="234"/>
      <c r="SLA152" s="235"/>
      <c r="SLB152" s="235"/>
      <c r="SLC152" s="237"/>
      <c r="SLD152" s="238"/>
      <c r="SLE152" s="238"/>
      <c r="SLF152" s="237"/>
      <c r="SLG152" s="235"/>
      <c r="SLH152" s="235"/>
      <c r="SLI152" s="237"/>
      <c r="SLJ152" s="240"/>
      <c r="SLK152" s="240"/>
      <c r="SLL152" s="237"/>
      <c r="SLM152" s="248"/>
      <c r="SLN152" s="241"/>
      <c r="SLO152" s="237"/>
      <c r="SLP152" s="242"/>
      <c r="SLQ152" s="242"/>
      <c r="SLR152" s="218"/>
      <c r="SLS152" s="218"/>
      <c r="SLT152" s="218"/>
      <c r="SLU152" s="218"/>
      <c r="SLV152" s="218"/>
      <c r="SLW152" s="218"/>
      <c r="SLX152" s="218"/>
      <c r="SLY152" s="243"/>
      <c r="SLZ152" s="219"/>
      <c r="SMA152" s="219"/>
      <c r="SMB152" s="219"/>
      <c r="SMO152" s="220"/>
      <c r="SMP152" s="220"/>
      <c r="SMQ152" s="220"/>
      <c r="SMR152" s="220"/>
      <c r="SMS152" s="220"/>
      <c r="SMT152" s="220"/>
      <c r="SMU152" s="221"/>
      <c r="SMV152" s="233"/>
      <c r="SMW152" s="234"/>
      <c r="SMX152" s="235"/>
      <c r="SMY152" s="235"/>
      <c r="SMZ152" s="237"/>
      <c r="SNA152" s="238"/>
      <c r="SNB152" s="238"/>
      <c r="SNC152" s="237"/>
      <c r="SND152" s="235"/>
      <c r="SNE152" s="235"/>
      <c r="SNF152" s="237"/>
      <c r="SNG152" s="240"/>
      <c r="SNH152" s="240"/>
      <c r="SNI152" s="237"/>
      <c r="SNJ152" s="248"/>
      <c r="SNK152" s="241"/>
      <c r="SNL152" s="237"/>
      <c r="SNM152" s="242"/>
      <c r="SNN152" s="242"/>
      <c r="SNO152" s="218"/>
      <c r="SNP152" s="218"/>
      <c r="SNQ152" s="218"/>
      <c r="SNR152" s="218"/>
      <c r="SNS152" s="218"/>
      <c r="SNT152" s="218"/>
      <c r="SNU152" s="218"/>
      <c r="SNV152" s="243"/>
      <c r="SNW152" s="219"/>
      <c r="SNX152" s="219"/>
      <c r="SNY152" s="219"/>
      <c r="SOL152" s="220"/>
      <c r="SOM152" s="220"/>
      <c r="SON152" s="220"/>
      <c r="SOO152" s="220"/>
      <c r="SOP152" s="220"/>
      <c r="SOQ152" s="220"/>
      <c r="SOR152" s="221"/>
      <c r="SOS152" s="233"/>
      <c r="SOT152" s="234"/>
      <c r="SOU152" s="235"/>
      <c r="SOV152" s="235"/>
      <c r="SOW152" s="237"/>
      <c r="SOX152" s="238"/>
      <c r="SOY152" s="238"/>
      <c r="SOZ152" s="237"/>
      <c r="SPA152" s="235"/>
      <c r="SPB152" s="235"/>
      <c r="SPC152" s="237"/>
      <c r="SPD152" s="240"/>
      <c r="SPE152" s="240"/>
      <c r="SPF152" s="237"/>
      <c r="SPG152" s="248"/>
      <c r="SPH152" s="241"/>
      <c r="SPI152" s="237"/>
      <c r="SPJ152" s="242"/>
      <c r="SPK152" s="242"/>
      <c r="SPL152" s="218"/>
      <c r="SPM152" s="218"/>
      <c r="SPN152" s="218"/>
      <c r="SPO152" s="218"/>
      <c r="SPP152" s="218"/>
      <c r="SPQ152" s="218"/>
      <c r="SPR152" s="218"/>
      <c r="SPS152" s="243"/>
      <c r="SPT152" s="219"/>
      <c r="SPU152" s="219"/>
      <c r="SPV152" s="219"/>
      <c r="SQI152" s="220"/>
      <c r="SQJ152" s="220"/>
      <c r="SQK152" s="220"/>
      <c r="SQL152" s="220"/>
      <c r="SQM152" s="220"/>
      <c r="SQN152" s="220"/>
      <c r="SQO152" s="221"/>
      <c r="SQP152" s="233"/>
      <c r="SQQ152" s="234"/>
      <c r="SQR152" s="235"/>
      <c r="SQS152" s="235"/>
      <c r="SQT152" s="237"/>
      <c r="SQU152" s="238"/>
      <c r="SQV152" s="238"/>
      <c r="SQW152" s="237"/>
      <c r="SQX152" s="235"/>
      <c r="SQY152" s="235"/>
      <c r="SQZ152" s="237"/>
      <c r="SRA152" s="240"/>
      <c r="SRB152" s="240"/>
      <c r="SRC152" s="237"/>
      <c r="SRD152" s="248"/>
      <c r="SRE152" s="241"/>
      <c r="SRF152" s="237"/>
      <c r="SRG152" s="242"/>
      <c r="SRH152" s="242"/>
      <c r="SRI152" s="218"/>
      <c r="SRJ152" s="218"/>
      <c r="SRK152" s="218"/>
      <c r="SRL152" s="218"/>
      <c r="SRM152" s="218"/>
      <c r="SRN152" s="218"/>
      <c r="SRO152" s="218"/>
      <c r="SRP152" s="243"/>
      <c r="SRQ152" s="219"/>
      <c r="SRR152" s="219"/>
      <c r="SRS152" s="219"/>
      <c r="SSF152" s="220"/>
      <c r="SSG152" s="220"/>
      <c r="SSH152" s="220"/>
      <c r="SSI152" s="220"/>
      <c r="SSJ152" s="220"/>
      <c r="SSK152" s="220"/>
      <c r="SSL152" s="221"/>
      <c r="SSM152" s="233"/>
      <c r="SSN152" s="234"/>
      <c r="SSO152" s="235"/>
      <c r="SSP152" s="235"/>
      <c r="SSQ152" s="237"/>
      <c r="SSR152" s="238"/>
      <c r="SSS152" s="238"/>
      <c r="SST152" s="237"/>
      <c r="SSU152" s="235"/>
      <c r="SSV152" s="235"/>
      <c r="SSW152" s="237"/>
      <c r="SSX152" s="240"/>
      <c r="SSY152" s="240"/>
      <c r="SSZ152" s="237"/>
      <c r="STA152" s="248"/>
      <c r="STB152" s="241"/>
      <c r="STC152" s="237"/>
      <c r="STD152" s="242"/>
      <c r="STE152" s="242"/>
      <c r="STF152" s="218"/>
      <c r="STG152" s="218"/>
      <c r="STH152" s="218"/>
      <c r="STI152" s="218"/>
      <c r="STJ152" s="218"/>
      <c r="STK152" s="218"/>
      <c r="STL152" s="218"/>
      <c r="STM152" s="243"/>
      <c r="STN152" s="219"/>
      <c r="STO152" s="219"/>
      <c r="STP152" s="219"/>
      <c r="SUC152" s="220"/>
      <c r="SUD152" s="220"/>
      <c r="SUE152" s="220"/>
      <c r="SUF152" s="220"/>
      <c r="SUG152" s="220"/>
      <c r="SUH152" s="220"/>
      <c r="SUI152" s="221"/>
      <c r="SUJ152" s="233"/>
      <c r="SUK152" s="234"/>
      <c r="SUL152" s="235"/>
      <c r="SUM152" s="235"/>
      <c r="SUN152" s="237"/>
      <c r="SUO152" s="238"/>
      <c r="SUP152" s="238"/>
      <c r="SUQ152" s="237"/>
      <c r="SUR152" s="235"/>
      <c r="SUS152" s="235"/>
      <c r="SUT152" s="237"/>
      <c r="SUU152" s="240"/>
      <c r="SUV152" s="240"/>
      <c r="SUW152" s="237"/>
      <c r="SUX152" s="248"/>
      <c r="SUY152" s="241"/>
      <c r="SUZ152" s="237"/>
      <c r="SVA152" s="242"/>
      <c r="SVB152" s="242"/>
      <c r="SVC152" s="218"/>
      <c r="SVD152" s="218"/>
      <c r="SVE152" s="218"/>
      <c r="SVF152" s="218"/>
      <c r="SVG152" s="218"/>
      <c r="SVH152" s="218"/>
      <c r="SVI152" s="218"/>
      <c r="SVJ152" s="243"/>
      <c r="SVK152" s="219"/>
      <c r="SVL152" s="219"/>
      <c r="SVM152" s="219"/>
      <c r="SVZ152" s="220"/>
      <c r="SWA152" s="220"/>
      <c r="SWB152" s="220"/>
      <c r="SWC152" s="220"/>
      <c r="SWD152" s="220"/>
      <c r="SWE152" s="220"/>
      <c r="SWF152" s="221"/>
      <c r="SWG152" s="233"/>
      <c r="SWH152" s="234"/>
      <c r="SWI152" s="235"/>
      <c r="SWJ152" s="235"/>
      <c r="SWK152" s="237"/>
      <c r="SWL152" s="238"/>
      <c r="SWM152" s="238"/>
      <c r="SWN152" s="237"/>
      <c r="SWO152" s="235"/>
      <c r="SWP152" s="235"/>
      <c r="SWQ152" s="237"/>
      <c r="SWR152" s="240"/>
      <c r="SWS152" s="240"/>
      <c r="SWT152" s="237"/>
      <c r="SWU152" s="248"/>
      <c r="SWV152" s="241"/>
      <c r="SWW152" s="237"/>
      <c r="SWX152" s="242"/>
      <c r="SWY152" s="242"/>
      <c r="SWZ152" s="218"/>
      <c r="SXA152" s="218"/>
      <c r="SXB152" s="218"/>
      <c r="SXC152" s="218"/>
      <c r="SXD152" s="218"/>
      <c r="SXE152" s="218"/>
      <c r="SXF152" s="218"/>
      <c r="SXG152" s="243"/>
      <c r="SXH152" s="219"/>
      <c r="SXI152" s="219"/>
      <c r="SXJ152" s="219"/>
      <c r="SXW152" s="220"/>
      <c r="SXX152" s="220"/>
      <c r="SXY152" s="220"/>
      <c r="SXZ152" s="220"/>
      <c r="SYA152" s="220"/>
      <c r="SYB152" s="220"/>
      <c r="SYC152" s="221"/>
      <c r="SYD152" s="233"/>
      <c r="SYE152" s="234"/>
      <c r="SYF152" s="235"/>
      <c r="SYG152" s="235"/>
      <c r="SYH152" s="237"/>
      <c r="SYI152" s="238"/>
      <c r="SYJ152" s="238"/>
      <c r="SYK152" s="237"/>
      <c r="SYL152" s="235"/>
      <c r="SYM152" s="235"/>
      <c r="SYN152" s="237"/>
      <c r="SYO152" s="240"/>
      <c r="SYP152" s="240"/>
      <c r="SYQ152" s="237"/>
      <c r="SYR152" s="248"/>
      <c r="SYS152" s="241"/>
      <c r="SYT152" s="237"/>
      <c r="SYU152" s="242"/>
      <c r="SYV152" s="242"/>
      <c r="SYW152" s="218"/>
      <c r="SYX152" s="218"/>
      <c r="SYY152" s="218"/>
      <c r="SYZ152" s="218"/>
      <c r="SZA152" s="218"/>
      <c r="SZB152" s="218"/>
      <c r="SZC152" s="218"/>
      <c r="SZD152" s="243"/>
      <c r="SZE152" s="219"/>
      <c r="SZF152" s="219"/>
      <c r="SZG152" s="219"/>
      <c r="SZT152" s="220"/>
      <c r="SZU152" s="220"/>
      <c r="SZV152" s="220"/>
      <c r="SZW152" s="220"/>
      <c r="SZX152" s="220"/>
      <c r="SZY152" s="220"/>
      <c r="SZZ152" s="221"/>
      <c r="TAA152" s="233"/>
      <c r="TAB152" s="234"/>
      <c r="TAC152" s="235"/>
      <c r="TAD152" s="235"/>
      <c r="TAE152" s="237"/>
      <c r="TAF152" s="238"/>
      <c r="TAG152" s="238"/>
      <c r="TAH152" s="237"/>
      <c r="TAI152" s="235"/>
      <c r="TAJ152" s="235"/>
      <c r="TAK152" s="237"/>
      <c r="TAL152" s="240"/>
      <c r="TAM152" s="240"/>
      <c r="TAN152" s="237"/>
      <c r="TAO152" s="248"/>
      <c r="TAP152" s="241"/>
      <c r="TAQ152" s="237"/>
      <c r="TAR152" s="242"/>
      <c r="TAS152" s="242"/>
      <c r="TAT152" s="218"/>
      <c r="TAU152" s="218"/>
      <c r="TAV152" s="218"/>
      <c r="TAW152" s="218"/>
      <c r="TAX152" s="218"/>
      <c r="TAY152" s="218"/>
      <c r="TAZ152" s="218"/>
      <c r="TBA152" s="243"/>
      <c r="TBB152" s="219"/>
      <c r="TBC152" s="219"/>
      <c r="TBD152" s="219"/>
      <c r="TBQ152" s="220"/>
      <c r="TBR152" s="220"/>
      <c r="TBS152" s="220"/>
      <c r="TBT152" s="220"/>
      <c r="TBU152" s="220"/>
      <c r="TBV152" s="220"/>
      <c r="TBW152" s="221"/>
      <c r="TBX152" s="233"/>
      <c r="TBY152" s="234"/>
      <c r="TBZ152" s="235"/>
      <c r="TCA152" s="235"/>
      <c r="TCB152" s="237"/>
      <c r="TCC152" s="238"/>
      <c r="TCD152" s="238"/>
      <c r="TCE152" s="237"/>
      <c r="TCF152" s="235"/>
      <c r="TCG152" s="235"/>
      <c r="TCH152" s="237"/>
      <c r="TCI152" s="240"/>
      <c r="TCJ152" s="240"/>
      <c r="TCK152" s="237"/>
      <c r="TCL152" s="248"/>
      <c r="TCM152" s="241"/>
      <c r="TCN152" s="237"/>
      <c r="TCO152" s="242"/>
      <c r="TCP152" s="242"/>
      <c r="TCQ152" s="218"/>
      <c r="TCR152" s="218"/>
      <c r="TCS152" s="218"/>
      <c r="TCT152" s="218"/>
      <c r="TCU152" s="218"/>
      <c r="TCV152" s="218"/>
      <c r="TCW152" s="218"/>
      <c r="TCX152" s="243"/>
      <c r="TCY152" s="219"/>
      <c r="TCZ152" s="219"/>
      <c r="TDA152" s="219"/>
      <c r="TDN152" s="220"/>
      <c r="TDO152" s="220"/>
      <c r="TDP152" s="220"/>
      <c r="TDQ152" s="220"/>
      <c r="TDR152" s="220"/>
      <c r="TDS152" s="220"/>
      <c r="TDT152" s="221"/>
      <c r="TDU152" s="233"/>
      <c r="TDV152" s="234"/>
      <c r="TDW152" s="235"/>
      <c r="TDX152" s="235"/>
      <c r="TDY152" s="237"/>
      <c r="TDZ152" s="238"/>
      <c r="TEA152" s="238"/>
      <c r="TEB152" s="237"/>
      <c r="TEC152" s="235"/>
      <c r="TED152" s="235"/>
      <c r="TEE152" s="237"/>
      <c r="TEF152" s="240"/>
      <c r="TEG152" s="240"/>
      <c r="TEH152" s="237"/>
      <c r="TEI152" s="248"/>
      <c r="TEJ152" s="241"/>
      <c r="TEK152" s="237"/>
      <c r="TEL152" s="242"/>
      <c r="TEM152" s="242"/>
      <c r="TEN152" s="218"/>
      <c r="TEO152" s="218"/>
      <c r="TEP152" s="218"/>
      <c r="TEQ152" s="218"/>
      <c r="TER152" s="218"/>
      <c r="TES152" s="218"/>
      <c r="TET152" s="218"/>
      <c r="TEU152" s="243"/>
      <c r="TEV152" s="219"/>
      <c r="TEW152" s="219"/>
      <c r="TEX152" s="219"/>
      <c r="TFK152" s="220"/>
      <c r="TFL152" s="220"/>
      <c r="TFM152" s="220"/>
      <c r="TFN152" s="220"/>
      <c r="TFO152" s="220"/>
      <c r="TFP152" s="220"/>
      <c r="TFQ152" s="221"/>
      <c r="TFR152" s="233"/>
      <c r="TFS152" s="234"/>
      <c r="TFT152" s="235"/>
      <c r="TFU152" s="235"/>
      <c r="TFV152" s="237"/>
      <c r="TFW152" s="238"/>
      <c r="TFX152" s="238"/>
      <c r="TFY152" s="237"/>
      <c r="TFZ152" s="235"/>
      <c r="TGA152" s="235"/>
      <c r="TGB152" s="237"/>
      <c r="TGC152" s="240"/>
      <c r="TGD152" s="240"/>
      <c r="TGE152" s="237"/>
      <c r="TGF152" s="248"/>
      <c r="TGG152" s="241"/>
      <c r="TGH152" s="237"/>
      <c r="TGI152" s="242"/>
      <c r="TGJ152" s="242"/>
      <c r="TGK152" s="218"/>
      <c r="TGL152" s="218"/>
      <c r="TGM152" s="218"/>
      <c r="TGN152" s="218"/>
      <c r="TGO152" s="218"/>
      <c r="TGP152" s="218"/>
      <c r="TGQ152" s="218"/>
      <c r="TGR152" s="243"/>
      <c r="TGS152" s="219"/>
      <c r="TGT152" s="219"/>
      <c r="TGU152" s="219"/>
      <c r="THH152" s="220"/>
      <c r="THI152" s="220"/>
      <c r="THJ152" s="220"/>
      <c r="THK152" s="220"/>
      <c r="THL152" s="220"/>
      <c r="THM152" s="220"/>
      <c r="THN152" s="221"/>
      <c r="THO152" s="233"/>
      <c r="THP152" s="234"/>
      <c r="THQ152" s="235"/>
      <c r="THR152" s="235"/>
      <c r="THS152" s="237"/>
      <c r="THT152" s="238"/>
      <c r="THU152" s="238"/>
      <c r="THV152" s="237"/>
      <c r="THW152" s="235"/>
      <c r="THX152" s="235"/>
      <c r="THY152" s="237"/>
      <c r="THZ152" s="240"/>
      <c r="TIA152" s="240"/>
      <c r="TIB152" s="237"/>
      <c r="TIC152" s="248"/>
      <c r="TID152" s="241"/>
      <c r="TIE152" s="237"/>
      <c r="TIF152" s="242"/>
      <c r="TIG152" s="242"/>
      <c r="TIH152" s="218"/>
      <c r="TII152" s="218"/>
      <c r="TIJ152" s="218"/>
      <c r="TIK152" s="218"/>
      <c r="TIL152" s="218"/>
      <c r="TIM152" s="218"/>
      <c r="TIN152" s="218"/>
      <c r="TIO152" s="243"/>
      <c r="TIP152" s="219"/>
      <c r="TIQ152" s="219"/>
      <c r="TIR152" s="219"/>
      <c r="TJE152" s="220"/>
      <c r="TJF152" s="220"/>
      <c r="TJG152" s="220"/>
      <c r="TJH152" s="220"/>
      <c r="TJI152" s="220"/>
      <c r="TJJ152" s="220"/>
      <c r="TJK152" s="221"/>
      <c r="TJL152" s="233"/>
      <c r="TJM152" s="234"/>
      <c r="TJN152" s="235"/>
      <c r="TJO152" s="235"/>
      <c r="TJP152" s="237"/>
      <c r="TJQ152" s="238"/>
      <c r="TJR152" s="238"/>
      <c r="TJS152" s="237"/>
      <c r="TJT152" s="235"/>
      <c r="TJU152" s="235"/>
      <c r="TJV152" s="237"/>
      <c r="TJW152" s="240"/>
      <c r="TJX152" s="240"/>
      <c r="TJY152" s="237"/>
      <c r="TJZ152" s="248"/>
      <c r="TKA152" s="241"/>
      <c r="TKB152" s="237"/>
      <c r="TKC152" s="242"/>
      <c r="TKD152" s="242"/>
      <c r="TKE152" s="218"/>
      <c r="TKF152" s="218"/>
      <c r="TKG152" s="218"/>
      <c r="TKH152" s="218"/>
      <c r="TKI152" s="218"/>
      <c r="TKJ152" s="218"/>
      <c r="TKK152" s="218"/>
      <c r="TKL152" s="243"/>
      <c r="TKM152" s="219"/>
      <c r="TKN152" s="219"/>
      <c r="TKO152" s="219"/>
      <c r="TLB152" s="220"/>
      <c r="TLC152" s="220"/>
      <c r="TLD152" s="220"/>
      <c r="TLE152" s="220"/>
      <c r="TLF152" s="220"/>
      <c r="TLG152" s="220"/>
      <c r="TLH152" s="221"/>
      <c r="TLI152" s="233"/>
      <c r="TLJ152" s="234"/>
      <c r="TLK152" s="235"/>
      <c r="TLL152" s="235"/>
      <c r="TLM152" s="237"/>
      <c r="TLN152" s="238"/>
      <c r="TLO152" s="238"/>
      <c r="TLP152" s="237"/>
      <c r="TLQ152" s="235"/>
      <c r="TLR152" s="235"/>
      <c r="TLS152" s="237"/>
      <c r="TLT152" s="240"/>
      <c r="TLU152" s="240"/>
      <c r="TLV152" s="237"/>
      <c r="TLW152" s="248"/>
      <c r="TLX152" s="241"/>
      <c r="TLY152" s="237"/>
      <c r="TLZ152" s="242"/>
      <c r="TMA152" s="242"/>
      <c r="TMB152" s="218"/>
      <c r="TMC152" s="218"/>
      <c r="TMD152" s="218"/>
      <c r="TME152" s="218"/>
      <c r="TMF152" s="218"/>
      <c r="TMG152" s="218"/>
      <c r="TMH152" s="218"/>
      <c r="TMI152" s="243"/>
      <c r="TMJ152" s="219"/>
      <c r="TMK152" s="219"/>
      <c r="TML152" s="219"/>
      <c r="TMY152" s="220"/>
      <c r="TMZ152" s="220"/>
      <c r="TNA152" s="220"/>
      <c r="TNB152" s="220"/>
      <c r="TNC152" s="220"/>
      <c r="TND152" s="220"/>
      <c r="TNE152" s="221"/>
      <c r="TNF152" s="233"/>
      <c r="TNG152" s="234"/>
      <c r="TNH152" s="235"/>
      <c r="TNI152" s="235"/>
      <c r="TNJ152" s="237"/>
      <c r="TNK152" s="238"/>
      <c r="TNL152" s="238"/>
      <c r="TNM152" s="237"/>
      <c r="TNN152" s="235"/>
      <c r="TNO152" s="235"/>
      <c r="TNP152" s="237"/>
      <c r="TNQ152" s="240"/>
      <c r="TNR152" s="240"/>
      <c r="TNS152" s="237"/>
      <c r="TNT152" s="248"/>
      <c r="TNU152" s="241"/>
      <c r="TNV152" s="237"/>
      <c r="TNW152" s="242"/>
      <c r="TNX152" s="242"/>
      <c r="TNY152" s="218"/>
      <c r="TNZ152" s="218"/>
      <c r="TOA152" s="218"/>
      <c r="TOB152" s="218"/>
      <c r="TOC152" s="218"/>
      <c r="TOD152" s="218"/>
      <c r="TOE152" s="218"/>
      <c r="TOF152" s="243"/>
      <c r="TOG152" s="219"/>
      <c r="TOH152" s="219"/>
      <c r="TOI152" s="219"/>
      <c r="TOV152" s="220"/>
      <c r="TOW152" s="220"/>
      <c r="TOX152" s="220"/>
      <c r="TOY152" s="220"/>
      <c r="TOZ152" s="220"/>
      <c r="TPA152" s="220"/>
      <c r="TPB152" s="221"/>
      <c r="TPC152" s="233"/>
      <c r="TPD152" s="234"/>
      <c r="TPE152" s="235"/>
      <c r="TPF152" s="235"/>
      <c r="TPG152" s="237"/>
      <c r="TPH152" s="238"/>
      <c r="TPI152" s="238"/>
      <c r="TPJ152" s="237"/>
      <c r="TPK152" s="235"/>
      <c r="TPL152" s="235"/>
      <c r="TPM152" s="237"/>
      <c r="TPN152" s="240"/>
      <c r="TPO152" s="240"/>
      <c r="TPP152" s="237"/>
      <c r="TPQ152" s="248"/>
      <c r="TPR152" s="241"/>
      <c r="TPS152" s="237"/>
      <c r="TPT152" s="242"/>
      <c r="TPU152" s="242"/>
      <c r="TPV152" s="218"/>
      <c r="TPW152" s="218"/>
      <c r="TPX152" s="218"/>
      <c r="TPY152" s="218"/>
      <c r="TPZ152" s="218"/>
      <c r="TQA152" s="218"/>
      <c r="TQB152" s="218"/>
      <c r="TQC152" s="243"/>
      <c r="TQD152" s="219"/>
      <c r="TQE152" s="219"/>
      <c r="TQF152" s="219"/>
      <c r="TQS152" s="220"/>
      <c r="TQT152" s="220"/>
      <c r="TQU152" s="220"/>
      <c r="TQV152" s="220"/>
      <c r="TQW152" s="220"/>
      <c r="TQX152" s="220"/>
      <c r="TQY152" s="221"/>
      <c r="TQZ152" s="233"/>
      <c r="TRA152" s="234"/>
      <c r="TRB152" s="235"/>
      <c r="TRC152" s="235"/>
      <c r="TRD152" s="237"/>
      <c r="TRE152" s="238"/>
      <c r="TRF152" s="238"/>
      <c r="TRG152" s="237"/>
      <c r="TRH152" s="235"/>
      <c r="TRI152" s="235"/>
      <c r="TRJ152" s="237"/>
      <c r="TRK152" s="240"/>
      <c r="TRL152" s="240"/>
      <c r="TRM152" s="237"/>
      <c r="TRN152" s="248"/>
      <c r="TRO152" s="241"/>
      <c r="TRP152" s="237"/>
      <c r="TRQ152" s="242"/>
      <c r="TRR152" s="242"/>
      <c r="TRS152" s="218"/>
      <c r="TRT152" s="218"/>
      <c r="TRU152" s="218"/>
      <c r="TRV152" s="218"/>
      <c r="TRW152" s="218"/>
      <c r="TRX152" s="218"/>
      <c r="TRY152" s="218"/>
      <c r="TRZ152" s="243"/>
      <c r="TSA152" s="219"/>
      <c r="TSB152" s="219"/>
      <c r="TSC152" s="219"/>
      <c r="TSP152" s="220"/>
      <c r="TSQ152" s="220"/>
      <c r="TSR152" s="220"/>
      <c r="TSS152" s="220"/>
      <c r="TST152" s="220"/>
      <c r="TSU152" s="220"/>
      <c r="TSV152" s="221"/>
      <c r="TSW152" s="233"/>
      <c r="TSX152" s="234"/>
      <c r="TSY152" s="235"/>
      <c r="TSZ152" s="235"/>
      <c r="TTA152" s="237"/>
      <c r="TTB152" s="238"/>
      <c r="TTC152" s="238"/>
      <c r="TTD152" s="237"/>
      <c r="TTE152" s="235"/>
      <c r="TTF152" s="235"/>
      <c r="TTG152" s="237"/>
      <c r="TTH152" s="240"/>
      <c r="TTI152" s="240"/>
      <c r="TTJ152" s="237"/>
      <c r="TTK152" s="248"/>
      <c r="TTL152" s="241"/>
      <c r="TTM152" s="237"/>
      <c r="TTN152" s="242"/>
      <c r="TTO152" s="242"/>
      <c r="TTP152" s="218"/>
      <c r="TTQ152" s="218"/>
      <c r="TTR152" s="218"/>
      <c r="TTS152" s="218"/>
      <c r="TTT152" s="218"/>
      <c r="TTU152" s="218"/>
      <c r="TTV152" s="218"/>
      <c r="TTW152" s="243"/>
      <c r="TTX152" s="219"/>
      <c r="TTY152" s="219"/>
      <c r="TTZ152" s="219"/>
      <c r="TUM152" s="220"/>
      <c r="TUN152" s="220"/>
      <c r="TUO152" s="220"/>
      <c r="TUP152" s="220"/>
      <c r="TUQ152" s="220"/>
      <c r="TUR152" s="220"/>
      <c r="TUS152" s="221"/>
      <c r="TUT152" s="233"/>
      <c r="TUU152" s="234"/>
      <c r="TUV152" s="235"/>
      <c r="TUW152" s="235"/>
      <c r="TUX152" s="237"/>
      <c r="TUY152" s="238"/>
      <c r="TUZ152" s="238"/>
      <c r="TVA152" s="237"/>
      <c r="TVB152" s="235"/>
      <c r="TVC152" s="235"/>
      <c r="TVD152" s="237"/>
      <c r="TVE152" s="240"/>
      <c r="TVF152" s="240"/>
      <c r="TVG152" s="237"/>
      <c r="TVH152" s="248"/>
      <c r="TVI152" s="241"/>
      <c r="TVJ152" s="237"/>
      <c r="TVK152" s="242"/>
      <c r="TVL152" s="242"/>
      <c r="TVM152" s="218"/>
      <c r="TVN152" s="218"/>
      <c r="TVO152" s="218"/>
      <c r="TVP152" s="218"/>
      <c r="TVQ152" s="218"/>
      <c r="TVR152" s="218"/>
      <c r="TVS152" s="218"/>
      <c r="TVT152" s="243"/>
      <c r="TVU152" s="219"/>
      <c r="TVV152" s="219"/>
      <c r="TVW152" s="219"/>
      <c r="TWJ152" s="220"/>
      <c r="TWK152" s="220"/>
      <c r="TWL152" s="220"/>
      <c r="TWM152" s="220"/>
      <c r="TWN152" s="220"/>
      <c r="TWO152" s="220"/>
      <c r="TWP152" s="221"/>
      <c r="TWQ152" s="233"/>
      <c r="TWR152" s="234"/>
      <c r="TWS152" s="235"/>
      <c r="TWT152" s="235"/>
      <c r="TWU152" s="237"/>
      <c r="TWV152" s="238"/>
      <c r="TWW152" s="238"/>
      <c r="TWX152" s="237"/>
      <c r="TWY152" s="235"/>
      <c r="TWZ152" s="235"/>
      <c r="TXA152" s="237"/>
      <c r="TXB152" s="240"/>
      <c r="TXC152" s="240"/>
      <c r="TXD152" s="237"/>
      <c r="TXE152" s="248"/>
      <c r="TXF152" s="241"/>
      <c r="TXG152" s="237"/>
      <c r="TXH152" s="242"/>
      <c r="TXI152" s="242"/>
      <c r="TXJ152" s="218"/>
      <c r="TXK152" s="218"/>
      <c r="TXL152" s="218"/>
      <c r="TXM152" s="218"/>
      <c r="TXN152" s="218"/>
      <c r="TXO152" s="218"/>
      <c r="TXP152" s="218"/>
      <c r="TXQ152" s="243"/>
      <c r="TXR152" s="219"/>
      <c r="TXS152" s="219"/>
      <c r="TXT152" s="219"/>
      <c r="TYG152" s="220"/>
      <c r="TYH152" s="220"/>
      <c r="TYI152" s="220"/>
      <c r="TYJ152" s="220"/>
      <c r="TYK152" s="220"/>
      <c r="TYL152" s="220"/>
      <c r="TYM152" s="221"/>
      <c r="TYN152" s="233"/>
      <c r="TYO152" s="234"/>
      <c r="TYP152" s="235"/>
      <c r="TYQ152" s="235"/>
      <c r="TYR152" s="237"/>
      <c r="TYS152" s="238"/>
      <c r="TYT152" s="238"/>
      <c r="TYU152" s="237"/>
      <c r="TYV152" s="235"/>
      <c r="TYW152" s="235"/>
      <c r="TYX152" s="237"/>
      <c r="TYY152" s="240"/>
      <c r="TYZ152" s="240"/>
      <c r="TZA152" s="237"/>
      <c r="TZB152" s="248"/>
      <c r="TZC152" s="241"/>
      <c r="TZD152" s="237"/>
      <c r="TZE152" s="242"/>
      <c r="TZF152" s="242"/>
      <c r="TZG152" s="218"/>
      <c r="TZH152" s="218"/>
      <c r="TZI152" s="218"/>
      <c r="TZJ152" s="218"/>
      <c r="TZK152" s="218"/>
      <c r="TZL152" s="218"/>
      <c r="TZM152" s="218"/>
      <c r="TZN152" s="243"/>
      <c r="TZO152" s="219"/>
      <c r="TZP152" s="219"/>
      <c r="TZQ152" s="219"/>
      <c r="UAD152" s="220"/>
      <c r="UAE152" s="220"/>
      <c r="UAF152" s="220"/>
      <c r="UAG152" s="220"/>
      <c r="UAH152" s="220"/>
      <c r="UAI152" s="220"/>
      <c r="UAJ152" s="221"/>
      <c r="UAK152" s="233"/>
      <c r="UAL152" s="234"/>
      <c r="UAM152" s="235"/>
      <c r="UAN152" s="235"/>
      <c r="UAO152" s="237"/>
      <c r="UAP152" s="238"/>
      <c r="UAQ152" s="238"/>
      <c r="UAR152" s="237"/>
      <c r="UAS152" s="235"/>
      <c r="UAT152" s="235"/>
      <c r="UAU152" s="237"/>
      <c r="UAV152" s="240"/>
      <c r="UAW152" s="240"/>
      <c r="UAX152" s="237"/>
      <c r="UAY152" s="248"/>
      <c r="UAZ152" s="241"/>
      <c r="UBA152" s="237"/>
      <c r="UBB152" s="242"/>
      <c r="UBC152" s="242"/>
      <c r="UBD152" s="218"/>
      <c r="UBE152" s="218"/>
      <c r="UBF152" s="218"/>
      <c r="UBG152" s="218"/>
      <c r="UBH152" s="218"/>
      <c r="UBI152" s="218"/>
      <c r="UBJ152" s="218"/>
      <c r="UBK152" s="243"/>
      <c r="UBL152" s="219"/>
      <c r="UBM152" s="219"/>
      <c r="UBN152" s="219"/>
      <c r="UCA152" s="220"/>
      <c r="UCB152" s="220"/>
      <c r="UCC152" s="220"/>
      <c r="UCD152" s="220"/>
      <c r="UCE152" s="220"/>
      <c r="UCF152" s="220"/>
      <c r="UCG152" s="221"/>
      <c r="UCH152" s="233"/>
      <c r="UCI152" s="234"/>
      <c r="UCJ152" s="235"/>
      <c r="UCK152" s="235"/>
      <c r="UCL152" s="237"/>
      <c r="UCM152" s="238"/>
      <c r="UCN152" s="238"/>
      <c r="UCO152" s="237"/>
      <c r="UCP152" s="235"/>
      <c r="UCQ152" s="235"/>
      <c r="UCR152" s="237"/>
      <c r="UCS152" s="240"/>
      <c r="UCT152" s="240"/>
      <c r="UCU152" s="237"/>
      <c r="UCV152" s="248"/>
      <c r="UCW152" s="241"/>
      <c r="UCX152" s="237"/>
      <c r="UCY152" s="242"/>
      <c r="UCZ152" s="242"/>
      <c r="UDA152" s="218"/>
      <c r="UDB152" s="218"/>
      <c r="UDC152" s="218"/>
      <c r="UDD152" s="218"/>
      <c r="UDE152" s="218"/>
      <c r="UDF152" s="218"/>
      <c r="UDG152" s="218"/>
      <c r="UDH152" s="243"/>
      <c r="UDI152" s="219"/>
      <c r="UDJ152" s="219"/>
      <c r="UDK152" s="219"/>
      <c r="UDX152" s="220"/>
      <c r="UDY152" s="220"/>
      <c r="UDZ152" s="220"/>
      <c r="UEA152" s="220"/>
      <c r="UEB152" s="220"/>
      <c r="UEC152" s="220"/>
      <c r="UED152" s="221"/>
      <c r="UEE152" s="233"/>
      <c r="UEF152" s="234"/>
      <c r="UEG152" s="235"/>
      <c r="UEH152" s="235"/>
      <c r="UEI152" s="237"/>
      <c r="UEJ152" s="238"/>
      <c r="UEK152" s="238"/>
      <c r="UEL152" s="237"/>
      <c r="UEM152" s="235"/>
      <c r="UEN152" s="235"/>
      <c r="UEO152" s="237"/>
      <c r="UEP152" s="240"/>
      <c r="UEQ152" s="240"/>
      <c r="UER152" s="237"/>
      <c r="UES152" s="248"/>
      <c r="UET152" s="241"/>
      <c r="UEU152" s="237"/>
      <c r="UEV152" s="242"/>
      <c r="UEW152" s="242"/>
      <c r="UEX152" s="218"/>
      <c r="UEY152" s="218"/>
      <c r="UEZ152" s="218"/>
      <c r="UFA152" s="218"/>
      <c r="UFB152" s="218"/>
      <c r="UFC152" s="218"/>
      <c r="UFD152" s="218"/>
      <c r="UFE152" s="243"/>
      <c r="UFF152" s="219"/>
      <c r="UFG152" s="219"/>
      <c r="UFH152" s="219"/>
      <c r="UFU152" s="220"/>
      <c r="UFV152" s="220"/>
      <c r="UFW152" s="220"/>
      <c r="UFX152" s="220"/>
      <c r="UFY152" s="220"/>
      <c r="UFZ152" s="220"/>
      <c r="UGA152" s="221"/>
      <c r="UGB152" s="233"/>
      <c r="UGC152" s="234"/>
      <c r="UGD152" s="235"/>
      <c r="UGE152" s="235"/>
      <c r="UGF152" s="237"/>
      <c r="UGG152" s="238"/>
      <c r="UGH152" s="238"/>
      <c r="UGI152" s="237"/>
      <c r="UGJ152" s="235"/>
      <c r="UGK152" s="235"/>
      <c r="UGL152" s="237"/>
      <c r="UGM152" s="240"/>
      <c r="UGN152" s="240"/>
      <c r="UGO152" s="237"/>
      <c r="UGP152" s="248"/>
      <c r="UGQ152" s="241"/>
      <c r="UGR152" s="237"/>
      <c r="UGS152" s="242"/>
      <c r="UGT152" s="242"/>
      <c r="UGU152" s="218"/>
      <c r="UGV152" s="218"/>
      <c r="UGW152" s="218"/>
      <c r="UGX152" s="218"/>
      <c r="UGY152" s="218"/>
      <c r="UGZ152" s="218"/>
      <c r="UHA152" s="218"/>
      <c r="UHB152" s="243"/>
      <c r="UHC152" s="219"/>
      <c r="UHD152" s="219"/>
      <c r="UHE152" s="219"/>
      <c r="UHR152" s="220"/>
      <c r="UHS152" s="220"/>
      <c r="UHT152" s="220"/>
      <c r="UHU152" s="220"/>
      <c r="UHV152" s="220"/>
      <c r="UHW152" s="220"/>
      <c r="UHX152" s="221"/>
      <c r="UHY152" s="233"/>
      <c r="UHZ152" s="234"/>
      <c r="UIA152" s="235"/>
      <c r="UIB152" s="235"/>
      <c r="UIC152" s="237"/>
      <c r="UID152" s="238"/>
      <c r="UIE152" s="238"/>
      <c r="UIF152" s="237"/>
      <c r="UIG152" s="235"/>
      <c r="UIH152" s="235"/>
      <c r="UII152" s="237"/>
      <c r="UIJ152" s="240"/>
      <c r="UIK152" s="240"/>
      <c r="UIL152" s="237"/>
      <c r="UIM152" s="248"/>
      <c r="UIN152" s="241"/>
      <c r="UIO152" s="237"/>
      <c r="UIP152" s="242"/>
      <c r="UIQ152" s="242"/>
      <c r="UIR152" s="218"/>
      <c r="UIS152" s="218"/>
      <c r="UIT152" s="218"/>
      <c r="UIU152" s="218"/>
      <c r="UIV152" s="218"/>
      <c r="UIW152" s="218"/>
      <c r="UIX152" s="218"/>
      <c r="UIY152" s="243"/>
      <c r="UIZ152" s="219"/>
      <c r="UJA152" s="219"/>
      <c r="UJB152" s="219"/>
      <c r="UJO152" s="220"/>
      <c r="UJP152" s="220"/>
      <c r="UJQ152" s="220"/>
      <c r="UJR152" s="220"/>
      <c r="UJS152" s="220"/>
      <c r="UJT152" s="220"/>
      <c r="UJU152" s="221"/>
      <c r="UJV152" s="233"/>
      <c r="UJW152" s="234"/>
      <c r="UJX152" s="235"/>
      <c r="UJY152" s="235"/>
      <c r="UJZ152" s="237"/>
      <c r="UKA152" s="238"/>
      <c r="UKB152" s="238"/>
      <c r="UKC152" s="237"/>
      <c r="UKD152" s="235"/>
      <c r="UKE152" s="235"/>
      <c r="UKF152" s="237"/>
      <c r="UKG152" s="240"/>
      <c r="UKH152" s="240"/>
      <c r="UKI152" s="237"/>
      <c r="UKJ152" s="248"/>
      <c r="UKK152" s="241"/>
      <c r="UKL152" s="237"/>
      <c r="UKM152" s="242"/>
      <c r="UKN152" s="242"/>
      <c r="UKO152" s="218"/>
      <c r="UKP152" s="218"/>
      <c r="UKQ152" s="218"/>
      <c r="UKR152" s="218"/>
      <c r="UKS152" s="218"/>
      <c r="UKT152" s="218"/>
      <c r="UKU152" s="218"/>
      <c r="UKV152" s="243"/>
      <c r="UKW152" s="219"/>
      <c r="UKX152" s="219"/>
      <c r="UKY152" s="219"/>
      <c r="ULL152" s="220"/>
      <c r="ULM152" s="220"/>
      <c r="ULN152" s="220"/>
      <c r="ULO152" s="220"/>
      <c r="ULP152" s="220"/>
      <c r="ULQ152" s="220"/>
      <c r="ULR152" s="221"/>
      <c r="ULS152" s="233"/>
      <c r="ULT152" s="234"/>
      <c r="ULU152" s="235"/>
      <c r="ULV152" s="235"/>
      <c r="ULW152" s="237"/>
      <c r="ULX152" s="238"/>
      <c r="ULY152" s="238"/>
      <c r="ULZ152" s="237"/>
      <c r="UMA152" s="235"/>
      <c r="UMB152" s="235"/>
      <c r="UMC152" s="237"/>
      <c r="UMD152" s="240"/>
      <c r="UME152" s="240"/>
      <c r="UMF152" s="237"/>
      <c r="UMG152" s="248"/>
      <c r="UMH152" s="241"/>
      <c r="UMI152" s="237"/>
      <c r="UMJ152" s="242"/>
      <c r="UMK152" s="242"/>
      <c r="UML152" s="218"/>
      <c r="UMM152" s="218"/>
      <c r="UMN152" s="218"/>
      <c r="UMO152" s="218"/>
      <c r="UMP152" s="218"/>
      <c r="UMQ152" s="218"/>
      <c r="UMR152" s="218"/>
      <c r="UMS152" s="243"/>
      <c r="UMT152" s="219"/>
      <c r="UMU152" s="219"/>
      <c r="UMV152" s="219"/>
      <c r="UNI152" s="220"/>
      <c r="UNJ152" s="220"/>
      <c r="UNK152" s="220"/>
      <c r="UNL152" s="220"/>
      <c r="UNM152" s="220"/>
      <c r="UNN152" s="220"/>
      <c r="UNO152" s="221"/>
      <c r="UNP152" s="233"/>
      <c r="UNQ152" s="234"/>
      <c r="UNR152" s="235"/>
      <c r="UNS152" s="235"/>
      <c r="UNT152" s="237"/>
      <c r="UNU152" s="238"/>
      <c r="UNV152" s="238"/>
      <c r="UNW152" s="237"/>
      <c r="UNX152" s="235"/>
      <c r="UNY152" s="235"/>
      <c r="UNZ152" s="237"/>
      <c r="UOA152" s="240"/>
      <c r="UOB152" s="240"/>
      <c r="UOC152" s="237"/>
      <c r="UOD152" s="248"/>
      <c r="UOE152" s="241"/>
      <c r="UOF152" s="237"/>
      <c r="UOG152" s="242"/>
      <c r="UOH152" s="242"/>
      <c r="UOI152" s="218"/>
      <c r="UOJ152" s="218"/>
      <c r="UOK152" s="218"/>
      <c r="UOL152" s="218"/>
      <c r="UOM152" s="218"/>
      <c r="UON152" s="218"/>
      <c r="UOO152" s="218"/>
      <c r="UOP152" s="243"/>
      <c r="UOQ152" s="219"/>
      <c r="UOR152" s="219"/>
      <c r="UOS152" s="219"/>
      <c r="UPF152" s="220"/>
      <c r="UPG152" s="220"/>
      <c r="UPH152" s="220"/>
      <c r="UPI152" s="220"/>
      <c r="UPJ152" s="220"/>
      <c r="UPK152" s="220"/>
      <c r="UPL152" s="221"/>
      <c r="UPM152" s="233"/>
      <c r="UPN152" s="234"/>
      <c r="UPO152" s="235"/>
      <c r="UPP152" s="235"/>
      <c r="UPQ152" s="237"/>
      <c r="UPR152" s="238"/>
      <c r="UPS152" s="238"/>
      <c r="UPT152" s="237"/>
      <c r="UPU152" s="235"/>
      <c r="UPV152" s="235"/>
      <c r="UPW152" s="237"/>
      <c r="UPX152" s="240"/>
      <c r="UPY152" s="240"/>
      <c r="UPZ152" s="237"/>
      <c r="UQA152" s="248"/>
      <c r="UQB152" s="241"/>
      <c r="UQC152" s="237"/>
      <c r="UQD152" s="242"/>
      <c r="UQE152" s="242"/>
      <c r="UQF152" s="218"/>
      <c r="UQG152" s="218"/>
      <c r="UQH152" s="218"/>
      <c r="UQI152" s="218"/>
      <c r="UQJ152" s="218"/>
      <c r="UQK152" s="218"/>
      <c r="UQL152" s="218"/>
      <c r="UQM152" s="243"/>
      <c r="UQN152" s="219"/>
      <c r="UQO152" s="219"/>
      <c r="UQP152" s="219"/>
      <c r="URC152" s="220"/>
      <c r="URD152" s="220"/>
      <c r="URE152" s="220"/>
      <c r="URF152" s="220"/>
      <c r="URG152" s="220"/>
      <c r="URH152" s="220"/>
      <c r="URI152" s="221"/>
      <c r="URJ152" s="233"/>
      <c r="URK152" s="234"/>
      <c r="URL152" s="235"/>
      <c r="URM152" s="235"/>
      <c r="URN152" s="237"/>
      <c r="URO152" s="238"/>
      <c r="URP152" s="238"/>
      <c r="URQ152" s="237"/>
      <c r="URR152" s="235"/>
      <c r="URS152" s="235"/>
      <c r="URT152" s="237"/>
      <c r="URU152" s="240"/>
      <c r="URV152" s="240"/>
      <c r="URW152" s="237"/>
      <c r="URX152" s="248"/>
      <c r="URY152" s="241"/>
      <c r="URZ152" s="237"/>
      <c r="USA152" s="242"/>
      <c r="USB152" s="242"/>
      <c r="USC152" s="218"/>
      <c r="USD152" s="218"/>
      <c r="USE152" s="218"/>
      <c r="USF152" s="218"/>
      <c r="USG152" s="218"/>
      <c r="USH152" s="218"/>
      <c r="USI152" s="218"/>
      <c r="USJ152" s="243"/>
      <c r="USK152" s="219"/>
      <c r="USL152" s="219"/>
      <c r="USM152" s="219"/>
      <c r="USZ152" s="220"/>
      <c r="UTA152" s="220"/>
      <c r="UTB152" s="220"/>
      <c r="UTC152" s="220"/>
      <c r="UTD152" s="220"/>
      <c r="UTE152" s="220"/>
      <c r="UTF152" s="221"/>
      <c r="UTG152" s="233"/>
      <c r="UTH152" s="234"/>
      <c r="UTI152" s="235"/>
      <c r="UTJ152" s="235"/>
      <c r="UTK152" s="237"/>
      <c r="UTL152" s="238"/>
      <c r="UTM152" s="238"/>
      <c r="UTN152" s="237"/>
      <c r="UTO152" s="235"/>
      <c r="UTP152" s="235"/>
      <c r="UTQ152" s="237"/>
      <c r="UTR152" s="240"/>
      <c r="UTS152" s="240"/>
      <c r="UTT152" s="237"/>
      <c r="UTU152" s="248"/>
      <c r="UTV152" s="241"/>
      <c r="UTW152" s="237"/>
      <c r="UTX152" s="242"/>
      <c r="UTY152" s="242"/>
      <c r="UTZ152" s="218"/>
      <c r="UUA152" s="218"/>
      <c r="UUB152" s="218"/>
      <c r="UUC152" s="218"/>
      <c r="UUD152" s="218"/>
      <c r="UUE152" s="218"/>
      <c r="UUF152" s="218"/>
      <c r="UUG152" s="243"/>
      <c r="UUH152" s="219"/>
      <c r="UUI152" s="219"/>
      <c r="UUJ152" s="219"/>
      <c r="UUW152" s="220"/>
      <c r="UUX152" s="220"/>
      <c r="UUY152" s="220"/>
      <c r="UUZ152" s="220"/>
      <c r="UVA152" s="220"/>
      <c r="UVB152" s="220"/>
      <c r="UVC152" s="221"/>
      <c r="UVD152" s="233"/>
      <c r="UVE152" s="234"/>
      <c r="UVF152" s="235"/>
      <c r="UVG152" s="235"/>
      <c r="UVH152" s="237"/>
      <c r="UVI152" s="238"/>
      <c r="UVJ152" s="238"/>
      <c r="UVK152" s="237"/>
      <c r="UVL152" s="235"/>
      <c r="UVM152" s="235"/>
      <c r="UVN152" s="237"/>
      <c r="UVO152" s="240"/>
      <c r="UVP152" s="240"/>
      <c r="UVQ152" s="237"/>
      <c r="UVR152" s="248"/>
      <c r="UVS152" s="241"/>
      <c r="UVT152" s="237"/>
      <c r="UVU152" s="242"/>
      <c r="UVV152" s="242"/>
      <c r="UVW152" s="218"/>
      <c r="UVX152" s="218"/>
      <c r="UVY152" s="218"/>
      <c r="UVZ152" s="218"/>
      <c r="UWA152" s="218"/>
      <c r="UWB152" s="218"/>
      <c r="UWC152" s="218"/>
      <c r="UWD152" s="243"/>
      <c r="UWE152" s="219"/>
      <c r="UWF152" s="219"/>
      <c r="UWG152" s="219"/>
      <c r="UWT152" s="220"/>
      <c r="UWU152" s="220"/>
      <c r="UWV152" s="220"/>
      <c r="UWW152" s="220"/>
      <c r="UWX152" s="220"/>
      <c r="UWY152" s="220"/>
      <c r="UWZ152" s="221"/>
      <c r="UXA152" s="233"/>
      <c r="UXB152" s="234"/>
      <c r="UXC152" s="235"/>
      <c r="UXD152" s="235"/>
      <c r="UXE152" s="237"/>
      <c r="UXF152" s="238"/>
      <c r="UXG152" s="238"/>
      <c r="UXH152" s="237"/>
      <c r="UXI152" s="235"/>
      <c r="UXJ152" s="235"/>
      <c r="UXK152" s="237"/>
      <c r="UXL152" s="240"/>
      <c r="UXM152" s="240"/>
      <c r="UXN152" s="237"/>
      <c r="UXO152" s="248"/>
      <c r="UXP152" s="241"/>
      <c r="UXQ152" s="237"/>
      <c r="UXR152" s="242"/>
      <c r="UXS152" s="242"/>
      <c r="UXT152" s="218"/>
      <c r="UXU152" s="218"/>
      <c r="UXV152" s="218"/>
      <c r="UXW152" s="218"/>
      <c r="UXX152" s="218"/>
      <c r="UXY152" s="218"/>
      <c r="UXZ152" s="218"/>
      <c r="UYA152" s="243"/>
      <c r="UYB152" s="219"/>
      <c r="UYC152" s="219"/>
      <c r="UYD152" s="219"/>
      <c r="UYQ152" s="220"/>
      <c r="UYR152" s="220"/>
      <c r="UYS152" s="220"/>
      <c r="UYT152" s="220"/>
      <c r="UYU152" s="220"/>
      <c r="UYV152" s="220"/>
      <c r="UYW152" s="221"/>
      <c r="UYX152" s="233"/>
      <c r="UYY152" s="234"/>
      <c r="UYZ152" s="235"/>
      <c r="UZA152" s="235"/>
      <c r="UZB152" s="237"/>
      <c r="UZC152" s="238"/>
      <c r="UZD152" s="238"/>
      <c r="UZE152" s="237"/>
      <c r="UZF152" s="235"/>
      <c r="UZG152" s="235"/>
      <c r="UZH152" s="237"/>
      <c r="UZI152" s="240"/>
      <c r="UZJ152" s="240"/>
      <c r="UZK152" s="237"/>
      <c r="UZL152" s="248"/>
      <c r="UZM152" s="241"/>
      <c r="UZN152" s="237"/>
      <c r="UZO152" s="242"/>
      <c r="UZP152" s="242"/>
      <c r="UZQ152" s="218"/>
      <c r="UZR152" s="218"/>
      <c r="UZS152" s="218"/>
      <c r="UZT152" s="218"/>
      <c r="UZU152" s="218"/>
      <c r="UZV152" s="218"/>
      <c r="UZW152" s="218"/>
      <c r="UZX152" s="243"/>
      <c r="UZY152" s="219"/>
      <c r="UZZ152" s="219"/>
      <c r="VAA152" s="219"/>
      <c r="VAN152" s="220"/>
      <c r="VAO152" s="220"/>
      <c r="VAP152" s="220"/>
      <c r="VAQ152" s="220"/>
      <c r="VAR152" s="220"/>
      <c r="VAS152" s="220"/>
      <c r="VAT152" s="221"/>
      <c r="VAU152" s="233"/>
      <c r="VAV152" s="234"/>
      <c r="VAW152" s="235"/>
      <c r="VAX152" s="235"/>
      <c r="VAY152" s="237"/>
      <c r="VAZ152" s="238"/>
      <c r="VBA152" s="238"/>
      <c r="VBB152" s="237"/>
      <c r="VBC152" s="235"/>
      <c r="VBD152" s="235"/>
      <c r="VBE152" s="237"/>
      <c r="VBF152" s="240"/>
      <c r="VBG152" s="240"/>
      <c r="VBH152" s="237"/>
      <c r="VBI152" s="248"/>
      <c r="VBJ152" s="241"/>
      <c r="VBK152" s="237"/>
      <c r="VBL152" s="242"/>
      <c r="VBM152" s="242"/>
      <c r="VBN152" s="218"/>
      <c r="VBO152" s="218"/>
      <c r="VBP152" s="218"/>
      <c r="VBQ152" s="218"/>
      <c r="VBR152" s="218"/>
      <c r="VBS152" s="218"/>
      <c r="VBT152" s="218"/>
      <c r="VBU152" s="243"/>
      <c r="VBV152" s="219"/>
      <c r="VBW152" s="219"/>
      <c r="VBX152" s="219"/>
      <c r="VCK152" s="220"/>
      <c r="VCL152" s="220"/>
      <c r="VCM152" s="220"/>
      <c r="VCN152" s="220"/>
      <c r="VCO152" s="220"/>
      <c r="VCP152" s="220"/>
      <c r="VCQ152" s="221"/>
      <c r="VCR152" s="233"/>
      <c r="VCS152" s="234"/>
      <c r="VCT152" s="235"/>
      <c r="VCU152" s="235"/>
      <c r="VCV152" s="237"/>
      <c r="VCW152" s="238"/>
      <c r="VCX152" s="238"/>
      <c r="VCY152" s="237"/>
      <c r="VCZ152" s="235"/>
      <c r="VDA152" s="235"/>
      <c r="VDB152" s="237"/>
      <c r="VDC152" s="240"/>
      <c r="VDD152" s="240"/>
      <c r="VDE152" s="237"/>
      <c r="VDF152" s="248"/>
      <c r="VDG152" s="241"/>
      <c r="VDH152" s="237"/>
      <c r="VDI152" s="242"/>
      <c r="VDJ152" s="242"/>
      <c r="VDK152" s="218"/>
      <c r="VDL152" s="218"/>
      <c r="VDM152" s="218"/>
      <c r="VDN152" s="218"/>
      <c r="VDO152" s="218"/>
      <c r="VDP152" s="218"/>
      <c r="VDQ152" s="218"/>
      <c r="VDR152" s="243"/>
      <c r="VDS152" s="219"/>
      <c r="VDT152" s="219"/>
      <c r="VDU152" s="219"/>
      <c r="VEH152" s="220"/>
      <c r="VEI152" s="220"/>
      <c r="VEJ152" s="220"/>
      <c r="VEK152" s="220"/>
      <c r="VEL152" s="220"/>
      <c r="VEM152" s="220"/>
      <c r="VEN152" s="221"/>
      <c r="VEO152" s="233"/>
      <c r="VEP152" s="234"/>
      <c r="VEQ152" s="235"/>
      <c r="VER152" s="235"/>
      <c r="VES152" s="237"/>
      <c r="VET152" s="238"/>
      <c r="VEU152" s="238"/>
      <c r="VEV152" s="237"/>
      <c r="VEW152" s="235"/>
      <c r="VEX152" s="235"/>
      <c r="VEY152" s="237"/>
      <c r="VEZ152" s="240"/>
      <c r="VFA152" s="240"/>
      <c r="VFB152" s="237"/>
      <c r="VFC152" s="248"/>
      <c r="VFD152" s="241"/>
      <c r="VFE152" s="237"/>
      <c r="VFF152" s="242"/>
      <c r="VFG152" s="242"/>
      <c r="VFH152" s="218"/>
      <c r="VFI152" s="218"/>
      <c r="VFJ152" s="218"/>
      <c r="VFK152" s="218"/>
      <c r="VFL152" s="218"/>
      <c r="VFM152" s="218"/>
      <c r="VFN152" s="218"/>
      <c r="VFO152" s="243"/>
      <c r="VFP152" s="219"/>
      <c r="VFQ152" s="219"/>
      <c r="VFR152" s="219"/>
      <c r="VGE152" s="220"/>
      <c r="VGF152" s="220"/>
      <c r="VGG152" s="220"/>
      <c r="VGH152" s="220"/>
      <c r="VGI152" s="220"/>
      <c r="VGJ152" s="220"/>
      <c r="VGK152" s="221"/>
      <c r="VGL152" s="233"/>
      <c r="VGM152" s="234"/>
      <c r="VGN152" s="235"/>
      <c r="VGO152" s="235"/>
      <c r="VGP152" s="237"/>
      <c r="VGQ152" s="238"/>
      <c r="VGR152" s="238"/>
      <c r="VGS152" s="237"/>
      <c r="VGT152" s="235"/>
      <c r="VGU152" s="235"/>
      <c r="VGV152" s="237"/>
      <c r="VGW152" s="240"/>
      <c r="VGX152" s="240"/>
      <c r="VGY152" s="237"/>
      <c r="VGZ152" s="248"/>
      <c r="VHA152" s="241"/>
      <c r="VHB152" s="237"/>
      <c r="VHC152" s="242"/>
      <c r="VHD152" s="242"/>
      <c r="VHE152" s="218"/>
      <c r="VHF152" s="218"/>
      <c r="VHG152" s="218"/>
      <c r="VHH152" s="218"/>
      <c r="VHI152" s="218"/>
      <c r="VHJ152" s="218"/>
      <c r="VHK152" s="218"/>
      <c r="VHL152" s="243"/>
      <c r="VHM152" s="219"/>
      <c r="VHN152" s="219"/>
      <c r="VHO152" s="219"/>
      <c r="VIB152" s="220"/>
      <c r="VIC152" s="220"/>
      <c r="VID152" s="220"/>
      <c r="VIE152" s="220"/>
      <c r="VIF152" s="220"/>
      <c r="VIG152" s="220"/>
      <c r="VIH152" s="221"/>
      <c r="VII152" s="233"/>
      <c r="VIJ152" s="234"/>
      <c r="VIK152" s="235"/>
      <c r="VIL152" s="235"/>
      <c r="VIM152" s="237"/>
      <c r="VIN152" s="238"/>
      <c r="VIO152" s="238"/>
      <c r="VIP152" s="237"/>
      <c r="VIQ152" s="235"/>
      <c r="VIR152" s="235"/>
      <c r="VIS152" s="237"/>
      <c r="VIT152" s="240"/>
      <c r="VIU152" s="240"/>
      <c r="VIV152" s="237"/>
      <c r="VIW152" s="248"/>
      <c r="VIX152" s="241"/>
      <c r="VIY152" s="237"/>
      <c r="VIZ152" s="242"/>
      <c r="VJA152" s="242"/>
      <c r="VJB152" s="218"/>
      <c r="VJC152" s="218"/>
      <c r="VJD152" s="218"/>
      <c r="VJE152" s="218"/>
      <c r="VJF152" s="218"/>
      <c r="VJG152" s="218"/>
      <c r="VJH152" s="218"/>
      <c r="VJI152" s="243"/>
      <c r="VJJ152" s="219"/>
      <c r="VJK152" s="219"/>
      <c r="VJL152" s="219"/>
      <c r="VJY152" s="220"/>
      <c r="VJZ152" s="220"/>
      <c r="VKA152" s="220"/>
      <c r="VKB152" s="220"/>
      <c r="VKC152" s="220"/>
      <c r="VKD152" s="220"/>
      <c r="VKE152" s="221"/>
      <c r="VKF152" s="233"/>
      <c r="VKG152" s="234"/>
      <c r="VKH152" s="235"/>
      <c r="VKI152" s="235"/>
      <c r="VKJ152" s="237"/>
      <c r="VKK152" s="238"/>
      <c r="VKL152" s="238"/>
      <c r="VKM152" s="237"/>
      <c r="VKN152" s="235"/>
      <c r="VKO152" s="235"/>
      <c r="VKP152" s="237"/>
      <c r="VKQ152" s="240"/>
      <c r="VKR152" s="240"/>
      <c r="VKS152" s="237"/>
      <c r="VKT152" s="248"/>
      <c r="VKU152" s="241"/>
      <c r="VKV152" s="237"/>
      <c r="VKW152" s="242"/>
      <c r="VKX152" s="242"/>
      <c r="VKY152" s="218"/>
      <c r="VKZ152" s="218"/>
      <c r="VLA152" s="218"/>
      <c r="VLB152" s="218"/>
      <c r="VLC152" s="218"/>
      <c r="VLD152" s="218"/>
      <c r="VLE152" s="218"/>
      <c r="VLF152" s="243"/>
      <c r="VLG152" s="219"/>
      <c r="VLH152" s="219"/>
      <c r="VLI152" s="219"/>
      <c r="VLV152" s="220"/>
      <c r="VLW152" s="220"/>
      <c r="VLX152" s="220"/>
      <c r="VLY152" s="220"/>
      <c r="VLZ152" s="220"/>
      <c r="VMA152" s="220"/>
      <c r="VMB152" s="221"/>
      <c r="VMC152" s="233"/>
      <c r="VMD152" s="234"/>
      <c r="VME152" s="235"/>
      <c r="VMF152" s="235"/>
      <c r="VMG152" s="237"/>
      <c r="VMH152" s="238"/>
      <c r="VMI152" s="238"/>
      <c r="VMJ152" s="237"/>
      <c r="VMK152" s="235"/>
      <c r="VML152" s="235"/>
      <c r="VMM152" s="237"/>
      <c r="VMN152" s="240"/>
      <c r="VMO152" s="240"/>
      <c r="VMP152" s="237"/>
      <c r="VMQ152" s="248"/>
      <c r="VMR152" s="241"/>
      <c r="VMS152" s="237"/>
      <c r="VMT152" s="242"/>
      <c r="VMU152" s="242"/>
      <c r="VMV152" s="218"/>
      <c r="VMW152" s="218"/>
      <c r="VMX152" s="218"/>
      <c r="VMY152" s="218"/>
      <c r="VMZ152" s="218"/>
      <c r="VNA152" s="218"/>
      <c r="VNB152" s="218"/>
      <c r="VNC152" s="243"/>
      <c r="VND152" s="219"/>
      <c r="VNE152" s="219"/>
      <c r="VNF152" s="219"/>
      <c r="VNS152" s="220"/>
      <c r="VNT152" s="220"/>
      <c r="VNU152" s="220"/>
      <c r="VNV152" s="220"/>
      <c r="VNW152" s="220"/>
      <c r="VNX152" s="220"/>
      <c r="VNY152" s="221"/>
      <c r="VNZ152" s="233"/>
      <c r="VOA152" s="234"/>
      <c r="VOB152" s="235"/>
      <c r="VOC152" s="235"/>
      <c r="VOD152" s="237"/>
      <c r="VOE152" s="238"/>
      <c r="VOF152" s="238"/>
      <c r="VOG152" s="237"/>
      <c r="VOH152" s="235"/>
      <c r="VOI152" s="235"/>
      <c r="VOJ152" s="237"/>
      <c r="VOK152" s="240"/>
      <c r="VOL152" s="240"/>
      <c r="VOM152" s="237"/>
      <c r="VON152" s="248"/>
      <c r="VOO152" s="241"/>
      <c r="VOP152" s="237"/>
      <c r="VOQ152" s="242"/>
      <c r="VOR152" s="242"/>
      <c r="VOS152" s="218"/>
      <c r="VOT152" s="218"/>
      <c r="VOU152" s="218"/>
      <c r="VOV152" s="218"/>
      <c r="VOW152" s="218"/>
      <c r="VOX152" s="218"/>
      <c r="VOY152" s="218"/>
      <c r="VOZ152" s="243"/>
      <c r="VPA152" s="219"/>
      <c r="VPB152" s="219"/>
      <c r="VPC152" s="219"/>
      <c r="VPP152" s="220"/>
      <c r="VPQ152" s="220"/>
      <c r="VPR152" s="220"/>
      <c r="VPS152" s="220"/>
      <c r="VPT152" s="220"/>
      <c r="VPU152" s="220"/>
      <c r="VPV152" s="221"/>
      <c r="VPW152" s="233"/>
      <c r="VPX152" s="234"/>
      <c r="VPY152" s="235"/>
      <c r="VPZ152" s="235"/>
      <c r="VQA152" s="237"/>
      <c r="VQB152" s="238"/>
      <c r="VQC152" s="238"/>
      <c r="VQD152" s="237"/>
      <c r="VQE152" s="235"/>
      <c r="VQF152" s="235"/>
      <c r="VQG152" s="237"/>
      <c r="VQH152" s="240"/>
      <c r="VQI152" s="240"/>
      <c r="VQJ152" s="237"/>
      <c r="VQK152" s="248"/>
      <c r="VQL152" s="241"/>
      <c r="VQM152" s="237"/>
      <c r="VQN152" s="242"/>
      <c r="VQO152" s="242"/>
      <c r="VQP152" s="218"/>
      <c r="VQQ152" s="218"/>
      <c r="VQR152" s="218"/>
      <c r="VQS152" s="218"/>
      <c r="VQT152" s="218"/>
      <c r="VQU152" s="218"/>
      <c r="VQV152" s="218"/>
      <c r="VQW152" s="243"/>
      <c r="VQX152" s="219"/>
      <c r="VQY152" s="219"/>
      <c r="VQZ152" s="219"/>
      <c r="VRM152" s="220"/>
      <c r="VRN152" s="220"/>
      <c r="VRO152" s="220"/>
      <c r="VRP152" s="220"/>
      <c r="VRQ152" s="220"/>
      <c r="VRR152" s="220"/>
      <c r="VRS152" s="221"/>
      <c r="VRT152" s="233"/>
      <c r="VRU152" s="234"/>
      <c r="VRV152" s="235"/>
      <c r="VRW152" s="235"/>
      <c r="VRX152" s="237"/>
      <c r="VRY152" s="238"/>
      <c r="VRZ152" s="238"/>
      <c r="VSA152" s="237"/>
      <c r="VSB152" s="235"/>
      <c r="VSC152" s="235"/>
      <c r="VSD152" s="237"/>
      <c r="VSE152" s="240"/>
      <c r="VSF152" s="240"/>
      <c r="VSG152" s="237"/>
      <c r="VSH152" s="248"/>
      <c r="VSI152" s="241"/>
      <c r="VSJ152" s="237"/>
      <c r="VSK152" s="242"/>
      <c r="VSL152" s="242"/>
      <c r="VSM152" s="218"/>
      <c r="VSN152" s="218"/>
      <c r="VSO152" s="218"/>
      <c r="VSP152" s="218"/>
      <c r="VSQ152" s="218"/>
      <c r="VSR152" s="218"/>
      <c r="VSS152" s="218"/>
      <c r="VST152" s="243"/>
      <c r="VSU152" s="219"/>
      <c r="VSV152" s="219"/>
      <c r="VSW152" s="219"/>
      <c r="VTJ152" s="220"/>
      <c r="VTK152" s="220"/>
      <c r="VTL152" s="220"/>
      <c r="VTM152" s="220"/>
      <c r="VTN152" s="220"/>
      <c r="VTO152" s="220"/>
      <c r="VTP152" s="221"/>
      <c r="VTQ152" s="233"/>
      <c r="VTR152" s="234"/>
      <c r="VTS152" s="235"/>
      <c r="VTT152" s="235"/>
      <c r="VTU152" s="237"/>
      <c r="VTV152" s="238"/>
      <c r="VTW152" s="238"/>
      <c r="VTX152" s="237"/>
      <c r="VTY152" s="235"/>
      <c r="VTZ152" s="235"/>
      <c r="VUA152" s="237"/>
      <c r="VUB152" s="240"/>
      <c r="VUC152" s="240"/>
      <c r="VUD152" s="237"/>
      <c r="VUE152" s="248"/>
      <c r="VUF152" s="241"/>
      <c r="VUG152" s="237"/>
      <c r="VUH152" s="242"/>
      <c r="VUI152" s="242"/>
      <c r="VUJ152" s="218"/>
      <c r="VUK152" s="218"/>
      <c r="VUL152" s="218"/>
      <c r="VUM152" s="218"/>
      <c r="VUN152" s="218"/>
      <c r="VUO152" s="218"/>
      <c r="VUP152" s="218"/>
      <c r="VUQ152" s="243"/>
      <c r="VUR152" s="219"/>
      <c r="VUS152" s="219"/>
      <c r="VUT152" s="219"/>
      <c r="VVG152" s="220"/>
      <c r="VVH152" s="220"/>
      <c r="VVI152" s="220"/>
      <c r="VVJ152" s="220"/>
      <c r="VVK152" s="220"/>
      <c r="VVL152" s="220"/>
      <c r="VVM152" s="221"/>
      <c r="VVN152" s="233"/>
      <c r="VVO152" s="234"/>
      <c r="VVP152" s="235"/>
      <c r="VVQ152" s="235"/>
      <c r="VVR152" s="237"/>
      <c r="VVS152" s="238"/>
      <c r="VVT152" s="238"/>
      <c r="VVU152" s="237"/>
      <c r="VVV152" s="235"/>
      <c r="VVW152" s="235"/>
      <c r="VVX152" s="237"/>
      <c r="VVY152" s="240"/>
      <c r="VVZ152" s="240"/>
      <c r="VWA152" s="237"/>
      <c r="VWB152" s="248"/>
      <c r="VWC152" s="241"/>
      <c r="VWD152" s="237"/>
      <c r="VWE152" s="242"/>
      <c r="VWF152" s="242"/>
      <c r="VWG152" s="218"/>
      <c r="VWH152" s="218"/>
      <c r="VWI152" s="218"/>
      <c r="VWJ152" s="218"/>
      <c r="VWK152" s="218"/>
      <c r="VWL152" s="218"/>
      <c r="VWM152" s="218"/>
      <c r="VWN152" s="243"/>
      <c r="VWO152" s="219"/>
      <c r="VWP152" s="219"/>
      <c r="VWQ152" s="219"/>
      <c r="VXD152" s="220"/>
      <c r="VXE152" s="220"/>
      <c r="VXF152" s="220"/>
      <c r="VXG152" s="220"/>
      <c r="VXH152" s="220"/>
      <c r="VXI152" s="220"/>
      <c r="VXJ152" s="221"/>
      <c r="VXK152" s="233"/>
      <c r="VXL152" s="234"/>
      <c r="VXM152" s="235"/>
      <c r="VXN152" s="235"/>
      <c r="VXO152" s="237"/>
      <c r="VXP152" s="238"/>
      <c r="VXQ152" s="238"/>
      <c r="VXR152" s="237"/>
      <c r="VXS152" s="235"/>
      <c r="VXT152" s="235"/>
      <c r="VXU152" s="237"/>
      <c r="VXV152" s="240"/>
      <c r="VXW152" s="240"/>
      <c r="VXX152" s="237"/>
      <c r="VXY152" s="248"/>
      <c r="VXZ152" s="241"/>
      <c r="VYA152" s="237"/>
      <c r="VYB152" s="242"/>
      <c r="VYC152" s="242"/>
      <c r="VYD152" s="218"/>
      <c r="VYE152" s="218"/>
      <c r="VYF152" s="218"/>
      <c r="VYG152" s="218"/>
      <c r="VYH152" s="218"/>
      <c r="VYI152" s="218"/>
      <c r="VYJ152" s="218"/>
      <c r="VYK152" s="243"/>
      <c r="VYL152" s="219"/>
      <c r="VYM152" s="219"/>
      <c r="VYN152" s="219"/>
      <c r="VZA152" s="220"/>
      <c r="VZB152" s="220"/>
      <c r="VZC152" s="220"/>
      <c r="VZD152" s="220"/>
      <c r="VZE152" s="220"/>
      <c r="VZF152" s="220"/>
      <c r="VZG152" s="221"/>
      <c r="VZH152" s="233"/>
      <c r="VZI152" s="234"/>
      <c r="VZJ152" s="235"/>
      <c r="VZK152" s="235"/>
      <c r="VZL152" s="237"/>
      <c r="VZM152" s="238"/>
      <c r="VZN152" s="238"/>
      <c r="VZO152" s="237"/>
      <c r="VZP152" s="235"/>
      <c r="VZQ152" s="235"/>
      <c r="VZR152" s="237"/>
      <c r="VZS152" s="240"/>
      <c r="VZT152" s="240"/>
      <c r="VZU152" s="237"/>
      <c r="VZV152" s="248"/>
      <c r="VZW152" s="241"/>
      <c r="VZX152" s="237"/>
      <c r="VZY152" s="242"/>
      <c r="VZZ152" s="242"/>
      <c r="WAA152" s="218"/>
      <c r="WAB152" s="218"/>
      <c r="WAC152" s="218"/>
      <c r="WAD152" s="218"/>
      <c r="WAE152" s="218"/>
      <c r="WAF152" s="218"/>
      <c r="WAG152" s="218"/>
      <c r="WAH152" s="243"/>
      <c r="WAI152" s="219"/>
      <c r="WAJ152" s="219"/>
      <c r="WAK152" s="219"/>
      <c r="WAX152" s="220"/>
      <c r="WAY152" s="220"/>
      <c r="WAZ152" s="220"/>
      <c r="WBA152" s="220"/>
      <c r="WBB152" s="220"/>
      <c r="WBC152" s="220"/>
      <c r="WBD152" s="221"/>
      <c r="WBE152" s="233"/>
      <c r="WBF152" s="234"/>
      <c r="WBG152" s="235"/>
      <c r="WBH152" s="235"/>
      <c r="WBI152" s="237"/>
      <c r="WBJ152" s="238"/>
      <c r="WBK152" s="238"/>
      <c r="WBL152" s="237"/>
      <c r="WBM152" s="235"/>
      <c r="WBN152" s="235"/>
      <c r="WBO152" s="237"/>
      <c r="WBP152" s="240"/>
      <c r="WBQ152" s="240"/>
      <c r="WBR152" s="237"/>
      <c r="WBS152" s="248"/>
      <c r="WBT152" s="241"/>
      <c r="WBU152" s="237"/>
      <c r="WBV152" s="242"/>
      <c r="WBW152" s="242"/>
      <c r="WBX152" s="218"/>
      <c r="WBY152" s="218"/>
      <c r="WBZ152" s="218"/>
      <c r="WCA152" s="218"/>
      <c r="WCB152" s="218"/>
      <c r="WCC152" s="218"/>
      <c r="WCD152" s="218"/>
      <c r="WCE152" s="243"/>
      <c r="WCF152" s="219"/>
      <c r="WCG152" s="219"/>
      <c r="WCH152" s="219"/>
      <c r="WCU152" s="220"/>
      <c r="WCV152" s="220"/>
      <c r="WCW152" s="220"/>
      <c r="WCX152" s="220"/>
      <c r="WCY152" s="220"/>
      <c r="WCZ152" s="220"/>
      <c r="WDA152" s="221"/>
      <c r="WDB152" s="233"/>
      <c r="WDC152" s="234"/>
      <c r="WDD152" s="235"/>
      <c r="WDE152" s="235"/>
      <c r="WDF152" s="237"/>
      <c r="WDG152" s="238"/>
      <c r="WDH152" s="238"/>
      <c r="WDI152" s="237"/>
      <c r="WDJ152" s="235"/>
      <c r="WDK152" s="235"/>
      <c r="WDL152" s="237"/>
      <c r="WDM152" s="240"/>
      <c r="WDN152" s="240"/>
      <c r="WDO152" s="237"/>
      <c r="WDP152" s="248"/>
      <c r="WDQ152" s="241"/>
      <c r="WDR152" s="237"/>
      <c r="WDS152" s="242"/>
      <c r="WDT152" s="242"/>
      <c r="WDU152" s="218"/>
      <c r="WDV152" s="218"/>
      <c r="WDW152" s="218"/>
      <c r="WDX152" s="218"/>
      <c r="WDY152" s="218"/>
      <c r="WDZ152" s="218"/>
      <c r="WEA152" s="218"/>
      <c r="WEB152" s="243"/>
      <c r="WEC152" s="219"/>
      <c r="WED152" s="219"/>
      <c r="WEE152" s="219"/>
      <c r="WER152" s="220"/>
      <c r="WES152" s="220"/>
      <c r="WET152" s="220"/>
      <c r="WEU152" s="220"/>
      <c r="WEV152" s="220"/>
      <c r="WEW152" s="220"/>
      <c r="WEX152" s="221"/>
      <c r="WEY152" s="233"/>
      <c r="WEZ152" s="234"/>
      <c r="WFA152" s="235"/>
      <c r="WFB152" s="235"/>
      <c r="WFC152" s="237"/>
      <c r="WFD152" s="238"/>
      <c r="WFE152" s="238"/>
      <c r="WFF152" s="237"/>
      <c r="WFG152" s="235"/>
      <c r="WFH152" s="235"/>
      <c r="WFI152" s="237"/>
      <c r="WFJ152" s="240"/>
      <c r="WFK152" s="240"/>
      <c r="WFL152" s="237"/>
      <c r="WFM152" s="248"/>
      <c r="WFN152" s="241"/>
      <c r="WFO152" s="237"/>
      <c r="WFP152" s="242"/>
      <c r="WFQ152" s="242"/>
      <c r="WFR152" s="218"/>
      <c r="WFS152" s="218"/>
      <c r="WFT152" s="218"/>
      <c r="WFU152" s="218"/>
      <c r="WFV152" s="218"/>
      <c r="WFW152" s="218"/>
      <c r="WFX152" s="218"/>
      <c r="WFY152" s="243"/>
      <c r="WFZ152" s="219"/>
      <c r="WGA152" s="219"/>
      <c r="WGB152" s="219"/>
      <c r="WGO152" s="220"/>
      <c r="WGP152" s="220"/>
      <c r="WGQ152" s="220"/>
      <c r="WGR152" s="220"/>
      <c r="WGS152" s="220"/>
      <c r="WGT152" s="220"/>
      <c r="WGU152" s="221"/>
      <c r="WGV152" s="233"/>
      <c r="WGW152" s="234"/>
      <c r="WGX152" s="235"/>
      <c r="WGY152" s="235"/>
      <c r="WGZ152" s="237"/>
      <c r="WHA152" s="238"/>
      <c r="WHB152" s="238"/>
      <c r="WHC152" s="237"/>
      <c r="WHD152" s="235"/>
      <c r="WHE152" s="235"/>
      <c r="WHF152" s="237"/>
      <c r="WHG152" s="240"/>
      <c r="WHH152" s="240"/>
      <c r="WHI152" s="237"/>
      <c r="WHJ152" s="248"/>
      <c r="WHK152" s="241"/>
      <c r="WHL152" s="237"/>
      <c r="WHM152" s="242"/>
      <c r="WHN152" s="242"/>
      <c r="WHO152" s="218"/>
      <c r="WHP152" s="218"/>
      <c r="WHQ152" s="218"/>
      <c r="WHR152" s="218"/>
      <c r="WHS152" s="218"/>
      <c r="WHT152" s="218"/>
      <c r="WHU152" s="218"/>
      <c r="WHV152" s="243"/>
      <c r="WHW152" s="219"/>
      <c r="WHX152" s="219"/>
      <c r="WHY152" s="219"/>
      <c r="WIL152" s="220"/>
      <c r="WIM152" s="220"/>
      <c r="WIN152" s="220"/>
      <c r="WIO152" s="220"/>
      <c r="WIP152" s="220"/>
      <c r="WIQ152" s="220"/>
      <c r="WIR152" s="221"/>
      <c r="WIS152" s="233"/>
      <c r="WIT152" s="234"/>
      <c r="WIU152" s="235"/>
      <c r="WIV152" s="235"/>
      <c r="WIW152" s="237"/>
      <c r="WIX152" s="238"/>
      <c r="WIY152" s="238"/>
      <c r="WIZ152" s="237"/>
      <c r="WJA152" s="235"/>
      <c r="WJB152" s="235"/>
      <c r="WJC152" s="237"/>
      <c r="WJD152" s="240"/>
      <c r="WJE152" s="240"/>
      <c r="WJF152" s="237"/>
      <c r="WJG152" s="248"/>
      <c r="WJH152" s="241"/>
      <c r="WJI152" s="237"/>
      <c r="WJJ152" s="242"/>
      <c r="WJK152" s="242"/>
      <c r="WJL152" s="218"/>
      <c r="WJM152" s="218"/>
      <c r="WJN152" s="218"/>
      <c r="WJO152" s="218"/>
      <c r="WJP152" s="218"/>
      <c r="WJQ152" s="218"/>
      <c r="WJR152" s="218"/>
      <c r="WJS152" s="243"/>
      <c r="WJT152" s="219"/>
      <c r="WJU152" s="219"/>
      <c r="WJV152" s="219"/>
      <c r="WKI152" s="220"/>
      <c r="WKJ152" s="220"/>
      <c r="WKK152" s="220"/>
      <c r="WKL152" s="220"/>
      <c r="WKM152" s="220"/>
      <c r="WKN152" s="220"/>
      <c r="WKO152" s="221"/>
      <c r="WKP152" s="233"/>
      <c r="WKQ152" s="234"/>
      <c r="WKR152" s="235"/>
      <c r="WKS152" s="235"/>
      <c r="WKT152" s="237"/>
      <c r="WKU152" s="238"/>
      <c r="WKV152" s="238"/>
      <c r="WKW152" s="237"/>
      <c r="WKX152" s="235"/>
      <c r="WKY152" s="235"/>
      <c r="WKZ152" s="237"/>
      <c r="WLA152" s="240"/>
      <c r="WLB152" s="240"/>
      <c r="WLC152" s="237"/>
      <c r="WLD152" s="248"/>
      <c r="WLE152" s="241"/>
      <c r="WLF152" s="237"/>
      <c r="WLG152" s="242"/>
      <c r="WLH152" s="242"/>
      <c r="WLI152" s="218"/>
      <c r="WLJ152" s="218"/>
      <c r="WLK152" s="218"/>
      <c r="WLL152" s="218"/>
      <c r="WLM152" s="218"/>
      <c r="WLN152" s="218"/>
      <c r="WLO152" s="218"/>
      <c r="WLP152" s="243"/>
      <c r="WLQ152" s="219"/>
      <c r="WLR152" s="219"/>
      <c r="WLS152" s="219"/>
      <c r="WMF152" s="220"/>
      <c r="WMG152" s="220"/>
      <c r="WMH152" s="220"/>
      <c r="WMI152" s="220"/>
      <c r="WMJ152" s="220"/>
      <c r="WMK152" s="220"/>
      <c r="WML152" s="221"/>
      <c r="WMM152" s="233"/>
      <c r="WMN152" s="234"/>
      <c r="WMO152" s="235"/>
      <c r="WMP152" s="235"/>
      <c r="WMQ152" s="237"/>
      <c r="WMR152" s="238"/>
      <c r="WMS152" s="238"/>
      <c r="WMT152" s="237"/>
      <c r="WMU152" s="235"/>
      <c r="WMV152" s="235"/>
      <c r="WMW152" s="237"/>
      <c r="WMX152" s="240"/>
      <c r="WMY152" s="240"/>
      <c r="WMZ152" s="237"/>
      <c r="WNA152" s="248"/>
      <c r="WNB152" s="241"/>
      <c r="WNC152" s="237"/>
      <c r="WND152" s="242"/>
      <c r="WNE152" s="242"/>
      <c r="WNF152" s="218"/>
      <c r="WNG152" s="218"/>
      <c r="WNH152" s="218"/>
      <c r="WNI152" s="218"/>
      <c r="WNJ152" s="218"/>
      <c r="WNK152" s="218"/>
      <c r="WNL152" s="218"/>
      <c r="WNM152" s="243"/>
      <c r="WNN152" s="219"/>
      <c r="WNO152" s="219"/>
      <c r="WNP152" s="219"/>
      <c r="WOC152" s="220"/>
      <c r="WOD152" s="220"/>
      <c r="WOE152" s="220"/>
      <c r="WOF152" s="220"/>
      <c r="WOG152" s="220"/>
      <c r="WOH152" s="220"/>
      <c r="WOI152" s="221"/>
      <c r="WOJ152" s="233"/>
      <c r="WOK152" s="234"/>
      <c r="WOL152" s="235"/>
      <c r="WOM152" s="235"/>
      <c r="WON152" s="237"/>
      <c r="WOO152" s="238"/>
      <c r="WOP152" s="238"/>
      <c r="WOQ152" s="237"/>
      <c r="WOR152" s="235"/>
      <c r="WOS152" s="235"/>
      <c r="WOT152" s="237"/>
      <c r="WOU152" s="240"/>
      <c r="WOV152" s="240"/>
      <c r="WOW152" s="237"/>
      <c r="WOX152" s="248"/>
      <c r="WOY152" s="241"/>
      <c r="WOZ152" s="237"/>
      <c r="WPA152" s="242"/>
      <c r="WPB152" s="242"/>
      <c r="WPC152" s="218"/>
      <c r="WPD152" s="218"/>
      <c r="WPE152" s="218"/>
      <c r="WPF152" s="218"/>
      <c r="WPG152" s="218"/>
      <c r="WPH152" s="218"/>
      <c r="WPI152" s="218"/>
      <c r="WPJ152" s="243"/>
      <c r="WPK152" s="219"/>
      <c r="WPL152" s="219"/>
      <c r="WPM152" s="219"/>
      <c r="WPZ152" s="220"/>
      <c r="WQA152" s="220"/>
      <c r="WQB152" s="220"/>
      <c r="WQC152" s="220"/>
      <c r="WQD152" s="220"/>
      <c r="WQE152" s="220"/>
      <c r="WQF152" s="221"/>
      <c r="WQG152" s="233"/>
      <c r="WQH152" s="234"/>
      <c r="WQI152" s="235"/>
      <c r="WQJ152" s="235"/>
      <c r="WQK152" s="237"/>
      <c r="WQL152" s="238"/>
      <c r="WQM152" s="238"/>
      <c r="WQN152" s="237"/>
      <c r="WQO152" s="235"/>
      <c r="WQP152" s="235"/>
      <c r="WQQ152" s="237"/>
      <c r="WQR152" s="240"/>
      <c r="WQS152" s="240"/>
      <c r="WQT152" s="237"/>
      <c r="WQU152" s="248"/>
      <c r="WQV152" s="241"/>
      <c r="WQW152" s="237"/>
      <c r="WQX152" s="242"/>
      <c r="WQY152" s="242"/>
      <c r="WQZ152" s="218"/>
      <c r="WRA152" s="218"/>
      <c r="WRB152" s="218"/>
      <c r="WRC152" s="218"/>
      <c r="WRD152" s="218"/>
      <c r="WRE152" s="218"/>
      <c r="WRF152" s="218"/>
      <c r="WRG152" s="243"/>
      <c r="WRH152" s="219"/>
      <c r="WRI152" s="219"/>
      <c r="WRJ152" s="219"/>
      <c r="WRW152" s="220"/>
      <c r="WRX152" s="220"/>
      <c r="WRY152" s="220"/>
      <c r="WRZ152" s="220"/>
      <c r="WSA152" s="220"/>
      <c r="WSB152" s="220"/>
      <c r="WSC152" s="221"/>
      <c r="WSD152" s="233"/>
      <c r="WSE152" s="234"/>
      <c r="WSF152" s="235"/>
      <c r="WSG152" s="235"/>
      <c r="WSH152" s="237"/>
      <c r="WSI152" s="238"/>
      <c r="WSJ152" s="238"/>
      <c r="WSK152" s="237"/>
      <c r="WSL152" s="235"/>
      <c r="WSM152" s="235"/>
      <c r="WSN152" s="237"/>
      <c r="WSO152" s="240"/>
      <c r="WSP152" s="240"/>
      <c r="WSQ152" s="237"/>
      <c r="WSR152" s="248"/>
      <c r="WSS152" s="241"/>
      <c r="WST152" s="237"/>
      <c r="WSU152" s="242"/>
      <c r="WSV152" s="242"/>
      <c r="WSW152" s="218"/>
      <c r="WSX152" s="218"/>
      <c r="WSY152" s="218"/>
      <c r="WSZ152" s="218"/>
      <c r="WTA152" s="218"/>
      <c r="WTB152" s="218"/>
      <c r="WTC152" s="218"/>
      <c r="WTD152" s="243"/>
      <c r="WTE152" s="219"/>
      <c r="WTF152" s="219"/>
      <c r="WTG152" s="219"/>
      <c r="WTT152" s="220"/>
      <c r="WTU152" s="220"/>
      <c r="WTV152" s="220"/>
      <c r="WTW152" s="220"/>
      <c r="WTX152" s="220"/>
      <c r="WTY152" s="220"/>
      <c r="WTZ152" s="221"/>
      <c r="WUA152" s="233"/>
      <c r="WUB152" s="234"/>
      <c r="WUC152" s="235"/>
      <c r="WUD152" s="235"/>
      <c r="WUE152" s="237"/>
      <c r="WUF152" s="238"/>
      <c r="WUG152" s="238"/>
      <c r="WUH152" s="237"/>
      <c r="WUI152" s="235"/>
      <c r="WUJ152" s="235"/>
      <c r="WUK152" s="237"/>
      <c r="WUL152" s="240"/>
      <c r="WUM152" s="240"/>
      <c r="WUN152" s="237"/>
      <c r="WUO152" s="248"/>
      <c r="WUP152" s="241"/>
      <c r="WUQ152" s="237"/>
      <c r="WUR152" s="242"/>
      <c r="WUS152" s="242"/>
      <c r="WUT152" s="218"/>
      <c r="WUU152" s="218"/>
      <c r="WUV152" s="218"/>
      <c r="WUW152" s="218"/>
      <c r="WUX152" s="218"/>
      <c r="WUY152" s="218"/>
      <c r="WUZ152" s="218"/>
      <c r="WVA152" s="243"/>
      <c r="WVB152" s="219"/>
      <c r="WVC152" s="219"/>
      <c r="WVD152" s="219"/>
      <c r="WVQ152" s="220"/>
      <c r="WVR152" s="220"/>
      <c r="WVS152" s="220"/>
      <c r="WVT152" s="220"/>
      <c r="WVU152" s="220"/>
      <c r="WVV152" s="220"/>
      <c r="WVW152" s="221"/>
      <c r="WVX152" s="233"/>
      <c r="WVY152" s="234"/>
      <c r="WVZ152" s="235"/>
      <c r="WWA152" s="235"/>
      <c r="WWB152" s="237"/>
      <c r="WWC152" s="238"/>
      <c r="WWD152" s="238"/>
      <c r="WWE152" s="237"/>
      <c r="WWF152" s="235"/>
      <c r="WWG152" s="235"/>
      <c r="WWH152" s="237"/>
      <c r="WWI152" s="240"/>
      <c r="WWJ152" s="240"/>
      <c r="WWK152" s="237"/>
      <c r="WWL152" s="248"/>
      <c r="WWM152" s="241"/>
      <c r="WWN152" s="237"/>
      <c r="WWO152" s="242"/>
      <c r="WWP152" s="242"/>
      <c r="WWQ152" s="218"/>
      <c r="WWR152" s="218"/>
      <c r="WWS152" s="218"/>
      <c r="WWT152" s="218"/>
      <c r="WWU152" s="218"/>
      <c r="WWV152" s="218"/>
      <c r="WWW152" s="218"/>
      <c r="WWX152" s="243"/>
      <c r="WWY152" s="219"/>
      <c r="WWZ152" s="219"/>
      <c r="WXA152" s="219"/>
      <c r="WXN152" s="220"/>
      <c r="WXO152" s="220"/>
      <c r="WXP152" s="220"/>
      <c r="WXQ152" s="220"/>
      <c r="WXR152" s="220"/>
      <c r="WXS152" s="220"/>
      <c r="WXT152" s="221"/>
      <c r="WXU152" s="233"/>
      <c r="WXV152" s="234"/>
      <c r="WXW152" s="235"/>
      <c r="WXX152" s="235"/>
      <c r="WXY152" s="237"/>
      <c r="WXZ152" s="238"/>
      <c r="WYA152" s="238"/>
      <c r="WYB152" s="237"/>
      <c r="WYC152" s="235"/>
      <c r="WYD152" s="235"/>
      <c r="WYE152" s="237"/>
      <c r="WYF152" s="240"/>
      <c r="WYG152" s="240"/>
      <c r="WYH152" s="237"/>
      <c r="WYI152" s="248"/>
      <c r="WYJ152" s="241"/>
      <c r="WYK152" s="237"/>
      <c r="WYL152" s="242"/>
      <c r="WYM152" s="242"/>
      <c r="WYN152" s="218"/>
      <c r="WYO152" s="218"/>
      <c r="WYP152" s="218"/>
      <c r="WYQ152" s="218"/>
      <c r="WYR152" s="218"/>
      <c r="WYS152" s="218"/>
      <c r="WYT152" s="218"/>
      <c r="WYU152" s="243"/>
      <c r="WYV152" s="219"/>
      <c r="WYW152" s="219"/>
      <c r="WYX152" s="219"/>
      <c r="WZK152" s="220"/>
      <c r="WZL152" s="220"/>
      <c r="WZM152" s="220"/>
      <c r="WZN152" s="220"/>
      <c r="WZO152" s="220"/>
      <c r="WZP152" s="220"/>
      <c r="WZQ152" s="221"/>
      <c r="WZR152" s="233"/>
      <c r="WZS152" s="234"/>
      <c r="WZT152" s="235"/>
      <c r="WZU152" s="235"/>
      <c r="WZV152" s="237"/>
      <c r="WZW152" s="238"/>
      <c r="WZX152" s="238"/>
      <c r="WZY152" s="237"/>
      <c r="WZZ152" s="235"/>
      <c r="XAA152" s="235"/>
      <c r="XAB152" s="237"/>
      <c r="XAC152" s="240"/>
      <c r="XAD152" s="240"/>
      <c r="XAE152" s="237"/>
      <c r="XAF152" s="248"/>
      <c r="XAG152" s="241"/>
      <c r="XAH152" s="237"/>
      <c r="XAI152" s="242"/>
      <c r="XAJ152" s="242"/>
      <c r="XAK152" s="218"/>
      <c r="XAL152" s="218"/>
      <c r="XAM152" s="218"/>
      <c r="XAN152" s="218"/>
      <c r="XAO152" s="218"/>
      <c r="XAP152" s="218"/>
      <c r="XAQ152" s="218"/>
      <c r="XAR152" s="243"/>
      <c r="XAS152" s="219"/>
      <c r="XAT152" s="219"/>
      <c r="XAU152" s="219"/>
      <c r="XBH152" s="220"/>
      <c r="XBI152" s="220"/>
      <c r="XBJ152" s="220"/>
      <c r="XBK152" s="220"/>
      <c r="XBL152" s="220"/>
      <c r="XBM152" s="220"/>
      <c r="XBN152" s="221"/>
      <c r="XBO152" s="233"/>
      <c r="XBP152" s="234"/>
      <c r="XBQ152" s="235"/>
      <c r="XBR152" s="235"/>
      <c r="XBS152" s="237"/>
      <c r="XBT152" s="238"/>
      <c r="XBU152" s="238"/>
      <c r="XBV152" s="237"/>
      <c r="XBW152" s="235"/>
      <c r="XBX152" s="235"/>
      <c r="XBY152" s="237"/>
      <c r="XBZ152" s="240"/>
      <c r="XCA152" s="240"/>
      <c r="XCB152" s="237"/>
      <c r="XCC152" s="248"/>
      <c r="XCD152" s="241"/>
      <c r="XCE152" s="237"/>
      <c r="XCF152" s="242"/>
    </row>
    <row r="153" spans="1:16308" ht="15.75" customHeight="1">
      <c r="A153" s="187"/>
      <c r="B153" s="256"/>
      <c r="C153" s="146"/>
      <c r="D153" s="146"/>
      <c r="E153" s="147"/>
      <c r="F153" s="204" t="s">
        <v>108</v>
      </c>
      <c r="G153" s="204">
        <v>2</v>
      </c>
      <c r="H153" s="147"/>
      <c r="I153" s="146" t="s">
        <v>17</v>
      </c>
      <c r="J153" s="146">
        <v>0.05</v>
      </c>
      <c r="K153" s="147"/>
      <c r="L153" s="217"/>
      <c r="M153" s="217"/>
      <c r="N153" s="147" t="s">
        <v>77</v>
      </c>
      <c r="O153" s="146" t="s">
        <v>118</v>
      </c>
      <c r="P153" s="146">
        <v>1</v>
      </c>
      <c r="Q153" s="147"/>
      <c r="R153" s="139"/>
      <c r="S153" s="139"/>
      <c r="T153" s="58"/>
      <c r="U153" s="58"/>
      <c r="V153" s="58"/>
      <c r="W153" s="58"/>
      <c r="X153" s="58"/>
      <c r="Y153" s="58"/>
      <c r="Z153" s="58"/>
      <c r="AA153" s="76"/>
      <c r="AB153" s="46"/>
      <c r="AC153" s="46"/>
      <c r="AD153" s="46"/>
      <c r="AX153" s="219"/>
      <c r="AY153" s="219"/>
      <c r="AZ153" s="219"/>
      <c r="BM153" s="220"/>
      <c r="BN153" s="220"/>
      <c r="BO153" s="220"/>
      <c r="BP153" s="220"/>
      <c r="BQ153" s="220"/>
      <c r="BR153" s="220"/>
      <c r="BS153" s="221"/>
      <c r="BT153" s="233"/>
      <c r="BU153" s="234"/>
      <c r="BV153" s="235"/>
      <c r="BW153" s="235"/>
      <c r="BX153" s="237"/>
      <c r="BY153" s="238"/>
      <c r="BZ153" s="238"/>
      <c r="CA153" s="237"/>
      <c r="CB153" s="235"/>
      <c r="CC153" s="235"/>
      <c r="CD153" s="237"/>
      <c r="CE153" s="240"/>
      <c r="CF153" s="240"/>
      <c r="CG153" s="237"/>
      <c r="CH153" s="235"/>
      <c r="CI153" s="235"/>
      <c r="CJ153" s="237"/>
      <c r="CK153" s="242"/>
      <c r="CL153" s="242"/>
      <c r="CM153" s="218"/>
      <c r="CN153" s="218"/>
      <c r="CO153" s="218"/>
      <c r="CP153" s="218"/>
      <c r="CQ153" s="218"/>
      <c r="CR153" s="218"/>
      <c r="CS153" s="218"/>
      <c r="CT153" s="243"/>
      <c r="CU153" s="219"/>
      <c r="CV153" s="219"/>
      <c r="CW153" s="219"/>
      <c r="DJ153" s="220"/>
      <c r="DK153" s="220"/>
      <c r="DL153" s="220"/>
      <c r="DM153" s="220"/>
      <c r="DN153" s="220"/>
      <c r="DO153" s="220"/>
      <c r="DP153" s="221"/>
      <c r="DQ153" s="233"/>
      <c r="DR153" s="234"/>
      <c r="DS153" s="235"/>
      <c r="DT153" s="235"/>
      <c r="DU153" s="237"/>
      <c r="DV153" s="238"/>
      <c r="DW153" s="238"/>
      <c r="DX153" s="237"/>
      <c r="DY153" s="235"/>
      <c r="DZ153" s="235"/>
      <c r="EA153" s="237"/>
      <c r="EB153" s="240"/>
      <c r="EC153" s="240"/>
      <c r="ED153" s="237"/>
      <c r="EE153" s="235"/>
      <c r="EF153" s="235"/>
      <c r="EG153" s="237"/>
      <c r="EH153" s="242"/>
      <c r="EI153" s="242"/>
      <c r="EJ153" s="218"/>
      <c r="EK153" s="218"/>
      <c r="EL153" s="218"/>
      <c r="EM153" s="218"/>
      <c r="EN153" s="218"/>
      <c r="EO153" s="218"/>
      <c r="EP153" s="218"/>
      <c r="EQ153" s="243"/>
      <c r="ER153" s="219"/>
      <c r="ES153" s="219"/>
      <c r="ET153" s="219"/>
      <c r="FG153" s="220"/>
      <c r="FH153" s="220"/>
      <c r="FI153" s="220"/>
      <c r="FJ153" s="220"/>
      <c r="FK153" s="220"/>
      <c r="FL153" s="220"/>
      <c r="FM153" s="221"/>
      <c r="FN153" s="233"/>
      <c r="FO153" s="234"/>
      <c r="FP153" s="235"/>
      <c r="FQ153" s="235"/>
      <c r="FR153" s="237"/>
      <c r="FS153" s="238"/>
      <c r="FT153" s="238"/>
      <c r="FU153" s="237"/>
      <c r="FV153" s="235"/>
      <c r="FW153" s="235"/>
      <c r="FX153" s="237"/>
      <c r="FY153" s="240"/>
      <c r="FZ153" s="240"/>
      <c r="GA153" s="237"/>
      <c r="GB153" s="235"/>
      <c r="GC153" s="235"/>
      <c r="GD153" s="237"/>
      <c r="GE153" s="242"/>
      <c r="GF153" s="242"/>
      <c r="GG153" s="218"/>
      <c r="GH153" s="218"/>
      <c r="GI153" s="218"/>
      <c r="GJ153" s="218"/>
      <c r="GK153" s="218"/>
      <c r="GL153" s="218"/>
      <c r="GM153" s="218"/>
      <c r="GN153" s="243"/>
      <c r="GO153" s="219"/>
      <c r="GP153" s="219"/>
      <c r="GQ153" s="219"/>
      <c r="HD153" s="220"/>
      <c r="HE153" s="220"/>
      <c r="HF153" s="220"/>
      <c r="HG153" s="220"/>
      <c r="HH153" s="220"/>
      <c r="HI153" s="220"/>
      <c r="HJ153" s="221"/>
      <c r="HK153" s="233"/>
      <c r="HL153" s="234"/>
      <c r="HM153" s="235"/>
      <c r="HN153" s="235"/>
      <c r="HO153" s="237"/>
      <c r="HP153" s="238"/>
      <c r="HQ153" s="238"/>
      <c r="HR153" s="237"/>
      <c r="HS153" s="235"/>
      <c r="HT153" s="235"/>
      <c r="HU153" s="237"/>
      <c r="HV153" s="240"/>
      <c r="HW153" s="240"/>
      <c r="HX153" s="237"/>
      <c r="HY153" s="235"/>
      <c r="HZ153" s="235"/>
      <c r="IA153" s="237"/>
      <c r="IB153" s="242"/>
      <c r="IC153" s="242"/>
      <c r="ID153" s="218"/>
      <c r="IE153" s="218"/>
      <c r="IF153" s="218"/>
      <c r="IG153" s="218"/>
      <c r="IH153" s="218"/>
      <c r="II153" s="218"/>
      <c r="IJ153" s="218"/>
      <c r="IK153" s="243"/>
      <c r="IL153" s="219"/>
      <c r="IM153" s="219"/>
      <c r="IN153" s="219"/>
      <c r="JA153" s="220"/>
      <c r="JB153" s="220"/>
      <c r="JC153" s="220"/>
      <c r="JD153" s="220"/>
      <c r="JE153" s="220"/>
      <c r="JF153" s="220"/>
      <c r="JG153" s="221"/>
      <c r="JH153" s="233"/>
      <c r="JI153" s="234"/>
      <c r="JJ153" s="235"/>
      <c r="JK153" s="235"/>
      <c r="JL153" s="237"/>
      <c r="JM153" s="238"/>
      <c r="JN153" s="238"/>
      <c r="JO153" s="237"/>
      <c r="JP153" s="235"/>
      <c r="JQ153" s="235"/>
      <c r="JR153" s="237"/>
      <c r="JS153" s="240"/>
      <c r="JT153" s="240"/>
      <c r="JU153" s="237"/>
      <c r="JV153" s="235"/>
      <c r="JW153" s="235"/>
      <c r="JX153" s="237"/>
      <c r="JY153" s="242"/>
      <c r="JZ153" s="242"/>
      <c r="KA153" s="218"/>
      <c r="KB153" s="218"/>
      <c r="KC153" s="218"/>
      <c r="KD153" s="218"/>
      <c r="KE153" s="218"/>
      <c r="KF153" s="218"/>
      <c r="KG153" s="218"/>
      <c r="KH153" s="243"/>
      <c r="KI153" s="219"/>
      <c r="KJ153" s="219"/>
      <c r="KK153" s="219"/>
      <c r="KX153" s="220"/>
      <c r="KY153" s="220"/>
      <c r="KZ153" s="220"/>
      <c r="LA153" s="220"/>
      <c r="LB153" s="220"/>
      <c r="LC153" s="220"/>
      <c r="LD153" s="221"/>
      <c r="LE153" s="233"/>
      <c r="LF153" s="234"/>
      <c r="LG153" s="235"/>
      <c r="LH153" s="235"/>
      <c r="LI153" s="237"/>
      <c r="LJ153" s="238"/>
      <c r="LK153" s="238"/>
      <c r="LL153" s="237"/>
      <c r="LM153" s="235"/>
      <c r="LN153" s="235"/>
      <c r="LO153" s="237"/>
      <c r="LP153" s="240"/>
      <c r="LQ153" s="240"/>
      <c r="LR153" s="237"/>
      <c r="LS153" s="235"/>
      <c r="LT153" s="235"/>
      <c r="LU153" s="237"/>
      <c r="LV153" s="242"/>
      <c r="LW153" s="242"/>
      <c r="LX153" s="218"/>
      <c r="LY153" s="218"/>
      <c r="LZ153" s="218"/>
      <c r="MA153" s="218"/>
      <c r="MB153" s="218"/>
      <c r="MC153" s="218"/>
      <c r="MD153" s="218"/>
      <c r="ME153" s="243"/>
      <c r="MF153" s="219"/>
      <c r="MG153" s="219"/>
      <c r="MH153" s="219"/>
      <c r="MU153" s="220"/>
      <c r="MV153" s="220"/>
      <c r="MW153" s="220"/>
      <c r="MX153" s="220"/>
      <c r="MY153" s="220"/>
      <c r="MZ153" s="220"/>
      <c r="NA153" s="221"/>
      <c r="NB153" s="233"/>
      <c r="NC153" s="234"/>
      <c r="ND153" s="235"/>
      <c r="NE153" s="235"/>
      <c r="NF153" s="237"/>
      <c r="NG153" s="238"/>
      <c r="NH153" s="238"/>
      <c r="NI153" s="237"/>
      <c r="NJ153" s="235"/>
      <c r="NK153" s="235"/>
      <c r="NL153" s="237"/>
      <c r="NM153" s="240"/>
      <c r="NN153" s="240"/>
      <c r="NO153" s="237"/>
      <c r="NP153" s="235"/>
      <c r="NQ153" s="235"/>
      <c r="NR153" s="237"/>
      <c r="NS153" s="242"/>
      <c r="NT153" s="242"/>
      <c r="NU153" s="218"/>
      <c r="NV153" s="218"/>
      <c r="NW153" s="218"/>
      <c r="NX153" s="218"/>
      <c r="NY153" s="218"/>
      <c r="NZ153" s="218"/>
      <c r="OA153" s="218"/>
      <c r="OB153" s="243"/>
      <c r="OC153" s="219"/>
      <c r="OD153" s="219"/>
      <c r="OE153" s="219"/>
      <c r="OR153" s="220"/>
      <c r="OS153" s="220"/>
      <c r="OT153" s="220"/>
      <c r="OU153" s="220"/>
      <c r="OV153" s="220"/>
      <c r="OW153" s="220"/>
      <c r="OX153" s="221"/>
      <c r="OY153" s="233"/>
      <c r="OZ153" s="234"/>
      <c r="PA153" s="235"/>
      <c r="PB153" s="235"/>
      <c r="PC153" s="237"/>
      <c r="PD153" s="238"/>
      <c r="PE153" s="238"/>
      <c r="PF153" s="237"/>
      <c r="PG153" s="235"/>
      <c r="PH153" s="235"/>
      <c r="PI153" s="237"/>
      <c r="PJ153" s="240"/>
      <c r="PK153" s="240"/>
      <c r="PL153" s="237"/>
      <c r="PM153" s="235"/>
      <c r="PN153" s="235"/>
      <c r="PO153" s="237"/>
      <c r="PP153" s="242"/>
      <c r="PQ153" s="242"/>
      <c r="PR153" s="218"/>
      <c r="PS153" s="218"/>
      <c r="PT153" s="218"/>
      <c r="PU153" s="218"/>
      <c r="PV153" s="218"/>
      <c r="PW153" s="218"/>
      <c r="PX153" s="218"/>
      <c r="PY153" s="243"/>
      <c r="PZ153" s="219"/>
      <c r="QA153" s="219"/>
      <c r="QB153" s="219"/>
      <c r="QO153" s="220"/>
      <c r="QP153" s="220"/>
      <c r="QQ153" s="220"/>
      <c r="QR153" s="220"/>
      <c r="QS153" s="220"/>
      <c r="QT153" s="220"/>
      <c r="QU153" s="221"/>
      <c r="QV153" s="233"/>
      <c r="QW153" s="234"/>
      <c r="QX153" s="235"/>
      <c r="QY153" s="235"/>
      <c r="QZ153" s="237"/>
      <c r="RA153" s="238"/>
      <c r="RB153" s="238"/>
      <c r="RC153" s="237"/>
      <c r="RD153" s="235"/>
      <c r="RE153" s="235"/>
      <c r="RF153" s="237"/>
      <c r="RG153" s="240"/>
      <c r="RH153" s="240"/>
      <c r="RI153" s="237"/>
      <c r="RJ153" s="235"/>
      <c r="RK153" s="235"/>
      <c r="RL153" s="237"/>
      <c r="RM153" s="242"/>
      <c r="RN153" s="242"/>
      <c r="RO153" s="218"/>
      <c r="RP153" s="218"/>
      <c r="RQ153" s="218"/>
      <c r="RR153" s="218"/>
      <c r="RS153" s="218"/>
      <c r="RT153" s="218"/>
      <c r="RU153" s="218"/>
      <c r="RV153" s="243"/>
      <c r="RW153" s="219"/>
      <c r="RX153" s="219"/>
      <c r="RY153" s="219"/>
      <c r="SL153" s="220"/>
      <c r="SM153" s="220"/>
      <c r="SN153" s="220"/>
      <c r="SO153" s="220"/>
      <c r="SP153" s="220"/>
      <c r="SQ153" s="220"/>
      <c r="SR153" s="221"/>
      <c r="SS153" s="233"/>
      <c r="ST153" s="234"/>
      <c r="SU153" s="235"/>
      <c r="SV153" s="235"/>
      <c r="SW153" s="237"/>
      <c r="SX153" s="238"/>
      <c r="SY153" s="238"/>
      <c r="SZ153" s="237"/>
      <c r="TA153" s="235"/>
      <c r="TB153" s="235"/>
      <c r="TC153" s="237"/>
      <c r="TD153" s="240"/>
      <c r="TE153" s="240"/>
      <c r="TF153" s="237"/>
      <c r="TG153" s="235"/>
      <c r="TH153" s="235"/>
      <c r="TI153" s="237"/>
      <c r="TJ153" s="242"/>
      <c r="TK153" s="242"/>
      <c r="TL153" s="218"/>
      <c r="TM153" s="218"/>
      <c r="TN153" s="218"/>
      <c r="TO153" s="218"/>
      <c r="TP153" s="218"/>
      <c r="TQ153" s="218"/>
      <c r="TR153" s="218"/>
      <c r="TS153" s="243"/>
      <c r="TT153" s="219"/>
      <c r="TU153" s="219"/>
      <c r="TV153" s="219"/>
      <c r="UI153" s="220"/>
      <c r="UJ153" s="220"/>
      <c r="UK153" s="220"/>
      <c r="UL153" s="220"/>
      <c r="UM153" s="220"/>
      <c r="UN153" s="220"/>
      <c r="UO153" s="221"/>
      <c r="UP153" s="233"/>
      <c r="UQ153" s="234"/>
      <c r="UR153" s="235"/>
      <c r="US153" s="235"/>
      <c r="UT153" s="237"/>
      <c r="UU153" s="238"/>
      <c r="UV153" s="238"/>
      <c r="UW153" s="237"/>
      <c r="UX153" s="235"/>
      <c r="UY153" s="235"/>
      <c r="UZ153" s="237"/>
      <c r="VA153" s="240"/>
      <c r="VB153" s="240"/>
      <c r="VC153" s="237"/>
      <c r="VD153" s="235"/>
      <c r="VE153" s="235"/>
      <c r="VF153" s="237"/>
      <c r="VG153" s="242"/>
      <c r="VH153" s="242"/>
      <c r="VI153" s="218"/>
      <c r="VJ153" s="218"/>
      <c r="VK153" s="218"/>
      <c r="VL153" s="218"/>
      <c r="VM153" s="218"/>
      <c r="VN153" s="218"/>
      <c r="VO153" s="218"/>
      <c r="VP153" s="243"/>
      <c r="VQ153" s="219"/>
      <c r="VR153" s="219"/>
      <c r="VS153" s="219"/>
      <c r="WF153" s="220"/>
      <c r="WG153" s="220"/>
      <c r="WH153" s="220"/>
      <c r="WI153" s="220"/>
      <c r="WJ153" s="220"/>
      <c r="WK153" s="220"/>
      <c r="WL153" s="221"/>
      <c r="WM153" s="233"/>
      <c r="WN153" s="234"/>
      <c r="WO153" s="235"/>
      <c r="WP153" s="235"/>
      <c r="WQ153" s="237"/>
      <c r="WR153" s="238"/>
      <c r="WS153" s="238"/>
      <c r="WT153" s="237"/>
      <c r="WU153" s="235"/>
      <c r="WV153" s="235"/>
      <c r="WW153" s="237"/>
      <c r="WX153" s="240"/>
      <c r="WY153" s="240"/>
      <c r="WZ153" s="237"/>
      <c r="XA153" s="235"/>
      <c r="XB153" s="235"/>
      <c r="XC153" s="237"/>
      <c r="XD153" s="242"/>
      <c r="XE153" s="242"/>
      <c r="XF153" s="218"/>
      <c r="XG153" s="218"/>
      <c r="XH153" s="218"/>
      <c r="XI153" s="218"/>
      <c r="XJ153" s="218"/>
      <c r="XK153" s="218"/>
      <c r="XL153" s="218"/>
      <c r="XM153" s="243"/>
      <c r="XN153" s="219"/>
      <c r="XO153" s="219"/>
      <c r="XP153" s="219"/>
      <c r="YC153" s="220"/>
      <c r="YD153" s="220"/>
      <c r="YE153" s="220"/>
      <c r="YF153" s="220"/>
      <c r="YG153" s="220"/>
      <c r="YH153" s="220"/>
      <c r="YI153" s="221"/>
      <c r="YJ153" s="233"/>
      <c r="YK153" s="234"/>
      <c r="YL153" s="235"/>
      <c r="YM153" s="235"/>
      <c r="YN153" s="237"/>
      <c r="YO153" s="238"/>
      <c r="YP153" s="238"/>
      <c r="YQ153" s="237"/>
      <c r="YR153" s="235"/>
      <c r="YS153" s="235"/>
      <c r="YT153" s="237"/>
      <c r="YU153" s="240"/>
      <c r="YV153" s="240"/>
      <c r="YW153" s="237"/>
      <c r="YX153" s="235"/>
      <c r="YY153" s="235"/>
      <c r="YZ153" s="237"/>
      <c r="ZA153" s="242"/>
      <c r="ZB153" s="242"/>
      <c r="ZC153" s="218"/>
      <c r="ZD153" s="218"/>
      <c r="ZE153" s="218"/>
      <c r="ZF153" s="218"/>
      <c r="ZG153" s="218"/>
      <c r="ZH153" s="218"/>
      <c r="ZI153" s="218"/>
      <c r="ZJ153" s="243"/>
      <c r="ZK153" s="219"/>
      <c r="ZL153" s="219"/>
      <c r="ZM153" s="219"/>
      <c r="ZZ153" s="220"/>
      <c r="AAA153" s="220"/>
      <c r="AAB153" s="220"/>
      <c r="AAC153" s="220"/>
      <c r="AAD153" s="220"/>
      <c r="AAE153" s="220"/>
      <c r="AAF153" s="221"/>
      <c r="AAG153" s="233"/>
      <c r="AAH153" s="234"/>
      <c r="AAI153" s="235"/>
      <c r="AAJ153" s="235"/>
      <c r="AAK153" s="237"/>
      <c r="AAL153" s="238"/>
      <c r="AAM153" s="238"/>
      <c r="AAN153" s="237"/>
      <c r="AAO153" s="235"/>
      <c r="AAP153" s="235"/>
      <c r="AAQ153" s="237"/>
      <c r="AAR153" s="240"/>
      <c r="AAS153" s="240"/>
      <c r="AAT153" s="237"/>
      <c r="AAU153" s="235"/>
      <c r="AAV153" s="235"/>
      <c r="AAW153" s="237"/>
      <c r="AAX153" s="242"/>
      <c r="AAY153" s="242"/>
      <c r="AAZ153" s="218"/>
      <c r="ABA153" s="218"/>
      <c r="ABB153" s="218"/>
      <c r="ABC153" s="218"/>
      <c r="ABD153" s="218"/>
      <c r="ABE153" s="218"/>
      <c r="ABF153" s="218"/>
      <c r="ABG153" s="243"/>
      <c r="ABH153" s="219"/>
      <c r="ABI153" s="219"/>
      <c r="ABJ153" s="219"/>
      <c r="ABW153" s="220"/>
      <c r="ABX153" s="220"/>
      <c r="ABY153" s="220"/>
      <c r="ABZ153" s="220"/>
      <c r="ACA153" s="220"/>
      <c r="ACB153" s="220"/>
      <c r="ACC153" s="221"/>
      <c r="ACD153" s="233"/>
      <c r="ACE153" s="234"/>
      <c r="ACF153" s="235"/>
      <c r="ACG153" s="235"/>
      <c r="ACH153" s="237"/>
      <c r="ACI153" s="238"/>
      <c r="ACJ153" s="238"/>
      <c r="ACK153" s="237"/>
      <c r="ACL153" s="235"/>
      <c r="ACM153" s="235"/>
      <c r="ACN153" s="237"/>
      <c r="ACO153" s="240"/>
      <c r="ACP153" s="240"/>
      <c r="ACQ153" s="237"/>
      <c r="ACR153" s="235"/>
      <c r="ACS153" s="235"/>
      <c r="ACT153" s="237"/>
      <c r="ACU153" s="242"/>
      <c r="ACV153" s="242"/>
      <c r="ACW153" s="218"/>
      <c r="ACX153" s="218"/>
      <c r="ACY153" s="218"/>
      <c r="ACZ153" s="218"/>
      <c r="ADA153" s="218"/>
      <c r="ADB153" s="218"/>
      <c r="ADC153" s="218"/>
      <c r="ADD153" s="243"/>
      <c r="ADE153" s="219"/>
      <c r="ADF153" s="219"/>
      <c r="ADG153" s="219"/>
      <c r="ADT153" s="220"/>
      <c r="ADU153" s="220"/>
      <c r="ADV153" s="220"/>
      <c r="ADW153" s="220"/>
      <c r="ADX153" s="220"/>
      <c r="ADY153" s="220"/>
      <c r="ADZ153" s="221"/>
      <c r="AEA153" s="233"/>
      <c r="AEB153" s="234"/>
      <c r="AEC153" s="235"/>
      <c r="AED153" s="235"/>
      <c r="AEE153" s="237"/>
      <c r="AEF153" s="238"/>
      <c r="AEG153" s="238"/>
      <c r="AEH153" s="237"/>
      <c r="AEI153" s="235"/>
      <c r="AEJ153" s="235"/>
      <c r="AEK153" s="237"/>
      <c r="AEL153" s="240"/>
      <c r="AEM153" s="240"/>
      <c r="AEN153" s="237"/>
      <c r="AEO153" s="235"/>
      <c r="AEP153" s="235"/>
      <c r="AEQ153" s="237"/>
      <c r="AER153" s="242"/>
      <c r="AES153" s="242"/>
      <c r="AET153" s="218"/>
      <c r="AEU153" s="218"/>
      <c r="AEV153" s="218"/>
      <c r="AEW153" s="218"/>
      <c r="AEX153" s="218"/>
      <c r="AEY153" s="218"/>
      <c r="AEZ153" s="218"/>
      <c r="AFA153" s="243"/>
      <c r="AFB153" s="219"/>
      <c r="AFC153" s="219"/>
      <c r="AFD153" s="219"/>
      <c r="AFQ153" s="220"/>
      <c r="AFR153" s="220"/>
      <c r="AFS153" s="220"/>
      <c r="AFT153" s="220"/>
      <c r="AFU153" s="220"/>
      <c r="AFV153" s="220"/>
      <c r="AFW153" s="221"/>
      <c r="AFX153" s="233"/>
      <c r="AFY153" s="234"/>
      <c r="AFZ153" s="235"/>
      <c r="AGA153" s="235"/>
      <c r="AGB153" s="237"/>
      <c r="AGC153" s="238"/>
      <c r="AGD153" s="238"/>
      <c r="AGE153" s="237"/>
      <c r="AGF153" s="235"/>
      <c r="AGG153" s="235"/>
      <c r="AGH153" s="237"/>
      <c r="AGI153" s="240"/>
      <c r="AGJ153" s="240"/>
      <c r="AGK153" s="237"/>
      <c r="AGL153" s="235"/>
      <c r="AGM153" s="235"/>
      <c r="AGN153" s="237"/>
      <c r="AGO153" s="242"/>
      <c r="AGP153" s="242"/>
      <c r="AGQ153" s="218"/>
      <c r="AGR153" s="218"/>
      <c r="AGS153" s="218"/>
      <c r="AGT153" s="218"/>
      <c r="AGU153" s="218"/>
      <c r="AGV153" s="218"/>
      <c r="AGW153" s="218"/>
      <c r="AGX153" s="243"/>
      <c r="AGY153" s="219"/>
      <c r="AGZ153" s="219"/>
      <c r="AHA153" s="219"/>
      <c r="AHN153" s="220"/>
      <c r="AHO153" s="220"/>
      <c r="AHP153" s="220"/>
      <c r="AHQ153" s="220"/>
      <c r="AHR153" s="220"/>
      <c r="AHS153" s="220"/>
      <c r="AHT153" s="221"/>
      <c r="AHU153" s="233"/>
      <c r="AHV153" s="234"/>
      <c r="AHW153" s="235"/>
      <c r="AHX153" s="235"/>
      <c r="AHY153" s="237"/>
      <c r="AHZ153" s="238"/>
      <c r="AIA153" s="238"/>
      <c r="AIB153" s="237"/>
      <c r="AIC153" s="235"/>
      <c r="AID153" s="235"/>
      <c r="AIE153" s="237"/>
      <c r="AIF153" s="240"/>
      <c r="AIG153" s="240"/>
      <c r="AIH153" s="237"/>
      <c r="AII153" s="235"/>
      <c r="AIJ153" s="235"/>
      <c r="AIK153" s="237"/>
      <c r="AIL153" s="242"/>
      <c r="AIM153" s="242"/>
      <c r="AIN153" s="218"/>
      <c r="AIO153" s="218"/>
      <c r="AIP153" s="218"/>
      <c r="AIQ153" s="218"/>
      <c r="AIR153" s="218"/>
      <c r="AIS153" s="218"/>
      <c r="AIT153" s="218"/>
      <c r="AIU153" s="243"/>
      <c r="AIV153" s="219"/>
      <c r="AIW153" s="219"/>
      <c r="AIX153" s="219"/>
      <c r="AJK153" s="220"/>
      <c r="AJL153" s="220"/>
      <c r="AJM153" s="220"/>
      <c r="AJN153" s="220"/>
      <c r="AJO153" s="220"/>
      <c r="AJP153" s="220"/>
      <c r="AJQ153" s="221"/>
      <c r="AJR153" s="233"/>
      <c r="AJS153" s="234"/>
      <c r="AJT153" s="235"/>
      <c r="AJU153" s="235"/>
      <c r="AJV153" s="237"/>
      <c r="AJW153" s="238"/>
      <c r="AJX153" s="238"/>
      <c r="AJY153" s="237"/>
      <c r="AJZ153" s="235"/>
      <c r="AKA153" s="235"/>
      <c r="AKB153" s="237"/>
      <c r="AKC153" s="240"/>
      <c r="AKD153" s="240"/>
      <c r="AKE153" s="237"/>
      <c r="AKF153" s="235"/>
      <c r="AKG153" s="235"/>
      <c r="AKH153" s="237"/>
      <c r="AKI153" s="242"/>
      <c r="AKJ153" s="242"/>
      <c r="AKK153" s="218"/>
      <c r="AKL153" s="218"/>
      <c r="AKM153" s="218"/>
      <c r="AKN153" s="218"/>
      <c r="AKO153" s="218"/>
      <c r="AKP153" s="218"/>
      <c r="AKQ153" s="218"/>
      <c r="AKR153" s="243"/>
      <c r="AKS153" s="219"/>
      <c r="AKT153" s="219"/>
      <c r="AKU153" s="219"/>
      <c r="ALH153" s="220"/>
      <c r="ALI153" s="220"/>
      <c r="ALJ153" s="220"/>
      <c r="ALK153" s="220"/>
      <c r="ALL153" s="220"/>
      <c r="ALM153" s="220"/>
      <c r="ALN153" s="221"/>
      <c r="ALO153" s="233"/>
      <c r="ALP153" s="234"/>
      <c r="ALQ153" s="235"/>
      <c r="ALR153" s="235"/>
      <c r="ALS153" s="237"/>
      <c r="ALT153" s="238"/>
      <c r="ALU153" s="238"/>
      <c r="ALV153" s="237"/>
      <c r="ALW153" s="235"/>
      <c r="ALX153" s="235"/>
      <c r="ALY153" s="237"/>
      <c r="ALZ153" s="240"/>
      <c r="AMA153" s="240"/>
      <c r="AMB153" s="237"/>
      <c r="AMC153" s="235"/>
      <c r="AMD153" s="235"/>
      <c r="AME153" s="237"/>
      <c r="AMF153" s="242"/>
      <c r="AMG153" s="242"/>
      <c r="AMH153" s="218"/>
      <c r="AMI153" s="218"/>
      <c r="AMJ153" s="218"/>
      <c r="AMK153" s="218"/>
      <c r="AML153" s="218"/>
      <c r="AMM153" s="218"/>
      <c r="AMN153" s="218"/>
      <c r="AMO153" s="243"/>
      <c r="AMP153" s="219"/>
      <c r="AMQ153" s="219"/>
      <c r="AMR153" s="219"/>
      <c r="ANE153" s="220"/>
      <c r="ANF153" s="220"/>
      <c r="ANG153" s="220"/>
      <c r="ANH153" s="220"/>
      <c r="ANI153" s="220"/>
      <c r="ANJ153" s="220"/>
      <c r="ANK153" s="221"/>
      <c r="ANL153" s="233"/>
      <c r="ANM153" s="234"/>
      <c r="ANN153" s="235"/>
      <c r="ANO153" s="235"/>
      <c r="ANP153" s="237"/>
      <c r="ANQ153" s="238"/>
      <c r="ANR153" s="238"/>
      <c r="ANS153" s="237"/>
      <c r="ANT153" s="235"/>
      <c r="ANU153" s="235"/>
      <c r="ANV153" s="237"/>
      <c r="ANW153" s="240"/>
      <c r="ANX153" s="240"/>
      <c r="ANY153" s="237"/>
      <c r="ANZ153" s="235"/>
      <c r="AOA153" s="235"/>
      <c r="AOB153" s="237"/>
      <c r="AOC153" s="242"/>
      <c r="AOD153" s="242"/>
      <c r="AOE153" s="218"/>
      <c r="AOF153" s="218"/>
      <c r="AOG153" s="218"/>
      <c r="AOH153" s="218"/>
      <c r="AOI153" s="218"/>
      <c r="AOJ153" s="218"/>
      <c r="AOK153" s="218"/>
      <c r="AOL153" s="243"/>
      <c r="AOM153" s="219"/>
      <c r="AON153" s="219"/>
      <c r="AOO153" s="219"/>
      <c r="APB153" s="220"/>
      <c r="APC153" s="220"/>
      <c r="APD153" s="220"/>
      <c r="APE153" s="220"/>
      <c r="APF153" s="220"/>
      <c r="APG153" s="220"/>
      <c r="APH153" s="221"/>
      <c r="API153" s="233"/>
      <c r="APJ153" s="234"/>
      <c r="APK153" s="235"/>
      <c r="APL153" s="235"/>
      <c r="APM153" s="237"/>
      <c r="APN153" s="238"/>
      <c r="APO153" s="238"/>
      <c r="APP153" s="237"/>
      <c r="APQ153" s="235"/>
      <c r="APR153" s="235"/>
      <c r="APS153" s="237"/>
      <c r="APT153" s="240"/>
      <c r="APU153" s="240"/>
      <c r="APV153" s="237"/>
      <c r="APW153" s="235"/>
      <c r="APX153" s="235"/>
      <c r="APY153" s="237"/>
      <c r="APZ153" s="242"/>
      <c r="AQA153" s="242"/>
      <c r="AQB153" s="218"/>
      <c r="AQC153" s="218"/>
      <c r="AQD153" s="218"/>
      <c r="AQE153" s="218"/>
      <c r="AQF153" s="218"/>
      <c r="AQG153" s="218"/>
      <c r="AQH153" s="218"/>
      <c r="AQI153" s="243"/>
      <c r="AQJ153" s="219"/>
      <c r="AQK153" s="219"/>
      <c r="AQL153" s="219"/>
      <c r="AQY153" s="220"/>
      <c r="AQZ153" s="220"/>
      <c r="ARA153" s="220"/>
      <c r="ARB153" s="220"/>
      <c r="ARC153" s="220"/>
      <c r="ARD153" s="220"/>
      <c r="ARE153" s="221"/>
      <c r="ARF153" s="233"/>
      <c r="ARG153" s="234"/>
      <c r="ARH153" s="235"/>
      <c r="ARI153" s="235"/>
      <c r="ARJ153" s="237"/>
      <c r="ARK153" s="238"/>
      <c r="ARL153" s="238"/>
      <c r="ARM153" s="237"/>
      <c r="ARN153" s="235"/>
      <c r="ARO153" s="235"/>
      <c r="ARP153" s="237"/>
      <c r="ARQ153" s="240"/>
      <c r="ARR153" s="240"/>
      <c r="ARS153" s="237"/>
      <c r="ART153" s="235"/>
      <c r="ARU153" s="235"/>
      <c r="ARV153" s="237"/>
      <c r="ARW153" s="242"/>
      <c r="ARX153" s="242"/>
      <c r="ARY153" s="218"/>
      <c r="ARZ153" s="218"/>
      <c r="ASA153" s="218"/>
      <c r="ASB153" s="218"/>
      <c r="ASC153" s="218"/>
      <c r="ASD153" s="218"/>
      <c r="ASE153" s="218"/>
      <c r="ASF153" s="243"/>
      <c r="ASG153" s="219"/>
      <c r="ASH153" s="219"/>
      <c r="ASI153" s="219"/>
      <c r="ASV153" s="220"/>
      <c r="ASW153" s="220"/>
      <c r="ASX153" s="220"/>
      <c r="ASY153" s="220"/>
      <c r="ASZ153" s="220"/>
      <c r="ATA153" s="220"/>
      <c r="ATB153" s="221"/>
      <c r="ATC153" s="233"/>
      <c r="ATD153" s="234"/>
      <c r="ATE153" s="235"/>
      <c r="ATF153" s="235"/>
      <c r="ATG153" s="237"/>
      <c r="ATH153" s="238"/>
      <c r="ATI153" s="238"/>
      <c r="ATJ153" s="237"/>
      <c r="ATK153" s="235"/>
      <c r="ATL153" s="235"/>
      <c r="ATM153" s="237"/>
      <c r="ATN153" s="240"/>
      <c r="ATO153" s="240"/>
      <c r="ATP153" s="237"/>
      <c r="ATQ153" s="235"/>
      <c r="ATR153" s="235"/>
      <c r="ATS153" s="237"/>
      <c r="ATT153" s="242"/>
      <c r="ATU153" s="242"/>
      <c r="ATV153" s="218"/>
      <c r="ATW153" s="218"/>
      <c r="ATX153" s="218"/>
      <c r="ATY153" s="218"/>
      <c r="ATZ153" s="218"/>
      <c r="AUA153" s="218"/>
      <c r="AUB153" s="218"/>
      <c r="AUC153" s="243"/>
      <c r="AUD153" s="219"/>
      <c r="AUE153" s="219"/>
      <c r="AUF153" s="219"/>
      <c r="AUS153" s="220"/>
      <c r="AUT153" s="220"/>
      <c r="AUU153" s="220"/>
      <c r="AUV153" s="220"/>
      <c r="AUW153" s="220"/>
      <c r="AUX153" s="220"/>
      <c r="AUY153" s="221"/>
      <c r="AUZ153" s="233"/>
      <c r="AVA153" s="234"/>
      <c r="AVB153" s="235"/>
      <c r="AVC153" s="235"/>
      <c r="AVD153" s="237"/>
      <c r="AVE153" s="238"/>
      <c r="AVF153" s="238"/>
      <c r="AVG153" s="237"/>
      <c r="AVH153" s="235"/>
      <c r="AVI153" s="235"/>
      <c r="AVJ153" s="237"/>
      <c r="AVK153" s="240"/>
      <c r="AVL153" s="240"/>
      <c r="AVM153" s="237"/>
      <c r="AVN153" s="235"/>
      <c r="AVO153" s="235"/>
      <c r="AVP153" s="237"/>
      <c r="AVQ153" s="242"/>
      <c r="AVR153" s="242"/>
      <c r="AVS153" s="218"/>
      <c r="AVT153" s="218"/>
      <c r="AVU153" s="218"/>
      <c r="AVV153" s="218"/>
      <c r="AVW153" s="218"/>
      <c r="AVX153" s="218"/>
      <c r="AVY153" s="218"/>
      <c r="AVZ153" s="243"/>
      <c r="AWA153" s="219"/>
      <c r="AWB153" s="219"/>
      <c r="AWC153" s="219"/>
      <c r="AWP153" s="220"/>
      <c r="AWQ153" s="220"/>
      <c r="AWR153" s="220"/>
      <c r="AWS153" s="220"/>
      <c r="AWT153" s="220"/>
      <c r="AWU153" s="220"/>
      <c r="AWV153" s="221"/>
      <c r="AWW153" s="233"/>
      <c r="AWX153" s="234"/>
      <c r="AWY153" s="235"/>
      <c r="AWZ153" s="235"/>
      <c r="AXA153" s="237"/>
      <c r="AXB153" s="238"/>
      <c r="AXC153" s="238"/>
      <c r="AXD153" s="237"/>
      <c r="AXE153" s="235"/>
      <c r="AXF153" s="235"/>
      <c r="AXG153" s="237"/>
      <c r="AXH153" s="240"/>
      <c r="AXI153" s="240"/>
      <c r="AXJ153" s="237"/>
      <c r="AXK153" s="235"/>
      <c r="AXL153" s="235"/>
      <c r="AXM153" s="237"/>
      <c r="AXN153" s="242"/>
      <c r="AXO153" s="242"/>
      <c r="AXP153" s="218"/>
      <c r="AXQ153" s="218"/>
      <c r="AXR153" s="218"/>
      <c r="AXS153" s="218"/>
      <c r="AXT153" s="218"/>
      <c r="AXU153" s="218"/>
      <c r="AXV153" s="218"/>
      <c r="AXW153" s="243"/>
      <c r="AXX153" s="219"/>
      <c r="AXY153" s="219"/>
      <c r="AXZ153" s="219"/>
      <c r="AYM153" s="220"/>
      <c r="AYN153" s="220"/>
      <c r="AYO153" s="220"/>
      <c r="AYP153" s="220"/>
      <c r="AYQ153" s="220"/>
      <c r="AYR153" s="220"/>
      <c r="AYS153" s="221"/>
      <c r="AYT153" s="233"/>
      <c r="AYU153" s="234"/>
      <c r="AYV153" s="235"/>
      <c r="AYW153" s="235"/>
      <c r="AYX153" s="237"/>
      <c r="AYY153" s="238"/>
      <c r="AYZ153" s="238"/>
      <c r="AZA153" s="237"/>
      <c r="AZB153" s="235"/>
      <c r="AZC153" s="235"/>
      <c r="AZD153" s="237"/>
      <c r="AZE153" s="240"/>
      <c r="AZF153" s="240"/>
      <c r="AZG153" s="237"/>
      <c r="AZH153" s="235"/>
      <c r="AZI153" s="235"/>
      <c r="AZJ153" s="237"/>
      <c r="AZK153" s="242"/>
      <c r="AZL153" s="242"/>
      <c r="AZM153" s="218"/>
      <c r="AZN153" s="218"/>
      <c r="AZO153" s="218"/>
      <c r="AZP153" s="218"/>
      <c r="AZQ153" s="218"/>
      <c r="AZR153" s="218"/>
      <c r="AZS153" s="218"/>
      <c r="AZT153" s="243"/>
      <c r="AZU153" s="219"/>
      <c r="AZV153" s="219"/>
      <c r="AZW153" s="219"/>
      <c r="BAJ153" s="220"/>
      <c r="BAK153" s="220"/>
      <c r="BAL153" s="220"/>
      <c r="BAM153" s="220"/>
      <c r="BAN153" s="220"/>
      <c r="BAO153" s="220"/>
      <c r="BAP153" s="221"/>
      <c r="BAQ153" s="233"/>
      <c r="BAR153" s="234"/>
      <c r="BAS153" s="235"/>
      <c r="BAT153" s="235"/>
      <c r="BAU153" s="237"/>
      <c r="BAV153" s="238"/>
      <c r="BAW153" s="238"/>
      <c r="BAX153" s="237"/>
      <c r="BAY153" s="235"/>
      <c r="BAZ153" s="235"/>
      <c r="BBA153" s="237"/>
      <c r="BBB153" s="240"/>
      <c r="BBC153" s="240"/>
      <c r="BBD153" s="237"/>
      <c r="BBE153" s="235"/>
      <c r="BBF153" s="235"/>
      <c r="BBG153" s="237"/>
      <c r="BBH153" s="242"/>
      <c r="BBI153" s="242"/>
      <c r="BBJ153" s="218"/>
      <c r="BBK153" s="218"/>
      <c r="BBL153" s="218"/>
      <c r="BBM153" s="218"/>
      <c r="BBN153" s="218"/>
      <c r="BBO153" s="218"/>
      <c r="BBP153" s="218"/>
      <c r="BBQ153" s="243"/>
      <c r="BBR153" s="219"/>
      <c r="BBS153" s="219"/>
      <c r="BBT153" s="219"/>
      <c r="BCG153" s="220"/>
      <c r="BCH153" s="220"/>
      <c r="BCI153" s="220"/>
      <c r="BCJ153" s="220"/>
      <c r="BCK153" s="220"/>
      <c r="BCL153" s="220"/>
      <c r="BCM153" s="221"/>
      <c r="BCN153" s="233"/>
      <c r="BCO153" s="234"/>
      <c r="BCP153" s="235"/>
      <c r="BCQ153" s="235"/>
      <c r="BCR153" s="237"/>
      <c r="BCS153" s="238"/>
      <c r="BCT153" s="238"/>
      <c r="BCU153" s="237"/>
      <c r="BCV153" s="235"/>
      <c r="BCW153" s="235"/>
      <c r="BCX153" s="237"/>
      <c r="BCY153" s="240"/>
      <c r="BCZ153" s="240"/>
      <c r="BDA153" s="237"/>
      <c r="BDB153" s="235"/>
      <c r="BDC153" s="235"/>
      <c r="BDD153" s="237"/>
      <c r="BDE153" s="242"/>
      <c r="BDF153" s="242"/>
      <c r="BDG153" s="218"/>
      <c r="BDH153" s="218"/>
      <c r="BDI153" s="218"/>
      <c r="BDJ153" s="218"/>
      <c r="BDK153" s="218"/>
      <c r="BDL153" s="218"/>
      <c r="BDM153" s="218"/>
      <c r="BDN153" s="243"/>
      <c r="BDO153" s="219"/>
      <c r="BDP153" s="219"/>
      <c r="BDQ153" s="219"/>
      <c r="BED153" s="220"/>
      <c r="BEE153" s="220"/>
      <c r="BEF153" s="220"/>
      <c r="BEG153" s="220"/>
      <c r="BEH153" s="220"/>
      <c r="BEI153" s="220"/>
      <c r="BEJ153" s="221"/>
      <c r="BEK153" s="233"/>
      <c r="BEL153" s="234"/>
      <c r="BEM153" s="235"/>
      <c r="BEN153" s="235"/>
      <c r="BEO153" s="237"/>
      <c r="BEP153" s="238"/>
      <c r="BEQ153" s="238"/>
      <c r="BER153" s="237"/>
      <c r="BES153" s="235"/>
      <c r="BET153" s="235"/>
      <c r="BEU153" s="237"/>
      <c r="BEV153" s="240"/>
      <c r="BEW153" s="240"/>
      <c r="BEX153" s="237"/>
      <c r="BEY153" s="235"/>
      <c r="BEZ153" s="235"/>
      <c r="BFA153" s="237"/>
      <c r="BFB153" s="242"/>
      <c r="BFC153" s="242"/>
      <c r="BFD153" s="218"/>
      <c r="BFE153" s="218"/>
      <c r="BFF153" s="218"/>
      <c r="BFG153" s="218"/>
      <c r="BFH153" s="218"/>
      <c r="BFI153" s="218"/>
      <c r="BFJ153" s="218"/>
      <c r="BFK153" s="243"/>
      <c r="BFL153" s="219"/>
      <c r="BFM153" s="219"/>
      <c r="BFN153" s="219"/>
      <c r="BGA153" s="220"/>
      <c r="BGB153" s="220"/>
      <c r="BGC153" s="220"/>
      <c r="BGD153" s="220"/>
      <c r="BGE153" s="220"/>
      <c r="BGF153" s="220"/>
      <c r="BGG153" s="221"/>
      <c r="BGH153" s="233"/>
      <c r="BGI153" s="234"/>
      <c r="BGJ153" s="235"/>
      <c r="BGK153" s="235"/>
      <c r="BGL153" s="237"/>
      <c r="BGM153" s="238"/>
      <c r="BGN153" s="238"/>
      <c r="BGO153" s="237"/>
      <c r="BGP153" s="235"/>
      <c r="BGQ153" s="235"/>
      <c r="BGR153" s="237"/>
      <c r="BGS153" s="240"/>
      <c r="BGT153" s="240"/>
      <c r="BGU153" s="237"/>
      <c r="BGV153" s="235"/>
      <c r="BGW153" s="235"/>
      <c r="BGX153" s="237"/>
      <c r="BGY153" s="242"/>
      <c r="BGZ153" s="242"/>
      <c r="BHA153" s="218"/>
      <c r="BHB153" s="218"/>
      <c r="BHC153" s="218"/>
      <c r="BHD153" s="218"/>
      <c r="BHE153" s="218"/>
      <c r="BHF153" s="218"/>
      <c r="BHG153" s="218"/>
      <c r="BHH153" s="243"/>
      <c r="BHI153" s="219"/>
      <c r="BHJ153" s="219"/>
      <c r="BHK153" s="219"/>
      <c r="BHX153" s="220"/>
      <c r="BHY153" s="220"/>
      <c r="BHZ153" s="220"/>
      <c r="BIA153" s="220"/>
      <c r="BIB153" s="220"/>
      <c r="BIC153" s="220"/>
      <c r="BID153" s="221"/>
      <c r="BIE153" s="233"/>
      <c r="BIF153" s="234"/>
      <c r="BIG153" s="235"/>
      <c r="BIH153" s="235"/>
      <c r="BII153" s="237"/>
      <c r="BIJ153" s="238"/>
      <c r="BIK153" s="238"/>
      <c r="BIL153" s="237"/>
      <c r="BIM153" s="235"/>
      <c r="BIN153" s="235"/>
      <c r="BIO153" s="237"/>
      <c r="BIP153" s="240"/>
      <c r="BIQ153" s="240"/>
      <c r="BIR153" s="237"/>
      <c r="BIS153" s="235"/>
      <c r="BIT153" s="235"/>
      <c r="BIU153" s="237"/>
      <c r="BIV153" s="242"/>
      <c r="BIW153" s="242"/>
      <c r="BIX153" s="218"/>
      <c r="BIY153" s="218"/>
      <c r="BIZ153" s="218"/>
      <c r="BJA153" s="218"/>
      <c r="BJB153" s="218"/>
      <c r="BJC153" s="218"/>
      <c r="BJD153" s="218"/>
      <c r="BJE153" s="243"/>
      <c r="BJF153" s="219"/>
      <c r="BJG153" s="219"/>
      <c r="BJH153" s="219"/>
      <c r="BJU153" s="220"/>
      <c r="BJV153" s="220"/>
      <c r="BJW153" s="220"/>
      <c r="BJX153" s="220"/>
      <c r="BJY153" s="220"/>
      <c r="BJZ153" s="220"/>
      <c r="BKA153" s="221"/>
      <c r="BKB153" s="233"/>
      <c r="BKC153" s="234"/>
      <c r="BKD153" s="235"/>
      <c r="BKE153" s="235"/>
      <c r="BKF153" s="237"/>
      <c r="BKG153" s="238"/>
      <c r="BKH153" s="238"/>
      <c r="BKI153" s="237"/>
      <c r="BKJ153" s="235"/>
      <c r="BKK153" s="235"/>
      <c r="BKL153" s="237"/>
      <c r="BKM153" s="240"/>
      <c r="BKN153" s="240"/>
      <c r="BKO153" s="237"/>
      <c r="BKP153" s="235"/>
      <c r="BKQ153" s="235"/>
      <c r="BKR153" s="237"/>
      <c r="BKS153" s="242"/>
      <c r="BKT153" s="242"/>
      <c r="BKU153" s="218"/>
      <c r="BKV153" s="218"/>
      <c r="BKW153" s="218"/>
      <c r="BKX153" s="218"/>
      <c r="BKY153" s="218"/>
      <c r="BKZ153" s="218"/>
      <c r="BLA153" s="218"/>
      <c r="BLB153" s="243"/>
      <c r="BLC153" s="219"/>
      <c r="BLD153" s="219"/>
      <c r="BLE153" s="219"/>
      <c r="BLR153" s="220"/>
      <c r="BLS153" s="220"/>
      <c r="BLT153" s="220"/>
      <c r="BLU153" s="220"/>
      <c r="BLV153" s="220"/>
      <c r="BLW153" s="220"/>
      <c r="BLX153" s="221"/>
      <c r="BLY153" s="233"/>
      <c r="BLZ153" s="234"/>
      <c r="BMA153" s="235"/>
      <c r="BMB153" s="235"/>
      <c r="BMC153" s="237"/>
      <c r="BMD153" s="238"/>
      <c r="BME153" s="238"/>
      <c r="BMF153" s="237"/>
      <c r="BMG153" s="235"/>
      <c r="BMH153" s="235"/>
      <c r="BMI153" s="237"/>
      <c r="BMJ153" s="240"/>
      <c r="BMK153" s="240"/>
      <c r="BML153" s="237"/>
      <c r="BMM153" s="235"/>
      <c r="BMN153" s="235"/>
      <c r="BMO153" s="237"/>
      <c r="BMP153" s="242"/>
      <c r="BMQ153" s="242"/>
      <c r="BMR153" s="218"/>
      <c r="BMS153" s="218"/>
      <c r="BMT153" s="218"/>
      <c r="BMU153" s="218"/>
      <c r="BMV153" s="218"/>
      <c r="BMW153" s="218"/>
      <c r="BMX153" s="218"/>
      <c r="BMY153" s="243"/>
      <c r="BMZ153" s="219"/>
      <c r="BNA153" s="219"/>
      <c r="BNB153" s="219"/>
      <c r="BNO153" s="220"/>
      <c r="BNP153" s="220"/>
      <c r="BNQ153" s="220"/>
      <c r="BNR153" s="220"/>
      <c r="BNS153" s="220"/>
      <c r="BNT153" s="220"/>
      <c r="BNU153" s="221"/>
      <c r="BNV153" s="233"/>
      <c r="BNW153" s="234"/>
      <c r="BNX153" s="235"/>
      <c r="BNY153" s="235"/>
      <c r="BNZ153" s="237"/>
      <c r="BOA153" s="238"/>
      <c r="BOB153" s="238"/>
      <c r="BOC153" s="237"/>
      <c r="BOD153" s="235"/>
      <c r="BOE153" s="235"/>
      <c r="BOF153" s="237"/>
      <c r="BOG153" s="240"/>
      <c r="BOH153" s="240"/>
      <c r="BOI153" s="237"/>
      <c r="BOJ153" s="235"/>
      <c r="BOK153" s="235"/>
      <c r="BOL153" s="237"/>
      <c r="BOM153" s="242"/>
      <c r="BON153" s="242"/>
      <c r="BOO153" s="218"/>
      <c r="BOP153" s="218"/>
      <c r="BOQ153" s="218"/>
      <c r="BOR153" s="218"/>
      <c r="BOS153" s="218"/>
      <c r="BOT153" s="218"/>
      <c r="BOU153" s="218"/>
      <c r="BOV153" s="243"/>
      <c r="BOW153" s="219"/>
      <c r="BOX153" s="219"/>
      <c r="BOY153" s="219"/>
      <c r="BPL153" s="220"/>
      <c r="BPM153" s="220"/>
      <c r="BPN153" s="220"/>
      <c r="BPO153" s="220"/>
      <c r="BPP153" s="220"/>
      <c r="BPQ153" s="220"/>
      <c r="BPR153" s="221"/>
      <c r="BPS153" s="233"/>
      <c r="BPT153" s="234"/>
      <c r="BPU153" s="235"/>
      <c r="BPV153" s="235"/>
      <c r="BPW153" s="237"/>
      <c r="BPX153" s="238"/>
      <c r="BPY153" s="238"/>
      <c r="BPZ153" s="237"/>
      <c r="BQA153" s="235"/>
      <c r="BQB153" s="235"/>
      <c r="BQC153" s="237"/>
      <c r="BQD153" s="240"/>
      <c r="BQE153" s="240"/>
      <c r="BQF153" s="237"/>
      <c r="BQG153" s="235"/>
      <c r="BQH153" s="235"/>
      <c r="BQI153" s="237"/>
      <c r="BQJ153" s="242"/>
      <c r="BQK153" s="242"/>
      <c r="BQL153" s="218"/>
      <c r="BQM153" s="218"/>
      <c r="BQN153" s="218"/>
      <c r="BQO153" s="218"/>
      <c r="BQP153" s="218"/>
      <c r="BQQ153" s="218"/>
      <c r="BQR153" s="218"/>
      <c r="BQS153" s="243"/>
      <c r="BQT153" s="219"/>
      <c r="BQU153" s="219"/>
      <c r="BQV153" s="219"/>
      <c r="BRI153" s="220"/>
      <c r="BRJ153" s="220"/>
      <c r="BRK153" s="220"/>
      <c r="BRL153" s="220"/>
      <c r="BRM153" s="220"/>
      <c r="BRN153" s="220"/>
      <c r="BRO153" s="221"/>
      <c r="BRP153" s="233"/>
      <c r="BRQ153" s="234"/>
      <c r="BRR153" s="235"/>
      <c r="BRS153" s="235"/>
      <c r="BRT153" s="237"/>
      <c r="BRU153" s="238"/>
      <c r="BRV153" s="238"/>
      <c r="BRW153" s="237"/>
      <c r="BRX153" s="235"/>
      <c r="BRY153" s="235"/>
      <c r="BRZ153" s="237"/>
      <c r="BSA153" s="240"/>
      <c r="BSB153" s="240"/>
      <c r="BSC153" s="237"/>
      <c r="BSD153" s="235"/>
      <c r="BSE153" s="235"/>
      <c r="BSF153" s="237"/>
      <c r="BSG153" s="242"/>
      <c r="BSH153" s="242"/>
      <c r="BSI153" s="218"/>
      <c r="BSJ153" s="218"/>
      <c r="BSK153" s="218"/>
      <c r="BSL153" s="218"/>
      <c r="BSM153" s="218"/>
      <c r="BSN153" s="218"/>
      <c r="BSO153" s="218"/>
      <c r="BSP153" s="243"/>
      <c r="BSQ153" s="219"/>
      <c r="BSR153" s="219"/>
      <c r="BSS153" s="219"/>
      <c r="BTF153" s="220"/>
      <c r="BTG153" s="220"/>
      <c r="BTH153" s="220"/>
      <c r="BTI153" s="220"/>
      <c r="BTJ153" s="220"/>
      <c r="BTK153" s="220"/>
      <c r="BTL153" s="221"/>
      <c r="BTM153" s="233"/>
      <c r="BTN153" s="234"/>
      <c r="BTO153" s="235"/>
      <c r="BTP153" s="235"/>
      <c r="BTQ153" s="237"/>
      <c r="BTR153" s="238"/>
      <c r="BTS153" s="238"/>
      <c r="BTT153" s="237"/>
      <c r="BTU153" s="235"/>
      <c r="BTV153" s="235"/>
      <c r="BTW153" s="237"/>
      <c r="BTX153" s="240"/>
      <c r="BTY153" s="240"/>
      <c r="BTZ153" s="237"/>
      <c r="BUA153" s="235"/>
      <c r="BUB153" s="235"/>
      <c r="BUC153" s="237"/>
      <c r="BUD153" s="242"/>
      <c r="BUE153" s="242"/>
      <c r="BUF153" s="218"/>
      <c r="BUG153" s="218"/>
      <c r="BUH153" s="218"/>
      <c r="BUI153" s="218"/>
      <c r="BUJ153" s="218"/>
      <c r="BUK153" s="218"/>
      <c r="BUL153" s="218"/>
      <c r="BUM153" s="243"/>
      <c r="BUN153" s="219"/>
      <c r="BUO153" s="219"/>
      <c r="BUP153" s="219"/>
      <c r="BVC153" s="220"/>
      <c r="BVD153" s="220"/>
      <c r="BVE153" s="220"/>
      <c r="BVF153" s="220"/>
      <c r="BVG153" s="220"/>
      <c r="BVH153" s="220"/>
      <c r="BVI153" s="221"/>
      <c r="BVJ153" s="233"/>
      <c r="BVK153" s="234"/>
      <c r="BVL153" s="235"/>
      <c r="BVM153" s="235"/>
      <c r="BVN153" s="237"/>
      <c r="BVO153" s="238"/>
      <c r="BVP153" s="238"/>
      <c r="BVQ153" s="237"/>
      <c r="BVR153" s="235"/>
      <c r="BVS153" s="235"/>
      <c r="BVT153" s="237"/>
      <c r="BVU153" s="240"/>
      <c r="BVV153" s="240"/>
      <c r="BVW153" s="237"/>
      <c r="BVX153" s="235"/>
      <c r="BVY153" s="235"/>
      <c r="BVZ153" s="237"/>
      <c r="BWA153" s="242"/>
      <c r="BWB153" s="242"/>
      <c r="BWC153" s="218"/>
      <c r="BWD153" s="218"/>
      <c r="BWE153" s="218"/>
      <c r="BWF153" s="218"/>
      <c r="BWG153" s="218"/>
      <c r="BWH153" s="218"/>
      <c r="BWI153" s="218"/>
      <c r="BWJ153" s="243"/>
      <c r="BWK153" s="219"/>
      <c r="BWL153" s="219"/>
      <c r="BWM153" s="219"/>
      <c r="BWZ153" s="220"/>
      <c r="BXA153" s="220"/>
      <c r="BXB153" s="220"/>
      <c r="BXC153" s="220"/>
      <c r="BXD153" s="220"/>
      <c r="BXE153" s="220"/>
      <c r="BXF153" s="221"/>
      <c r="BXG153" s="233"/>
      <c r="BXH153" s="234"/>
      <c r="BXI153" s="235"/>
      <c r="BXJ153" s="235"/>
      <c r="BXK153" s="237"/>
      <c r="BXL153" s="238"/>
      <c r="BXM153" s="238"/>
      <c r="BXN153" s="237"/>
      <c r="BXO153" s="235"/>
      <c r="BXP153" s="235"/>
      <c r="BXQ153" s="237"/>
      <c r="BXR153" s="240"/>
      <c r="BXS153" s="240"/>
      <c r="BXT153" s="237"/>
      <c r="BXU153" s="235"/>
      <c r="BXV153" s="235"/>
      <c r="BXW153" s="237"/>
      <c r="BXX153" s="242"/>
      <c r="BXY153" s="242"/>
      <c r="BXZ153" s="218"/>
      <c r="BYA153" s="218"/>
      <c r="BYB153" s="218"/>
      <c r="BYC153" s="218"/>
      <c r="BYD153" s="218"/>
      <c r="BYE153" s="218"/>
      <c r="BYF153" s="218"/>
      <c r="BYG153" s="243"/>
      <c r="BYH153" s="219"/>
      <c r="BYI153" s="219"/>
      <c r="BYJ153" s="219"/>
      <c r="BYW153" s="220"/>
      <c r="BYX153" s="220"/>
      <c r="BYY153" s="220"/>
      <c r="BYZ153" s="220"/>
      <c r="BZA153" s="220"/>
      <c r="BZB153" s="220"/>
      <c r="BZC153" s="221"/>
      <c r="BZD153" s="233"/>
      <c r="BZE153" s="234"/>
      <c r="BZF153" s="235"/>
      <c r="BZG153" s="235"/>
      <c r="BZH153" s="237"/>
      <c r="BZI153" s="238"/>
      <c r="BZJ153" s="238"/>
      <c r="BZK153" s="237"/>
      <c r="BZL153" s="235"/>
      <c r="BZM153" s="235"/>
      <c r="BZN153" s="237"/>
      <c r="BZO153" s="240"/>
      <c r="BZP153" s="240"/>
      <c r="BZQ153" s="237"/>
      <c r="BZR153" s="235"/>
      <c r="BZS153" s="235"/>
      <c r="BZT153" s="237"/>
      <c r="BZU153" s="242"/>
      <c r="BZV153" s="242"/>
      <c r="BZW153" s="218"/>
      <c r="BZX153" s="218"/>
      <c r="BZY153" s="218"/>
      <c r="BZZ153" s="218"/>
      <c r="CAA153" s="218"/>
      <c r="CAB153" s="218"/>
      <c r="CAC153" s="218"/>
      <c r="CAD153" s="243"/>
      <c r="CAE153" s="219"/>
      <c r="CAF153" s="219"/>
      <c r="CAG153" s="219"/>
      <c r="CAT153" s="220"/>
      <c r="CAU153" s="220"/>
      <c r="CAV153" s="220"/>
      <c r="CAW153" s="220"/>
      <c r="CAX153" s="220"/>
      <c r="CAY153" s="220"/>
      <c r="CAZ153" s="221"/>
      <c r="CBA153" s="233"/>
      <c r="CBB153" s="234"/>
      <c r="CBC153" s="235"/>
      <c r="CBD153" s="235"/>
      <c r="CBE153" s="237"/>
      <c r="CBF153" s="238"/>
      <c r="CBG153" s="238"/>
      <c r="CBH153" s="237"/>
      <c r="CBI153" s="235"/>
      <c r="CBJ153" s="235"/>
      <c r="CBK153" s="237"/>
      <c r="CBL153" s="240"/>
      <c r="CBM153" s="240"/>
      <c r="CBN153" s="237"/>
      <c r="CBO153" s="235"/>
      <c r="CBP153" s="235"/>
      <c r="CBQ153" s="237"/>
      <c r="CBR153" s="242"/>
      <c r="CBS153" s="242"/>
      <c r="CBT153" s="218"/>
      <c r="CBU153" s="218"/>
      <c r="CBV153" s="218"/>
      <c r="CBW153" s="218"/>
      <c r="CBX153" s="218"/>
      <c r="CBY153" s="218"/>
      <c r="CBZ153" s="218"/>
      <c r="CCA153" s="243"/>
      <c r="CCB153" s="219"/>
      <c r="CCC153" s="219"/>
      <c r="CCD153" s="219"/>
      <c r="CCQ153" s="220"/>
      <c r="CCR153" s="220"/>
      <c r="CCS153" s="220"/>
      <c r="CCT153" s="220"/>
      <c r="CCU153" s="220"/>
      <c r="CCV153" s="220"/>
      <c r="CCW153" s="221"/>
      <c r="CCX153" s="233"/>
      <c r="CCY153" s="234"/>
      <c r="CCZ153" s="235"/>
      <c r="CDA153" s="235"/>
      <c r="CDB153" s="237"/>
      <c r="CDC153" s="238"/>
      <c r="CDD153" s="238"/>
      <c r="CDE153" s="237"/>
      <c r="CDF153" s="235"/>
      <c r="CDG153" s="235"/>
      <c r="CDH153" s="237"/>
      <c r="CDI153" s="240"/>
      <c r="CDJ153" s="240"/>
      <c r="CDK153" s="237"/>
      <c r="CDL153" s="235"/>
      <c r="CDM153" s="235"/>
      <c r="CDN153" s="237"/>
      <c r="CDO153" s="242"/>
      <c r="CDP153" s="242"/>
      <c r="CDQ153" s="218"/>
      <c r="CDR153" s="218"/>
      <c r="CDS153" s="218"/>
      <c r="CDT153" s="218"/>
      <c r="CDU153" s="218"/>
      <c r="CDV153" s="218"/>
      <c r="CDW153" s="218"/>
      <c r="CDX153" s="243"/>
      <c r="CDY153" s="219"/>
      <c r="CDZ153" s="219"/>
      <c r="CEA153" s="219"/>
      <c r="CEN153" s="220"/>
      <c r="CEO153" s="220"/>
      <c r="CEP153" s="220"/>
      <c r="CEQ153" s="220"/>
      <c r="CER153" s="220"/>
      <c r="CES153" s="220"/>
      <c r="CET153" s="221"/>
      <c r="CEU153" s="233"/>
      <c r="CEV153" s="234"/>
      <c r="CEW153" s="235"/>
      <c r="CEX153" s="235"/>
      <c r="CEY153" s="237"/>
      <c r="CEZ153" s="238"/>
      <c r="CFA153" s="238"/>
      <c r="CFB153" s="237"/>
      <c r="CFC153" s="235"/>
      <c r="CFD153" s="235"/>
      <c r="CFE153" s="237"/>
      <c r="CFF153" s="240"/>
      <c r="CFG153" s="240"/>
      <c r="CFH153" s="237"/>
      <c r="CFI153" s="235"/>
      <c r="CFJ153" s="235"/>
      <c r="CFK153" s="237"/>
      <c r="CFL153" s="242"/>
      <c r="CFM153" s="242"/>
      <c r="CFN153" s="218"/>
      <c r="CFO153" s="218"/>
      <c r="CFP153" s="218"/>
      <c r="CFQ153" s="218"/>
      <c r="CFR153" s="218"/>
      <c r="CFS153" s="218"/>
      <c r="CFT153" s="218"/>
      <c r="CFU153" s="243"/>
      <c r="CFV153" s="219"/>
      <c r="CFW153" s="219"/>
      <c r="CFX153" s="219"/>
      <c r="CGK153" s="220"/>
      <c r="CGL153" s="220"/>
      <c r="CGM153" s="220"/>
      <c r="CGN153" s="220"/>
      <c r="CGO153" s="220"/>
      <c r="CGP153" s="220"/>
      <c r="CGQ153" s="221"/>
      <c r="CGR153" s="233"/>
      <c r="CGS153" s="234"/>
      <c r="CGT153" s="235"/>
      <c r="CGU153" s="235"/>
      <c r="CGV153" s="237"/>
      <c r="CGW153" s="238"/>
      <c r="CGX153" s="238"/>
      <c r="CGY153" s="237"/>
      <c r="CGZ153" s="235"/>
      <c r="CHA153" s="235"/>
      <c r="CHB153" s="237"/>
      <c r="CHC153" s="240"/>
      <c r="CHD153" s="240"/>
      <c r="CHE153" s="237"/>
      <c r="CHF153" s="235"/>
      <c r="CHG153" s="235"/>
      <c r="CHH153" s="237"/>
      <c r="CHI153" s="242"/>
      <c r="CHJ153" s="242"/>
      <c r="CHK153" s="218"/>
      <c r="CHL153" s="218"/>
      <c r="CHM153" s="218"/>
      <c r="CHN153" s="218"/>
      <c r="CHO153" s="218"/>
      <c r="CHP153" s="218"/>
      <c r="CHQ153" s="218"/>
      <c r="CHR153" s="243"/>
      <c r="CHS153" s="219"/>
      <c r="CHT153" s="219"/>
      <c r="CHU153" s="219"/>
      <c r="CIH153" s="220"/>
      <c r="CII153" s="220"/>
      <c r="CIJ153" s="220"/>
      <c r="CIK153" s="220"/>
      <c r="CIL153" s="220"/>
      <c r="CIM153" s="220"/>
      <c r="CIN153" s="221"/>
      <c r="CIO153" s="233"/>
      <c r="CIP153" s="234"/>
      <c r="CIQ153" s="235"/>
      <c r="CIR153" s="235"/>
      <c r="CIS153" s="237"/>
      <c r="CIT153" s="238"/>
      <c r="CIU153" s="238"/>
      <c r="CIV153" s="237"/>
      <c r="CIW153" s="235"/>
      <c r="CIX153" s="235"/>
      <c r="CIY153" s="237"/>
      <c r="CIZ153" s="240"/>
      <c r="CJA153" s="240"/>
      <c r="CJB153" s="237"/>
      <c r="CJC153" s="235"/>
      <c r="CJD153" s="235"/>
      <c r="CJE153" s="237"/>
      <c r="CJF153" s="242"/>
      <c r="CJG153" s="242"/>
      <c r="CJH153" s="218"/>
      <c r="CJI153" s="218"/>
      <c r="CJJ153" s="218"/>
      <c r="CJK153" s="218"/>
      <c r="CJL153" s="218"/>
      <c r="CJM153" s="218"/>
      <c r="CJN153" s="218"/>
      <c r="CJO153" s="243"/>
      <c r="CJP153" s="219"/>
      <c r="CJQ153" s="219"/>
      <c r="CJR153" s="219"/>
      <c r="CKE153" s="220"/>
      <c r="CKF153" s="220"/>
      <c r="CKG153" s="220"/>
      <c r="CKH153" s="220"/>
      <c r="CKI153" s="220"/>
      <c r="CKJ153" s="220"/>
      <c r="CKK153" s="221"/>
      <c r="CKL153" s="233"/>
      <c r="CKM153" s="234"/>
      <c r="CKN153" s="235"/>
      <c r="CKO153" s="235"/>
      <c r="CKP153" s="237"/>
      <c r="CKQ153" s="238"/>
      <c r="CKR153" s="238"/>
      <c r="CKS153" s="237"/>
      <c r="CKT153" s="235"/>
      <c r="CKU153" s="235"/>
      <c r="CKV153" s="237"/>
      <c r="CKW153" s="240"/>
      <c r="CKX153" s="240"/>
      <c r="CKY153" s="237"/>
      <c r="CKZ153" s="235"/>
      <c r="CLA153" s="235"/>
      <c r="CLB153" s="237"/>
      <c r="CLC153" s="242"/>
      <c r="CLD153" s="242"/>
      <c r="CLE153" s="218"/>
      <c r="CLF153" s="218"/>
      <c r="CLG153" s="218"/>
      <c r="CLH153" s="218"/>
      <c r="CLI153" s="218"/>
      <c r="CLJ153" s="218"/>
      <c r="CLK153" s="218"/>
      <c r="CLL153" s="243"/>
      <c r="CLM153" s="219"/>
      <c r="CLN153" s="219"/>
      <c r="CLO153" s="219"/>
      <c r="CMB153" s="220"/>
      <c r="CMC153" s="220"/>
      <c r="CMD153" s="220"/>
      <c r="CME153" s="220"/>
      <c r="CMF153" s="220"/>
      <c r="CMG153" s="220"/>
      <c r="CMH153" s="221"/>
      <c r="CMI153" s="233"/>
      <c r="CMJ153" s="234"/>
      <c r="CMK153" s="235"/>
      <c r="CML153" s="235"/>
      <c r="CMM153" s="237"/>
      <c r="CMN153" s="238"/>
      <c r="CMO153" s="238"/>
      <c r="CMP153" s="237"/>
      <c r="CMQ153" s="235"/>
      <c r="CMR153" s="235"/>
      <c r="CMS153" s="237"/>
      <c r="CMT153" s="240"/>
      <c r="CMU153" s="240"/>
      <c r="CMV153" s="237"/>
      <c r="CMW153" s="235"/>
      <c r="CMX153" s="235"/>
      <c r="CMY153" s="237"/>
      <c r="CMZ153" s="242"/>
      <c r="CNA153" s="242"/>
      <c r="CNB153" s="218"/>
      <c r="CNC153" s="218"/>
      <c r="CND153" s="218"/>
      <c r="CNE153" s="218"/>
      <c r="CNF153" s="218"/>
      <c r="CNG153" s="218"/>
      <c r="CNH153" s="218"/>
      <c r="CNI153" s="243"/>
      <c r="CNJ153" s="219"/>
      <c r="CNK153" s="219"/>
      <c r="CNL153" s="219"/>
      <c r="CNY153" s="220"/>
      <c r="CNZ153" s="220"/>
      <c r="COA153" s="220"/>
      <c r="COB153" s="220"/>
      <c r="COC153" s="220"/>
      <c r="COD153" s="220"/>
      <c r="COE153" s="221"/>
      <c r="COF153" s="233"/>
      <c r="COG153" s="234"/>
      <c r="COH153" s="235"/>
      <c r="COI153" s="235"/>
      <c r="COJ153" s="237"/>
      <c r="COK153" s="238"/>
      <c r="COL153" s="238"/>
      <c r="COM153" s="237"/>
      <c r="CON153" s="235"/>
      <c r="COO153" s="235"/>
      <c r="COP153" s="237"/>
      <c r="COQ153" s="240"/>
      <c r="COR153" s="240"/>
      <c r="COS153" s="237"/>
      <c r="COT153" s="235"/>
      <c r="COU153" s="235"/>
      <c r="COV153" s="237"/>
      <c r="COW153" s="242"/>
      <c r="COX153" s="242"/>
      <c r="COY153" s="218"/>
      <c r="COZ153" s="218"/>
      <c r="CPA153" s="218"/>
      <c r="CPB153" s="218"/>
      <c r="CPC153" s="218"/>
      <c r="CPD153" s="218"/>
      <c r="CPE153" s="218"/>
      <c r="CPF153" s="243"/>
      <c r="CPG153" s="219"/>
      <c r="CPH153" s="219"/>
      <c r="CPI153" s="219"/>
      <c r="CPV153" s="220"/>
      <c r="CPW153" s="220"/>
      <c r="CPX153" s="220"/>
      <c r="CPY153" s="220"/>
      <c r="CPZ153" s="220"/>
      <c r="CQA153" s="220"/>
      <c r="CQB153" s="221"/>
      <c r="CQC153" s="233"/>
      <c r="CQD153" s="234"/>
      <c r="CQE153" s="235"/>
      <c r="CQF153" s="235"/>
      <c r="CQG153" s="237"/>
      <c r="CQH153" s="238"/>
      <c r="CQI153" s="238"/>
      <c r="CQJ153" s="237"/>
      <c r="CQK153" s="235"/>
      <c r="CQL153" s="235"/>
      <c r="CQM153" s="237"/>
      <c r="CQN153" s="240"/>
      <c r="CQO153" s="240"/>
      <c r="CQP153" s="237"/>
      <c r="CQQ153" s="235"/>
      <c r="CQR153" s="235"/>
      <c r="CQS153" s="237"/>
      <c r="CQT153" s="242"/>
      <c r="CQU153" s="242"/>
      <c r="CQV153" s="218"/>
      <c r="CQW153" s="218"/>
      <c r="CQX153" s="218"/>
      <c r="CQY153" s="218"/>
      <c r="CQZ153" s="218"/>
      <c r="CRA153" s="218"/>
      <c r="CRB153" s="218"/>
      <c r="CRC153" s="243"/>
      <c r="CRD153" s="219"/>
      <c r="CRE153" s="219"/>
      <c r="CRF153" s="219"/>
      <c r="CRS153" s="220"/>
      <c r="CRT153" s="220"/>
      <c r="CRU153" s="220"/>
      <c r="CRV153" s="220"/>
      <c r="CRW153" s="220"/>
      <c r="CRX153" s="220"/>
      <c r="CRY153" s="221"/>
      <c r="CRZ153" s="233"/>
      <c r="CSA153" s="234"/>
      <c r="CSB153" s="235"/>
      <c r="CSC153" s="235"/>
      <c r="CSD153" s="237"/>
      <c r="CSE153" s="238"/>
      <c r="CSF153" s="238"/>
      <c r="CSG153" s="237"/>
      <c r="CSH153" s="235"/>
      <c r="CSI153" s="235"/>
      <c r="CSJ153" s="237"/>
      <c r="CSK153" s="240"/>
      <c r="CSL153" s="240"/>
      <c r="CSM153" s="237"/>
      <c r="CSN153" s="235"/>
      <c r="CSO153" s="235"/>
      <c r="CSP153" s="237"/>
      <c r="CSQ153" s="242"/>
      <c r="CSR153" s="242"/>
      <c r="CSS153" s="218"/>
      <c r="CST153" s="218"/>
      <c r="CSU153" s="218"/>
      <c r="CSV153" s="218"/>
      <c r="CSW153" s="218"/>
      <c r="CSX153" s="218"/>
      <c r="CSY153" s="218"/>
      <c r="CSZ153" s="243"/>
      <c r="CTA153" s="219"/>
      <c r="CTB153" s="219"/>
      <c r="CTC153" s="219"/>
      <c r="CTP153" s="220"/>
      <c r="CTQ153" s="220"/>
      <c r="CTR153" s="220"/>
      <c r="CTS153" s="220"/>
      <c r="CTT153" s="220"/>
      <c r="CTU153" s="220"/>
      <c r="CTV153" s="221"/>
      <c r="CTW153" s="233"/>
      <c r="CTX153" s="234"/>
      <c r="CTY153" s="235"/>
      <c r="CTZ153" s="235"/>
      <c r="CUA153" s="237"/>
      <c r="CUB153" s="238"/>
      <c r="CUC153" s="238"/>
      <c r="CUD153" s="237"/>
      <c r="CUE153" s="235"/>
      <c r="CUF153" s="235"/>
      <c r="CUG153" s="237"/>
      <c r="CUH153" s="240"/>
      <c r="CUI153" s="240"/>
      <c r="CUJ153" s="237"/>
      <c r="CUK153" s="235"/>
      <c r="CUL153" s="235"/>
      <c r="CUM153" s="237"/>
      <c r="CUN153" s="242"/>
      <c r="CUO153" s="242"/>
      <c r="CUP153" s="218"/>
      <c r="CUQ153" s="218"/>
      <c r="CUR153" s="218"/>
      <c r="CUS153" s="218"/>
      <c r="CUT153" s="218"/>
      <c r="CUU153" s="218"/>
      <c r="CUV153" s="218"/>
      <c r="CUW153" s="243"/>
      <c r="CUX153" s="219"/>
      <c r="CUY153" s="219"/>
      <c r="CUZ153" s="219"/>
      <c r="CVM153" s="220"/>
      <c r="CVN153" s="220"/>
      <c r="CVO153" s="220"/>
      <c r="CVP153" s="220"/>
      <c r="CVQ153" s="220"/>
      <c r="CVR153" s="220"/>
      <c r="CVS153" s="221"/>
      <c r="CVT153" s="233"/>
      <c r="CVU153" s="234"/>
      <c r="CVV153" s="235"/>
      <c r="CVW153" s="235"/>
      <c r="CVX153" s="237"/>
      <c r="CVY153" s="238"/>
      <c r="CVZ153" s="238"/>
      <c r="CWA153" s="237"/>
      <c r="CWB153" s="235"/>
      <c r="CWC153" s="235"/>
      <c r="CWD153" s="237"/>
      <c r="CWE153" s="240"/>
      <c r="CWF153" s="240"/>
      <c r="CWG153" s="237"/>
      <c r="CWH153" s="235"/>
      <c r="CWI153" s="235"/>
      <c r="CWJ153" s="237"/>
      <c r="CWK153" s="242"/>
      <c r="CWL153" s="242"/>
      <c r="CWM153" s="218"/>
      <c r="CWN153" s="218"/>
      <c r="CWO153" s="218"/>
      <c r="CWP153" s="218"/>
      <c r="CWQ153" s="218"/>
      <c r="CWR153" s="218"/>
      <c r="CWS153" s="218"/>
      <c r="CWT153" s="243"/>
      <c r="CWU153" s="219"/>
      <c r="CWV153" s="219"/>
      <c r="CWW153" s="219"/>
      <c r="CXJ153" s="220"/>
      <c r="CXK153" s="220"/>
      <c r="CXL153" s="220"/>
      <c r="CXM153" s="220"/>
      <c r="CXN153" s="220"/>
      <c r="CXO153" s="220"/>
      <c r="CXP153" s="221"/>
      <c r="CXQ153" s="233"/>
      <c r="CXR153" s="234"/>
      <c r="CXS153" s="235"/>
      <c r="CXT153" s="235"/>
      <c r="CXU153" s="237"/>
      <c r="CXV153" s="238"/>
      <c r="CXW153" s="238"/>
      <c r="CXX153" s="237"/>
      <c r="CXY153" s="235"/>
      <c r="CXZ153" s="235"/>
      <c r="CYA153" s="237"/>
      <c r="CYB153" s="240"/>
      <c r="CYC153" s="240"/>
      <c r="CYD153" s="237"/>
      <c r="CYE153" s="235"/>
      <c r="CYF153" s="235"/>
      <c r="CYG153" s="237"/>
      <c r="CYH153" s="242"/>
      <c r="CYI153" s="242"/>
      <c r="CYJ153" s="218"/>
      <c r="CYK153" s="218"/>
      <c r="CYL153" s="218"/>
      <c r="CYM153" s="218"/>
      <c r="CYN153" s="218"/>
      <c r="CYO153" s="218"/>
      <c r="CYP153" s="218"/>
      <c r="CYQ153" s="243"/>
      <c r="CYR153" s="219"/>
      <c r="CYS153" s="219"/>
      <c r="CYT153" s="219"/>
      <c r="CZG153" s="220"/>
      <c r="CZH153" s="220"/>
      <c r="CZI153" s="220"/>
      <c r="CZJ153" s="220"/>
      <c r="CZK153" s="220"/>
      <c r="CZL153" s="220"/>
      <c r="CZM153" s="221"/>
      <c r="CZN153" s="233"/>
      <c r="CZO153" s="234"/>
      <c r="CZP153" s="235"/>
      <c r="CZQ153" s="235"/>
      <c r="CZR153" s="237"/>
      <c r="CZS153" s="238"/>
      <c r="CZT153" s="238"/>
      <c r="CZU153" s="237"/>
      <c r="CZV153" s="235"/>
      <c r="CZW153" s="235"/>
      <c r="CZX153" s="237"/>
      <c r="CZY153" s="240"/>
      <c r="CZZ153" s="240"/>
      <c r="DAA153" s="237"/>
      <c r="DAB153" s="235"/>
      <c r="DAC153" s="235"/>
      <c r="DAD153" s="237"/>
      <c r="DAE153" s="242"/>
      <c r="DAF153" s="242"/>
      <c r="DAG153" s="218"/>
      <c r="DAH153" s="218"/>
      <c r="DAI153" s="218"/>
      <c r="DAJ153" s="218"/>
      <c r="DAK153" s="218"/>
      <c r="DAL153" s="218"/>
      <c r="DAM153" s="218"/>
      <c r="DAN153" s="243"/>
      <c r="DAO153" s="219"/>
      <c r="DAP153" s="219"/>
      <c r="DAQ153" s="219"/>
      <c r="DBD153" s="220"/>
      <c r="DBE153" s="220"/>
      <c r="DBF153" s="220"/>
      <c r="DBG153" s="220"/>
      <c r="DBH153" s="220"/>
      <c r="DBI153" s="220"/>
      <c r="DBJ153" s="221"/>
      <c r="DBK153" s="233"/>
      <c r="DBL153" s="234"/>
      <c r="DBM153" s="235"/>
      <c r="DBN153" s="235"/>
      <c r="DBO153" s="237"/>
      <c r="DBP153" s="238"/>
      <c r="DBQ153" s="238"/>
      <c r="DBR153" s="237"/>
      <c r="DBS153" s="235"/>
      <c r="DBT153" s="235"/>
      <c r="DBU153" s="237"/>
      <c r="DBV153" s="240"/>
      <c r="DBW153" s="240"/>
      <c r="DBX153" s="237"/>
      <c r="DBY153" s="235"/>
      <c r="DBZ153" s="235"/>
      <c r="DCA153" s="237"/>
      <c r="DCB153" s="242"/>
      <c r="DCC153" s="242"/>
      <c r="DCD153" s="218"/>
      <c r="DCE153" s="218"/>
      <c r="DCF153" s="218"/>
      <c r="DCG153" s="218"/>
      <c r="DCH153" s="218"/>
      <c r="DCI153" s="218"/>
      <c r="DCJ153" s="218"/>
      <c r="DCK153" s="243"/>
      <c r="DCL153" s="219"/>
      <c r="DCM153" s="219"/>
      <c r="DCN153" s="219"/>
      <c r="DDA153" s="220"/>
      <c r="DDB153" s="220"/>
      <c r="DDC153" s="220"/>
      <c r="DDD153" s="220"/>
      <c r="DDE153" s="220"/>
      <c r="DDF153" s="220"/>
      <c r="DDG153" s="221"/>
      <c r="DDH153" s="233"/>
      <c r="DDI153" s="234"/>
      <c r="DDJ153" s="235"/>
      <c r="DDK153" s="235"/>
      <c r="DDL153" s="237"/>
      <c r="DDM153" s="238"/>
      <c r="DDN153" s="238"/>
      <c r="DDO153" s="237"/>
      <c r="DDP153" s="235"/>
      <c r="DDQ153" s="235"/>
      <c r="DDR153" s="237"/>
      <c r="DDS153" s="240"/>
      <c r="DDT153" s="240"/>
      <c r="DDU153" s="237"/>
      <c r="DDV153" s="235"/>
      <c r="DDW153" s="235"/>
      <c r="DDX153" s="237"/>
      <c r="DDY153" s="242"/>
      <c r="DDZ153" s="242"/>
      <c r="DEA153" s="218"/>
      <c r="DEB153" s="218"/>
      <c r="DEC153" s="218"/>
      <c r="DED153" s="218"/>
      <c r="DEE153" s="218"/>
      <c r="DEF153" s="218"/>
      <c r="DEG153" s="218"/>
      <c r="DEH153" s="243"/>
      <c r="DEI153" s="219"/>
      <c r="DEJ153" s="219"/>
      <c r="DEK153" s="219"/>
      <c r="DEX153" s="220"/>
      <c r="DEY153" s="220"/>
      <c r="DEZ153" s="220"/>
      <c r="DFA153" s="220"/>
      <c r="DFB153" s="220"/>
      <c r="DFC153" s="220"/>
      <c r="DFD153" s="221"/>
      <c r="DFE153" s="233"/>
      <c r="DFF153" s="234"/>
      <c r="DFG153" s="235"/>
      <c r="DFH153" s="235"/>
      <c r="DFI153" s="237"/>
      <c r="DFJ153" s="238"/>
      <c r="DFK153" s="238"/>
      <c r="DFL153" s="237"/>
      <c r="DFM153" s="235"/>
      <c r="DFN153" s="235"/>
      <c r="DFO153" s="237"/>
      <c r="DFP153" s="240"/>
      <c r="DFQ153" s="240"/>
      <c r="DFR153" s="237"/>
      <c r="DFS153" s="235"/>
      <c r="DFT153" s="235"/>
      <c r="DFU153" s="237"/>
      <c r="DFV153" s="242"/>
      <c r="DFW153" s="242"/>
      <c r="DFX153" s="218"/>
      <c r="DFY153" s="218"/>
      <c r="DFZ153" s="218"/>
      <c r="DGA153" s="218"/>
      <c r="DGB153" s="218"/>
      <c r="DGC153" s="218"/>
      <c r="DGD153" s="218"/>
      <c r="DGE153" s="243"/>
      <c r="DGF153" s="219"/>
      <c r="DGG153" s="219"/>
      <c r="DGH153" s="219"/>
      <c r="DGU153" s="220"/>
      <c r="DGV153" s="220"/>
      <c r="DGW153" s="220"/>
      <c r="DGX153" s="220"/>
      <c r="DGY153" s="220"/>
      <c r="DGZ153" s="220"/>
      <c r="DHA153" s="221"/>
      <c r="DHB153" s="233"/>
      <c r="DHC153" s="234"/>
      <c r="DHD153" s="235"/>
      <c r="DHE153" s="235"/>
      <c r="DHF153" s="237"/>
      <c r="DHG153" s="238"/>
      <c r="DHH153" s="238"/>
      <c r="DHI153" s="237"/>
      <c r="DHJ153" s="235"/>
      <c r="DHK153" s="235"/>
      <c r="DHL153" s="237"/>
      <c r="DHM153" s="240"/>
      <c r="DHN153" s="240"/>
      <c r="DHO153" s="237"/>
      <c r="DHP153" s="235"/>
      <c r="DHQ153" s="235"/>
      <c r="DHR153" s="237"/>
      <c r="DHS153" s="242"/>
      <c r="DHT153" s="242"/>
      <c r="DHU153" s="218"/>
      <c r="DHV153" s="218"/>
      <c r="DHW153" s="218"/>
      <c r="DHX153" s="218"/>
      <c r="DHY153" s="218"/>
      <c r="DHZ153" s="218"/>
      <c r="DIA153" s="218"/>
      <c r="DIB153" s="243"/>
      <c r="DIC153" s="219"/>
      <c r="DID153" s="219"/>
      <c r="DIE153" s="219"/>
      <c r="DIR153" s="220"/>
      <c r="DIS153" s="220"/>
      <c r="DIT153" s="220"/>
      <c r="DIU153" s="220"/>
      <c r="DIV153" s="220"/>
      <c r="DIW153" s="220"/>
      <c r="DIX153" s="221"/>
      <c r="DIY153" s="233"/>
      <c r="DIZ153" s="234"/>
      <c r="DJA153" s="235"/>
      <c r="DJB153" s="235"/>
      <c r="DJC153" s="237"/>
      <c r="DJD153" s="238"/>
      <c r="DJE153" s="238"/>
      <c r="DJF153" s="237"/>
      <c r="DJG153" s="235"/>
      <c r="DJH153" s="235"/>
      <c r="DJI153" s="237"/>
      <c r="DJJ153" s="240"/>
      <c r="DJK153" s="240"/>
      <c r="DJL153" s="237"/>
      <c r="DJM153" s="235"/>
      <c r="DJN153" s="235"/>
      <c r="DJO153" s="237"/>
      <c r="DJP153" s="242"/>
      <c r="DJQ153" s="242"/>
      <c r="DJR153" s="218"/>
      <c r="DJS153" s="218"/>
      <c r="DJT153" s="218"/>
      <c r="DJU153" s="218"/>
      <c r="DJV153" s="218"/>
      <c r="DJW153" s="218"/>
      <c r="DJX153" s="218"/>
      <c r="DJY153" s="243"/>
      <c r="DJZ153" s="219"/>
      <c r="DKA153" s="219"/>
      <c r="DKB153" s="219"/>
      <c r="DKO153" s="220"/>
      <c r="DKP153" s="220"/>
      <c r="DKQ153" s="220"/>
      <c r="DKR153" s="220"/>
      <c r="DKS153" s="220"/>
      <c r="DKT153" s="220"/>
      <c r="DKU153" s="221"/>
      <c r="DKV153" s="233"/>
      <c r="DKW153" s="234"/>
      <c r="DKX153" s="235"/>
      <c r="DKY153" s="235"/>
      <c r="DKZ153" s="237"/>
      <c r="DLA153" s="238"/>
      <c r="DLB153" s="238"/>
      <c r="DLC153" s="237"/>
      <c r="DLD153" s="235"/>
      <c r="DLE153" s="235"/>
      <c r="DLF153" s="237"/>
      <c r="DLG153" s="240"/>
      <c r="DLH153" s="240"/>
      <c r="DLI153" s="237"/>
      <c r="DLJ153" s="235"/>
      <c r="DLK153" s="235"/>
      <c r="DLL153" s="237"/>
      <c r="DLM153" s="242"/>
      <c r="DLN153" s="242"/>
      <c r="DLO153" s="218"/>
      <c r="DLP153" s="218"/>
      <c r="DLQ153" s="218"/>
      <c r="DLR153" s="218"/>
      <c r="DLS153" s="218"/>
      <c r="DLT153" s="218"/>
      <c r="DLU153" s="218"/>
      <c r="DLV153" s="243"/>
      <c r="DLW153" s="219"/>
      <c r="DLX153" s="219"/>
      <c r="DLY153" s="219"/>
      <c r="DML153" s="220"/>
      <c r="DMM153" s="220"/>
      <c r="DMN153" s="220"/>
      <c r="DMO153" s="220"/>
      <c r="DMP153" s="220"/>
      <c r="DMQ153" s="220"/>
      <c r="DMR153" s="221"/>
      <c r="DMS153" s="233"/>
      <c r="DMT153" s="234"/>
      <c r="DMU153" s="235"/>
      <c r="DMV153" s="235"/>
      <c r="DMW153" s="237"/>
      <c r="DMX153" s="238"/>
      <c r="DMY153" s="238"/>
      <c r="DMZ153" s="237"/>
      <c r="DNA153" s="235"/>
      <c r="DNB153" s="235"/>
      <c r="DNC153" s="237"/>
      <c r="DND153" s="240"/>
      <c r="DNE153" s="240"/>
      <c r="DNF153" s="237"/>
      <c r="DNG153" s="235"/>
      <c r="DNH153" s="235"/>
      <c r="DNI153" s="237"/>
      <c r="DNJ153" s="242"/>
      <c r="DNK153" s="242"/>
      <c r="DNL153" s="218"/>
      <c r="DNM153" s="218"/>
      <c r="DNN153" s="218"/>
      <c r="DNO153" s="218"/>
      <c r="DNP153" s="218"/>
      <c r="DNQ153" s="218"/>
      <c r="DNR153" s="218"/>
      <c r="DNS153" s="243"/>
      <c r="DNT153" s="219"/>
      <c r="DNU153" s="219"/>
      <c r="DNV153" s="219"/>
      <c r="DOI153" s="220"/>
      <c r="DOJ153" s="220"/>
      <c r="DOK153" s="220"/>
      <c r="DOL153" s="220"/>
      <c r="DOM153" s="220"/>
      <c r="DON153" s="220"/>
      <c r="DOO153" s="221"/>
      <c r="DOP153" s="233"/>
      <c r="DOQ153" s="234"/>
      <c r="DOR153" s="235"/>
      <c r="DOS153" s="235"/>
      <c r="DOT153" s="237"/>
      <c r="DOU153" s="238"/>
      <c r="DOV153" s="238"/>
      <c r="DOW153" s="237"/>
      <c r="DOX153" s="235"/>
      <c r="DOY153" s="235"/>
      <c r="DOZ153" s="237"/>
      <c r="DPA153" s="240"/>
      <c r="DPB153" s="240"/>
      <c r="DPC153" s="237"/>
      <c r="DPD153" s="235"/>
      <c r="DPE153" s="235"/>
      <c r="DPF153" s="237"/>
      <c r="DPG153" s="242"/>
      <c r="DPH153" s="242"/>
      <c r="DPI153" s="218"/>
      <c r="DPJ153" s="218"/>
      <c r="DPK153" s="218"/>
      <c r="DPL153" s="218"/>
      <c r="DPM153" s="218"/>
      <c r="DPN153" s="218"/>
      <c r="DPO153" s="218"/>
      <c r="DPP153" s="243"/>
      <c r="DPQ153" s="219"/>
      <c r="DPR153" s="219"/>
      <c r="DPS153" s="219"/>
      <c r="DQF153" s="220"/>
      <c r="DQG153" s="220"/>
      <c r="DQH153" s="220"/>
      <c r="DQI153" s="220"/>
      <c r="DQJ153" s="220"/>
      <c r="DQK153" s="220"/>
      <c r="DQL153" s="221"/>
      <c r="DQM153" s="233"/>
      <c r="DQN153" s="234"/>
      <c r="DQO153" s="235"/>
      <c r="DQP153" s="235"/>
      <c r="DQQ153" s="237"/>
      <c r="DQR153" s="238"/>
      <c r="DQS153" s="238"/>
      <c r="DQT153" s="237"/>
      <c r="DQU153" s="235"/>
      <c r="DQV153" s="235"/>
      <c r="DQW153" s="237"/>
      <c r="DQX153" s="240"/>
      <c r="DQY153" s="240"/>
      <c r="DQZ153" s="237"/>
      <c r="DRA153" s="235"/>
      <c r="DRB153" s="235"/>
      <c r="DRC153" s="237"/>
      <c r="DRD153" s="242"/>
      <c r="DRE153" s="242"/>
      <c r="DRF153" s="218"/>
      <c r="DRG153" s="218"/>
      <c r="DRH153" s="218"/>
      <c r="DRI153" s="218"/>
      <c r="DRJ153" s="218"/>
      <c r="DRK153" s="218"/>
      <c r="DRL153" s="218"/>
      <c r="DRM153" s="243"/>
      <c r="DRN153" s="219"/>
      <c r="DRO153" s="219"/>
      <c r="DRP153" s="219"/>
      <c r="DSC153" s="220"/>
      <c r="DSD153" s="220"/>
      <c r="DSE153" s="220"/>
      <c r="DSF153" s="220"/>
      <c r="DSG153" s="220"/>
      <c r="DSH153" s="220"/>
      <c r="DSI153" s="221"/>
      <c r="DSJ153" s="233"/>
      <c r="DSK153" s="234"/>
      <c r="DSL153" s="235"/>
      <c r="DSM153" s="235"/>
      <c r="DSN153" s="237"/>
      <c r="DSO153" s="238"/>
      <c r="DSP153" s="238"/>
      <c r="DSQ153" s="237"/>
      <c r="DSR153" s="235"/>
      <c r="DSS153" s="235"/>
      <c r="DST153" s="237"/>
      <c r="DSU153" s="240"/>
      <c r="DSV153" s="240"/>
      <c r="DSW153" s="237"/>
      <c r="DSX153" s="235"/>
      <c r="DSY153" s="235"/>
      <c r="DSZ153" s="237"/>
      <c r="DTA153" s="242"/>
      <c r="DTB153" s="242"/>
      <c r="DTC153" s="218"/>
      <c r="DTD153" s="218"/>
      <c r="DTE153" s="218"/>
      <c r="DTF153" s="218"/>
      <c r="DTG153" s="218"/>
      <c r="DTH153" s="218"/>
      <c r="DTI153" s="218"/>
      <c r="DTJ153" s="243"/>
      <c r="DTK153" s="219"/>
      <c r="DTL153" s="219"/>
      <c r="DTM153" s="219"/>
      <c r="DTZ153" s="220"/>
      <c r="DUA153" s="220"/>
      <c r="DUB153" s="220"/>
      <c r="DUC153" s="220"/>
      <c r="DUD153" s="220"/>
      <c r="DUE153" s="220"/>
      <c r="DUF153" s="221"/>
      <c r="DUG153" s="233"/>
      <c r="DUH153" s="234"/>
      <c r="DUI153" s="235"/>
      <c r="DUJ153" s="235"/>
      <c r="DUK153" s="237"/>
      <c r="DUL153" s="238"/>
      <c r="DUM153" s="238"/>
      <c r="DUN153" s="237"/>
      <c r="DUO153" s="235"/>
      <c r="DUP153" s="235"/>
      <c r="DUQ153" s="237"/>
      <c r="DUR153" s="240"/>
      <c r="DUS153" s="240"/>
      <c r="DUT153" s="237"/>
      <c r="DUU153" s="235"/>
      <c r="DUV153" s="235"/>
      <c r="DUW153" s="237"/>
      <c r="DUX153" s="242"/>
      <c r="DUY153" s="242"/>
      <c r="DUZ153" s="218"/>
      <c r="DVA153" s="218"/>
      <c r="DVB153" s="218"/>
      <c r="DVC153" s="218"/>
      <c r="DVD153" s="218"/>
      <c r="DVE153" s="218"/>
      <c r="DVF153" s="218"/>
      <c r="DVG153" s="243"/>
      <c r="DVH153" s="219"/>
      <c r="DVI153" s="219"/>
      <c r="DVJ153" s="219"/>
      <c r="DVW153" s="220"/>
      <c r="DVX153" s="220"/>
      <c r="DVY153" s="220"/>
      <c r="DVZ153" s="220"/>
      <c r="DWA153" s="220"/>
      <c r="DWB153" s="220"/>
      <c r="DWC153" s="221"/>
      <c r="DWD153" s="233"/>
      <c r="DWE153" s="234"/>
      <c r="DWF153" s="235"/>
      <c r="DWG153" s="235"/>
      <c r="DWH153" s="237"/>
      <c r="DWI153" s="238"/>
      <c r="DWJ153" s="238"/>
      <c r="DWK153" s="237"/>
      <c r="DWL153" s="235"/>
      <c r="DWM153" s="235"/>
      <c r="DWN153" s="237"/>
      <c r="DWO153" s="240"/>
      <c r="DWP153" s="240"/>
      <c r="DWQ153" s="237"/>
      <c r="DWR153" s="235"/>
      <c r="DWS153" s="235"/>
      <c r="DWT153" s="237"/>
      <c r="DWU153" s="242"/>
      <c r="DWV153" s="242"/>
      <c r="DWW153" s="218"/>
      <c r="DWX153" s="218"/>
      <c r="DWY153" s="218"/>
      <c r="DWZ153" s="218"/>
      <c r="DXA153" s="218"/>
      <c r="DXB153" s="218"/>
      <c r="DXC153" s="218"/>
      <c r="DXD153" s="243"/>
      <c r="DXE153" s="219"/>
      <c r="DXF153" s="219"/>
      <c r="DXG153" s="219"/>
      <c r="DXT153" s="220"/>
      <c r="DXU153" s="220"/>
      <c r="DXV153" s="220"/>
      <c r="DXW153" s="220"/>
      <c r="DXX153" s="220"/>
      <c r="DXY153" s="220"/>
      <c r="DXZ153" s="221"/>
      <c r="DYA153" s="233"/>
      <c r="DYB153" s="234"/>
      <c r="DYC153" s="235"/>
      <c r="DYD153" s="235"/>
      <c r="DYE153" s="237"/>
      <c r="DYF153" s="238"/>
      <c r="DYG153" s="238"/>
      <c r="DYH153" s="237"/>
      <c r="DYI153" s="235"/>
      <c r="DYJ153" s="235"/>
      <c r="DYK153" s="237"/>
      <c r="DYL153" s="240"/>
      <c r="DYM153" s="240"/>
      <c r="DYN153" s="237"/>
      <c r="DYO153" s="235"/>
      <c r="DYP153" s="235"/>
      <c r="DYQ153" s="237"/>
      <c r="DYR153" s="242"/>
      <c r="DYS153" s="242"/>
      <c r="DYT153" s="218"/>
      <c r="DYU153" s="218"/>
      <c r="DYV153" s="218"/>
      <c r="DYW153" s="218"/>
      <c r="DYX153" s="218"/>
      <c r="DYY153" s="218"/>
      <c r="DYZ153" s="218"/>
      <c r="DZA153" s="243"/>
      <c r="DZB153" s="219"/>
      <c r="DZC153" s="219"/>
      <c r="DZD153" s="219"/>
      <c r="DZQ153" s="220"/>
      <c r="DZR153" s="220"/>
      <c r="DZS153" s="220"/>
      <c r="DZT153" s="220"/>
      <c r="DZU153" s="220"/>
      <c r="DZV153" s="220"/>
      <c r="DZW153" s="221"/>
      <c r="DZX153" s="233"/>
      <c r="DZY153" s="234"/>
      <c r="DZZ153" s="235"/>
      <c r="EAA153" s="235"/>
      <c r="EAB153" s="237"/>
      <c r="EAC153" s="238"/>
      <c r="EAD153" s="238"/>
      <c r="EAE153" s="237"/>
      <c r="EAF153" s="235"/>
      <c r="EAG153" s="235"/>
      <c r="EAH153" s="237"/>
      <c r="EAI153" s="240"/>
      <c r="EAJ153" s="240"/>
      <c r="EAK153" s="237"/>
      <c r="EAL153" s="235"/>
      <c r="EAM153" s="235"/>
      <c r="EAN153" s="237"/>
      <c r="EAO153" s="242"/>
      <c r="EAP153" s="242"/>
      <c r="EAQ153" s="218"/>
      <c r="EAR153" s="218"/>
      <c r="EAS153" s="218"/>
      <c r="EAT153" s="218"/>
      <c r="EAU153" s="218"/>
      <c r="EAV153" s="218"/>
      <c r="EAW153" s="218"/>
      <c r="EAX153" s="243"/>
      <c r="EAY153" s="219"/>
      <c r="EAZ153" s="219"/>
      <c r="EBA153" s="219"/>
      <c r="EBN153" s="220"/>
      <c r="EBO153" s="220"/>
      <c r="EBP153" s="220"/>
      <c r="EBQ153" s="220"/>
      <c r="EBR153" s="220"/>
      <c r="EBS153" s="220"/>
      <c r="EBT153" s="221"/>
      <c r="EBU153" s="233"/>
      <c r="EBV153" s="234"/>
      <c r="EBW153" s="235"/>
      <c r="EBX153" s="235"/>
      <c r="EBY153" s="237"/>
      <c r="EBZ153" s="238"/>
      <c r="ECA153" s="238"/>
      <c r="ECB153" s="237"/>
      <c r="ECC153" s="235"/>
      <c r="ECD153" s="235"/>
      <c r="ECE153" s="237"/>
      <c r="ECF153" s="240"/>
      <c r="ECG153" s="240"/>
      <c r="ECH153" s="237"/>
      <c r="ECI153" s="235"/>
      <c r="ECJ153" s="235"/>
      <c r="ECK153" s="237"/>
      <c r="ECL153" s="242"/>
      <c r="ECM153" s="242"/>
      <c r="ECN153" s="218"/>
      <c r="ECO153" s="218"/>
      <c r="ECP153" s="218"/>
      <c r="ECQ153" s="218"/>
      <c r="ECR153" s="218"/>
      <c r="ECS153" s="218"/>
      <c r="ECT153" s="218"/>
      <c r="ECU153" s="243"/>
      <c r="ECV153" s="219"/>
      <c r="ECW153" s="219"/>
      <c r="ECX153" s="219"/>
      <c r="EDK153" s="220"/>
      <c r="EDL153" s="220"/>
      <c r="EDM153" s="220"/>
      <c r="EDN153" s="220"/>
      <c r="EDO153" s="220"/>
      <c r="EDP153" s="220"/>
      <c r="EDQ153" s="221"/>
      <c r="EDR153" s="233"/>
      <c r="EDS153" s="234"/>
      <c r="EDT153" s="235"/>
      <c r="EDU153" s="235"/>
      <c r="EDV153" s="237"/>
      <c r="EDW153" s="238"/>
      <c r="EDX153" s="238"/>
      <c r="EDY153" s="237"/>
      <c r="EDZ153" s="235"/>
      <c r="EEA153" s="235"/>
      <c r="EEB153" s="237"/>
      <c r="EEC153" s="240"/>
      <c r="EED153" s="240"/>
      <c r="EEE153" s="237"/>
      <c r="EEF153" s="235"/>
      <c r="EEG153" s="235"/>
      <c r="EEH153" s="237"/>
      <c r="EEI153" s="242"/>
      <c r="EEJ153" s="242"/>
      <c r="EEK153" s="218"/>
      <c r="EEL153" s="218"/>
      <c r="EEM153" s="218"/>
      <c r="EEN153" s="218"/>
      <c r="EEO153" s="218"/>
      <c r="EEP153" s="218"/>
      <c r="EEQ153" s="218"/>
      <c r="EER153" s="243"/>
      <c r="EES153" s="219"/>
      <c r="EET153" s="219"/>
      <c r="EEU153" s="219"/>
      <c r="EFH153" s="220"/>
      <c r="EFI153" s="220"/>
      <c r="EFJ153" s="220"/>
      <c r="EFK153" s="220"/>
      <c r="EFL153" s="220"/>
      <c r="EFM153" s="220"/>
      <c r="EFN153" s="221"/>
      <c r="EFO153" s="233"/>
      <c r="EFP153" s="234"/>
      <c r="EFQ153" s="235"/>
      <c r="EFR153" s="235"/>
      <c r="EFS153" s="237"/>
      <c r="EFT153" s="238"/>
      <c r="EFU153" s="238"/>
      <c r="EFV153" s="237"/>
      <c r="EFW153" s="235"/>
      <c r="EFX153" s="235"/>
      <c r="EFY153" s="237"/>
      <c r="EFZ153" s="240"/>
      <c r="EGA153" s="240"/>
      <c r="EGB153" s="237"/>
      <c r="EGC153" s="235"/>
      <c r="EGD153" s="235"/>
      <c r="EGE153" s="237"/>
      <c r="EGF153" s="242"/>
      <c r="EGG153" s="242"/>
      <c r="EGH153" s="218"/>
      <c r="EGI153" s="218"/>
      <c r="EGJ153" s="218"/>
      <c r="EGK153" s="218"/>
      <c r="EGL153" s="218"/>
      <c r="EGM153" s="218"/>
      <c r="EGN153" s="218"/>
      <c r="EGO153" s="243"/>
      <c r="EGP153" s="219"/>
      <c r="EGQ153" s="219"/>
      <c r="EGR153" s="219"/>
      <c r="EHE153" s="220"/>
      <c r="EHF153" s="220"/>
      <c r="EHG153" s="220"/>
      <c r="EHH153" s="220"/>
      <c r="EHI153" s="220"/>
      <c r="EHJ153" s="220"/>
      <c r="EHK153" s="221"/>
      <c r="EHL153" s="233"/>
      <c r="EHM153" s="234"/>
      <c r="EHN153" s="235"/>
      <c r="EHO153" s="235"/>
      <c r="EHP153" s="237"/>
      <c r="EHQ153" s="238"/>
      <c r="EHR153" s="238"/>
      <c r="EHS153" s="237"/>
      <c r="EHT153" s="235"/>
      <c r="EHU153" s="235"/>
      <c r="EHV153" s="237"/>
      <c r="EHW153" s="240"/>
      <c r="EHX153" s="240"/>
      <c r="EHY153" s="237"/>
      <c r="EHZ153" s="235"/>
      <c r="EIA153" s="235"/>
      <c r="EIB153" s="237"/>
      <c r="EIC153" s="242"/>
      <c r="EID153" s="242"/>
      <c r="EIE153" s="218"/>
      <c r="EIF153" s="218"/>
      <c r="EIG153" s="218"/>
      <c r="EIH153" s="218"/>
      <c r="EII153" s="218"/>
      <c r="EIJ153" s="218"/>
      <c r="EIK153" s="218"/>
      <c r="EIL153" s="243"/>
      <c r="EIM153" s="219"/>
      <c r="EIN153" s="219"/>
      <c r="EIO153" s="219"/>
      <c r="EJB153" s="220"/>
      <c r="EJC153" s="220"/>
      <c r="EJD153" s="220"/>
      <c r="EJE153" s="220"/>
      <c r="EJF153" s="220"/>
      <c r="EJG153" s="220"/>
      <c r="EJH153" s="221"/>
      <c r="EJI153" s="233"/>
      <c r="EJJ153" s="234"/>
      <c r="EJK153" s="235"/>
      <c r="EJL153" s="235"/>
      <c r="EJM153" s="237"/>
      <c r="EJN153" s="238"/>
      <c r="EJO153" s="238"/>
      <c r="EJP153" s="237"/>
      <c r="EJQ153" s="235"/>
      <c r="EJR153" s="235"/>
      <c r="EJS153" s="237"/>
      <c r="EJT153" s="240"/>
      <c r="EJU153" s="240"/>
      <c r="EJV153" s="237"/>
      <c r="EJW153" s="235"/>
      <c r="EJX153" s="235"/>
      <c r="EJY153" s="237"/>
      <c r="EJZ153" s="242"/>
      <c r="EKA153" s="242"/>
      <c r="EKB153" s="218"/>
      <c r="EKC153" s="218"/>
      <c r="EKD153" s="218"/>
      <c r="EKE153" s="218"/>
      <c r="EKF153" s="218"/>
      <c r="EKG153" s="218"/>
      <c r="EKH153" s="218"/>
      <c r="EKI153" s="243"/>
      <c r="EKJ153" s="219"/>
      <c r="EKK153" s="219"/>
      <c r="EKL153" s="219"/>
      <c r="EKY153" s="220"/>
      <c r="EKZ153" s="220"/>
      <c r="ELA153" s="220"/>
      <c r="ELB153" s="220"/>
      <c r="ELC153" s="220"/>
      <c r="ELD153" s="220"/>
      <c r="ELE153" s="221"/>
      <c r="ELF153" s="233"/>
      <c r="ELG153" s="234"/>
      <c r="ELH153" s="235"/>
      <c r="ELI153" s="235"/>
      <c r="ELJ153" s="237"/>
      <c r="ELK153" s="238"/>
      <c r="ELL153" s="238"/>
      <c r="ELM153" s="237"/>
      <c r="ELN153" s="235"/>
      <c r="ELO153" s="235"/>
      <c r="ELP153" s="237"/>
      <c r="ELQ153" s="240"/>
      <c r="ELR153" s="240"/>
      <c r="ELS153" s="237"/>
      <c r="ELT153" s="235"/>
      <c r="ELU153" s="235"/>
      <c r="ELV153" s="237"/>
      <c r="ELW153" s="242"/>
      <c r="ELX153" s="242"/>
      <c r="ELY153" s="218"/>
      <c r="ELZ153" s="218"/>
      <c r="EMA153" s="218"/>
      <c r="EMB153" s="218"/>
      <c r="EMC153" s="218"/>
      <c r="EMD153" s="218"/>
      <c r="EME153" s="218"/>
      <c r="EMF153" s="243"/>
      <c r="EMG153" s="219"/>
      <c r="EMH153" s="219"/>
      <c r="EMI153" s="219"/>
      <c r="EMV153" s="220"/>
      <c r="EMW153" s="220"/>
      <c r="EMX153" s="220"/>
      <c r="EMY153" s="220"/>
      <c r="EMZ153" s="220"/>
      <c r="ENA153" s="220"/>
      <c r="ENB153" s="221"/>
      <c r="ENC153" s="233"/>
      <c r="END153" s="234"/>
      <c r="ENE153" s="235"/>
      <c r="ENF153" s="235"/>
      <c r="ENG153" s="237"/>
      <c r="ENH153" s="238"/>
      <c r="ENI153" s="238"/>
      <c r="ENJ153" s="237"/>
      <c r="ENK153" s="235"/>
      <c r="ENL153" s="235"/>
      <c r="ENM153" s="237"/>
      <c r="ENN153" s="240"/>
      <c r="ENO153" s="240"/>
      <c r="ENP153" s="237"/>
      <c r="ENQ153" s="235"/>
      <c r="ENR153" s="235"/>
      <c r="ENS153" s="237"/>
      <c r="ENT153" s="242"/>
      <c r="ENU153" s="242"/>
      <c r="ENV153" s="218"/>
      <c r="ENW153" s="218"/>
      <c r="ENX153" s="218"/>
      <c r="ENY153" s="218"/>
      <c r="ENZ153" s="218"/>
      <c r="EOA153" s="218"/>
      <c r="EOB153" s="218"/>
      <c r="EOC153" s="243"/>
      <c r="EOD153" s="219"/>
      <c r="EOE153" s="219"/>
      <c r="EOF153" s="219"/>
      <c r="EOS153" s="220"/>
      <c r="EOT153" s="220"/>
      <c r="EOU153" s="220"/>
      <c r="EOV153" s="220"/>
      <c r="EOW153" s="220"/>
      <c r="EOX153" s="220"/>
      <c r="EOY153" s="221"/>
      <c r="EOZ153" s="233"/>
      <c r="EPA153" s="234"/>
      <c r="EPB153" s="235"/>
      <c r="EPC153" s="235"/>
      <c r="EPD153" s="237"/>
      <c r="EPE153" s="238"/>
      <c r="EPF153" s="238"/>
      <c r="EPG153" s="237"/>
      <c r="EPH153" s="235"/>
      <c r="EPI153" s="235"/>
      <c r="EPJ153" s="237"/>
      <c r="EPK153" s="240"/>
      <c r="EPL153" s="240"/>
      <c r="EPM153" s="237"/>
      <c r="EPN153" s="235"/>
      <c r="EPO153" s="235"/>
      <c r="EPP153" s="237"/>
      <c r="EPQ153" s="242"/>
      <c r="EPR153" s="242"/>
      <c r="EPS153" s="218"/>
      <c r="EPT153" s="218"/>
      <c r="EPU153" s="218"/>
      <c r="EPV153" s="218"/>
      <c r="EPW153" s="218"/>
      <c r="EPX153" s="218"/>
      <c r="EPY153" s="218"/>
      <c r="EPZ153" s="243"/>
      <c r="EQA153" s="219"/>
      <c r="EQB153" s="219"/>
      <c r="EQC153" s="219"/>
      <c r="EQP153" s="220"/>
      <c r="EQQ153" s="220"/>
      <c r="EQR153" s="220"/>
      <c r="EQS153" s="220"/>
      <c r="EQT153" s="220"/>
      <c r="EQU153" s="220"/>
      <c r="EQV153" s="221"/>
      <c r="EQW153" s="233"/>
      <c r="EQX153" s="234"/>
      <c r="EQY153" s="235"/>
      <c r="EQZ153" s="235"/>
      <c r="ERA153" s="237"/>
      <c r="ERB153" s="238"/>
      <c r="ERC153" s="238"/>
      <c r="ERD153" s="237"/>
      <c r="ERE153" s="235"/>
      <c r="ERF153" s="235"/>
      <c r="ERG153" s="237"/>
      <c r="ERH153" s="240"/>
      <c r="ERI153" s="240"/>
      <c r="ERJ153" s="237"/>
      <c r="ERK153" s="235"/>
      <c r="ERL153" s="235"/>
      <c r="ERM153" s="237"/>
      <c r="ERN153" s="242"/>
      <c r="ERO153" s="242"/>
      <c r="ERP153" s="218"/>
      <c r="ERQ153" s="218"/>
      <c r="ERR153" s="218"/>
      <c r="ERS153" s="218"/>
      <c r="ERT153" s="218"/>
      <c r="ERU153" s="218"/>
      <c r="ERV153" s="218"/>
      <c r="ERW153" s="243"/>
      <c r="ERX153" s="219"/>
      <c r="ERY153" s="219"/>
      <c r="ERZ153" s="219"/>
      <c r="ESM153" s="220"/>
      <c r="ESN153" s="220"/>
      <c r="ESO153" s="220"/>
      <c r="ESP153" s="220"/>
      <c r="ESQ153" s="220"/>
      <c r="ESR153" s="220"/>
      <c r="ESS153" s="221"/>
      <c r="EST153" s="233"/>
      <c r="ESU153" s="234"/>
      <c r="ESV153" s="235"/>
      <c r="ESW153" s="235"/>
      <c r="ESX153" s="237"/>
      <c r="ESY153" s="238"/>
      <c r="ESZ153" s="238"/>
      <c r="ETA153" s="237"/>
      <c r="ETB153" s="235"/>
      <c r="ETC153" s="235"/>
      <c r="ETD153" s="237"/>
      <c r="ETE153" s="240"/>
      <c r="ETF153" s="240"/>
      <c r="ETG153" s="237"/>
      <c r="ETH153" s="235"/>
      <c r="ETI153" s="235"/>
      <c r="ETJ153" s="237"/>
      <c r="ETK153" s="242"/>
      <c r="ETL153" s="242"/>
      <c r="ETM153" s="218"/>
      <c r="ETN153" s="218"/>
      <c r="ETO153" s="218"/>
      <c r="ETP153" s="218"/>
      <c r="ETQ153" s="218"/>
      <c r="ETR153" s="218"/>
      <c r="ETS153" s="218"/>
      <c r="ETT153" s="243"/>
      <c r="ETU153" s="219"/>
      <c r="ETV153" s="219"/>
      <c r="ETW153" s="219"/>
      <c r="EUJ153" s="220"/>
      <c r="EUK153" s="220"/>
      <c r="EUL153" s="220"/>
      <c r="EUM153" s="220"/>
      <c r="EUN153" s="220"/>
      <c r="EUO153" s="220"/>
      <c r="EUP153" s="221"/>
      <c r="EUQ153" s="233"/>
      <c r="EUR153" s="234"/>
      <c r="EUS153" s="235"/>
      <c r="EUT153" s="235"/>
      <c r="EUU153" s="237"/>
      <c r="EUV153" s="238"/>
      <c r="EUW153" s="238"/>
      <c r="EUX153" s="237"/>
      <c r="EUY153" s="235"/>
      <c r="EUZ153" s="235"/>
      <c r="EVA153" s="237"/>
      <c r="EVB153" s="240"/>
      <c r="EVC153" s="240"/>
      <c r="EVD153" s="237"/>
      <c r="EVE153" s="235"/>
      <c r="EVF153" s="235"/>
      <c r="EVG153" s="237"/>
      <c r="EVH153" s="242"/>
      <c r="EVI153" s="242"/>
      <c r="EVJ153" s="218"/>
      <c r="EVK153" s="218"/>
      <c r="EVL153" s="218"/>
      <c r="EVM153" s="218"/>
      <c r="EVN153" s="218"/>
      <c r="EVO153" s="218"/>
      <c r="EVP153" s="218"/>
      <c r="EVQ153" s="243"/>
      <c r="EVR153" s="219"/>
      <c r="EVS153" s="219"/>
      <c r="EVT153" s="219"/>
      <c r="EWG153" s="220"/>
      <c r="EWH153" s="220"/>
      <c r="EWI153" s="220"/>
      <c r="EWJ153" s="220"/>
      <c r="EWK153" s="220"/>
      <c r="EWL153" s="220"/>
      <c r="EWM153" s="221"/>
      <c r="EWN153" s="233"/>
      <c r="EWO153" s="234"/>
      <c r="EWP153" s="235"/>
      <c r="EWQ153" s="235"/>
      <c r="EWR153" s="237"/>
      <c r="EWS153" s="238"/>
      <c r="EWT153" s="238"/>
      <c r="EWU153" s="237"/>
      <c r="EWV153" s="235"/>
      <c r="EWW153" s="235"/>
      <c r="EWX153" s="237"/>
      <c r="EWY153" s="240"/>
      <c r="EWZ153" s="240"/>
      <c r="EXA153" s="237"/>
      <c r="EXB153" s="235"/>
      <c r="EXC153" s="235"/>
      <c r="EXD153" s="237"/>
      <c r="EXE153" s="242"/>
      <c r="EXF153" s="242"/>
      <c r="EXG153" s="218"/>
      <c r="EXH153" s="218"/>
      <c r="EXI153" s="218"/>
      <c r="EXJ153" s="218"/>
      <c r="EXK153" s="218"/>
      <c r="EXL153" s="218"/>
      <c r="EXM153" s="218"/>
      <c r="EXN153" s="243"/>
      <c r="EXO153" s="219"/>
      <c r="EXP153" s="219"/>
      <c r="EXQ153" s="219"/>
      <c r="EYD153" s="220"/>
      <c r="EYE153" s="220"/>
      <c r="EYF153" s="220"/>
      <c r="EYG153" s="220"/>
      <c r="EYH153" s="220"/>
      <c r="EYI153" s="220"/>
      <c r="EYJ153" s="221"/>
      <c r="EYK153" s="233"/>
      <c r="EYL153" s="234"/>
      <c r="EYM153" s="235"/>
      <c r="EYN153" s="235"/>
      <c r="EYO153" s="237"/>
      <c r="EYP153" s="238"/>
      <c r="EYQ153" s="238"/>
      <c r="EYR153" s="237"/>
      <c r="EYS153" s="235"/>
      <c r="EYT153" s="235"/>
      <c r="EYU153" s="237"/>
      <c r="EYV153" s="240"/>
      <c r="EYW153" s="240"/>
      <c r="EYX153" s="237"/>
      <c r="EYY153" s="235"/>
      <c r="EYZ153" s="235"/>
      <c r="EZA153" s="237"/>
      <c r="EZB153" s="242"/>
      <c r="EZC153" s="242"/>
      <c r="EZD153" s="218"/>
      <c r="EZE153" s="218"/>
      <c r="EZF153" s="218"/>
      <c r="EZG153" s="218"/>
      <c r="EZH153" s="218"/>
      <c r="EZI153" s="218"/>
      <c r="EZJ153" s="218"/>
      <c r="EZK153" s="243"/>
      <c r="EZL153" s="219"/>
      <c r="EZM153" s="219"/>
      <c r="EZN153" s="219"/>
      <c r="FAA153" s="220"/>
      <c r="FAB153" s="220"/>
      <c r="FAC153" s="220"/>
      <c r="FAD153" s="220"/>
      <c r="FAE153" s="220"/>
      <c r="FAF153" s="220"/>
      <c r="FAG153" s="221"/>
      <c r="FAH153" s="233"/>
      <c r="FAI153" s="234"/>
      <c r="FAJ153" s="235"/>
      <c r="FAK153" s="235"/>
      <c r="FAL153" s="237"/>
      <c r="FAM153" s="238"/>
      <c r="FAN153" s="238"/>
      <c r="FAO153" s="237"/>
      <c r="FAP153" s="235"/>
      <c r="FAQ153" s="235"/>
      <c r="FAR153" s="237"/>
      <c r="FAS153" s="240"/>
      <c r="FAT153" s="240"/>
      <c r="FAU153" s="237"/>
      <c r="FAV153" s="235"/>
      <c r="FAW153" s="235"/>
      <c r="FAX153" s="237"/>
      <c r="FAY153" s="242"/>
      <c r="FAZ153" s="242"/>
      <c r="FBA153" s="218"/>
      <c r="FBB153" s="218"/>
      <c r="FBC153" s="218"/>
      <c r="FBD153" s="218"/>
      <c r="FBE153" s="218"/>
      <c r="FBF153" s="218"/>
      <c r="FBG153" s="218"/>
      <c r="FBH153" s="243"/>
      <c r="FBI153" s="219"/>
      <c r="FBJ153" s="219"/>
      <c r="FBK153" s="219"/>
      <c r="FBX153" s="220"/>
      <c r="FBY153" s="220"/>
      <c r="FBZ153" s="220"/>
      <c r="FCA153" s="220"/>
      <c r="FCB153" s="220"/>
      <c r="FCC153" s="220"/>
      <c r="FCD153" s="221"/>
      <c r="FCE153" s="233"/>
      <c r="FCF153" s="234"/>
      <c r="FCG153" s="235"/>
      <c r="FCH153" s="235"/>
      <c r="FCI153" s="237"/>
      <c r="FCJ153" s="238"/>
      <c r="FCK153" s="238"/>
      <c r="FCL153" s="237"/>
      <c r="FCM153" s="235"/>
      <c r="FCN153" s="235"/>
      <c r="FCO153" s="237"/>
      <c r="FCP153" s="240"/>
      <c r="FCQ153" s="240"/>
      <c r="FCR153" s="237"/>
      <c r="FCS153" s="235"/>
      <c r="FCT153" s="235"/>
      <c r="FCU153" s="237"/>
      <c r="FCV153" s="242"/>
      <c r="FCW153" s="242"/>
      <c r="FCX153" s="218"/>
      <c r="FCY153" s="218"/>
      <c r="FCZ153" s="218"/>
      <c r="FDA153" s="218"/>
      <c r="FDB153" s="218"/>
      <c r="FDC153" s="218"/>
      <c r="FDD153" s="218"/>
      <c r="FDE153" s="243"/>
      <c r="FDF153" s="219"/>
      <c r="FDG153" s="219"/>
      <c r="FDH153" s="219"/>
      <c r="FDU153" s="220"/>
      <c r="FDV153" s="220"/>
      <c r="FDW153" s="220"/>
      <c r="FDX153" s="220"/>
      <c r="FDY153" s="220"/>
      <c r="FDZ153" s="220"/>
      <c r="FEA153" s="221"/>
      <c r="FEB153" s="233"/>
      <c r="FEC153" s="234"/>
      <c r="FED153" s="235"/>
      <c r="FEE153" s="235"/>
      <c r="FEF153" s="237"/>
      <c r="FEG153" s="238"/>
      <c r="FEH153" s="238"/>
      <c r="FEI153" s="237"/>
      <c r="FEJ153" s="235"/>
      <c r="FEK153" s="235"/>
      <c r="FEL153" s="237"/>
      <c r="FEM153" s="240"/>
      <c r="FEN153" s="240"/>
      <c r="FEO153" s="237"/>
      <c r="FEP153" s="235"/>
      <c r="FEQ153" s="235"/>
      <c r="FER153" s="237"/>
      <c r="FES153" s="242"/>
      <c r="FET153" s="242"/>
      <c r="FEU153" s="218"/>
      <c r="FEV153" s="218"/>
      <c r="FEW153" s="218"/>
      <c r="FEX153" s="218"/>
      <c r="FEY153" s="218"/>
      <c r="FEZ153" s="218"/>
      <c r="FFA153" s="218"/>
      <c r="FFB153" s="243"/>
      <c r="FFC153" s="219"/>
      <c r="FFD153" s="219"/>
      <c r="FFE153" s="219"/>
      <c r="FFR153" s="220"/>
      <c r="FFS153" s="220"/>
      <c r="FFT153" s="220"/>
      <c r="FFU153" s="220"/>
      <c r="FFV153" s="220"/>
      <c r="FFW153" s="220"/>
      <c r="FFX153" s="221"/>
      <c r="FFY153" s="233"/>
      <c r="FFZ153" s="234"/>
      <c r="FGA153" s="235"/>
      <c r="FGB153" s="235"/>
      <c r="FGC153" s="237"/>
      <c r="FGD153" s="238"/>
      <c r="FGE153" s="238"/>
      <c r="FGF153" s="237"/>
      <c r="FGG153" s="235"/>
      <c r="FGH153" s="235"/>
      <c r="FGI153" s="237"/>
      <c r="FGJ153" s="240"/>
      <c r="FGK153" s="240"/>
      <c r="FGL153" s="237"/>
      <c r="FGM153" s="235"/>
      <c r="FGN153" s="235"/>
      <c r="FGO153" s="237"/>
      <c r="FGP153" s="242"/>
      <c r="FGQ153" s="242"/>
      <c r="FGR153" s="218"/>
      <c r="FGS153" s="218"/>
      <c r="FGT153" s="218"/>
      <c r="FGU153" s="218"/>
      <c r="FGV153" s="218"/>
      <c r="FGW153" s="218"/>
      <c r="FGX153" s="218"/>
      <c r="FGY153" s="243"/>
      <c r="FGZ153" s="219"/>
      <c r="FHA153" s="219"/>
      <c r="FHB153" s="219"/>
      <c r="FHO153" s="220"/>
      <c r="FHP153" s="220"/>
      <c r="FHQ153" s="220"/>
      <c r="FHR153" s="220"/>
      <c r="FHS153" s="220"/>
      <c r="FHT153" s="220"/>
      <c r="FHU153" s="221"/>
      <c r="FHV153" s="233"/>
      <c r="FHW153" s="234"/>
      <c r="FHX153" s="235"/>
      <c r="FHY153" s="235"/>
      <c r="FHZ153" s="237"/>
      <c r="FIA153" s="238"/>
      <c r="FIB153" s="238"/>
      <c r="FIC153" s="237"/>
      <c r="FID153" s="235"/>
      <c r="FIE153" s="235"/>
      <c r="FIF153" s="237"/>
      <c r="FIG153" s="240"/>
      <c r="FIH153" s="240"/>
      <c r="FII153" s="237"/>
      <c r="FIJ153" s="235"/>
      <c r="FIK153" s="235"/>
      <c r="FIL153" s="237"/>
      <c r="FIM153" s="242"/>
      <c r="FIN153" s="242"/>
      <c r="FIO153" s="218"/>
      <c r="FIP153" s="218"/>
      <c r="FIQ153" s="218"/>
      <c r="FIR153" s="218"/>
      <c r="FIS153" s="218"/>
      <c r="FIT153" s="218"/>
      <c r="FIU153" s="218"/>
      <c r="FIV153" s="243"/>
      <c r="FIW153" s="219"/>
      <c r="FIX153" s="219"/>
      <c r="FIY153" s="219"/>
      <c r="FJL153" s="220"/>
      <c r="FJM153" s="220"/>
      <c r="FJN153" s="220"/>
      <c r="FJO153" s="220"/>
      <c r="FJP153" s="220"/>
      <c r="FJQ153" s="220"/>
      <c r="FJR153" s="221"/>
      <c r="FJS153" s="233"/>
      <c r="FJT153" s="234"/>
      <c r="FJU153" s="235"/>
      <c r="FJV153" s="235"/>
      <c r="FJW153" s="237"/>
      <c r="FJX153" s="238"/>
      <c r="FJY153" s="238"/>
      <c r="FJZ153" s="237"/>
      <c r="FKA153" s="235"/>
      <c r="FKB153" s="235"/>
      <c r="FKC153" s="237"/>
      <c r="FKD153" s="240"/>
      <c r="FKE153" s="240"/>
      <c r="FKF153" s="237"/>
      <c r="FKG153" s="235"/>
      <c r="FKH153" s="235"/>
      <c r="FKI153" s="237"/>
      <c r="FKJ153" s="242"/>
      <c r="FKK153" s="242"/>
      <c r="FKL153" s="218"/>
      <c r="FKM153" s="218"/>
      <c r="FKN153" s="218"/>
      <c r="FKO153" s="218"/>
      <c r="FKP153" s="218"/>
      <c r="FKQ153" s="218"/>
      <c r="FKR153" s="218"/>
      <c r="FKS153" s="243"/>
      <c r="FKT153" s="219"/>
      <c r="FKU153" s="219"/>
      <c r="FKV153" s="219"/>
      <c r="FLI153" s="220"/>
      <c r="FLJ153" s="220"/>
      <c r="FLK153" s="220"/>
      <c r="FLL153" s="220"/>
      <c r="FLM153" s="220"/>
      <c r="FLN153" s="220"/>
      <c r="FLO153" s="221"/>
      <c r="FLP153" s="233"/>
      <c r="FLQ153" s="234"/>
      <c r="FLR153" s="235"/>
      <c r="FLS153" s="235"/>
      <c r="FLT153" s="237"/>
      <c r="FLU153" s="238"/>
      <c r="FLV153" s="238"/>
      <c r="FLW153" s="237"/>
      <c r="FLX153" s="235"/>
      <c r="FLY153" s="235"/>
      <c r="FLZ153" s="237"/>
      <c r="FMA153" s="240"/>
      <c r="FMB153" s="240"/>
      <c r="FMC153" s="237"/>
      <c r="FMD153" s="235"/>
      <c r="FME153" s="235"/>
      <c r="FMF153" s="237"/>
      <c r="FMG153" s="242"/>
      <c r="FMH153" s="242"/>
      <c r="FMI153" s="218"/>
      <c r="FMJ153" s="218"/>
      <c r="FMK153" s="218"/>
      <c r="FML153" s="218"/>
      <c r="FMM153" s="218"/>
      <c r="FMN153" s="218"/>
      <c r="FMO153" s="218"/>
      <c r="FMP153" s="243"/>
      <c r="FMQ153" s="219"/>
      <c r="FMR153" s="219"/>
      <c r="FMS153" s="219"/>
      <c r="FNF153" s="220"/>
      <c r="FNG153" s="220"/>
      <c r="FNH153" s="220"/>
      <c r="FNI153" s="220"/>
      <c r="FNJ153" s="220"/>
      <c r="FNK153" s="220"/>
      <c r="FNL153" s="221"/>
      <c r="FNM153" s="233"/>
      <c r="FNN153" s="234"/>
      <c r="FNO153" s="235"/>
      <c r="FNP153" s="235"/>
      <c r="FNQ153" s="237"/>
      <c r="FNR153" s="238"/>
      <c r="FNS153" s="238"/>
      <c r="FNT153" s="237"/>
      <c r="FNU153" s="235"/>
      <c r="FNV153" s="235"/>
      <c r="FNW153" s="237"/>
      <c r="FNX153" s="240"/>
      <c r="FNY153" s="240"/>
      <c r="FNZ153" s="237"/>
      <c r="FOA153" s="235"/>
      <c r="FOB153" s="235"/>
      <c r="FOC153" s="237"/>
      <c r="FOD153" s="242"/>
      <c r="FOE153" s="242"/>
      <c r="FOF153" s="218"/>
      <c r="FOG153" s="218"/>
      <c r="FOH153" s="218"/>
      <c r="FOI153" s="218"/>
      <c r="FOJ153" s="218"/>
      <c r="FOK153" s="218"/>
      <c r="FOL153" s="218"/>
      <c r="FOM153" s="243"/>
      <c r="FON153" s="219"/>
      <c r="FOO153" s="219"/>
      <c r="FOP153" s="219"/>
      <c r="FPC153" s="220"/>
      <c r="FPD153" s="220"/>
      <c r="FPE153" s="220"/>
      <c r="FPF153" s="220"/>
      <c r="FPG153" s="220"/>
      <c r="FPH153" s="220"/>
      <c r="FPI153" s="221"/>
      <c r="FPJ153" s="233"/>
      <c r="FPK153" s="234"/>
      <c r="FPL153" s="235"/>
      <c r="FPM153" s="235"/>
      <c r="FPN153" s="237"/>
      <c r="FPO153" s="238"/>
      <c r="FPP153" s="238"/>
      <c r="FPQ153" s="237"/>
      <c r="FPR153" s="235"/>
      <c r="FPS153" s="235"/>
      <c r="FPT153" s="237"/>
      <c r="FPU153" s="240"/>
      <c r="FPV153" s="240"/>
      <c r="FPW153" s="237"/>
      <c r="FPX153" s="235"/>
      <c r="FPY153" s="235"/>
      <c r="FPZ153" s="237"/>
      <c r="FQA153" s="242"/>
      <c r="FQB153" s="242"/>
      <c r="FQC153" s="218"/>
      <c r="FQD153" s="218"/>
      <c r="FQE153" s="218"/>
      <c r="FQF153" s="218"/>
      <c r="FQG153" s="218"/>
      <c r="FQH153" s="218"/>
      <c r="FQI153" s="218"/>
      <c r="FQJ153" s="243"/>
      <c r="FQK153" s="219"/>
      <c r="FQL153" s="219"/>
      <c r="FQM153" s="219"/>
      <c r="FQZ153" s="220"/>
      <c r="FRA153" s="220"/>
      <c r="FRB153" s="220"/>
      <c r="FRC153" s="220"/>
      <c r="FRD153" s="220"/>
      <c r="FRE153" s="220"/>
      <c r="FRF153" s="221"/>
      <c r="FRG153" s="233"/>
      <c r="FRH153" s="234"/>
      <c r="FRI153" s="235"/>
      <c r="FRJ153" s="235"/>
      <c r="FRK153" s="237"/>
      <c r="FRL153" s="238"/>
      <c r="FRM153" s="238"/>
      <c r="FRN153" s="237"/>
      <c r="FRO153" s="235"/>
      <c r="FRP153" s="235"/>
      <c r="FRQ153" s="237"/>
      <c r="FRR153" s="240"/>
      <c r="FRS153" s="240"/>
      <c r="FRT153" s="237"/>
      <c r="FRU153" s="235"/>
      <c r="FRV153" s="235"/>
      <c r="FRW153" s="237"/>
      <c r="FRX153" s="242"/>
      <c r="FRY153" s="242"/>
      <c r="FRZ153" s="218"/>
      <c r="FSA153" s="218"/>
      <c r="FSB153" s="218"/>
      <c r="FSC153" s="218"/>
      <c r="FSD153" s="218"/>
      <c r="FSE153" s="218"/>
      <c r="FSF153" s="218"/>
      <c r="FSG153" s="243"/>
      <c r="FSH153" s="219"/>
      <c r="FSI153" s="219"/>
      <c r="FSJ153" s="219"/>
      <c r="FSW153" s="220"/>
      <c r="FSX153" s="220"/>
      <c r="FSY153" s="220"/>
      <c r="FSZ153" s="220"/>
      <c r="FTA153" s="220"/>
      <c r="FTB153" s="220"/>
      <c r="FTC153" s="221"/>
      <c r="FTD153" s="233"/>
      <c r="FTE153" s="234"/>
      <c r="FTF153" s="235"/>
      <c r="FTG153" s="235"/>
      <c r="FTH153" s="237"/>
      <c r="FTI153" s="238"/>
      <c r="FTJ153" s="238"/>
      <c r="FTK153" s="237"/>
      <c r="FTL153" s="235"/>
      <c r="FTM153" s="235"/>
      <c r="FTN153" s="237"/>
      <c r="FTO153" s="240"/>
      <c r="FTP153" s="240"/>
      <c r="FTQ153" s="237"/>
      <c r="FTR153" s="235"/>
      <c r="FTS153" s="235"/>
      <c r="FTT153" s="237"/>
      <c r="FTU153" s="242"/>
      <c r="FTV153" s="242"/>
      <c r="FTW153" s="218"/>
      <c r="FTX153" s="218"/>
      <c r="FTY153" s="218"/>
      <c r="FTZ153" s="218"/>
      <c r="FUA153" s="218"/>
      <c r="FUB153" s="218"/>
      <c r="FUC153" s="218"/>
      <c r="FUD153" s="243"/>
      <c r="FUE153" s="219"/>
      <c r="FUF153" s="219"/>
      <c r="FUG153" s="219"/>
      <c r="FUT153" s="220"/>
      <c r="FUU153" s="220"/>
      <c r="FUV153" s="220"/>
      <c r="FUW153" s="220"/>
      <c r="FUX153" s="220"/>
      <c r="FUY153" s="220"/>
      <c r="FUZ153" s="221"/>
      <c r="FVA153" s="233"/>
      <c r="FVB153" s="234"/>
      <c r="FVC153" s="235"/>
      <c r="FVD153" s="235"/>
      <c r="FVE153" s="237"/>
      <c r="FVF153" s="238"/>
      <c r="FVG153" s="238"/>
      <c r="FVH153" s="237"/>
      <c r="FVI153" s="235"/>
      <c r="FVJ153" s="235"/>
      <c r="FVK153" s="237"/>
      <c r="FVL153" s="240"/>
      <c r="FVM153" s="240"/>
      <c r="FVN153" s="237"/>
      <c r="FVO153" s="235"/>
      <c r="FVP153" s="235"/>
      <c r="FVQ153" s="237"/>
      <c r="FVR153" s="242"/>
      <c r="FVS153" s="242"/>
      <c r="FVT153" s="218"/>
      <c r="FVU153" s="218"/>
      <c r="FVV153" s="218"/>
      <c r="FVW153" s="218"/>
      <c r="FVX153" s="218"/>
      <c r="FVY153" s="218"/>
      <c r="FVZ153" s="218"/>
      <c r="FWA153" s="243"/>
      <c r="FWB153" s="219"/>
      <c r="FWC153" s="219"/>
      <c r="FWD153" s="219"/>
      <c r="FWQ153" s="220"/>
      <c r="FWR153" s="220"/>
      <c r="FWS153" s="220"/>
      <c r="FWT153" s="220"/>
      <c r="FWU153" s="220"/>
      <c r="FWV153" s="220"/>
      <c r="FWW153" s="221"/>
      <c r="FWX153" s="233"/>
      <c r="FWY153" s="234"/>
      <c r="FWZ153" s="235"/>
      <c r="FXA153" s="235"/>
      <c r="FXB153" s="237"/>
      <c r="FXC153" s="238"/>
      <c r="FXD153" s="238"/>
      <c r="FXE153" s="237"/>
      <c r="FXF153" s="235"/>
      <c r="FXG153" s="235"/>
      <c r="FXH153" s="237"/>
      <c r="FXI153" s="240"/>
      <c r="FXJ153" s="240"/>
      <c r="FXK153" s="237"/>
      <c r="FXL153" s="235"/>
      <c r="FXM153" s="235"/>
      <c r="FXN153" s="237"/>
      <c r="FXO153" s="242"/>
      <c r="FXP153" s="242"/>
      <c r="FXQ153" s="218"/>
      <c r="FXR153" s="218"/>
      <c r="FXS153" s="218"/>
      <c r="FXT153" s="218"/>
      <c r="FXU153" s="218"/>
      <c r="FXV153" s="218"/>
      <c r="FXW153" s="218"/>
      <c r="FXX153" s="243"/>
      <c r="FXY153" s="219"/>
      <c r="FXZ153" s="219"/>
      <c r="FYA153" s="219"/>
      <c r="FYN153" s="220"/>
      <c r="FYO153" s="220"/>
      <c r="FYP153" s="220"/>
      <c r="FYQ153" s="220"/>
      <c r="FYR153" s="220"/>
      <c r="FYS153" s="220"/>
      <c r="FYT153" s="221"/>
      <c r="FYU153" s="233"/>
      <c r="FYV153" s="234"/>
      <c r="FYW153" s="235"/>
      <c r="FYX153" s="235"/>
      <c r="FYY153" s="237"/>
      <c r="FYZ153" s="238"/>
      <c r="FZA153" s="238"/>
      <c r="FZB153" s="237"/>
      <c r="FZC153" s="235"/>
      <c r="FZD153" s="235"/>
      <c r="FZE153" s="237"/>
      <c r="FZF153" s="240"/>
      <c r="FZG153" s="240"/>
      <c r="FZH153" s="237"/>
      <c r="FZI153" s="235"/>
      <c r="FZJ153" s="235"/>
      <c r="FZK153" s="237"/>
      <c r="FZL153" s="242"/>
      <c r="FZM153" s="242"/>
      <c r="FZN153" s="218"/>
      <c r="FZO153" s="218"/>
      <c r="FZP153" s="218"/>
      <c r="FZQ153" s="218"/>
      <c r="FZR153" s="218"/>
      <c r="FZS153" s="218"/>
      <c r="FZT153" s="218"/>
      <c r="FZU153" s="243"/>
      <c r="FZV153" s="219"/>
      <c r="FZW153" s="219"/>
      <c r="FZX153" s="219"/>
      <c r="GAK153" s="220"/>
      <c r="GAL153" s="220"/>
      <c r="GAM153" s="220"/>
      <c r="GAN153" s="220"/>
      <c r="GAO153" s="220"/>
      <c r="GAP153" s="220"/>
      <c r="GAQ153" s="221"/>
      <c r="GAR153" s="233"/>
      <c r="GAS153" s="234"/>
      <c r="GAT153" s="235"/>
      <c r="GAU153" s="235"/>
      <c r="GAV153" s="237"/>
      <c r="GAW153" s="238"/>
      <c r="GAX153" s="238"/>
      <c r="GAY153" s="237"/>
      <c r="GAZ153" s="235"/>
      <c r="GBA153" s="235"/>
      <c r="GBB153" s="237"/>
      <c r="GBC153" s="240"/>
      <c r="GBD153" s="240"/>
      <c r="GBE153" s="237"/>
      <c r="GBF153" s="235"/>
      <c r="GBG153" s="235"/>
      <c r="GBH153" s="237"/>
      <c r="GBI153" s="242"/>
      <c r="GBJ153" s="242"/>
      <c r="GBK153" s="218"/>
      <c r="GBL153" s="218"/>
      <c r="GBM153" s="218"/>
      <c r="GBN153" s="218"/>
      <c r="GBO153" s="218"/>
      <c r="GBP153" s="218"/>
      <c r="GBQ153" s="218"/>
      <c r="GBR153" s="243"/>
      <c r="GBS153" s="219"/>
      <c r="GBT153" s="219"/>
      <c r="GBU153" s="219"/>
      <c r="GCH153" s="220"/>
      <c r="GCI153" s="220"/>
      <c r="GCJ153" s="220"/>
      <c r="GCK153" s="220"/>
      <c r="GCL153" s="220"/>
      <c r="GCM153" s="220"/>
      <c r="GCN153" s="221"/>
      <c r="GCO153" s="233"/>
      <c r="GCP153" s="234"/>
      <c r="GCQ153" s="235"/>
      <c r="GCR153" s="235"/>
      <c r="GCS153" s="237"/>
      <c r="GCT153" s="238"/>
      <c r="GCU153" s="238"/>
      <c r="GCV153" s="237"/>
      <c r="GCW153" s="235"/>
      <c r="GCX153" s="235"/>
      <c r="GCY153" s="237"/>
      <c r="GCZ153" s="240"/>
      <c r="GDA153" s="240"/>
      <c r="GDB153" s="237"/>
      <c r="GDC153" s="235"/>
      <c r="GDD153" s="235"/>
      <c r="GDE153" s="237"/>
      <c r="GDF153" s="242"/>
      <c r="GDG153" s="242"/>
      <c r="GDH153" s="218"/>
      <c r="GDI153" s="218"/>
      <c r="GDJ153" s="218"/>
      <c r="GDK153" s="218"/>
      <c r="GDL153" s="218"/>
      <c r="GDM153" s="218"/>
      <c r="GDN153" s="218"/>
      <c r="GDO153" s="243"/>
      <c r="GDP153" s="219"/>
      <c r="GDQ153" s="219"/>
      <c r="GDR153" s="219"/>
      <c r="GEE153" s="220"/>
      <c r="GEF153" s="220"/>
      <c r="GEG153" s="220"/>
      <c r="GEH153" s="220"/>
      <c r="GEI153" s="220"/>
      <c r="GEJ153" s="220"/>
      <c r="GEK153" s="221"/>
      <c r="GEL153" s="233"/>
      <c r="GEM153" s="234"/>
      <c r="GEN153" s="235"/>
      <c r="GEO153" s="235"/>
      <c r="GEP153" s="237"/>
      <c r="GEQ153" s="238"/>
      <c r="GER153" s="238"/>
      <c r="GES153" s="237"/>
      <c r="GET153" s="235"/>
      <c r="GEU153" s="235"/>
      <c r="GEV153" s="237"/>
      <c r="GEW153" s="240"/>
      <c r="GEX153" s="240"/>
      <c r="GEY153" s="237"/>
      <c r="GEZ153" s="235"/>
      <c r="GFA153" s="235"/>
      <c r="GFB153" s="237"/>
      <c r="GFC153" s="242"/>
      <c r="GFD153" s="242"/>
      <c r="GFE153" s="218"/>
      <c r="GFF153" s="218"/>
      <c r="GFG153" s="218"/>
      <c r="GFH153" s="218"/>
      <c r="GFI153" s="218"/>
      <c r="GFJ153" s="218"/>
      <c r="GFK153" s="218"/>
      <c r="GFL153" s="243"/>
      <c r="GFM153" s="219"/>
      <c r="GFN153" s="219"/>
      <c r="GFO153" s="219"/>
      <c r="GGB153" s="220"/>
      <c r="GGC153" s="220"/>
      <c r="GGD153" s="220"/>
      <c r="GGE153" s="220"/>
      <c r="GGF153" s="220"/>
      <c r="GGG153" s="220"/>
      <c r="GGH153" s="221"/>
      <c r="GGI153" s="233"/>
      <c r="GGJ153" s="234"/>
      <c r="GGK153" s="235"/>
      <c r="GGL153" s="235"/>
      <c r="GGM153" s="237"/>
      <c r="GGN153" s="238"/>
      <c r="GGO153" s="238"/>
      <c r="GGP153" s="237"/>
      <c r="GGQ153" s="235"/>
      <c r="GGR153" s="235"/>
      <c r="GGS153" s="237"/>
      <c r="GGT153" s="240"/>
      <c r="GGU153" s="240"/>
      <c r="GGV153" s="237"/>
      <c r="GGW153" s="235"/>
      <c r="GGX153" s="235"/>
      <c r="GGY153" s="237"/>
      <c r="GGZ153" s="242"/>
      <c r="GHA153" s="242"/>
      <c r="GHB153" s="218"/>
      <c r="GHC153" s="218"/>
      <c r="GHD153" s="218"/>
      <c r="GHE153" s="218"/>
      <c r="GHF153" s="218"/>
      <c r="GHG153" s="218"/>
      <c r="GHH153" s="218"/>
      <c r="GHI153" s="243"/>
      <c r="GHJ153" s="219"/>
      <c r="GHK153" s="219"/>
      <c r="GHL153" s="219"/>
      <c r="GHY153" s="220"/>
      <c r="GHZ153" s="220"/>
      <c r="GIA153" s="220"/>
      <c r="GIB153" s="220"/>
      <c r="GIC153" s="220"/>
      <c r="GID153" s="220"/>
      <c r="GIE153" s="221"/>
      <c r="GIF153" s="233"/>
      <c r="GIG153" s="234"/>
      <c r="GIH153" s="235"/>
      <c r="GII153" s="235"/>
      <c r="GIJ153" s="237"/>
      <c r="GIK153" s="238"/>
      <c r="GIL153" s="238"/>
      <c r="GIM153" s="237"/>
      <c r="GIN153" s="235"/>
      <c r="GIO153" s="235"/>
      <c r="GIP153" s="237"/>
      <c r="GIQ153" s="240"/>
      <c r="GIR153" s="240"/>
      <c r="GIS153" s="237"/>
      <c r="GIT153" s="235"/>
      <c r="GIU153" s="235"/>
      <c r="GIV153" s="237"/>
      <c r="GIW153" s="242"/>
      <c r="GIX153" s="242"/>
      <c r="GIY153" s="218"/>
      <c r="GIZ153" s="218"/>
      <c r="GJA153" s="218"/>
      <c r="GJB153" s="218"/>
      <c r="GJC153" s="218"/>
      <c r="GJD153" s="218"/>
      <c r="GJE153" s="218"/>
      <c r="GJF153" s="243"/>
      <c r="GJG153" s="219"/>
      <c r="GJH153" s="219"/>
      <c r="GJI153" s="219"/>
      <c r="GJV153" s="220"/>
      <c r="GJW153" s="220"/>
      <c r="GJX153" s="220"/>
      <c r="GJY153" s="220"/>
      <c r="GJZ153" s="220"/>
      <c r="GKA153" s="220"/>
      <c r="GKB153" s="221"/>
      <c r="GKC153" s="233"/>
      <c r="GKD153" s="234"/>
      <c r="GKE153" s="235"/>
      <c r="GKF153" s="235"/>
      <c r="GKG153" s="237"/>
      <c r="GKH153" s="238"/>
      <c r="GKI153" s="238"/>
      <c r="GKJ153" s="237"/>
      <c r="GKK153" s="235"/>
      <c r="GKL153" s="235"/>
      <c r="GKM153" s="237"/>
      <c r="GKN153" s="240"/>
      <c r="GKO153" s="240"/>
      <c r="GKP153" s="237"/>
      <c r="GKQ153" s="235"/>
      <c r="GKR153" s="235"/>
      <c r="GKS153" s="237"/>
      <c r="GKT153" s="242"/>
      <c r="GKU153" s="242"/>
      <c r="GKV153" s="218"/>
      <c r="GKW153" s="218"/>
      <c r="GKX153" s="218"/>
      <c r="GKY153" s="218"/>
      <c r="GKZ153" s="218"/>
      <c r="GLA153" s="218"/>
      <c r="GLB153" s="218"/>
      <c r="GLC153" s="243"/>
      <c r="GLD153" s="219"/>
      <c r="GLE153" s="219"/>
      <c r="GLF153" s="219"/>
      <c r="GLS153" s="220"/>
      <c r="GLT153" s="220"/>
      <c r="GLU153" s="220"/>
      <c r="GLV153" s="220"/>
      <c r="GLW153" s="220"/>
      <c r="GLX153" s="220"/>
      <c r="GLY153" s="221"/>
      <c r="GLZ153" s="233"/>
      <c r="GMA153" s="234"/>
      <c r="GMB153" s="235"/>
      <c r="GMC153" s="235"/>
      <c r="GMD153" s="237"/>
      <c r="GME153" s="238"/>
      <c r="GMF153" s="238"/>
      <c r="GMG153" s="237"/>
      <c r="GMH153" s="235"/>
      <c r="GMI153" s="235"/>
      <c r="GMJ153" s="237"/>
      <c r="GMK153" s="240"/>
      <c r="GML153" s="240"/>
      <c r="GMM153" s="237"/>
      <c r="GMN153" s="235"/>
      <c r="GMO153" s="235"/>
      <c r="GMP153" s="237"/>
      <c r="GMQ153" s="242"/>
      <c r="GMR153" s="242"/>
      <c r="GMS153" s="218"/>
      <c r="GMT153" s="218"/>
      <c r="GMU153" s="218"/>
      <c r="GMV153" s="218"/>
      <c r="GMW153" s="218"/>
      <c r="GMX153" s="218"/>
      <c r="GMY153" s="218"/>
      <c r="GMZ153" s="243"/>
      <c r="GNA153" s="219"/>
      <c r="GNB153" s="219"/>
      <c r="GNC153" s="219"/>
      <c r="GNP153" s="220"/>
      <c r="GNQ153" s="220"/>
      <c r="GNR153" s="220"/>
      <c r="GNS153" s="220"/>
      <c r="GNT153" s="220"/>
      <c r="GNU153" s="220"/>
      <c r="GNV153" s="221"/>
      <c r="GNW153" s="233"/>
      <c r="GNX153" s="234"/>
      <c r="GNY153" s="235"/>
      <c r="GNZ153" s="235"/>
      <c r="GOA153" s="237"/>
      <c r="GOB153" s="238"/>
      <c r="GOC153" s="238"/>
      <c r="GOD153" s="237"/>
      <c r="GOE153" s="235"/>
      <c r="GOF153" s="235"/>
      <c r="GOG153" s="237"/>
      <c r="GOH153" s="240"/>
      <c r="GOI153" s="240"/>
      <c r="GOJ153" s="237"/>
      <c r="GOK153" s="235"/>
      <c r="GOL153" s="235"/>
      <c r="GOM153" s="237"/>
      <c r="GON153" s="242"/>
      <c r="GOO153" s="242"/>
      <c r="GOP153" s="218"/>
      <c r="GOQ153" s="218"/>
      <c r="GOR153" s="218"/>
      <c r="GOS153" s="218"/>
      <c r="GOT153" s="218"/>
      <c r="GOU153" s="218"/>
      <c r="GOV153" s="218"/>
      <c r="GOW153" s="243"/>
      <c r="GOX153" s="219"/>
      <c r="GOY153" s="219"/>
      <c r="GOZ153" s="219"/>
      <c r="GPM153" s="220"/>
      <c r="GPN153" s="220"/>
      <c r="GPO153" s="220"/>
      <c r="GPP153" s="220"/>
      <c r="GPQ153" s="220"/>
      <c r="GPR153" s="220"/>
      <c r="GPS153" s="221"/>
      <c r="GPT153" s="233"/>
      <c r="GPU153" s="234"/>
      <c r="GPV153" s="235"/>
      <c r="GPW153" s="235"/>
      <c r="GPX153" s="237"/>
      <c r="GPY153" s="238"/>
      <c r="GPZ153" s="238"/>
      <c r="GQA153" s="237"/>
      <c r="GQB153" s="235"/>
      <c r="GQC153" s="235"/>
      <c r="GQD153" s="237"/>
      <c r="GQE153" s="240"/>
      <c r="GQF153" s="240"/>
      <c r="GQG153" s="237"/>
      <c r="GQH153" s="235"/>
      <c r="GQI153" s="235"/>
      <c r="GQJ153" s="237"/>
      <c r="GQK153" s="242"/>
      <c r="GQL153" s="242"/>
      <c r="GQM153" s="218"/>
      <c r="GQN153" s="218"/>
      <c r="GQO153" s="218"/>
      <c r="GQP153" s="218"/>
      <c r="GQQ153" s="218"/>
      <c r="GQR153" s="218"/>
      <c r="GQS153" s="218"/>
      <c r="GQT153" s="243"/>
      <c r="GQU153" s="219"/>
      <c r="GQV153" s="219"/>
      <c r="GQW153" s="219"/>
      <c r="GRJ153" s="220"/>
      <c r="GRK153" s="220"/>
      <c r="GRL153" s="220"/>
      <c r="GRM153" s="220"/>
      <c r="GRN153" s="220"/>
      <c r="GRO153" s="220"/>
      <c r="GRP153" s="221"/>
      <c r="GRQ153" s="233"/>
      <c r="GRR153" s="234"/>
      <c r="GRS153" s="235"/>
      <c r="GRT153" s="235"/>
      <c r="GRU153" s="237"/>
      <c r="GRV153" s="238"/>
      <c r="GRW153" s="238"/>
      <c r="GRX153" s="237"/>
      <c r="GRY153" s="235"/>
      <c r="GRZ153" s="235"/>
      <c r="GSA153" s="237"/>
      <c r="GSB153" s="240"/>
      <c r="GSC153" s="240"/>
      <c r="GSD153" s="237"/>
      <c r="GSE153" s="235"/>
      <c r="GSF153" s="235"/>
      <c r="GSG153" s="237"/>
      <c r="GSH153" s="242"/>
      <c r="GSI153" s="242"/>
      <c r="GSJ153" s="218"/>
      <c r="GSK153" s="218"/>
      <c r="GSL153" s="218"/>
      <c r="GSM153" s="218"/>
      <c r="GSN153" s="218"/>
      <c r="GSO153" s="218"/>
      <c r="GSP153" s="218"/>
      <c r="GSQ153" s="243"/>
      <c r="GSR153" s="219"/>
      <c r="GSS153" s="219"/>
      <c r="GST153" s="219"/>
      <c r="GTG153" s="220"/>
      <c r="GTH153" s="220"/>
      <c r="GTI153" s="220"/>
      <c r="GTJ153" s="220"/>
      <c r="GTK153" s="220"/>
      <c r="GTL153" s="220"/>
      <c r="GTM153" s="221"/>
      <c r="GTN153" s="233"/>
      <c r="GTO153" s="234"/>
      <c r="GTP153" s="235"/>
      <c r="GTQ153" s="235"/>
      <c r="GTR153" s="237"/>
      <c r="GTS153" s="238"/>
      <c r="GTT153" s="238"/>
      <c r="GTU153" s="237"/>
      <c r="GTV153" s="235"/>
      <c r="GTW153" s="235"/>
      <c r="GTX153" s="237"/>
      <c r="GTY153" s="240"/>
      <c r="GTZ153" s="240"/>
      <c r="GUA153" s="237"/>
      <c r="GUB153" s="235"/>
      <c r="GUC153" s="235"/>
      <c r="GUD153" s="237"/>
      <c r="GUE153" s="242"/>
      <c r="GUF153" s="242"/>
      <c r="GUG153" s="218"/>
      <c r="GUH153" s="218"/>
      <c r="GUI153" s="218"/>
      <c r="GUJ153" s="218"/>
      <c r="GUK153" s="218"/>
      <c r="GUL153" s="218"/>
      <c r="GUM153" s="218"/>
      <c r="GUN153" s="243"/>
      <c r="GUO153" s="219"/>
      <c r="GUP153" s="219"/>
      <c r="GUQ153" s="219"/>
      <c r="GVD153" s="220"/>
      <c r="GVE153" s="220"/>
      <c r="GVF153" s="220"/>
      <c r="GVG153" s="220"/>
      <c r="GVH153" s="220"/>
      <c r="GVI153" s="220"/>
      <c r="GVJ153" s="221"/>
      <c r="GVK153" s="233"/>
      <c r="GVL153" s="234"/>
      <c r="GVM153" s="235"/>
      <c r="GVN153" s="235"/>
      <c r="GVO153" s="237"/>
      <c r="GVP153" s="238"/>
      <c r="GVQ153" s="238"/>
      <c r="GVR153" s="237"/>
      <c r="GVS153" s="235"/>
      <c r="GVT153" s="235"/>
      <c r="GVU153" s="237"/>
      <c r="GVV153" s="240"/>
      <c r="GVW153" s="240"/>
      <c r="GVX153" s="237"/>
      <c r="GVY153" s="235"/>
      <c r="GVZ153" s="235"/>
      <c r="GWA153" s="237"/>
      <c r="GWB153" s="242"/>
      <c r="GWC153" s="242"/>
      <c r="GWD153" s="218"/>
      <c r="GWE153" s="218"/>
      <c r="GWF153" s="218"/>
      <c r="GWG153" s="218"/>
      <c r="GWH153" s="218"/>
      <c r="GWI153" s="218"/>
      <c r="GWJ153" s="218"/>
      <c r="GWK153" s="243"/>
      <c r="GWL153" s="219"/>
      <c r="GWM153" s="219"/>
      <c r="GWN153" s="219"/>
      <c r="GXA153" s="220"/>
      <c r="GXB153" s="220"/>
      <c r="GXC153" s="220"/>
      <c r="GXD153" s="220"/>
      <c r="GXE153" s="220"/>
      <c r="GXF153" s="220"/>
      <c r="GXG153" s="221"/>
      <c r="GXH153" s="233"/>
      <c r="GXI153" s="234"/>
      <c r="GXJ153" s="235"/>
      <c r="GXK153" s="235"/>
      <c r="GXL153" s="237"/>
      <c r="GXM153" s="238"/>
      <c r="GXN153" s="238"/>
      <c r="GXO153" s="237"/>
      <c r="GXP153" s="235"/>
      <c r="GXQ153" s="235"/>
      <c r="GXR153" s="237"/>
      <c r="GXS153" s="240"/>
      <c r="GXT153" s="240"/>
      <c r="GXU153" s="237"/>
      <c r="GXV153" s="235"/>
      <c r="GXW153" s="235"/>
      <c r="GXX153" s="237"/>
      <c r="GXY153" s="242"/>
      <c r="GXZ153" s="242"/>
      <c r="GYA153" s="218"/>
      <c r="GYB153" s="218"/>
      <c r="GYC153" s="218"/>
      <c r="GYD153" s="218"/>
      <c r="GYE153" s="218"/>
      <c r="GYF153" s="218"/>
      <c r="GYG153" s="218"/>
      <c r="GYH153" s="243"/>
      <c r="GYI153" s="219"/>
      <c r="GYJ153" s="219"/>
      <c r="GYK153" s="219"/>
      <c r="GYX153" s="220"/>
      <c r="GYY153" s="220"/>
      <c r="GYZ153" s="220"/>
      <c r="GZA153" s="220"/>
      <c r="GZB153" s="220"/>
      <c r="GZC153" s="220"/>
      <c r="GZD153" s="221"/>
      <c r="GZE153" s="233"/>
      <c r="GZF153" s="234"/>
      <c r="GZG153" s="235"/>
      <c r="GZH153" s="235"/>
      <c r="GZI153" s="237"/>
      <c r="GZJ153" s="238"/>
      <c r="GZK153" s="238"/>
      <c r="GZL153" s="237"/>
      <c r="GZM153" s="235"/>
      <c r="GZN153" s="235"/>
      <c r="GZO153" s="237"/>
      <c r="GZP153" s="240"/>
      <c r="GZQ153" s="240"/>
      <c r="GZR153" s="237"/>
      <c r="GZS153" s="235"/>
      <c r="GZT153" s="235"/>
      <c r="GZU153" s="237"/>
      <c r="GZV153" s="242"/>
      <c r="GZW153" s="242"/>
      <c r="GZX153" s="218"/>
      <c r="GZY153" s="218"/>
      <c r="GZZ153" s="218"/>
      <c r="HAA153" s="218"/>
      <c r="HAB153" s="218"/>
      <c r="HAC153" s="218"/>
      <c r="HAD153" s="218"/>
      <c r="HAE153" s="243"/>
      <c r="HAF153" s="219"/>
      <c r="HAG153" s="219"/>
      <c r="HAH153" s="219"/>
      <c r="HAU153" s="220"/>
      <c r="HAV153" s="220"/>
      <c r="HAW153" s="220"/>
      <c r="HAX153" s="220"/>
      <c r="HAY153" s="220"/>
      <c r="HAZ153" s="220"/>
      <c r="HBA153" s="221"/>
      <c r="HBB153" s="233"/>
      <c r="HBC153" s="234"/>
      <c r="HBD153" s="235"/>
      <c r="HBE153" s="235"/>
      <c r="HBF153" s="237"/>
      <c r="HBG153" s="238"/>
      <c r="HBH153" s="238"/>
      <c r="HBI153" s="237"/>
      <c r="HBJ153" s="235"/>
      <c r="HBK153" s="235"/>
      <c r="HBL153" s="237"/>
      <c r="HBM153" s="240"/>
      <c r="HBN153" s="240"/>
      <c r="HBO153" s="237"/>
      <c r="HBP153" s="235"/>
      <c r="HBQ153" s="235"/>
      <c r="HBR153" s="237"/>
      <c r="HBS153" s="242"/>
      <c r="HBT153" s="242"/>
      <c r="HBU153" s="218"/>
      <c r="HBV153" s="218"/>
      <c r="HBW153" s="218"/>
      <c r="HBX153" s="218"/>
      <c r="HBY153" s="218"/>
      <c r="HBZ153" s="218"/>
      <c r="HCA153" s="218"/>
      <c r="HCB153" s="243"/>
      <c r="HCC153" s="219"/>
      <c r="HCD153" s="219"/>
      <c r="HCE153" s="219"/>
      <c r="HCR153" s="220"/>
      <c r="HCS153" s="220"/>
      <c r="HCT153" s="220"/>
      <c r="HCU153" s="220"/>
      <c r="HCV153" s="220"/>
      <c r="HCW153" s="220"/>
      <c r="HCX153" s="221"/>
      <c r="HCY153" s="233"/>
      <c r="HCZ153" s="234"/>
      <c r="HDA153" s="235"/>
      <c r="HDB153" s="235"/>
      <c r="HDC153" s="237"/>
      <c r="HDD153" s="238"/>
      <c r="HDE153" s="238"/>
      <c r="HDF153" s="237"/>
      <c r="HDG153" s="235"/>
      <c r="HDH153" s="235"/>
      <c r="HDI153" s="237"/>
      <c r="HDJ153" s="240"/>
      <c r="HDK153" s="240"/>
      <c r="HDL153" s="237"/>
      <c r="HDM153" s="235"/>
      <c r="HDN153" s="235"/>
      <c r="HDO153" s="237"/>
      <c r="HDP153" s="242"/>
      <c r="HDQ153" s="242"/>
      <c r="HDR153" s="218"/>
      <c r="HDS153" s="218"/>
      <c r="HDT153" s="218"/>
      <c r="HDU153" s="218"/>
      <c r="HDV153" s="218"/>
      <c r="HDW153" s="218"/>
      <c r="HDX153" s="218"/>
      <c r="HDY153" s="243"/>
      <c r="HDZ153" s="219"/>
      <c r="HEA153" s="219"/>
      <c r="HEB153" s="219"/>
      <c r="HEO153" s="220"/>
      <c r="HEP153" s="220"/>
      <c r="HEQ153" s="220"/>
      <c r="HER153" s="220"/>
      <c r="HES153" s="220"/>
      <c r="HET153" s="220"/>
      <c r="HEU153" s="221"/>
      <c r="HEV153" s="233"/>
      <c r="HEW153" s="234"/>
      <c r="HEX153" s="235"/>
      <c r="HEY153" s="235"/>
      <c r="HEZ153" s="237"/>
      <c r="HFA153" s="238"/>
      <c r="HFB153" s="238"/>
      <c r="HFC153" s="237"/>
      <c r="HFD153" s="235"/>
      <c r="HFE153" s="235"/>
      <c r="HFF153" s="237"/>
      <c r="HFG153" s="240"/>
      <c r="HFH153" s="240"/>
      <c r="HFI153" s="237"/>
      <c r="HFJ153" s="235"/>
      <c r="HFK153" s="235"/>
      <c r="HFL153" s="237"/>
      <c r="HFM153" s="242"/>
      <c r="HFN153" s="242"/>
      <c r="HFO153" s="218"/>
      <c r="HFP153" s="218"/>
      <c r="HFQ153" s="218"/>
      <c r="HFR153" s="218"/>
      <c r="HFS153" s="218"/>
      <c r="HFT153" s="218"/>
      <c r="HFU153" s="218"/>
      <c r="HFV153" s="243"/>
      <c r="HFW153" s="219"/>
      <c r="HFX153" s="219"/>
      <c r="HFY153" s="219"/>
      <c r="HGL153" s="220"/>
      <c r="HGM153" s="220"/>
      <c r="HGN153" s="220"/>
      <c r="HGO153" s="220"/>
      <c r="HGP153" s="220"/>
      <c r="HGQ153" s="220"/>
      <c r="HGR153" s="221"/>
      <c r="HGS153" s="233"/>
      <c r="HGT153" s="234"/>
      <c r="HGU153" s="235"/>
      <c r="HGV153" s="235"/>
      <c r="HGW153" s="237"/>
      <c r="HGX153" s="238"/>
      <c r="HGY153" s="238"/>
      <c r="HGZ153" s="237"/>
      <c r="HHA153" s="235"/>
      <c r="HHB153" s="235"/>
      <c r="HHC153" s="237"/>
      <c r="HHD153" s="240"/>
      <c r="HHE153" s="240"/>
      <c r="HHF153" s="237"/>
      <c r="HHG153" s="235"/>
      <c r="HHH153" s="235"/>
      <c r="HHI153" s="237"/>
      <c r="HHJ153" s="242"/>
      <c r="HHK153" s="242"/>
      <c r="HHL153" s="218"/>
      <c r="HHM153" s="218"/>
      <c r="HHN153" s="218"/>
      <c r="HHO153" s="218"/>
      <c r="HHP153" s="218"/>
      <c r="HHQ153" s="218"/>
      <c r="HHR153" s="218"/>
      <c r="HHS153" s="243"/>
      <c r="HHT153" s="219"/>
      <c r="HHU153" s="219"/>
      <c r="HHV153" s="219"/>
      <c r="HII153" s="220"/>
      <c r="HIJ153" s="220"/>
      <c r="HIK153" s="220"/>
      <c r="HIL153" s="220"/>
      <c r="HIM153" s="220"/>
      <c r="HIN153" s="220"/>
      <c r="HIO153" s="221"/>
      <c r="HIP153" s="233"/>
      <c r="HIQ153" s="234"/>
      <c r="HIR153" s="235"/>
      <c r="HIS153" s="235"/>
      <c r="HIT153" s="237"/>
      <c r="HIU153" s="238"/>
      <c r="HIV153" s="238"/>
      <c r="HIW153" s="237"/>
      <c r="HIX153" s="235"/>
      <c r="HIY153" s="235"/>
      <c r="HIZ153" s="237"/>
      <c r="HJA153" s="240"/>
      <c r="HJB153" s="240"/>
      <c r="HJC153" s="237"/>
      <c r="HJD153" s="235"/>
      <c r="HJE153" s="235"/>
      <c r="HJF153" s="237"/>
      <c r="HJG153" s="242"/>
      <c r="HJH153" s="242"/>
      <c r="HJI153" s="218"/>
      <c r="HJJ153" s="218"/>
      <c r="HJK153" s="218"/>
      <c r="HJL153" s="218"/>
      <c r="HJM153" s="218"/>
      <c r="HJN153" s="218"/>
      <c r="HJO153" s="218"/>
      <c r="HJP153" s="243"/>
      <c r="HJQ153" s="219"/>
      <c r="HJR153" s="219"/>
      <c r="HJS153" s="219"/>
      <c r="HKF153" s="220"/>
      <c r="HKG153" s="220"/>
      <c r="HKH153" s="220"/>
      <c r="HKI153" s="220"/>
      <c r="HKJ153" s="220"/>
      <c r="HKK153" s="220"/>
      <c r="HKL153" s="221"/>
      <c r="HKM153" s="233"/>
      <c r="HKN153" s="234"/>
      <c r="HKO153" s="235"/>
      <c r="HKP153" s="235"/>
      <c r="HKQ153" s="237"/>
      <c r="HKR153" s="238"/>
      <c r="HKS153" s="238"/>
      <c r="HKT153" s="237"/>
      <c r="HKU153" s="235"/>
      <c r="HKV153" s="235"/>
      <c r="HKW153" s="237"/>
      <c r="HKX153" s="240"/>
      <c r="HKY153" s="240"/>
      <c r="HKZ153" s="237"/>
      <c r="HLA153" s="235"/>
      <c r="HLB153" s="235"/>
      <c r="HLC153" s="237"/>
      <c r="HLD153" s="242"/>
      <c r="HLE153" s="242"/>
      <c r="HLF153" s="218"/>
      <c r="HLG153" s="218"/>
      <c r="HLH153" s="218"/>
      <c r="HLI153" s="218"/>
      <c r="HLJ153" s="218"/>
      <c r="HLK153" s="218"/>
      <c r="HLL153" s="218"/>
      <c r="HLM153" s="243"/>
      <c r="HLN153" s="219"/>
      <c r="HLO153" s="219"/>
      <c r="HLP153" s="219"/>
      <c r="HMC153" s="220"/>
      <c r="HMD153" s="220"/>
      <c r="HME153" s="220"/>
      <c r="HMF153" s="220"/>
      <c r="HMG153" s="220"/>
      <c r="HMH153" s="220"/>
      <c r="HMI153" s="221"/>
      <c r="HMJ153" s="233"/>
      <c r="HMK153" s="234"/>
      <c r="HML153" s="235"/>
      <c r="HMM153" s="235"/>
      <c r="HMN153" s="237"/>
      <c r="HMO153" s="238"/>
      <c r="HMP153" s="238"/>
      <c r="HMQ153" s="237"/>
      <c r="HMR153" s="235"/>
      <c r="HMS153" s="235"/>
      <c r="HMT153" s="237"/>
      <c r="HMU153" s="240"/>
      <c r="HMV153" s="240"/>
      <c r="HMW153" s="237"/>
      <c r="HMX153" s="235"/>
      <c r="HMY153" s="235"/>
      <c r="HMZ153" s="237"/>
      <c r="HNA153" s="242"/>
      <c r="HNB153" s="242"/>
      <c r="HNC153" s="218"/>
      <c r="HND153" s="218"/>
      <c r="HNE153" s="218"/>
      <c r="HNF153" s="218"/>
      <c r="HNG153" s="218"/>
      <c r="HNH153" s="218"/>
      <c r="HNI153" s="218"/>
      <c r="HNJ153" s="243"/>
      <c r="HNK153" s="219"/>
      <c r="HNL153" s="219"/>
      <c r="HNM153" s="219"/>
      <c r="HNZ153" s="220"/>
      <c r="HOA153" s="220"/>
      <c r="HOB153" s="220"/>
      <c r="HOC153" s="220"/>
      <c r="HOD153" s="220"/>
      <c r="HOE153" s="220"/>
      <c r="HOF153" s="221"/>
      <c r="HOG153" s="233"/>
      <c r="HOH153" s="234"/>
      <c r="HOI153" s="235"/>
      <c r="HOJ153" s="235"/>
      <c r="HOK153" s="237"/>
      <c r="HOL153" s="238"/>
      <c r="HOM153" s="238"/>
      <c r="HON153" s="237"/>
      <c r="HOO153" s="235"/>
      <c r="HOP153" s="235"/>
      <c r="HOQ153" s="237"/>
      <c r="HOR153" s="240"/>
      <c r="HOS153" s="240"/>
      <c r="HOT153" s="237"/>
      <c r="HOU153" s="235"/>
      <c r="HOV153" s="235"/>
      <c r="HOW153" s="237"/>
      <c r="HOX153" s="242"/>
      <c r="HOY153" s="242"/>
      <c r="HOZ153" s="218"/>
      <c r="HPA153" s="218"/>
      <c r="HPB153" s="218"/>
      <c r="HPC153" s="218"/>
      <c r="HPD153" s="218"/>
      <c r="HPE153" s="218"/>
      <c r="HPF153" s="218"/>
      <c r="HPG153" s="243"/>
      <c r="HPH153" s="219"/>
      <c r="HPI153" s="219"/>
      <c r="HPJ153" s="219"/>
      <c r="HPW153" s="220"/>
      <c r="HPX153" s="220"/>
      <c r="HPY153" s="220"/>
      <c r="HPZ153" s="220"/>
      <c r="HQA153" s="220"/>
      <c r="HQB153" s="220"/>
      <c r="HQC153" s="221"/>
      <c r="HQD153" s="233"/>
      <c r="HQE153" s="234"/>
      <c r="HQF153" s="235"/>
      <c r="HQG153" s="235"/>
      <c r="HQH153" s="237"/>
      <c r="HQI153" s="238"/>
      <c r="HQJ153" s="238"/>
      <c r="HQK153" s="237"/>
      <c r="HQL153" s="235"/>
      <c r="HQM153" s="235"/>
      <c r="HQN153" s="237"/>
      <c r="HQO153" s="240"/>
      <c r="HQP153" s="240"/>
      <c r="HQQ153" s="237"/>
      <c r="HQR153" s="235"/>
      <c r="HQS153" s="235"/>
      <c r="HQT153" s="237"/>
      <c r="HQU153" s="242"/>
      <c r="HQV153" s="242"/>
      <c r="HQW153" s="218"/>
      <c r="HQX153" s="218"/>
      <c r="HQY153" s="218"/>
      <c r="HQZ153" s="218"/>
      <c r="HRA153" s="218"/>
      <c r="HRB153" s="218"/>
      <c r="HRC153" s="218"/>
      <c r="HRD153" s="243"/>
      <c r="HRE153" s="219"/>
      <c r="HRF153" s="219"/>
      <c r="HRG153" s="219"/>
      <c r="HRT153" s="220"/>
      <c r="HRU153" s="220"/>
      <c r="HRV153" s="220"/>
      <c r="HRW153" s="220"/>
      <c r="HRX153" s="220"/>
      <c r="HRY153" s="220"/>
      <c r="HRZ153" s="221"/>
      <c r="HSA153" s="233"/>
      <c r="HSB153" s="234"/>
      <c r="HSC153" s="235"/>
      <c r="HSD153" s="235"/>
      <c r="HSE153" s="237"/>
      <c r="HSF153" s="238"/>
      <c r="HSG153" s="238"/>
      <c r="HSH153" s="237"/>
      <c r="HSI153" s="235"/>
      <c r="HSJ153" s="235"/>
      <c r="HSK153" s="237"/>
      <c r="HSL153" s="240"/>
      <c r="HSM153" s="240"/>
      <c r="HSN153" s="237"/>
      <c r="HSO153" s="235"/>
      <c r="HSP153" s="235"/>
      <c r="HSQ153" s="237"/>
      <c r="HSR153" s="242"/>
      <c r="HSS153" s="242"/>
      <c r="HST153" s="218"/>
      <c r="HSU153" s="218"/>
      <c r="HSV153" s="218"/>
      <c r="HSW153" s="218"/>
      <c r="HSX153" s="218"/>
      <c r="HSY153" s="218"/>
      <c r="HSZ153" s="218"/>
      <c r="HTA153" s="243"/>
      <c r="HTB153" s="219"/>
      <c r="HTC153" s="219"/>
      <c r="HTD153" s="219"/>
      <c r="HTQ153" s="220"/>
      <c r="HTR153" s="220"/>
      <c r="HTS153" s="220"/>
      <c r="HTT153" s="220"/>
      <c r="HTU153" s="220"/>
      <c r="HTV153" s="220"/>
      <c r="HTW153" s="221"/>
      <c r="HTX153" s="233"/>
      <c r="HTY153" s="234"/>
      <c r="HTZ153" s="235"/>
      <c r="HUA153" s="235"/>
      <c r="HUB153" s="237"/>
      <c r="HUC153" s="238"/>
      <c r="HUD153" s="238"/>
      <c r="HUE153" s="237"/>
      <c r="HUF153" s="235"/>
      <c r="HUG153" s="235"/>
      <c r="HUH153" s="237"/>
      <c r="HUI153" s="240"/>
      <c r="HUJ153" s="240"/>
      <c r="HUK153" s="237"/>
      <c r="HUL153" s="235"/>
      <c r="HUM153" s="235"/>
      <c r="HUN153" s="237"/>
      <c r="HUO153" s="242"/>
      <c r="HUP153" s="242"/>
      <c r="HUQ153" s="218"/>
      <c r="HUR153" s="218"/>
      <c r="HUS153" s="218"/>
      <c r="HUT153" s="218"/>
      <c r="HUU153" s="218"/>
      <c r="HUV153" s="218"/>
      <c r="HUW153" s="218"/>
      <c r="HUX153" s="243"/>
      <c r="HUY153" s="219"/>
      <c r="HUZ153" s="219"/>
      <c r="HVA153" s="219"/>
      <c r="HVN153" s="220"/>
      <c r="HVO153" s="220"/>
      <c r="HVP153" s="220"/>
      <c r="HVQ153" s="220"/>
      <c r="HVR153" s="220"/>
      <c r="HVS153" s="220"/>
      <c r="HVT153" s="221"/>
      <c r="HVU153" s="233"/>
      <c r="HVV153" s="234"/>
      <c r="HVW153" s="235"/>
      <c r="HVX153" s="235"/>
      <c r="HVY153" s="237"/>
      <c r="HVZ153" s="238"/>
      <c r="HWA153" s="238"/>
      <c r="HWB153" s="237"/>
      <c r="HWC153" s="235"/>
      <c r="HWD153" s="235"/>
      <c r="HWE153" s="237"/>
      <c r="HWF153" s="240"/>
      <c r="HWG153" s="240"/>
      <c r="HWH153" s="237"/>
      <c r="HWI153" s="235"/>
      <c r="HWJ153" s="235"/>
      <c r="HWK153" s="237"/>
      <c r="HWL153" s="242"/>
      <c r="HWM153" s="242"/>
      <c r="HWN153" s="218"/>
      <c r="HWO153" s="218"/>
      <c r="HWP153" s="218"/>
      <c r="HWQ153" s="218"/>
      <c r="HWR153" s="218"/>
      <c r="HWS153" s="218"/>
      <c r="HWT153" s="218"/>
      <c r="HWU153" s="243"/>
      <c r="HWV153" s="219"/>
      <c r="HWW153" s="219"/>
      <c r="HWX153" s="219"/>
      <c r="HXK153" s="220"/>
      <c r="HXL153" s="220"/>
      <c r="HXM153" s="220"/>
      <c r="HXN153" s="220"/>
      <c r="HXO153" s="220"/>
      <c r="HXP153" s="220"/>
      <c r="HXQ153" s="221"/>
      <c r="HXR153" s="233"/>
      <c r="HXS153" s="234"/>
      <c r="HXT153" s="235"/>
      <c r="HXU153" s="235"/>
      <c r="HXV153" s="237"/>
      <c r="HXW153" s="238"/>
      <c r="HXX153" s="238"/>
      <c r="HXY153" s="237"/>
      <c r="HXZ153" s="235"/>
      <c r="HYA153" s="235"/>
      <c r="HYB153" s="237"/>
      <c r="HYC153" s="240"/>
      <c r="HYD153" s="240"/>
      <c r="HYE153" s="237"/>
      <c r="HYF153" s="235"/>
      <c r="HYG153" s="235"/>
      <c r="HYH153" s="237"/>
      <c r="HYI153" s="242"/>
      <c r="HYJ153" s="242"/>
      <c r="HYK153" s="218"/>
      <c r="HYL153" s="218"/>
      <c r="HYM153" s="218"/>
      <c r="HYN153" s="218"/>
      <c r="HYO153" s="218"/>
      <c r="HYP153" s="218"/>
      <c r="HYQ153" s="218"/>
      <c r="HYR153" s="243"/>
      <c r="HYS153" s="219"/>
      <c r="HYT153" s="219"/>
      <c r="HYU153" s="219"/>
      <c r="HZH153" s="220"/>
      <c r="HZI153" s="220"/>
      <c r="HZJ153" s="220"/>
      <c r="HZK153" s="220"/>
      <c r="HZL153" s="220"/>
      <c r="HZM153" s="220"/>
      <c r="HZN153" s="221"/>
      <c r="HZO153" s="233"/>
      <c r="HZP153" s="234"/>
      <c r="HZQ153" s="235"/>
      <c r="HZR153" s="235"/>
      <c r="HZS153" s="237"/>
      <c r="HZT153" s="238"/>
      <c r="HZU153" s="238"/>
      <c r="HZV153" s="237"/>
      <c r="HZW153" s="235"/>
      <c r="HZX153" s="235"/>
      <c r="HZY153" s="237"/>
      <c r="HZZ153" s="240"/>
      <c r="IAA153" s="240"/>
      <c r="IAB153" s="237"/>
      <c r="IAC153" s="235"/>
      <c r="IAD153" s="235"/>
      <c r="IAE153" s="237"/>
      <c r="IAF153" s="242"/>
      <c r="IAG153" s="242"/>
      <c r="IAH153" s="218"/>
      <c r="IAI153" s="218"/>
      <c r="IAJ153" s="218"/>
      <c r="IAK153" s="218"/>
      <c r="IAL153" s="218"/>
      <c r="IAM153" s="218"/>
      <c r="IAN153" s="218"/>
      <c r="IAO153" s="243"/>
      <c r="IAP153" s="219"/>
      <c r="IAQ153" s="219"/>
      <c r="IAR153" s="219"/>
      <c r="IBE153" s="220"/>
      <c r="IBF153" s="220"/>
      <c r="IBG153" s="220"/>
      <c r="IBH153" s="220"/>
      <c r="IBI153" s="220"/>
      <c r="IBJ153" s="220"/>
      <c r="IBK153" s="221"/>
      <c r="IBL153" s="233"/>
      <c r="IBM153" s="234"/>
      <c r="IBN153" s="235"/>
      <c r="IBO153" s="235"/>
      <c r="IBP153" s="237"/>
      <c r="IBQ153" s="238"/>
      <c r="IBR153" s="238"/>
      <c r="IBS153" s="237"/>
      <c r="IBT153" s="235"/>
      <c r="IBU153" s="235"/>
      <c r="IBV153" s="237"/>
      <c r="IBW153" s="240"/>
      <c r="IBX153" s="240"/>
      <c r="IBY153" s="237"/>
      <c r="IBZ153" s="235"/>
      <c r="ICA153" s="235"/>
      <c r="ICB153" s="237"/>
      <c r="ICC153" s="242"/>
      <c r="ICD153" s="242"/>
      <c r="ICE153" s="218"/>
      <c r="ICF153" s="218"/>
      <c r="ICG153" s="218"/>
      <c r="ICH153" s="218"/>
      <c r="ICI153" s="218"/>
      <c r="ICJ153" s="218"/>
      <c r="ICK153" s="218"/>
      <c r="ICL153" s="243"/>
      <c r="ICM153" s="219"/>
      <c r="ICN153" s="219"/>
      <c r="ICO153" s="219"/>
      <c r="IDB153" s="220"/>
      <c r="IDC153" s="220"/>
      <c r="IDD153" s="220"/>
      <c r="IDE153" s="220"/>
      <c r="IDF153" s="220"/>
      <c r="IDG153" s="220"/>
      <c r="IDH153" s="221"/>
      <c r="IDI153" s="233"/>
      <c r="IDJ153" s="234"/>
      <c r="IDK153" s="235"/>
      <c r="IDL153" s="235"/>
      <c r="IDM153" s="237"/>
      <c r="IDN153" s="238"/>
      <c r="IDO153" s="238"/>
      <c r="IDP153" s="237"/>
      <c r="IDQ153" s="235"/>
      <c r="IDR153" s="235"/>
      <c r="IDS153" s="237"/>
      <c r="IDT153" s="240"/>
      <c r="IDU153" s="240"/>
      <c r="IDV153" s="237"/>
      <c r="IDW153" s="235"/>
      <c r="IDX153" s="235"/>
      <c r="IDY153" s="237"/>
      <c r="IDZ153" s="242"/>
      <c r="IEA153" s="242"/>
      <c r="IEB153" s="218"/>
      <c r="IEC153" s="218"/>
      <c r="IED153" s="218"/>
      <c r="IEE153" s="218"/>
      <c r="IEF153" s="218"/>
      <c r="IEG153" s="218"/>
      <c r="IEH153" s="218"/>
      <c r="IEI153" s="243"/>
      <c r="IEJ153" s="219"/>
      <c r="IEK153" s="219"/>
      <c r="IEL153" s="219"/>
      <c r="IEY153" s="220"/>
      <c r="IEZ153" s="220"/>
      <c r="IFA153" s="220"/>
      <c r="IFB153" s="220"/>
      <c r="IFC153" s="220"/>
      <c r="IFD153" s="220"/>
      <c r="IFE153" s="221"/>
      <c r="IFF153" s="233"/>
      <c r="IFG153" s="234"/>
      <c r="IFH153" s="235"/>
      <c r="IFI153" s="235"/>
      <c r="IFJ153" s="237"/>
      <c r="IFK153" s="238"/>
      <c r="IFL153" s="238"/>
      <c r="IFM153" s="237"/>
      <c r="IFN153" s="235"/>
      <c r="IFO153" s="235"/>
      <c r="IFP153" s="237"/>
      <c r="IFQ153" s="240"/>
      <c r="IFR153" s="240"/>
      <c r="IFS153" s="237"/>
      <c r="IFT153" s="235"/>
      <c r="IFU153" s="235"/>
      <c r="IFV153" s="237"/>
      <c r="IFW153" s="242"/>
      <c r="IFX153" s="242"/>
      <c r="IFY153" s="218"/>
      <c r="IFZ153" s="218"/>
      <c r="IGA153" s="218"/>
      <c r="IGB153" s="218"/>
      <c r="IGC153" s="218"/>
      <c r="IGD153" s="218"/>
      <c r="IGE153" s="218"/>
      <c r="IGF153" s="243"/>
      <c r="IGG153" s="219"/>
      <c r="IGH153" s="219"/>
      <c r="IGI153" s="219"/>
      <c r="IGV153" s="220"/>
      <c r="IGW153" s="220"/>
      <c r="IGX153" s="220"/>
      <c r="IGY153" s="220"/>
      <c r="IGZ153" s="220"/>
      <c r="IHA153" s="220"/>
      <c r="IHB153" s="221"/>
      <c r="IHC153" s="233"/>
      <c r="IHD153" s="234"/>
      <c r="IHE153" s="235"/>
      <c r="IHF153" s="235"/>
      <c r="IHG153" s="237"/>
      <c r="IHH153" s="238"/>
      <c r="IHI153" s="238"/>
      <c r="IHJ153" s="237"/>
      <c r="IHK153" s="235"/>
      <c r="IHL153" s="235"/>
      <c r="IHM153" s="237"/>
      <c r="IHN153" s="240"/>
      <c r="IHO153" s="240"/>
      <c r="IHP153" s="237"/>
      <c r="IHQ153" s="235"/>
      <c r="IHR153" s="235"/>
      <c r="IHS153" s="237"/>
      <c r="IHT153" s="242"/>
      <c r="IHU153" s="242"/>
      <c r="IHV153" s="218"/>
      <c r="IHW153" s="218"/>
      <c r="IHX153" s="218"/>
      <c r="IHY153" s="218"/>
      <c r="IHZ153" s="218"/>
      <c r="IIA153" s="218"/>
      <c r="IIB153" s="218"/>
      <c r="IIC153" s="243"/>
      <c r="IID153" s="219"/>
      <c r="IIE153" s="219"/>
      <c r="IIF153" s="219"/>
      <c r="IIS153" s="220"/>
      <c r="IIT153" s="220"/>
      <c r="IIU153" s="220"/>
      <c r="IIV153" s="220"/>
      <c r="IIW153" s="220"/>
      <c r="IIX153" s="220"/>
      <c r="IIY153" s="221"/>
      <c r="IIZ153" s="233"/>
      <c r="IJA153" s="234"/>
      <c r="IJB153" s="235"/>
      <c r="IJC153" s="235"/>
      <c r="IJD153" s="237"/>
      <c r="IJE153" s="238"/>
      <c r="IJF153" s="238"/>
      <c r="IJG153" s="237"/>
      <c r="IJH153" s="235"/>
      <c r="IJI153" s="235"/>
      <c r="IJJ153" s="237"/>
      <c r="IJK153" s="240"/>
      <c r="IJL153" s="240"/>
      <c r="IJM153" s="237"/>
      <c r="IJN153" s="235"/>
      <c r="IJO153" s="235"/>
      <c r="IJP153" s="237"/>
      <c r="IJQ153" s="242"/>
      <c r="IJR153" s="242"/>
      <c r="IJS153" s="218"/>
      <c r="IJT153" s="218"/>
      <c r="IJU153" s="218"/>
      <c r="IJV153" s="218"/>
      <c r="IJW153" s="218"/>
      <c r="IJX153" s="218"/>
      <c r="IJY153" s="218"/>
      <c r="IJZ153" s="243"/>
      <c r="IKA153" s="219"/>
      <c r="IKB153" s="219"/>
      <c r="IKC153" s="219"/>
      <c r="IKP153" s="220"/>
      <c r="IKQ153" s="220"/>
      <c r="IKR153" s="220"/>
      <c r="IKS153" s="220"/>
      <c r="IKT153" s="220"/>
      <c r="IKU153" s="220"/>
      <c r="IKV153" s="221"/>
      <c r="IKW153" s="233"/>
      <c r="IKX153" s="234"/>
      <c r="IKY153" s="235"/>
      <c r="IKZ153" s="235"/>
      <c r="ILA153" s="237"/>
      <c r="ILB153" s="238"/>
      <c r="ILC153" s="238"/>
      <c r="ILD153" s="237"/>
      <c r="ILE153" s="235"/>
      <c r="ILF153" s="235"/>
      <c r="ILG153" s="237"/>
      <c r="ILH153" s="240"/>
      <c r="ILI153" s="240"/>
      <c r="ILJ153" s="237"/>
      <c r="ILK153" s="235"/>
      <c r="ILL153" s="235"/>
      <c r="ILM153" s="237"/>
      <c r="ILN153" s="242"/>
      <c r="ILO153" s="242"/>
      <c r="ILP153" s="218"/>
      <c r="ILQ153" s="218"/>
      <c r="ILR153" s="218"/>
      <c r="ILS153" s="218"/>
      <c r="ILT153" s="218"/>
      <c r="ILU153" s="218"/>
      <c r="ILV153" s="218"/>
      <c r="ILW153" s="243"/>
      <c r="ILX153" s="219"/>
      <c r="ILY153" s="219"/>
      <c r="ILZ153" s="219"/>
      <c r="IMM153" s="220"/>
      <c r="IMN153" s="220"/>
      <c r="IMO153" s="220"/>
      <c r="IMP153" s="220"/>
      <c r="IMQ153" s="220"/>
      <c r="IMR153" s="220"/>
      <c r="IMS153" s="221"/>
      <c r="IMT153" s="233"/>
      <c r="IMU153" s="234"/>
      <c r="IMV153" s="235"/>
      <c r="IMW153" s="235"/>
      <c r="IMX153" s="237"/>
      <c r="IMY153" s="238"/>
      <c r="IMZ153" s="238"/>
      <c r="INA153" s="237"/>
      <c r="INB153" s="235"/>
      <c r="INC153" s="235"/>
      <c r="IND153" s="237"/>
      <c r="INE153" s="240"/>
      <c r="INF153" s="240"/>
      <c r="ING153" s="237"/>
      <c r="INH153" s="235"/>
      <c r="INI153" s="235"/>
      <c r="INJ153" s="237"/>
      <c r="INK153" s="242"/>
      <c r="INL153" s="242"/>
      <c r="INM153" s="218"/>
      <c r="INN153" s="218"/>
      <c r="INO153" s="218"/>
      <c r="INP153" s="218"/>
      <c r="INQ153" s="218"/>
      <c r="INR153" s="218"/>
      <c r="INS153" s="218"/>
      <c r="INT153" s="243"/>
      <c r="INU153" s="219"/>
      <c r="INV153" s="219"/>
      <c r="INW153" s="219"/>
      <c r="IOJ153" s="220"/>
      <c r="IOK153" s="220"/>
      <c r="IOL153" s="220"/>
      <c r="IOM153" s="220"/>
      <c r="ION153" s="220"/>
      <c r="IOO153" s="220"/>
      <c r="IOP153" s="221"/>
      <c r="IOQ153" s="233"/>
      <c r="IOR153" s="234"/>
      <c r="IOS153" s="235"/>
      <c r="IOT153" s="235"/>
      <c r="IOU153" s="237"/>
      <c r="IOV153" s="238"/>
      <c r="IOW153" s="238"/>
      <c r="IOX153" s="237"/>
      <c r="IOY153" s="235"/>
      <c r="IOZ153" s="235"/>
      <c r="IPA153" s="237"/>
      <c r="IPB153" s="240"/>
      <c r="IPC153" s="240"/>
      <c r="IPD153" s="237"/>
      <c r="IPE153" s="235"/>
      <c r="IPF153" s="235"/>
      <c r="IPG153" s="237"/>
      <c r="IPH153" s="242"/>
      <c r="IPI153" s="242"/>
      <c r="IPJ153" s="218"/>
      <c r="IPK153" s="218"/>
      <c r="IPL153" s="218"/>
      <c r="IPM153" s="218"/>
      <c r="IPN153" s="218"/>
      <c r="IPO153" s="218"/>
      <c r="IPP153" s="218"/>
      <c r="IPQ153" s="243"/>
      <c r="IPR153" s="219"/>
      <c r="IPS153" s="219"/>
      <c r="IPT153" s="219"/>
      <c r="IQG153" s="220"/>
      <c r="IQH153" s="220"/>
      <c r="IQI153" s="220"/>
      <c r="IQJ153" s="220"/>
      <c r="IQK153" s="220"/>
      <c r="IQL153" s="220"/>
      <c r="IQM153" s="221"/>
      <c r="IQN153" s="233"/>
      <c r="IQO153" s="234"/>
      <c r="IQP153" s="235"/>
      <c r="IQQ153" s="235"/>
      <c r="IQR153" s="237"/>
      <c r="IQS153" s="238"/>
      <c r="IQT153" s="238"/>
      <c r="IQU153" s="237"/>
      <c r="IQV153" s="235"/>
      <c r="IQW153" s="235"/>
      <c r="IQX153" s="237"/>
      <c r="IQY153" s="240"/>
      <c r="IQZ153" s="240"/>
      <c r="IRA153" s="237"/>
      <c r="IRB153" s="235"/>
      <c r="IRC153" s="235"/>
      <c r="IRD153" s="237"/>
      <c r="IRE153" s="242"/>
      <c r="IRF153" s="242"/>
      <c r="IRG153" s="218"/>
      <c r="IRH153" s="218"/>
      <c r="IRI153" s="218"/>
      <c r="IRJ153" s="218"/>
      <c r="IRK153" s="218"/>
      <c r="IRL153" s="218"/>
      <c r="IRM153" s="218"/>
      <c r="IRN153" s="243"/>
      <c r="IRO153" s="219"/>
      <c r="IRP153" s="219"/>
      <c r="IRQ153" s="219"/>
      <c r="ISD153" s="220"/>
      <c r="ISE153" s="220"/>
      <c r="ISF153" s="220"/>
      <c r="ISG153" s="220"/>
      <c r="ISH153" s="220"/>
      <c r="ISI153" s="220"/>
      <c r="ISJ153" s="221"/>
      <c r="ISK153" s="233"/>
      <c r="ISL153" s="234"/>
      <c r="ISM153" s="235"/>
      <c r="ISN153" s="235"/>
      <c r="ISO153" s="237"/>
      <c r="ISP153" s="238"/>
      <c r="ISQ153" s="238"/>
      <c r="ISR153" s="237"/>
      <c r="ISS153" s="235"/>
      <c r="IST153" s="235"/>
      <c r="ISU153" s="237"/>
      <c r="ISV153" s="240"/>
      <c r="ISW153" s="240"/>
      <c r="ISX153" s="237"/>
      <c r="ISY153" s="235"/>
      <c r="ISZ153" s="235"/>
      <c r="ITA153" s="237"/>
      <c r="ITB153" s="242"/>
      <c r="ITC153" s="242"/>
      <c r="ITD153" s="218"/>
      <c r="ITE153" s="218"/>
      <c r="ITF153" s="218"/>
      <c r="ITG153" s="218"/>
      <c r="ITH153" s="218"/>
      <c r="ITI153" s="218"/>
      <c r="ITJ153" s="218"/>
      <c r="ITK153" s="243"/>
      <c r="ITL153" s="219"/>
      <c r="ITM153" s="219"/>
      <c r="ITN153" s="219"/>
      <c r="IUA153" s="220"/>
      <c r="IUB153" s="220"/>
      <c r="IUC153" s="220"/>
      <c r="IUD153" s="220"/>
      <c r="IUE153" s="220"/>
      <c r="IUF153" s="220"/>
      <c r="IUG153" s="221"/>
      <c r="IUH153" s="233"/>
      <c r="IUI153" s="234"/>
      <c r="IUJ153" s="235"/>
      <c r="IUK153" s="235"/>
      <c r="IUL153" s="237"/>
      <c r="IUM153" s="238"/>
      <c r="IUN153" s="238"/>
      <c r="IUO153" s="237"/>
      <c r="IUP153" s="235"/>
      <c r="IUQ153" s="235"/>
      <c r="IUR153" s="237"/>
      <c r="IUS153" s="240"/>
      <c r="IUT153" s="240"/>
      <c r="IUU153" s="237"/>
      <c r="IUV153" s="235"/>
      <c r="IUW153" s="235"/>
      <c r="IUX153" s="237"/>
      <c r="IUY153" s="242"/>
      <c r="IUZ153" s="242"/>
      <c r="IVA153" s="218"/>
      <c r="IVB153" s="218"/>
      <c r="IVC153" s="218"/>
      <c r="IVD153" s="218"/>
      <c r="IVE153" s="218"/>
      <c r="IVF153" s="218"/>
      <c r="IVG153" s="218"/>
      <c r="IVH153" s="243"/>
      <c r="IVI153" s="219"/>
      <c r="IVJ153" s="219"/>
      <c r="IVK153" s="219"/>
      <c r="IVX153" s="220"/>
      <c r="IVY153" s="220"/>
      <c r="IVZ153" s="220"/>
      <c r="IWA153" s="220"/>
      <c r="IWB153" s="220"/>
      <c r="IWC153" s="220"/>
      <c r="IWD153" s="221"/>
      <c r="IWE153" s="233"/>
      <c r="IWF153" s="234"/>
      <c r="IWG153" s="235"/>
      <c r="IWH153" s="235"/>
      <c r="IWI153" s="237"/>
      <c r="IWJ153" s="238"/>
      <c r="IWK153" s="238"/>
      <c r="IWL153" s="237"/>
      <c r="IWM153" s="235"/>
      <c r="IWN153" s="235"/>
      <c r="IWO153" s="237"/>
      <c r="IWP153" s="240"/>
      <c r="IWQ153" s="240"/>
      <c r="IWR153" s="237"/>
      <c r="IWS153" s="235"/>
      <c r="IWT153" s="235"/>
      <c r="IWU153" s="237"/>
      <c r="IWV153" s="242"/>
      <c r="IWW153" s="242"/>
      <c r="IWX153" s="218"/>
      <c r="IWY153" s="218"/>
      <c r="IWZ153" s="218"/>
      <c r="IXA153" s="218"/>
      <c r="IXB153" s="218"/>
      <c r="IXC153" s="218"/>
      <c r="IXD153" s="218"/>
      <c r="IXE153" s="243"/>
      <c r="IXF153" s="219"/>
      <c r="IXG153" s="219"/>
      <c r="IXH153" s="219"/>
      <c r="IXU153" s="220"/>
      <c r="IXV153" s="220"/>
      <c r="IXW153" s="220"/>
      <c r="IXX153" s="220"/>
      <c r="IXY153" s="220"/>
      <c r="IXZ153" s="220"/>
      <c r="IYA153" s="221"/>
      <c r="IYB153" s="233"/>
      <c r="IYC153" s="234"/>
      <c r="IYD153" s="235"/>
      <c r="IYE153" s="235"/>
      <c r="IYF153" s="237"/>
      <c r="IYG153" s="238"/>
      <c r="IYH153" s="238"/>
      <c r="IYI153" s="237"/>
      <c r="IYJ153" s="235"/>
      <c r="IYK153" s="235"/>
      <c r="IYL153" s="237"/>
      <c r="IYM153" s="240"/>
      <c r="IYN153" s="240"/>
      <c r="IYO153" s="237"/>
      <c r="IYP153" s="235"/>
      <c r="IYQ153" s="235"/>
      <c r="IYR153" s="237"/>
      <c r="IYS153" s="242"/>
      <c r="IYT153" s="242"/>
      <c r="IYU153" s="218"/>
      <c r="IYV153" s="218"/>
      <c r="IYW153" s="218"/>
      <c r="IYX153" s="218"/>
      <c r="IYY153" s="218"/>
      <c r="IYZ153" s="218"/>
      <c r="IZA153" s="218"/>
      <c r="IZB153" s="243"/>
      <c r="IZC153" s="219"/>
      <c r="IZD153" s="219"/>
      <c r="IZE153" s="219"/>
      <c r="IZR153" s="220"/>
      <c r="IZS153" s="220"/>
      <c r="IZT153" s="220"/>
      <c r="IZU153" s="220"/>
      <c r="IZV153" s="220"/>
      <c r="IZW153" s="220"/>
      <c r="IZX153" s="221"/>
      <c r="IZY153" s="233"/>
      <c r="IZZ153" s="234"/>
      <c r="JAA153" s="235"/>
      <c r="JAB153" s="235"/>
      <c r="JAC153" s="237"/>
      <c r="JAD153" s="238"/>
      <c r="JAE153" s="238"/>
      <c r="JAF153" s="237"/>
      <c r="JAG153" s="235"/>
      <c r="JAH153" s="235"/>
      <c r="JAI153" s="237"/>
      <c r="JAJ153" s="240"/>
      <c r="JAK153" s="240"/>
      <c r="JAL153" s="237"/>
      <c r="JAM153" s="235"/>
      <c r="JAN153" s="235"/>
      <c r="JAO153" s="237"/>
      <c r="JAP153" s="242"/>
      <c r="JAQ153" s="242"/>
      <c r="JAR153" s="218"/>
      <c r="JAS153" s="218"/>
      <c r="JAT153" s="218"/>
      <c r="JAU153" s="218"/>
      <c r="JAV153" s="218"/>
      <c r="JAW153" s="218"/>
      <c r="JAX153" s="218"/>
      <c r="JAY153" s="243"/>
      <c r="JAZ153" s="219"/>
      <c r="JBA153" s="219"/>
      <c r="JBB153" s="219"/>
      <c r="JBO153" s="220"/>
      <c r="JBP153" s="220"/>
      <c r="JBQ153" s="220"/>
      <c r="JBR153" s="220"/>
      <c r="JBS153" s="220"/>
      <c r="JBT153" s="220"/>
      <c r="JBU153" s="221"/>
      <c r="JBV153" s="233"/>
      <c r="JBW153" s="234"/>
      <c r="JBX153" s="235"/>
      <c r="JBY153" s="235"/>
      <c r="JBZ153" s="237"/>
      <c r="JCA153" s="238"/>
      <c r="JCB153" s="238"/>
      <c r="JCC153" s="237"/>
      <c r="JCD153" s="235"/>
      <c r="JCE153" s="235"/>
      <c r="JCF153" s="237"/>
      <c r="JCG153" s="240"/>
      <c r="JCH153" s="240"/>
      <c r="JCI153" s="237"/>
      <c r="JCJ153" s="235"/>
      <c r="JCK153" s="235"/>
      <c r="JCL153" s="237"/>
      <c r="JCM153" s="242"/>
      <c r="JCN153" s="242"/>
      <c r="JCO153" s="218"/>
      <c r="JCP153" s="218"/>
      <c r="JCQ153" s="218"/>
      <c r="JCR153" s="218"/>
      <c r="JCS153" s="218"/>
      <c r="JCT153" s="218"/>
      <c r="JCU153" s="218"/>
      <c r="JCV153" s="243"/>
      <c r="JCW153" s="219"/>
      <c r="JCX153" s="219"/>
      <c r="JCY153" s="219"/>
      <c r="JDL153" s="220"/>
      <c r="JDM153" s="220"/>
      <c r="JDN153" s="220"/>
      <c r="JDO153" s="220"/>
      <c r="JDP153" s="220"/>
      <c r="JDQ153" s="220"/>
      <c r="JDR153" s="221"/>
      <c r="JDS153" s="233"/>
      <c r="JDT153" s="234"/>
      <c r="JDU153" s="235"/>
      <c r="JDV153" s="235"/>
      <c r="JDW153" s="237"/>
      <c r="JDX153" s="238"/>
      <c r="JDY153" s="238"/>
      <c r="JDZ153" s="237"/>
      <c r="JEA153" s="235"/>
      <c r="JEB153" s="235"/>
      <c r="JEC153" s="237"/>
      <c r="JED153" s="240"/>
      <c r="JEE153" s="240"/>
      <c r="JEF153" s="237"/>
      <c r="JEG153" s="235"/>
      <c r="JEH153" s="235"/>
      <c r="JEI153" s="237"/>
      <c r="JEJ153" s="242"/>
      <c r="JEK153" s="242"/>
      <c r="JEL153" s="218"/>
      <c r="JEM153" s="218"/>
      <c r="JEN153" s="218"/>
      <c r="JEO153" s="218"/>
      <c r="JEP153" s="218"/>
      <c r="JEQ153" s="218"/>
      <c r="JER153" s="218"/>
      <c r="JES153" s="243"/>
      <c r="JET153" s="219"/>
      <c r="JEU153" s="219"/>
      <c r="JEV153" s="219"/>
      <c r="JFI153" s="220"/>
      <c r="JFJ153" s="220"/>
      <c r="JFK153" s="220"/>
      <c r="JFL153" s="220"/>
      <c r="JFM153" s="220"/>
      <c r="JFN153" s="220"/>
      <c r="JFO153" s="221"/>
      <c r="JFP153" s="233"/>
      <c r="JFQ153" s="234"/>
      <c r="JFR153" s="235"/>
      <c r="JFS153" s="235"/>
      <c r="JFT153" s="237"/>
      <c r="JFU153" s="238"/>
      <c r="JFV153" s="238"/>
      <c r="JFW153" s="237"/>
      <c r="JFX153" s="235"/>
      <c r="JFY153" s="235"/>
      <c r="JFZ153" s="237"/>
      <c r="JGA153" s="240"/>
      <c r="JGB153" s="240"/>
      <c r="JGC153" s="237"/>
      <c r="JGD153" s="235"/>
      <c r="JGE153" s="235"/>
      <c r="JGF153" s="237"/>
      <c r="JGG153" s="242"/>
      <c r="JGH153" s="242"/>
      <c r="JGI153" s="218"/>
      <c r="JGJ153" s="218"/>
      <c r="JGK153" s="218"/>
      <c r="JGL153" s="218"/>
      <c r="JGM153" s="218"/>
      <c r="JGN153" s="218"/>
      <c r="JGO153" s="218"/>
      <c r="JGP153" s="243"/>
      <c r="JGQ153" s="219"/>
      <c r="JGR153" s="219"/>
      <c r="JGS153" s="219"/>
      <c r="JHF153" s="220"/>
      <c r="JHG153" s="220"/>
      <c r="JHH153" s="220"/>
      <c r="JHI153" s="220"/>
      <c r="JHJ153" s="220"/>
      <c r="JHK153" s="220"/>
      <c r="JHL153" s="221"/>
      <c r="JHM153" s="233"/>
      <c r="JHN153" s="234"/>
      <c r="JHO153" s="235"/>
      <c r="JHP153" s="235"/>
      <c r="JHQ153" s="237"/>
      <c r="JHR153" s="238"/>
      <c r="JHS153" s="238"/>
      <c r="JHT153" s="237"/>
      <c r="JHU153" s="235"/>
      <c r="JHV153" s="235"/>
      <c r="JHW153" s="237"/>
      <c r="JHX153" s="240"/>
      <c r="JHY153" s="240"/>
      <c r="JHZ153" s="237"/>
      <c r="JIA153" s="235"/>
      <c r="JIB153" s="235"/>
      <c r="JIC153" s="237"/>
      <c r="JID153" s="242"/>
      <c r="JIE153" s="242"/>
      <c r="JIF153" s="218"/>
      <c r="JIG153" s="218"/>
      <c r="JIH153" s="218"/>
      <c r="JII153" s="218"/>
      <c r="JIJ153" s="218"/>
      <c r="JIK153" s="218"/>
      <c r="JIL153" s="218"/>
      <c r="JIM153" s="243"/>
      <c r="JIN153" s="219"/>
      <c r="JIO153" s="219"/>
      <c r="JIP153" s="219"/>
      <c r="JJC153" s="220"/>
      <c r="JJD153" s="220"/>
      <c r="JJE153" s="220"/>
      <c r="JJF153" s="220"/>
      <c r="JJG153" s="220"/>
      <c r="JJH153" s="220"/>
      <c r="JJI153" s="221"/>
      <c r="JJJ153" s="233"/>
      <c r="JJK153" s="234"/>
      <c r="JJL153" s="235"/>
      <c r="JJM153" s="235"/>
      <c r="JJN153" s="237"/>
      <c r="JJO153" s="238"/>
      <c r="JJP153" s="238"/>
      <c r="JJQ153" s="237"/>
      <c r="JJR153" s="235"/>
      <c r="JJS153" s="235"/>
      <c r="JJT153" s="237"/>
      <c r="JJU153" s="240"/>
      <c r="JJV153" s="240"/>
      <c r="JJW153" s="237"/>
      <c r="JJX153" s="235"/>
      <c r="JJY153" s="235"/>
      <c r="JJZ153" s="237"/>
      <c r="JKA153" s="242"/>
      <c r="JKB153" s="242"/>
      <c r="JKC153" s="218"/>
      <c r="JKD153" s="218"/>
      <c r="JKE153" s="218"/>
      <c r="JKF153" s="218"/>
      <c r="JKG153" s="218"/>
      <c r="JKH153" s="218"/>
      <c r="JKI153" s="218"/>
      <c r="JKJ153" s="243"/>
      <c r="JKK153" s="219"/>
      <c r="JKL153" s="219"/>
      <c r="JKM153" s="219"/>
      <c r="JKZ153" s="220"/>
      <c r="JLA153" s="220"/>
      <c r="JLB153" s="220"/>
      <c r="JLC153" s="220"/>
      <c r="JLD153" s="220"/>
      <c r="JLE153" s="220"/>
      <c r="JLF153" s="221"/>
      <c r="JLG153" s="233"/>
      <c r="JLH153" s="234"/>
      <c r="JLI153" s="235"/>
      <c r="JLJ153" s="235"/>
      <c r="JLK153" s="237"/>
      <c r="JLL153" s="238"/>
      <c r="JLM153" s="238"/>
      <c r="JLN153" s="237"/>
      <c r="JLO153" s="235"/>
      <c r="JLP153" s="235"/>
      <c r="JLQ153" s="237"/>
      <c r="JLR153" s="240"/>
      <c r="JLS153" s="240"/>
      <c r="JLT153" s="237"/>
      <c r="JLU153" s="235"/>
      <c r="JLV153" s="235"/>
      <c r="JLW153" s="237"/>
      <c r="JLX153" s="242"/>
      <c r="JLY153" s="242"/>
      <c r="JLZ153" s="218"/>
      <c r="JMA153" s="218"/>
      <c r="JMB153" s="218"/>
      <c r="JMC153" s="218"/>
      <c r="JMD153" s="218"/>
      <c r="JME153" s="218"/>
      <c r="JMF153" s="218"/>
      <c r="JMG153" s="243"/>
      <c r="JMH153" s="219"/>
      <c r="JMI153" s="219"/>
      <c r="JMJ153" s="219"/>
      <c r="JMW153" s="220"/>
      <c r="JMX153" s="220"/>
      <c r="JMY153" s="220"/>
      <c r="JMZ153" s="220"/>
      <c r="JNA153" s="220"/>
      <c r="JNB153" s="220"/>
      <c r="JNC153" s="221"/>
      <c r="JND153" s="233"/>
      <c r="JNE153" s="234"/>
      <c r="JNF153" s="235"/>
      <c r="JNG153" s="235"/>
      <c r="JNH153" s="237"/>
      <c r="JNI153" s="238"/>
      <c r="JNJ153" s="238"/>
      <c r="JNK153" s="237"/>
      <c r="JNL153" s="235"/>
      <c r="JNM153" s="235"/>
      <c r="JNN153" s="237"/>
      <c r="JNO153" s="240"/>
      <c r="JNP153" s="240"/>
      <c r="JNQ153" s="237"/>
      <c r="JNR153" s="235"/>
      <c r="JNS153" s="235"/>
      <c r="JNT153" s="237"/>
      <c r="JNU153" s="242"/>
      <c r="JNV153" s="242"/>
      <c r="JNW153" s="218"/>
      <c r="JNX153" s="218"/>
      <c r="JNY153" s="218"/>
      <c r="JNZ153" s="218"/>
      <c r="JOA153" s="218"/>
      <c r="JOB153" s="218"/>
      <c r="JOC153" s="218"/>
      <c r="JOD153" s="243"/>
      <c r="JOE153" s="219"/>
      <c r="JOF153" s="219"/>
      <c r="JOG153" s="219"/>
      <c r="JOT153" s="220"/>
      <c r="JOU153" s="220"/>
      <c r="JOV153" s="220"/>
      <c r="JOW153" s="220"/>
      <c r="JOX153" s="220"/>
      <c r="JOY153" s="220"/>
      <c r="JOZ153" s="221"/>
      <c r="JPA153" s="233"/>
      <c r="JPB153" s="234"/>
      <c r="JPC153" s="235"/>
      <c r="JPD153" s="235"/>
      <c r="JPE153" s="237"/>
      <c r="JPF153" s="238"/>
      <c r="JPG153" s="238"/>
      <c r="JPH153" s="237"/>
      <c r="JPI153" s="235"/>
      <c r="JPJ153" s="235"/>
      <c r="JPK153" s="237"/>
      <c r="JPL153" s="240"/>
      <c r="JPM153" s="240"/>
      <c r="JPN153" s="237"/>
      <c r="JPO153" s="235"/>
      <c r="JPP153" s="235"/>
      <c r="JPQ153" s="237"/>
      <c r="JPR153" s="242"/>
      <c r="JPS153" s="242"/>
      <c r="JPT153" s="218"/>
      <c r="JPU153" s="218"/>
      <c r="JPV153" s="218"/>
      <c r="JPW153" s="218"/>
      <c r="JPX153" s="218"/>
      <c r="JPY153" s="218"/>
      <c r="JPZ153" s="218"/>
      <c r="JQA153" s="243"/>
      <c r="JQB153" s="219"/>
      <c r="JQC153" s="219"/>
      <c r="JQD153" s="219"/>
      <c r="JQQ153" s="220"/>
      <c r="JQR153" s="220"/>
      <c r="JQS153" s="220"/>
      <c r="JQT153" s="220"/>
      <c r="JQU153" s="220"/>
      <c r="JQV153" s="220"/>
      <c r="JQW153" s="221"/>
      <c r="JQX153" s="233"/>
      <c r="JQY153" s="234"/>
      <c r="JQZ153" s="235"/>
      <c r="JRA153" s="235"/>
      <c r="JRB153" s="237"/>
      <c r="JRC153" s="238"/>
      <c r="JRD153" s="238"/>
      <c r="JRE153" s="237"/>
      <c r="JRF153" s="235"/>
      <c r="JRG153" s="235"/>
      <c r="JRH153" s="237"/>
      <c r="JRI153" s="240"/>
      <c r="JRJ153" s="240"/>
      <c r="JRK153" s="237"/>
      <c r="JRL153" s="235"/>
      <c r="JRM153" s="235"/>
      <c r="JRN153" s="237"/>
      <c r="JRO153" s="242"/>
      <c r="JRP153" s="242"/>
      <c r="JRQ153" s="218"/>
      <c r="JRR153" s="218"/>
      <c r="JRS153" s="218"/>
      <c r="JRT153" s="218"/>
      <c r="JRU153" s="218"/>
      <c r="JRV153" s="218"/>
      <c r="JRW153" s="218"/>
      <c r="JRX153" s="243"/>
      <c r="JRY153" s="219"/>
      <c r="JRZ153" s="219"/>
      <c r="JSA153" s="219"/>
      <c r="JSN153" s="220"/>
      <c r="JSO153" s="220"/>
      <c r="JSP153" s="220"/>
      <c r="JSQ153" s="220"/>
      <c r="JSR153" s="220"/>
      <c r="JSS153" s="220"/>
      <c r="JST153" s="221"/>
      <c r="JSU153" s="233"/>
      <c r="JSV153" s="234"/>
      <c r="JSW153" s="235"/>
      <c r="JSX153" s="235"/>
      <c r="JSY153" s="237"/>
      <c r="JSZ153" s="238"/>
      <c r="JTA153" s="238"/>
      <c r="JTB153" s="237"/>
      <c r="JTC153" s="235"/>
      <c r="JTD153" s="235"/>
      <c r="JTE153" s="237"/>
      <c r="JTF153" s="240"/>
      <c r="JTG153" s="240"/>
      <c r="JTH153" s="237"/>
      <c r="JTI153" s="235"/>
      <c r="JTJ153" s="235"/>
      <c r="JTK153" s="237"/>
      <c r="JTL153" s="242"/>
      <c r="JTM153" s="242"/>
      <c r="JTN153" s="218"/>
      <c r="JTO153" s="218"/>
      <c r="JTP153" s="218"/>
      <c r="JTQ153" s="218"/>
      <c r="JTR153" s="218"/>
      <c r="JTS153" s="218"/>
      <c r="JTT153" s="218"/>
      <c r="JTU153" s="243"/>
      <c r="JTV153" s="219"/>
      <c r="JTW153" s="219"/>
      <c r="JTX153" s="219"/>
      <c r="JUK153" s="220"/>
      <c r="JUL153" s="220"/>
      <c r="JUM153" s="220"/>
      <c r="JUN153" s="220"/>
      <c r="JUO153" s="220"/>
      <c r="JUP153" s="220"/>
      <c r="JUQ153" s="221"/>
      <c r="JUR153" s="233"/>
      <c r="JUS153" s="234"/>
      <c r="JUT153" s="235"/>
      <c r="JUU153" s="235"/>
      <c r="JUV153" s="237"/>
      <c r="JUW153" s="238"/>
      <c r="JUX153" s="238"/>
      <c r="JUY153" s="237"/>
      <c r="JUZ153" s="235"/>
      <c r="JVA153" s="235"/>
      <c r="JVB153" s="237"/>
      <c r="JVC153" s="240"/>
      <c r="JVD153" s="240"/>
      <c r="JVE153" s="237"/>
      <c r="JVF153" s="235"/>
      <c r="JVG153" s="235"/>
      <c r="JVH153" s="237"/>
      <c r="JVI153" s="242"/>
      <c r="JVJ153" s="242"/>
      <c r="JVK153" s="218"/>
      <c r="JVL153" s="218"/>
      <c r="JVM153" s="218"/>
      <c r="JVN153" s="218"/>
      <c r="JVO153" s="218"/>
      <c r="JVP153" s="218"/>
      <c r="JVQ153" s="218"/>
      <c r="JVR153" s="243"/>
      <c r="JVS153" s="219"/>
      <c r="JVT153" s="219"/>
      <c r="JVU153" s="219"/>
      <c r="JWH153" s="220"/>
      <c r="JWI153" s="220"/>
      <c r="JWJ153" s="220"/>
      <c r="JWK153" s="220"/>
      <c r="JWL153" s="220"/>
      <c r="JWM153" s="220"/>
      <c r="JWN153" s="221"/>
      <c r="JWO153" s="233"/>
      <c r="JWP153" s="234"/>
      <c r="JWQ153" s="235"/>
      <c r="JWR153" s="235"/>
      <c r="JWS153" s="237"/>
      <c r="JWT153" s="238"/>
      <c r="JWU153" s="238"/>
      <c r="JWV153" s="237"/>
      <c r="JWW153" s="235"/>
      <c r="JWX153" s="235"/>
      <c r="JWY153" s="237"/>
      <c r="JWZ153" s="240"/>
      <c r="JXA153" s="240"/>
      <c r="JXB153" s="237"/>
      <c r="JXC153" s="235"/>
      <c r="JXD153" s="235"/>
      <c r="JXE153" s="237"/>
      <c r="JXF153" s="242"/>
      <c r="JXG153" s="242"/>
      <c r="JXH153" s="218"/>
      <c r="JXI153" s="218"/>
      <c r="JXJ153" s="218"/>
      <c r="JXK153" s="218"/>
      <c r="JXL153" s="218"/>
      <c r="JXM153" s="218"/>
      <c r="JXN153" s="218"/>
      <c r="JXO153" s="243"/>
      <c r="JXP153" s="219"/>
      <c r="JXQ153" s="219"/>
      <c r="JXR153" s="219"/>
      <c r="JYE153" s="220"/>
      <c r="JYF153" s="220"/>
      <c r="JYG153" s="220"/>
      <c r="JYH153" s="220"/>
      <c r="JYI153" s="220"/>
      <c r="JYJ153" s="220"/>
      <c r="JYK153" s="221"/>
      <c r="JYL153" s="233"/>
      <c r="JYM153" s="234"/>
      <c r="JYN153" s="235"/>
      <c r="JYO153" s="235"/>
      <c r="JYP153" s="237"/>
      <c r="JYQ153" s="238"/>
      <c r="JYR153" s="238"/>
      <c r="JYS153" s="237"/>
      <c r="JYT153" s="235"/>
      <c r="JYU153" s="235"/>
      <c r="JYV153" s="237"/>
      <c r="JYW153" s="240"/>
      <c r="JYX153" s="240"/>
      <c r="JYY153" s="237"/>
      <c r="JYZ153" s="235"/>
      <c r="JZA153" s="235"/>
      <c r="JZB153" s="237"/>
      <c r="JZC153" s="242"/>
      <c r="JZD153" s="242"/>
      <c r="JZE153" s="218"/>
      <c r="JZF153" s="218"/>
      <c r="JZG153" s="218"/>
      <c r="JZH153" s="218"/>
      <c r="JZI153" s="218"/>
      <c r="JZJ153" s="218"/>
      <c r="JZK153" s="218"/>
      <c r="JZL153" s="243"/>
      <c r="JZM153" s="219"/>
      <c r="JZN153" s="219"/>
      <c r="JZO153" s="219"/>
      <c r="KAB153" s="220"/>
      <c r="KAC153" s="220"/>
      <c r="KAD153" s="220"/>
      <c r="KAE153" s="220"/>
      <c r="KAF153" s="220"/>
      <c r="KAG153" s="220"/>
      <c r="KAH153" s="221"/>
      <c r="KAI153" s="233"/>
      <c r="KAJ153" s="234"/>
      <c r="KAK153" s="235"/>
      <c r="KAL153" s="235"/>
      <c r="KAM153" s="237"/>
      <c r="KAN153" s="238"/>
      <c r="KAO153" s="238"/>
      <c r="KAP153" s="237"/>
      <c r="KAQ153" s="235"/>
      <c r="KAR153" s="235"/>
      <c r="KAS153" s="237"/>
      <c r="KAT153" s="240"/>
      <c r="KAU153" s="240"/>
      <c r="KAV153" s="237"/>
      <c r="KAW153" s="235"/>
      <c r="KAX153" s="235"/>
      <c r="KAY153" s="237"/>
      <c r="KAZ153" s="242"/>
      <c r="KBA153" s="242"/>
      <c r="KBB153" s="218"/>
      <c r="KBC153" s="218"/>
      <c r="KBD153" s="218"/>
      <c r="KBE153" s="218"/>
      <c r="KBF153" s="218"/>
      <c r="KBG153" s="218"/>
      <c r="KBH153" s="218"/>
      <c r="KBI153" s="243"/>
      <c r="KBJ153" s="219"/>
      <c r="KBK153" s="219"/>
      <c r="KBL153" s="219"/>
      <c r="KBY153" s="220"/>
      <c r="KBZ153" s="220"/>
      <c r="KCA153" s="220"/>
      <c r="KCB153" s="220"/>
      <c r="KCC153" s="220"/>
      <c r="KCD153" s="220"/>
      <c r="KCE153" s="221"/>
      <c r="KCF153" s="233"/>
      <c r="KCG153" s="234"/>
      <c r="KCH153" s="235"/>
      <c r="KCI153" s="235"/>
      <c r="KCJ153" s="237"/>
      <c r="KCK153" s="238"/>
      <c r="KCL153" s="238"/>
      <c r="KCM153" s="237"/>
      <c r="KCN153" s="235"/>
      <c r="KCO153" s="235"/>
      <c r="KCP153" s="237"/>
      <c r="KCQ153" s="240"/>
      <c r="KCR153" s="240"/>
      <c r="KCS153" s="237"/>
      <c r="KCT153" s="235"/>
      <c r="KCU153" s="235"/>
      <c r="KCV153" s="237"/>
      <c r="KCW153" s="242"/>
      <c r="KCX153" s="242"/>
      <c r="KCY153" s="218"/>
      <c r="KCZ153" s="218"/>
      <c r="KDA153" s="218"/>
      <c r="KDB153" s="218"/>
      <c r="KDC153" s="218"/>
      <c r="KDD153" s="218"/>
      <c r="KDE153" s="218"/>
      <c r="KDF153" s="243"/>
      <c r="KDG153" s="219"/>
      <c r="KDH153" s="219"/>
      <c r="KDI153" s="219"/>
      <c r="KDV153" s="220"/>
      <c r="KDW153" s="220"/>
      <c r="KDX153" s="220"/>
      <c r="KDY153" s="220"/>
      <c r="KDZ153" s="220"/>
      <c r="KEA153" s="220"/>
      <c r="KEB153" s="221"/>
      <c r="KEC153" s="233"/>
      <c r="KED153" s="234"/>
      <c r="KEE153" s="235"/>
      <c r="KEF153" s="235"/>
      <c r="KEG153" s="237"/>
      <c r="KEH153" s="238"/>
      <c r="KEI153" s="238"/>
      <c r="KEJ153" s="237"/>
      <c r="KEK153" s="235"/>
      <c r="KEL153" s="235"/>
      <c r="KEM153" s="237"/>
      <c r="KEN153" s="240"/>
      <c r="KEO153" s="240"/>
      <c r="KEP153" s="237"/>
      <c r="KEQ153" s="235"/>
      <c r="KER153" s="235"/>
      <c r="KES153" s="237"/>
      <c r="KET153" s="242"/>
      <c r="KEU153" s="242"/>
      <c r="KEV153" s="218"/>
      <c r="KEW153" s="218"/>
      <c r="KEX153" s="218"/>
      <c r="KEY153" s="218"/>
      <c r="KEZ153" s="218"/>
      <c r="KFA153" s="218"/>
      <c r="KFB153" s="218"/>
      <c r="KFC153" s="243"/>
      <c r="KFD153" s="219"/>
      <c r="KFE153" s="219"/>
      <c r="KFF153" s="219"/>
      <c r="KFS153" s="220"/>
      <c r="KFT153" s="220"/>
      <c r="KFU153" s="220"/>
      <c r="KFV153" s="220"/>
      <c r="KFW153" s="220"/>
      <c r="KFX153" s="220"/>
      <c r="KFY153" s="221"/>
      <c r="KFZ153" s="233"/>
      <c r="KGA153" s="234"/>
      <c r="KGB153" s="235"/>
      <c r="KGC153" s="235"/>
      <c r="KGD153" s="237"/>
      <c r="KGE153" s="238"/>
      <c r="KGF153" s="238"/>
      <c r="KGG153" s="237"/>
      <c r="KGH153" s="235"/>
      <c r="KGI153" s="235"/>
      <c r="KGJ153" s="237"/>
      <c r="KGK153" s="240"/>
      <c r="KGL153" s="240"/>
      <c r="KGM153" s="237"/>
      <c r="KGN153" s="235"/>
      <c r="KGO153" s="235"/>
      <c r="KGP153" s="237"/>
      <c r="KGQ153" s="242"/>
      <c r="KGR153" s="242"/>
      <c r="KGS153" s="218"/>
      <c r="KGT153" s="218"/>
      <c r="KGU153" s="218"/>
      <c r="KGV153" s="218"/>
      <c r="KGW153" s="218"/>
      <c r="KGX153" s="218"/>
      <c r="KGY153" s="218"/>
      <c r="KGZ153" s="243"/>
      <c r="KHA153" s="219"/>
      <c r="KHB153" s="219"/>
      <c r="KHC153" s="219"/>
      <c r="KHP153" s="220"/>
      <c r="KHQ153" s="220"/>
      <c r="KHR153" s="220"/>
      <c r="KHS153" s="220"/>
      <c r="KHT153" s="220"/>
      <c r="KHU153" s="220"/>
      <c r="KHV153" s="221"/>
      <c r="KHW153" s="233"/>
      <c r="KHX153" s="234"/>
      <c r="KHY153" s="235"/>
      <c r="KHZ153" s="235"/>
      <c r="KIA153" s="237"/>
      <c r="KIB153" s="238"/>
      <c r="KIC153" s="238"/>
      <c r="KID153" s="237"/>
      <c r="KIE153" s="235"/>
      <c r="KIF153" s="235"/>
      <c r="KIG153" s="237"/>
      <c r="KIH153" s="240"/>
      <c r="KII153" s="240"/>
      <c r="KIJ153" s="237"/>
      <c r="KIK153" s="235"/>
      <c r="KIL153" s="235"/>
      <c r="KIM153" s="237"/>
      <c r="KIN153" s="242"/>
      <c r="KIO153" s="242"/>
      <c r="KIP153" s="218"/>
      <c r="KIQ153" s="218"/>
      <c r="KIR153" s="218"/>
      <c r="KIS153" s="218"/>
      <c r="KIT153" s="218"/>
      <c r="KIU153" s="218"/>
      <c r="KIV153" s="218"/>
      <c r="KIW153" s="243"/>
      <c r="KIX153" s="219"/>
      <c r="KIY153" s="219"/>
      <c r="KIZ153" s="219"/>
      <c r="KJM153" s="220"/>
      <c r="KJN153" s="220"/>
      <c r="KJO153" s="220"/>
      <c r="KJP153" s="220"/>
      <c r="KJQ153" s="220"/>
      <c r="KJR153" s="220"/>
      <c r="KJS153" s="221"/>
      <c r="KJT153" s="233"/>
      <c r="KJU153" s="234"/>
      <c r="KJV153" s="235"/>
      <c r="KJW153" s="235"/>
      <c r="KJX153" s="237"/>
      <c r="KJY153" s="238"/>
      <c r="KJZ153" s="238"/>
      <c r="KKA153" s="237"/>
      <c r="KKB153" s="235"/>
      <c r="KKC153" s="235"/>
      <c r="KKD153" s="237"/>
      <c r="KKE153" s="240"/>
      <c r="KKF153" s="240"/>
      <c r="KKG153" s="237"/>
      <c r="KKH153" s="235"/>
      <c r="KKI153" s="235"/>
      <c r="KKJ153" s="237"/>
      <c r="KKK153" s="242"/>
      <c r="KKL153" s="242"/>
      <c r="KKM153" s="218"/>
      <c r="KKN153" s="218"/>
      <c r="KKO153" s="218"/>
      <c r="KKP153" s="218"/>
      <c r="KKQ153" s="218"/>
      <c r="KKR153" s="218"/>
      <c r="KKS153" s="218"/>
      <c r="KKT153" s="243"/>
      <c r="KKU153" s="219"/>
      <c r="KKV153" s="219"/>
      <c r="KKW153" s="219"/>
      <c r="KLJ153" s="220"/>
      <c r="KLK153" s="220"/>
      <c r="KLL153" s="220"/>
      <c r="KLM153" s="220"/>
      <c r="KLN153" s="220"/>
      <c r="KLO153" s="220"/>
      <c r="KLP153" s="221"/>
      <c r="KLQ153" s="233"/>
      <c r="KLR153" s="234"/>
      <c r="KLS153" s="235"/>
      <c r="KLT153" s="235"/>
      <c r="KLU153" s="237"/>
      <c r="KLV153" s="238"/>
      <c r="KLW153" s="238"/>
      <c r="KLX153" s="237"/>
      <c r="KLY153" s="235"/>
      <c r="KLZ153" s="235"/>
      <c r="KMA153" s="237"/>
      <c r="KMB153" s="240"/>
      <c r="KMC153" s="240"/>
      <c r="KMD153" s="237"/>
      <c r="KME153" s="235"/>
      <c r="KMF153" s="235"/>
      <c r="KMG153" s="237"/>
      <c r="KMH153" s="242"/>
      <c r="KMI153" s="242"/>
      <c r="KMJ153" s="218"/>
      <c r="KMK153" s="218"/>
      <c r="KML153" s="218"/>
      <c r="KMM153" s="218"/>
      <c r="KMN153" s="218"/>
      <c r="KMO153" s="218"/>
      <c r="KMP153" s="218"/>
      <c r="KMQ153" s="243"/>
      <c r="KMR153" s="219"/>
      <c r="KMS153" s="219"/>
      <c r="KMT153" s="219"/>
      <c r="KNG153" s="220"/>
      <c r="KNH153" s="220"/>
      <c r="KNI153" s="220"/>
      <c r="KNJ153" s="220"/>
      <c r="KNK153" s="220"/>
      <c r="KNL153" s="220"/>
      <c r="KNM153" s="221"/>
      <c r="KNN153" s="233"/>
      <c r="KNO153" s="234"/>
      <c r="KNP153" s="235"/>
      <c r="KNQ153" s="235"/>
      <c r="KNR153" s="237"/>
      <c r="KNS153" s="238"/>
      <c r="KNT153" s="238"/>
      <c r="KNU153" s="237"/>
      <c r="KNV153" s="235"/>
      <c r="KNW153" s="235"/>
      <c r="KNX153" s="237"/>
      <c r="KNY153" s="240"/>
      <c r="KNZ153" s="240"/>
      <c r="KOA153" s="237"/>
      <c r="KOB153" s="235"/>
      <c r="KOC153" s="235"/>
      <c r="KOD153" s="237"/>
      <c r="KOE153" s="242"/>
      <c r="KOF153" s="242"/>
      <c r="KOG153" s="218"/>
      <c r="KOH153" s="218"/>
      <c r="KOI153" s="218"/>
      <c r="KOJ153" s="218"/>
      <c r="KOK153" s="218"/>
      <c r="KOL153" s="218"/>
      <c r="KOM153" s="218"/>
      <c r="KON153" s="243"/>
      <c r="KOO153" s="219"/>
      <c r="KOP153" s="219"/>
      <c r="KOQ153" s="219"/>
      <c r="KPD153" s="220"/>
      <c r="KPE153" s="220"/>
      <c r="KPF153" s="220"/>
      <c r="KPG153" s="220"/>
      <c r="KPH153" s="220"/>
      <c r="KPI153" s="220"/>
      <c r="KPJ153" s="221"/>
      <c r="KPK153" s="233"/>
      <c r="KPL153" s="234"/>
      <c r="KPM153" s="235"/>
      <c r="KPN153" s="235"/>
      <c r="KPO153" s="237"/>
      <c r="KPP153" s="238"/>
      <c r="KPQ153" s="238"/>
      <c r="KPR153" s="237"/>
      <c r="KPS153" s="235"/>
      <c r="KPT153" s="235"/>
      <c r="KPU153" s="237"/>
      <c r="KPV153" s="240"/>
      <c r="KPW153" s="240"/>
      <c r="KPX153" s="237"/>
      <c r="KPY153" s="235"/>
      <c r="KPZ153" s="235"/>
      <c r="KQA153" s="237"/>
      <c r="KQB153" s="242"/>
      <c r="KQC153" s="242"/>
      <c r="KQD153" s="218"/>
      <c r="KQE153" s="218"/>
      <c r="KQF153" s="218"/>
      <c r="KQG153" s="218"/>
      <c r="KQH153" s="218"/>
      <c r="KQI153" s="218"/>
      <c r="KQJ153" s="218"/>
      <c r="KQK153" s="243"/>
      <c r="KQL153" s="219"/>
      <c r="KQM153" s="219"/>
      <c r="KQN153" s="219"/>
      <c r="KRA153" s="220"/>
      <c r="KRB153" s="220"/>
      <c r="KRC153" s="220"/>
      <c r="KRD153" s="220"/>
      <c r="KRE153" s="220"/>
      <c r="KRF153" s="220"/>
      <c r="KRG153" s="221"/>
      <c r="KRH153" s="233"/>
      <c r="KRI153" s="234"/>
      <c r="KRJ153" s="235"/>
      <c r="KRK153" s="235"/>
      <c r="KRL153" s="237"/>
      <c r="KRM153" s="238"/>
      <c r="KRN153" s="238"/>
      <c r="KRO153" s="237"/>
      <c r="KRP153" s="235"/>
      <c r="KRQ153" s="235"/>
      <c r="KRR153" s="237"/>
      <c r="KRS153" s="240"/>
      <c r="KRT153" s="240"/>
      <c r="KRU153" s="237"/>
      <c r="KRV153" s="235"/>
      <c r="KRW153" s="235"/>
      <c r="KRX153" s="237"/>
      <c r="KRY153" s="242"/>
      <c r="KRZ153" s="242"/>
      <c r="KSA153" s="218"/>
      <c r="KSB153" s="218"/>
      <c r="KSC153" s="218"/>
      <c r="KSD153" s="218"/>
      <c r="KSE153" s="218"/>
      <c r="KSF153" s="218"/>
      <c r="KSG153" s="218"/>
      <c r="KSH153" s="243"/>
      <c r="KSI153" s="219"/>
      <c r="KSJ153" s="219"/>
      <c r="KSK153" s="219"/>
      <c r="KSX153" s="220"/>
      <c r="KSY153" s="220"/>
      <c r="KSZ153" s="220"/>
      <c r="KTA153" s="220"/>
      <c r="KTB153" s="220"/>
      <c r="KTC153" s="220"/>
      <c r="KTD153" s="221"/>
      <c r="KTE153" s="233"/>
      <c r="KTF153" s="234"/>
      <c r="KTG153" s="235"/>
      <c r="KTH153" s="235"/>
      <c r="KTI153" s="237"/>
      <c r="KTJ153" s="238"/>
      <c r="KTK153" s="238"/>
      <c r="KTL153" s="237"/>
      <c r="KTM153" s="235"/>
      <c r="KTN153" s="235"/>
      <c r="KTO153" s="237"/>
      <c r="KTP153" s="240"/>
      <c r="KTQ153" s="240"/>
      <c r="KTR153" s="237"/>
      <c r="KTS153" s="235"/>
      <c r="KTT153" s="235"/>
      <c r="KTU153" s="237"/>
      <c r="KTV153" s="242"/>
      <c r="KTW153" s="242"/>
      <c r="KTX153" s="218"/>
      <c r="KTY153" s="218"/>
      <c r="KTZ153" s="218"/>
      <c r="KUA153" s="218"/>
      <c r="KUB153" s="218"/>
      <c r="KUC153" s="218"/>
      <c r="KUD153" s="218"/>
      <c r="KUE153" s="243"/>
      <c r="KUF153" s="219"/>
      <c r="KUG153" s="219"/>
      <c r="KUH153" s="219"/>
      <c r="KUU153" s="220"/>
      <c r="KUV153" s="220"/>
      <c r="KUW153" s="220"/>
      <c r="KUX153" s="220"/>
      <c r="KUY153" s="220"/>
      <c r="KUZ153" s="220"/>
      <c r="KVA153" s="221"/>
      <c r="KVB153" s="233"/>
      <c r="KVC153" s="234"/>
      <c r="KVD153" s="235"/>
      <c r="KVE153" s="235"/>
      <c r="KVF153" s="237"/>
      <c r="KVG153" s="238"/>
      <c r="KVH153" s="238"/>
      <c r="KVI153" s="237"/>
      <c r="KVJ153" s="235"/>
      <c r="KVK153" s="235"/>
      <c r="KVL153" s="237"/>
      <c r="KVM153" s="240"/>
      <c r="KVN153" s="240"/>
      <c r="KVO153" s="237"/>
      <c r="KVP153" s="235"/>
      <c r="KVQ153" s="235"/>
      <c r="KVR153" s="237"/>
      <c r="KVS153" s="242"/>
      <c r="KVT153" s="242"/>
      <c r="KVU153" s="218"/>
      <c r="KVV153" s="218"/>
      <c r="KVW153" s="218"/>
      <c r="KVX153" s="218"/>
      <c r="KVY153" s="218"/>
      <c r="KVZ153" s="218"/>
      <c r="KWA153" s="218"/>
      <c r="KWB153" s="243"/>
      <c r="KWC153" s="219"/>
      <c r="KWD153" s="219"/>
      <c r="KWE153" s="219"/>
      <c r="KWR153" s="220"/>
      <c r="KWS153" s="220"/>
      <c r="KWT153" s="220"/>
      <c r="KWU153" s="220"/>
      <c r="KWV153" s="220"/>
      <c r="KWW153" s="220"/>
      <c r="KWX153" s="221"/>
      <c r="KWY153" s="233"/>
      <c r="KWZ153" s="234"/>
      <c r="KXA153" s="235"/>
      <c r="KXB153" s="235"/>
      <c r="KXC153" s="237"/>
      <c r="KXD153" s="238"/>
      <c r="KXE153" s="238"/>
      <c r="KXF153" s="237"/>
      <c r="KXG153" s="235"/>
      <c r="KXH153" s="235"/>
      <c r="KXI153" s="237"/>
      <c r="KXJ153" s="240"/>
      <c r="KXK153" s="240"/>
      <c r="KXL153" s="237"/>
      <c r="KXM153" s="235"/>
      <c r="KXN153" s="235"/>
      <c r="KXO153" s="237"/>
      <c r="KXP153" s="242"/>
      <c r="KXQ153" s="242"/>
      <c r="KXR153" s="218"/>
      <c r="KXS153" s="218"/>
      <c r="KXT153" s="218"/>
      <c r="KXU153" s="218"/>
      <c r="KXV153" s="218"/>
      <c r="KXW153" s="218"/>
      <c r="KXX153" s="218"/>
      <c r="KXY153" s="243"/>
      <c r="KXZ153" s="219"/>
      <c r="KYA153" s="219"/>
      <c r="KYB153" s="219"/>
      <c r="KYO153" s="220"/>
      <c r="KYP153" s="220"/>
      <c r="KYQ153" s="220"/>
      <c r="KYR153" s="220"/>
      <c r="KYS153" s="220"/>
      <c r="KYT153" s="220"/>
      <c r="KYU153" s="221"/>
      <c r="KYV153" s="233"/>
      <c r="KYW153" s="234"/>
      <c r="KYX153" s="235"/>
      <c r="KYY153" s="235"/>
      <c r="KYZ153" s="237"/>
      <c r="KZA153" s="238"/>
      <c r="KZB153" s="238"/>
      <c r="KZC153" s="237"/>
      <c r="KZD153" s="235"/>
      <c r="KZE153" s="235"/>
      <c r="KZF153" s="237"/>
      <c r="KZG153" s="240"/>
      <c r="KZH153" s="240"/>
      <c r="KZI153" s="237"/>
      <c r="KZJ153" s="235"/>
      <c r="KZK153" s="235"/>
      <c r="KZL153" s="237"/>
      <c r="KZM153" s="242"/>
      <c r="KZN153" s="242"/>
      <c r="KZO153" s="218"/>
      <c r="KZP153" s="218"/>
      <c r="KZQ153" s="218"/>
      <c r="KZR153" s="218"/>
      <c r="KZS153" s="218"/>
      <c r="KZT153" s="218"/>
      <c r="KZU153" s="218"/>
      <c r="KZV153" s="243"/>
      <c r="KZW153" s="219"/>
      <c r="KZX153" s="219"/>
      <c r="KZY153" s="219"/>
      <c r="LAL153" s="220"/>
      <c r="LAM153" s="220"/>
      <c r="LAN153" s="220"/>
      <c r="LAO153" s="220"/>
      <c r="LAP153" s="220"/>
      <c r="LAQ153" s="220"/>
      <c r="LAR153" s="221"/>
      <c r="LAS153" s="233"/>
      <c r="LAT153" s="234"/>
      <c r="LAU153" s="235"/>
      <c r="LAV153" s="235"/>
      <c r="LAW153" s="237"/>
      <c r="LAX153" s="238"/>
      <c r="LAY153" s="238"/>
      <c r="LAZ153" s="237"/>
      <c r="LBA153" s="235"/>
      <c r="LBB153" s="235"/>
      <c r="LBC153" s="237"/>
      <c r="LBD153" s="240"/>
      <c r="LBE153" s="240"/>
      <c r="LBF153" s="237"/>
      <c r="LBG153" s="235"/>
      <c r="LBH153" s="235"/>
      <c r="LBI153" s="237"/>
      <c r="LBJ153" s="242"/>
      <c r="LBK153" s="242"/>
      <c r="LBL153" s="218"/>
      <c r="LBM153" s="218"/>
      <c r="LBN153" s="218"/>
      <c r="LBO153" s="218"/>
      <c r="LBP153" s="218"/>
      <c r="LBQ153" s="218"/>
      <c r="LBR153" s="218"/>
      <c r="LBS153" s="243"/>
      <c r="LBT153" s="219"/>
      <c r="LBU153" s="219"/>
      <c r="LBV153" s="219"/>
      <c r="LCI153" s="220"/>
      <c r="LCJ153" s="220"/>
      <c r="LCK153" s="220"/>
      <c r="LCL153" s="220"/>
      <c r="LCM153" s="220"/>
      <c r="LCN153" s="220"/>
      <c r="LCO153" s="221"/>
      <c r="LCP153" s="233"/>
      <c r="LCQ153" s="234"/>
      <c r="LCR153" s="235"/>
      <c r="LCS153" s="235"/>
      <c r="LCT153" s="237"/>
      <c r="LCU153" s="238"/>
      <c r="LCV153" s="238"/>
      <c r="LCW153" s="237"/>
      <c r="LCX153" s="235"/>
      <c r="LCY153" s="235"/>
      <c r="LCZ153" s="237"/>
      <c r="LDA153" s="240"/>
      <c r="LDB153" s="240"/>
      <c r="LDC153" s="237"/>
      <c r="LDD153" s="235"/>
      <c r="LDE153" s="235"/>
      <c r="LDF153" s="237"/>
      <c r="LDG153" s="242"/>
      <c r="LDH153" s="242"/>
      <c r="LDI153" s="218"/>
      <c r="LDJ153" s="218"/>
      <c r="LDK153" s="218"/>
      <c r="LDL153" s="218"/>
      <c r="LDM153" s="218"/>
      <c r="LDN153" s="218"/>
      <c r="LDO153" s="218"/>
      <c r="LDP153" s="243"/>
      <c r="LDQ153" s="219"/>
      <c r="LDR153" s="219"/>
      <c r="LDS153" s="219"/>
      <c r="LEF153" s="220"/>
      <c r="LEG153" s="220"/>
      <c r="LEH153" s="220"/>
      <c r="LEI153" s="220"/>
      <c r="LEJ153" s="220"/>
      <c r="LEK153" s="220"/>
      <c r="LEL153" s="221"/>
      <c r="LEM153" s="233"/>
      <c r="LEN153" s="234"/>
      <c r="LEO153" s="235"/>
      <c r="LEP153" s="235"/>
      <c r="LEQ153" s="237"/>
      <c r="LER153" s="238"/>
      <c r="LES153" s="238"/>
      <c r="LET153" s="237"/>
      <c r="LEU153" s="235"/>
      <c r="LEV153" s="235"/>
      <c r="LEW153" s="237"/>
      <c r="LEX153" s="240"/>
      <c r="LEY153" s="240"/>
      <c r="LEZ153" s="237"/>
      <c r="LFA153" s="235"/>
      <c r="LFB153" s="235"/>
      <c r="LFC153" s="237"/>
      <c r="LFD153" s="242"/>
      <c r="LFE153" s="242"/>
      <c r="LFF153" s="218"/>
      <c r="LFG153" s="218"/>
      <c r="LFH153" s="218"/>
      <c r="LFI153" s="218"/>
      <c r="LFJ153" s="218"/>
      <c r="LFK153" s="218"/>
      <c r="LFL153" s="218"/>
      <c r="LFM153" s="243"/>
      <c r="LFN153" s="219"/>
      <c r="LFO153" s="219"/>
      <c r="LFP153" s="219"/>
      <c r="LGC153" s="220"/>
      <c r="LGD153" s="220"/>
      <c r="LGE153" s="220"/>
      <c r="LGF153" s="220"/>
      <c r="LGG153" s="220"/>
      <c r="LGH153" s="220"/>
      <c r="LGI153" s="221"/>
      <c r="LGJ153" s="233"/>
      <c r="LGK153" s="234"/>
      <c r="LGL153" s="235"/>
      <c r="LGM153" s="235"/>
      <c r="LGN153" s="237"/>
      <c r="LGO153" s="238"/>
      <c r="LGP153" s="238"/>
      <c r="LGQ153" s="237"/>
      <c r="LGR153" s="235"/>
      <c r="LGS153" s="235"/>
      <c r="LGT153" s="237"/>
      <c r="LGU153" s="240"/>
      <c r="LGV153" s="240"/>
      <c r="LGW153" s="237"/>
      <c r="LGX153" s="235"/>
      <c r="LGY153" s="235"/>
      <c r="LGZ153" s="237"/>
      <c r="LHA153" s="242"/>
      <c r="LHB153" s="242"/>
      <c r="LHC153" s="218"/>
      <c r="LHD153" s="218"/>
      <c r="LHE153" s="218"/>
      <c r="LHF153" s="218"/>
      <c r="LHG153" s="218"/>
      <c r="LHH153" s="218"/>
      <c r="LHI153" s="218"/>
      <c r="LHJ153" s="243"/>
      <c r="LHK153" s="219"/>
      <c r="LHL153" s="219"/>
      <c r="LHM153" s="219"/>
      <c r="LHZ153" s="220"/>
      <c r="LIA153" s="220"/>
      <c r="LIB153" s="220"/>
      <c r="LIC153" s="220"/>
      <c r="LID153" s="220"/>
      <c r="LIE153" s="220"/>
      <c r="LIF153" s="221"/>
      <c r="LIG153" s="233"/>
      <c r="LIH153" s="234"/>
      <c r="LII153" s="235"/>
      <c r="LIJ153" s="235"/>
      <c r="LIK153" s="237"/>
      <c r="LIL153" s="238"/>
      <c r="LIM153" s="238"/>
      <c r="LIN153" s="237"/>
      <c r="LIO153" s="235"/>
      <c r="LIP153" s="235"/>
      <c r="LIQ153" s="237"/>
      <c r="LIR153" s="240"/>
      <c r="LIS153" s="240"/>
      <c r="LIT153" s="237"/>
      <c r="LIU153" s="235"/>
      <c r="LIV153" s="235"/>
      <c r="LIW153" s="237"/>
      <c r="LIX153" s="242"/>
      <c r="LIY153" s="242"/>
      <c r="LIZ153" s="218"/>
      <c r="LJA153" s="218"/>
      <c r="LJB153" s="218"/>
      <c r="LJC153" s="218"/>
      <c r="LJD153" s="218"/>
      <c r="LJE153" s="218"/>
      <c r="LJF153" s="218"/>
      <c r="LJG153" s="243"/>
      <c r="LJH153" s="219"/>
      <c r="LJI153" s="219"/>
      <c r="LJJ153" s="219"/>
      <c r="LJW153" s="220"/>
      <c r="LJX153" s="220"/>
      <c r="LJY153" s="220"/>
      <c r="LJZ153" s="220"/>
      <c r="LKA153" s="220"/>
      <c r="LKB153" s="220"/>
      <c r="LKC153" s="221"/>
      <c r="LKD153" s="233"/>
      <c r="LKE153" s="234"/>
      <c r="LKF153" s="235"/>
      <c r="LKG153" s="235"/>
      <c r="LKH153" s="237"/>
      <c r="LKI153" s="238"/>
      <c r="LKJ153" s="238"/>
      <c r="LKK153" s="237"/>
      <c r="LKL153" s="235"/>
      <c r="LKM153" s="235"/>
      <c r="LKN153" s="237"/>
      <c r="LKO153" s="240"/>
      <c r="LKP153" s="240"/>
      <c r="LKQ153" s="237"/>
      <c r="LKR153" s="235"/>
      <c r="LKS153" s="235"/>
      <c r="LKT153" s="237"/>
      <c r="LKU153" s="242"/>
      <c r="LKV153" s="242"/>
      <c r="LKW153" s="218"/>
      <c r="LKX153" s="218"/>
      <c r="LKY153" s="218"/>
      <c r="LKZ153" s="218"/>
      <c r="LLA153" s="218"/>
      <c r="LLB153" s="218"/>
      <c r="LLC153" s="218"/>
      <c r="LLD153" s="243"/>
      <c r="LLE153" s="219"/>
      <c r="LLF153" s="219"/>
      <c r="LLG153" s="219"/>
      <c r="LLT153" s="220"/>
      <c r="LLU153" s="220"/>
      <c r="LLV153" s="220"/>
      <c r="LLW153" s="220"/>
      <c r="LLX153" s="220"/>
      <c r="LLY153" s="220"/>
      <c r="LLZ153" s="221"/>
      <c r="LMA153" s="233"/>
      <c r="LMB153" s="234"/>
      <c r="LMC153" s="235"/>
      <c r="LMD153" s="235"/>
      <c r="LME153" s="237"/>
      <c r="LMF153" s="238"/>
      <c r="LMG153" s="238"/>
      <c r="LMH153" s="237"/>
      <c r="LMI153" s="235"/>
      <c r="LMJ153" s="235"/>
      <c r="LMK153" s="237"/>
      <c r="LML153" s="240"/>
      <c r="LMM153" s="240"/>
      <c r="LMN153" s="237"/>
      <c r="LMO153" s="235"/>
      <c r="LMP153" s="235"/>
      <c r="LMQ153" s="237"/>
      <c r="LMR153" s="242"/>
      <c r="LMS153" s="242"/>
      <c r="LMT153" s="218"/>
      <c r="LMU153" s="218"/>
      <c r="LMV153" s="218"/>
      <c r="LMW153" s="218"/>
      <c r="LMX153" s="218"/>
      <c r="LMY153" s="218"/>
      <c r="LMZ153" s="218"/>
      <c r="LNA153" s="243"/>
      <c r="LNB153" s="219"/>
      <c r="LNC153" s="219"/>
      <c r="LND153" s="219"/>
      <c r="LNQ153" s="220"/>
      <c r="LNR153" s="220"/>
      <c r="LNS153" s="220"/>
      <c r="LNT153" s="220"/>
      <c r="LNU153" s="220"/>
      <c r="LNV153" s="220"/>
      <c r="LNW153" s="221"/>
      <c r="LNX153" s="233"/>
      <c r="LNY153" s="234"/>
      <c r="LNZ153" s="235"/>
      <c r="LOA153" s="235"/>
      <c r="LOB153" s="237"/>
      <c r="LOC153" s="238"/>
      <c r="LOD153" s="238"/>
      <c r="LOE153" s="237"/>
      <c r="LOF153" s="235"/>
      <c r="LOG153" s="235"/>
      <c r="LOH153" s="237"/>
      <c r="LOI153" s="240"/>
      <c r="LOJ153" s="240"/>
      <c r="LOK153" s="237"/>
      <c r="LOL153" s="235"/>
      <c r="LOM153" s="235"/>
      <c r="LON153" s="237"/>
      <c r="LOO153" s="242"/>
      <c r="LOP153" s="242"/>
      <c r="LOQ153" s="218"/>
      <c r="LOR153" s="218"/>
      <c r="LOS153" s="218"/>
      <c r="LOT153" s="218"/>
      <c r="LOU153" s="218"/>
      <c r="LOV153" s="218"/>
      <c r="LOW153" s="218"/>
      <c r="LOX153" s="243"/>
      <c r="LOY153" s="219"/>
      <c r="LOZ153" s="219"/>
      <c r="LPA153" s="219"/>
      <c r="LPN153" s="220"/>
      <c r="LPO153" s="220"/>
      <c r="LPP153" s="220"/>
      <c r="LPQ153" s="220"/>
      <c r="LPR153" s="220"/>
      <c r="LPS153" s="220"/>
      <c r="LPT153" s="221"/>
      <c r="LPU153" s="233"/>
      <c r="LPV153" s="234"/>
      <c r="LPW153" s="235"/>
      <c r="LPX153" s="235"/>
      <c r="LPY153" s="237"/>
      <c r="LPZ153" s="238"/>
      <c r="LQA153" s="238"/>
      <c r="LQB153" s="237"/>
      <c r="LQC153" s="235"/>
      <c r="LQD153" s="235"/>
      <c r="LQE153" s="237"/>
      <c r="LQF153" s="240"/>
      <c r="LQG153" s="240"/>
      <c r="LQH153" s="237"/>
      <c r="LQI153" s="235"/>
      <c r="LQJ153" s="235"/>
      <c r="LQK153" s="237"/>
      <c r="LQL153" s="242"/>
      <c r="LQM153" s="242"/>
      <c r="LQN153" s="218"/>
      <c r="LQO153" s="218"/>
      <c r="LQP153" s="218"/>
      <c r="LQQ153" s="218"/>
      <c r="LQR153" s="218"/>
      <c r="LQS153" s="218"/>
      <c r="LQT153" s="218"/>
      <c r="LQU153" s="243"/>
      <c r="LQV153" s="219"/>
      <c r="LQW153" s="219"/>
      <c r="LQX153" s="219"/>
      <c r="LRK153" s="220"/>
      <c r="LRL153" s="220"/>
      <c r="LRM153" s="220"/>
      <c r="LRN153" s="220"/>
      <c r="LRO153" s="220"/>
      <c r="LRP153" s="220"/>
      <c r="LRQ153" s="221"/>
      <c r="LRR153" s="233"/>
      <c r="LRS153" s="234"/>
      <c r="LRT153" s="235"/>
      <c r="LRU153" s="235"/>
      <c r="LRV153" s="237"/>
      <c r="LRW153" s="238"/>
      <c r="LRX153" s="238"/>
      <c r="LRY153" s="237"/>
      <c r="LRZ153" s="235"/>
      <c r="LSA153" s="235"/>
      <c r="LSB153" s="237"/>
      <c r="LSC153" s="240"/>
      <c r="LSD153" s="240"/>
      <c r="LSE153" s="237"/>
      <c r="LSF153" s="235"/>
      <c r="LSG153" s="235"/>
      <c r="LSH153" s="237"/>
      <c r="LSI153" s="242"/>
      <c r="LSJ153" s="242"/>
      <c r="LSK153" s="218"/>
      <c r="LSL153" s="218"/>
      <c r="LSM153" s="218"/>
      <c r="LSN153" s="218"/>
      <c r="LSO153" s="218"/>
      <c r="LSP153" s="218"/>
      <c r="LSQ153" s="218"/>
      <c r="LSR153" s="243"/>
      <c r="LSS153" s="219"/>
      <c r="LST153" s="219"/>
      <c r="LSU153" s="219"/>
      <c r="LTH153" s="220"/>
      <c r="LTI153" s="220"/>
      <c r="LTJ153" s="220"/>
      <c r="LTK153" s="220"/>
      <c r="LTL153" s="220"/>
      <c r="LTM153" s="220"/>
      <c r="LTN153" s="221"/>
      <c r="LTO153" s="233"/>
      <c r="LTP153" s="234"/>
      <c r="LTQ153" s="235"/>
      <c r="LTR153" s="235"/>
      <c r="LTS153" s="237"/>
      <c r="LTT153" s="238"/>
      <c r="LTU153" s="238"/>
      <c r="LTV153" s="237"/>
      <c r="LTW153" s="235"/>
      <c r="LTX153" s="235"/>
      <c r="LTY153" s="237"/>
      <c r="LTZ153" s="240"/>
      <c r="LUA153" s="240"/>
      <c r="LUB153" s="237"/>
      <c r="LUC153" s="235"/>
      <c r="LUD153" s="235"/>
      <c r="LUE153" s="237"/>
      <c r="LUF153" s="242"/>
      <c r="LUG153" s="242"/>
      <c r="LUH153" s="218"/>
      <c r="LUI153" s="218"/>
      <c r="LUJ153" s="218"/>
      <c r="LUK153" s="218"/>
      <c r="LUL153" s="218"/>
      <c r="LUM153" s="218"/>
      <c r="LUN153" s="218"/>
      <c r="LUO153" s="243"/>
      <c r="LUP153" s="219"/>
      <c r="LUQ153" s="219"/>
      <c r="LUR153" s="219"/>
      <c r="LVE153" s="220"/>
      <c r="LVF153" s="220"/>
      <c r="LVG153" s="220"/>
      <c r="LVH153" s="220"/>
      <c r="LVI153" s="220"/>
      <c r="LVJ153" s="220"/>
      <c r="LVK153" s="221"/>
      <c r="LVL153" s="233"/>
      <c r="LVM153" s="234"/>
      <c r="LVN153" s="235"/>
      <c r="LVO153" s="235"/>
      <c r="LVP153" s="237"/>
      <c r="LVQ153" s="238"/>
      <c r="LVR153" s="238"/>
      <c r="LVS153" s="237"/>
      <c r="LVT153" s="235"/>
      <c r="LVU153" s="235"/>
      <c r="LVV153" s="237"/>
      <c r="LVW153" s="240"/>
      <c r="LVX153" s="240"/>
      <c r="LVY153" s="237"/>
      <c r="LVZ153" s="235"/>
      <c r="LWA153" s="235"/>
      <c r="LWB153" s="237"/>
      <c r="LWC153" s="242"/>
      <c r="LWD153" s="242"/>
      <c r="LWE153" s="218"/>
      <c r="LWF153" s="218"/>
      <c r="LWG153" s="218"/>
      <c r="LWH153" s="218"/>
      <c r="LWI153" s="218"/>
      <c r="LWJ153" s="218"/>
      <c r="LWK153" s="218"/>
      <c r="LWL153" s="243"/>
      <c r="LWM153" s="219"/>
      <c r="LWN153" s="219"/>
      <c r="LWO153" s="219"/>
      <c r="LXB153" s="220"/>
      <c r="LXC153" s="220"/>
      <c r="LXD153" s="220"/>
      <c r="LXE153" s="220"/>
      <c r="LXF153" s="220"/>
      <c r="LXG153" s="220"/>
      <c r="LXH153" s="221"/>
      <c r="LXI153" s="233"/>
      <c r="LXJ153" s="234"/>
      <c r="LXK153" s="235"/>
      <c r="LXL153" s="235"/>
      <c r="LXM153" s="237"/>
      <c r="LXN153" s="238"/>
      <c r="LXO153" s="238"/>
      <c r="LXP153" s="237"/>
      <c r="LXQ153" s="235"/>
      <c r="LXR153" s="235"/>
      <c r="LXS153" s="237"/>
      <c r="LXT153" s="240"/>
      <c r="LXU153" s="240"/>
      <c r="LXV153" s="237"/>
      <c r="LXW153" s="235"/>
      <c r="LXX153" s="235"/>
      <c r="LXY153" s="237"/>
      <c r="LXZ153" s="242"/>
      <c r="LYA153" s="242"/>
      <c r="LYB153" s="218"/>
      <c r="LYC153" s="218"/>
      <c r="LYD153" s="218"/>
      <c r="LYE153" s="218"/>
      <c r="LYF153" s="218"/>
      <c r="LYG153" s="218"/>
      <c r="LYH153" s="218"/>
      <c r="LYI153" s="243"/>
      <c r="LYJ153" s="219"/>
      <c r="LYK153" s="219"/>
      <c r="LYL153" s="219"/>
      <c r="LYY153" s="220"/>
      <c r="LYZ153" s="220"/>
      <c r="LZA153" s="220"/>
      <c r="LZB153" s="220"/>
      <c r="LZC153" s="220"/>
      <c r="LZD153" s="220"/>
      <c r="LZE153" s="221"/>
      <c r="LZF153" s="233"/>
      <c r="LZG153" s="234"/>
      <c r="LZH153" s="235"/>
      <c r="LZI153" s="235"/>
      <c r="LZJ153" s="237"/>
      <c r="LZK153" s="238"/>
      <c r="LZL153" s="238"/>
      <c r="LZM153" s="237"/>
      <c r="LZN153" s="235"/>
      <c r="LZO153" s="235"/>
      <c r="LZP153" s="237"/>
      <c r="LZQ153" s="240"/>
      <c r="LZR153" s="240"/>
      <c r="LZS153" s="237"/>
      <c r="LZT153" s="235"/>
      <c r="LZU153" s="235"/>
      <c r="LZV153" s="237"/>
      <c r="LZW153" s="242"/>
      <c r="LZX153" s="242"/>
      <c r="LZY153" s="218"/>
      <c r="LZZ153" s="218"/>
      <c r="MAA153" s="218"/>
      <c r="MAB153" s="218"/>
      <c r="MAC153" s="218"/>
      <c r="MAD153" s="218"/>
      <c r="MAE153" s="218"/>
      <c r="MAF153" s="243"/>
      <c r="MAG153" s="219"/>
      <c r="MAH153" s="219"/>
      <c r="MAI153" s="219"/>
      <c r="MAV153" s="220"/>
      <c r="MAW153" s="220"/>
      <c r="MAX153" s="220"/>
      <c r="MAY153" s="220"/>
      <c r="MAZ153" s="220"/>
      <c r="MBA153" s="220"/>
      <c r="MBB153" s="221"/>
      <c r="MBC153" s="233"/>
      <c r="MBD153" s="234"/>
      <c r="MBE153" s="235"/>
      <c r="MBF153" s="235"/>
      <c r="MBG153" s="237"/>
      <c r="MBH153" s="238"/>
      <c r="MBI153" s="238"/>
      <c r="MBJ153" s="237"/>
      <c r="MBK153" s="235"/>
      <c r="MBL153" s="235"/>
      <c r="MBM153" s="237"/>
      <c r="MBN153" s="240"/>
      <c r="MBO153" s="240"/>
      <c r="MBP153" s="237"/>
      <c r="MBQ153" s="235"/>
      <c r="MBR153" s="235"/>
      <c r="MBS153" s="237"/>
      <c r="MBT153" s="242"/>
      <c r="MBU153" s="242"/>
      <c r="MBV153" s="218"/>
      <c r="MBW153" s="218"/>
      <c r="MBX153" s="218"/>
      <c r="MBY153" s="218"/>
      <c r="MBZ153" s="218"/>
      <c r="MCA153" s="218"/>
      <c r="MCB153" s="218"/>
      <c r="MCC153" s="243"/>
      <c r="MCD153" s="219"/>
      <c r="MCE153" s="219"/>
      <c r="MCF153" s="219"/>
      <c r="MCS153" s="220"/>
      <c r="MCT153" s="220"/>
      <c r="MCU153" s="220"/>
      <c r="MCV153" s="220"/>
      <c r="MCW153" s="220"/>
      <c r="MCX153" s="220"/>
      <c r="MCY153" s="221"/>
      <c r="MCZ153" s="233"/>
      <c r="MDA153" s="234"/>
      <c r="MDB153" s="235"/>
      <c r="MDC153" s="235"/>
      <c r="MDD153" s="237"/>
      <c r="MDE153" s="238"/>
      <c r="MDF153" s="238"/>
      <c r="MDG153" s="237"/>
      <c r="MDH153" s="235"/>
      <c r="MDI153" s="235"/>
      <c r="MDJ153" s="237"/>
      <c r="MDK153" s="240"/>
      <c r="MDL153" s="240"/>
      <c r="MDM153" s="237"/>
      <c r="MDN153" s="235"/>
      <c r="MDO153" s="235"/>
      <c r="MDP153" s="237"/>
      <c r="MDQ153" s="242"/>
      <c r="MDR153" s="242"/>
      <c r="MDS153" s="218"/>
      <c r="MDT153" s="218"/>
      <c r="MDU153" s="218"/>
      <c r="MDV153" s="218"/>
      <c r="MDW153" s="218"/>
      <c r="MDX153" s="218"/>
      <c r="MDY153" s="218"/>
      <c r="MDZ153" s="243"/>
      <c r="MEA153" s="219"/>
      <c r="MEB153" s="219"/>
      <c r="MEC153" s="219"/>
      <c r="MEP153" s="220"/>
      <c r="MEQ153" s="220"/>
      <c r="MER153" s="220"/>
      <c r="MES153" s="220"/>
      <c r="MET153" s="220"/>
      <c r="MEU153" s="220"/>
      <c r="MEV153" s="221"/>
      <c r="MEW153" s="233"/>
      <c r="MEX153" s="234"/>
      <c r="MEY153" s="235"/>
      <c r="MEZ153" s="235"/>
      <c r="MFA153" s="237"/>
      <c r="MFB153" s="238"/>
      <c r="MFC153" s="238"/>
      <c r="MFD153" s="237"/>
      <c r="MFE153" s="235"/>
      <c r="MFF153" s="235"/>
      <c r="MFG153" s="237"/>
      <c r="MFH153" s="240"/>
      <c r="MFI153" s="240"/>
      <c r="MFJ153" s="237"/>
      <c r="MFK153" s="235"/>
      <c r="MFL153" s="235"/>
      <c r="MFM153" s="237"/>
      <c r="MFN153" s="242"/>
      <c r="MFO153" s="242"/>
      <c r="MFP153" s="218"/>
      <c r="MFQ153" s="218"/>
      <c r="MFR153" s="218"/>
      <c r="MFS153" s="218"/>
      <c r="MFT153" s="218"/>
      <c r="MFU153" s="218"/>
      <c r="MFV153" s="218"/>
      <c r="MFW153" s="243"/>
      <c r="MFX153" s="219"/>
      <c r="MFY153" s="219"/>
      <c r="MFZ153" s="219"/>
      <c r="MGM153" s="220"/>
      <c r="MGN153" s="220"/>
      <c r="MGO153" s="220"/>
      <c r="MGP153" s="220"/>
      <c r="MGQ153" s="220"/>
      <c r="MGR153" s="220"/>
      <c r="MGS153" s="221"/>
      <c r="MGT153" s="233"/>
      <c r="MGU153" s="234"/>
      <c r="MGV153" s="235"/>
      <c r="MGW153" s="235"/>
      <c r="MGX153" s="237"/>
      <c r="MGY153" s="238"/>
      <c r="MGZ153" s="238"/>
      <c r="MHA153" s="237"/>
      <c r="MHB153" s="235"/>
      <c r="MHC153" s="235"/>
      <c r="MHD153" s="237"/>
      <c r="MHE153" s="240"/>
      <c r="MHF153" s="240"/>
      <c r="MHG153" s="237"/>
      <c r="MHH153" s="235"/>
      <c r="MHI153" s="235"/>
      <c r="MHJ153" s="237"/>
      <c r="MHK153" s="242"/>
      <c r="MHL153" s="242"/>
      <c r="MHM153" s="218"/>
      <c r="MHN153" s="218"/>
      <c r="MHO153" s="218"/>
      <c r="MHP153" s="218"/>
      <c r="MHQ153" s="218"/>
      <c r="MHR153" s="218"/>
      <c r="MHS153" s="218"/>
      <c r="MHT153" s="243"/>
      <c r="MHU153" s="219"/>
      <c r="MHV153" s="219"/>
      <c r="MHW153" s="219"/>
      <c r="MIJ153" s="220"/>
      <c r="MIK153" s="220"/>
      <c r="MIL153" s="220"/>
      <c r="MIM153" s="220"/>
      <c r="MIN153" s="220"/>
      <c r="MIO153" s="220"/>
      <c r="MIP153" s="221"/>
      <c r="MIQ153" s="233"/>
      <c r="MIR153" s="234"/>
      <c r="MIS153" s="235"/>
      <c r="MIT153" s="235"/>
      <c r="MIU153" s="237"/>
      <c r="MIV153" s="238"/>
      <c r="MIW153" s="238"/>
      <c r="MIX153" s="237"/>
      <c r="MIY153" s="235"/>
      <c r="MIZ153" s="235"/>
      <c r="MJA153" s="237"/>
      <c r="MJB153" s="240"/>
      <c r="MJC153" s="240"/>
      <c r="MJD153" s="237"/>
      <c r="MJE153" s="235"/>
      <c r="MJF153" s="235"/>
      <c r="MJG153" s="237"/>
      <c r="MJH153" s="242"/>
      <c r="MJI153" s="242"/>
      <c r="MJJ153" s="218"/>
      <c r="MJK153" s="218"/>
      <c r="MJL153" s="218"/>
      <c r="MJM153" s="218"/>
      <c r="MJN153" s="218"/>
      <c r="MJO153" s="218"/>
      <c r="MJP153" s="218"/>
      <c r="MJQ153" s="243"/>
      <c r="MJR153" s="219"/>
      <c r="MJS153" s="219"/>
      <c r="MJT153" s="219"/>
      <c r="MKG153" s="220"/>
      <c r="MKH153" s="220"/>
      <c r="MKI153" s="220"/>
      <c r="MKJ153" s="220"/>
      <c r="MKK153" s="220"/>
      <c r="MKL153" s="220"/>
      <c r="MKM153" s="221"/>
      <c r="MKN153" s="233"/>
      <c r="MKO153" s="234"/>
      <c r="MKP153" s="235"/>
      <c r="MKQ153" s="235"/>
      <c r="MKR153" s="237"/>
      <c r="MKS153" s="238"/>
      <c r="MKT153" s="238"/>
      <c r="MKU153" s="237"/>
      <c r="MKV153" s="235"/>
      <c r="MKW153" s="235"/>
      <c r="MKX153" s="237"/>
      <c r="MKY153" s="240"/>
      <c r="MKZ153" s="240"/>
      <c r="MLA153" s="237"/>
      <c r="MLB153" s="235"/>
      <c r="MLC153" s="235"/>
      <c r="MLD153" s="237"/>
      <c r="MLE153" s="242"/>
      <c r="MLF153" s="242"/>
      <c r="MLG153" s="218"/>
      <c r="MLH153" s="218"/>
      <c r="MLI153" s="218"/>
      <c r="MLJ153" s="218"/>
      <c r="MLK153" s="218"/>
      <c r="MLL153" s="218"/>
      <c r="MLM153" s="218"/>
      <c r="MLN153" s="243"/>
      <c r="MLO153" s="219"/>
      <c r="MLP153" s="219"/>
      <c r="MLQ153" s="219"/>
      <c r="MMD153" s="220"/>
      <c r="MME153" s="220"/>
      <c r="MMF153" s="220"/>
      <c r="MMG153" s="220"/>
      <c r="MMH153" s="220"/>
      <c r="MMI153" s="220"/>
      <c r="MMJ153" s="221"/>
      <c r="MMK153" s="233"/>
      <c r="MML153" s="234"/>
      <c r="MMM153" s="235"/>
      <c r="MMN153" s="235"/>
      <c r="MMO153" s="237"/>
      <c r="MMP153" s="238"/>
      <c r="MMQ153" s="238"/>
      <c r="MMR153" s="237"/>
      <c r="MMS153" s="235"/>
      <c r="MMT153" s="235"/>
      <c r="MMU153" s="237"/>
      <c r="MMV153" s="240"/>
      <c r="MMW153" s="240"/>
      <c r="MMX153" s="237"/>
      <c r="MMY153" s="235"/>
      <c r="MMZ153" s="235"/>
      <c r="MNA153" s="237"/>
      <c r="MNB153" s="242"/>
      <c r="MNC153" s="242"/>
      <c r="MND153" s="218"/>
      <c r="MNE153" s="218"/>
      <c r="MNF153" s="218"/>
      <c r="MNG153" s="218"/>
      <c r="MNH153" s="218"/>
      <c r="MNI153" s="218"/>
      <c r="MNJ153" s="218"/>
      <c r="MNK153" s="243"/>
      <c r="MNL153" s="219"/>
      <c r="MNM153" s="219"/>
      <c r="MNN153" s="219"/>
      <c r="MOA153" s="220"/>
      <c r="MOB153" s="220"/>
      <c r="MOC153" s="220"/>
      <c r="MOD153" s="220"/>
      <c r="MOE153" s="220"/>
      <c r="MOF153" s="220"/>
      <c r="MOG153" s="221"/>
      <c r="MOH153" s="233"/>
      <c r="MOI153" s="234"/>
      <c r="MOJ153" s="235"/>
      <c r="MOK153" s="235"/>
      <c r="MOL153" s="237"/>
      <c r="MOM153" s="238"/>
      <c r="MON153" s="238"/>
      <c r="MOO153" s="237"/>
      <c r="MOP153" s="235"/>
      <c r="MOQ153" s="235"/>
      <c r="MOR153" s="237"/>
      <c r="MOS153" s="240"/>
      <c r="MOT153" s="240"/>
      <c r="MOU153" s="237"/>
      <c r="MOV153" s="235"/>
      <c r="MOW153" s="235"/>
      <c r="MOX153" s="237"/>
      <c r="MOY153" s="242"/>
      <c r="MOZ153" s="242"/>
      <c r="MPA153" s="218"/>
      <c r="MPB153" s="218"/>
      <c r="MPC153" s="218"/>
      <c r="MPD153" s="218"/>
      <c r="MPE153" s="218"/>
      <c r="MPF153" s="218"/>
      <c r="MPG153" s="218"/>
      <c r="MPH153" s="243"/>
      <c r="MPI153" s="219"/>
      <c r="MPJ153" s="219"/>
      <c r="MPK153" s="219"/>
      <c r="MPX153" s="220"/>
      <c r="MPY153" s="220"/>
      <c r="MPZ153" s="220"/>
      <c r="MQA153" s="220"/>
      <c r="MQB153" s="220"/>
      <c r="MQC153" s="220"/>
      <c r="MQD153" s="221"/>
      <c r="MQE153" s="233"/>
      <c r="MQF153" s="234"/>
      <c r="MQG153" s="235"/>
      <c r="MQH153" s="235"/>
      <c r="MQI153" s="237"/>
      <c r="MQJ153" s="238"/>
      <c r="MQK153" s="238"/>
      <c r="MQL153" s="237"/>
      <c r="MQM153" s="235"/>
      <c r="MQN153" s="235"/>
      <c r="MQO153" s="237"/>
      <c r="MQP153" s="240"/>
      <c r="MQQ153" s="240"/>
      <c r="MQR153" s="237"/>
      <c r="MQS153" s="235"/>
      <c r="MQT153" s="235"/>
      <c r="MQU153" s="237"/>
      <c r="MQV153" s="242"/>
      <c r="MQW153" s="242"/>
      <c r="MQX153" s="218"/>
      <c r="MQY153" s="218"/>
      <c r="MQZ153" s="218"/>
      <c r="MRA153" s="218"/>
      <c r="MRB153" s="218"/>
      <c r="MRC153" s="218"/>
      <c r="MRD153" s="218"/>
      <c r="MRE153" s="243"/>
      <c r="MRF153" s="219"/>
      <c r="MRG153" s="219"/>
      <c r="MRH153" s="219"/>
      <c r="MRU153" s="220"/>
      <c r="MRV153" s="220"/>
      <c r="MRW153" s="220"/>
      <c r="MRX153" s="220"/>
      <c r="MRY153" s="220"/>
      <c r="MRZ153" s="220"/>
      <c r="MSA153" s="221"/>
      <c r="MSB153" s="233"/>
      <c r="MSC153" s="234"/>
      <c r="MSD153" s="235"/>
      <c r="MSE153" s="235"/>
      <c r="MSF153" s="237"/>
      <c r="MSG153" s="238"/>
      <c r="MSH153" s="238"/>
      <c r="MSI153" s="237"/>
      <c r="MSJ153" s="235"/>
      <c r="MSK153" s="235"/>
      <c r="MSL153" s="237"/>
      <c r="MSM153" s="240"/>
      <c r="MSN153" s="240"/>
      <c r="MSO153" s="237"/>
      <c r="MSP153" s="235"/>
      <c r="MSQ153" s="235"/>
      <c r="MSR153" s="237"/>
      <c r="MSS153" s="242"/>
      <c r="MST153" s="242"/>
      <c r="MSU153" s="218"/>
      <c r="MSV153" s="218"/>
      <c r="MSW153" s="218"/>
      <c r="MSX153" s="218"/>
      <c r="MSY153" s="218"/>
      <c r="MSZ153" s="218"/>
      <c r="MTA153" s="218"/>
      <c r="MTB153" s="243"/>
      <c r="MTC153" s="219"/>
      <c r="MTD153" s="219"/>
      <c r="MTE153" s="219"/>
      <c r="MTR153" s="220"/>
      <c r="MTS153" s="220"/>
      <c r="MTT153" s="220"/>
      <c r="MTU153" s="220"/>
      <c r="MTV153" s="220"/>
      <c r="MTW153" s="220"/>
      <c r="MTX153" s="221"/>
      <c r="MTY153" s="233"/>
      <c r="MTZ153" s="234"/>
      <c r="MUA153" s="235"/>
      <c r="MUB153" s="235"/>
      <c r="MUC153" s="237"/>
      <c r="MUD153" s="238"/>
      <c r="MUE153" s="238"/>
      <c r="MUF153" s="237"/>
      <c r="MUG153" s="235"/>
      <c r="MUH153" s="235"/>
      <c r="MUI153" s="237"/>
      <c r="MUJ153" s="240"/>
      <c r="MUK153" s="240"/>
      <c r="MUL153" s="237"/>
      <c r="MUM153" s="235"/>
      <c r="MUN153" s="235"/>
      <c r="MUO153" s="237"/>
      <c r="MUP153" s="242"/>
      <c r="MUQ153" s="242"/>
      <c r="MUR153" s="218"/>
      <c r="MUS153" s="218"/>
      <c r="MUT153" s="218"/>
      <c r="MUU153" s="218"/>
      <c r="MUV153" s="218"/>
      <c r="MUW153" s="218"/>
      <c r="MUX153" s="218"/>
      <c r="MUY153" s="243"/>
      <c r="MUZ153" s="219"/>
      <c r="MVA153" s="219"/>
      <c r="MVB153" s="219"/>
      <c r="MVO153" s="220"/>
      <c r="MVP153" s="220"/>
      <c r="MVQ153" s="220"/>
      <c r="MVR153" s="220"/>
      <c r="MVS153" s="220"/>
      <c r="MVT153" s="220"/>
      <c r="MVU153" s="221"/>
      <c r="MVV153" s="233"/>
      <c r="MVW153" s="234"/>
      <c r="MVX153" s="235"/>
      <c r="MVY153" s="235"/>
      <c r="MVZ153" s="237"/>
      <c r="MWA153" s="238"/>
      <c r="MWB153" s="238"/>
      <c r="MWC153" s="237"/>
      <c r="MWD153" s="235"/>
      <c r="MWE153" s="235"/>
      <c r="MWF153" s="237"/>
      <c r="MWG153" s="240"/>
      <c r="MWH153" s="240"/>
      <c r="MWI153" s="237"/>
      <c r="MWJ153" s="235"/>
      <c r="MWK153" s="235"/>
      <c r="MWL153" s="237"/>
      <c r="MWM153" s="242"/>
      <c r="MWN153" s="242"/>
      <c r="MWO153" s="218"/>
      <c r="MWP153" s="218"/>
      <c r="MWQ153" s="218"/>
      <c r="MWR153" s="218"/>
      <c r="MWS153" s="218"/>
      <c r="MWT153" s="218"/>
      <c r="MWU153" s="218"/>
      <c r="MWV153" s="243"/>
      <c r="MWW153" s="219"/>
      <c r="MWX153" s="219"/>
      <c r="MWY153" s="219"/>
      <c r="MXL153" s="220"/>
      <c r="MXM153" s="220"/>
      <c r="MXN153" s="220"/>
      <c r="MXO153" s="220"/>
      <c r="MXP153" s="220"/>
      <c r="MXQ153" s="220"/>
      <c r="MXR153" s="221"/>
      <c r="MXS153" s="233"/>
      <c r="MXT153" s="234"/>
      <c r="MXU153" s="235"/>
      <c r="MXV153" s="235"/>
      <c r="MXW153" s="237"/>
      <c r="MXX153" s="238"/>
      <c r="MXY153" s="238"/>
      <c r="MXZ153" s="237"/>
      <c r="MYA153" s="235"/>
      <c r="MYB153" s="235"/>
      <c r="MYC153" s="237"/>
      <c r="MYD153" s="240"/>
      <c r="MYE153" s="240"/>
      <c r="MYF153" s="237"/>
      <c r="MYG153" s="235"/>
      <c r="MYH153" s="235"/>
      <c r="MYI153" s="237"/>
      <c r="MYJ153" s="242"/>
      <c r="MYK153" s="242"/>
      <c r="MYL153" s="218"/>
      <c r="MYM153" s="218"/>
      <c r="MYN153" s="218"/>
      <c r="MYO153" s="218"/>
      <c r="MYP153" s="218"/>
      <c r="MYQ153" s="218"/>
      <c r="MYR153" s="218"/>
      <c r="MYS153" s="243"/>
      <c r="MYT153" s="219"/>
      <c r="MYU153" s="219"/>
      <c r="MYV153" s="219"/>
      <c r="MZI153" s="220"/>
      <c r="MZJ153" s="220"/>
      <c r="MZK153" s="220"/>
      <c r="MZL153" s="220"/>
      <c r="MZM153" s="220"/>
      <c r="MZN153" s="220"/>
      <c r="MZO153" s="221"/>
      <c r="MZP153" s="233"/>
      <c r="MZQ153" s="234"/>
      <c r="MZR153" s="235"/>
      <c r="MZS153" s="235"/>
      <c r="MZT153" s="237"/>
      <c r="MZU153" s="238"/>
      <c r="MZV153" s="238"/>
      <c r="MZW153" s="237"/>
      <c r="MZX153" s="235"/>
      <c r="MZY153" s="235"/>
      <c r="MZZ153" s="237"/>
      <c r="NAA153" s="240"/>
      <c r="NAB153" s="240"/>
      <c r="NAC153" s="237"/>
      <c r="NAD153" s="235"/>
      <c r="NAE153" s="235"/>
      <c r="NAF153" s="237"/>
      <c r="NAG153" s="242"/>
      <c r="NAH153" s="242"/>
      <c r="NAI153" s="218"/>
      <c r="NAJ153" s="218"/>
      <c r="NAK153" s="218"/>
      <c r="NAL153" s="218"/>
      <c r="NAM153" s="218"/>
      <c r="NAN153" s="218"/>
      <c r="NAO153" s="218"/>
      <c r="NAP153" s="243"/>
      <c r="NAQ153" s="219"/>
      <c r="NAR153" s="219"/>
      <c r="NAS153" s="219"/>
      <c r="NBF153" s="220"/>
      <c r="NBG153" s="220"/>
      <c r="NBH153" s="220"/>
      <c r="NBI153" s="220"/>
      <c r="NBJ153" s="220"/>
      <c r="NBK153" s="220"/>
      <c r="NBL153" s="221"/>
      <c r="NBM153" s="233"/>
      <c r="NBN153" s="234"/>
      <c r="NBO153" s="235"/>
      <c r="NBP153" s="235"/>
      <c r="NBQ153" s="237"/>
      <c r="NBR153" s="238"/>
      <c r="NBS153" s="238"/>
      <c r="NBT153" s="237"/>
      <c r="NBU153" s="235"/>
      <c r="NBV153" s="235"/>
      <c r="NBW153" s="237"/>
      <c r="NBX153" s="240"/>
      <c r="NBY153" s="240"/>
      <c r="NBZ153" s="237"/>
      <c r="NCA153" s="235"/>
      <c r="NCB153" s="235"/>
      <c r="NCC153" s="237"/>
      <c r="NCD153" s="242"/>
      <c r="NCE153" s="242"/>
      <c r="NCF153" s="218"/>
      <c r="NCG153" s="218"/>
      <c r="NCH153" s="218"/>
      <c r="NCI153" s="218"/>
      <c r="NCJ153" s="218"/>
      <c r="NCK153" s="218"/>
      <c r="NCL153" s="218"/>
      <c r="NCM153" s="243"/>
      <c r="NCN153" s="219"/>
      <c r="NCO153" s="219"/>
      <c r="NCP153" s="219"/>
      <c r="NDC153" s="220"/>
      <c r="NDD153" s="220"/>
      <c r="NDE153" s="220"/>
      <c r="NDF153" s="220"/>
      <c r="NDG153" s="220"/>
      <c r="NDH153" s="220"/>
      <c r="NDI153" s="221"/>
      <c r="NDJ153" s="233"/>
      <c r="NDK153" s="234"/>
      <c r="NDL153" s="235"/>
      <c r="NDM153" s="235"/>
      <c r="NDN153" s="237"/>
      <c r="NDO153" s="238"/>
      <c r="NDP153" s="238"/>
      <c r="NDQ153" s="237"/>
      <c r="NDR153" s="235"/>
      <c r="NDS153" s="235"/>
      <c r="NDT153" s="237"/>
      <c r="NDU153" s="240"/>
      <c r="NDV153" s="240"/>
      <c r="NDW153" s="237"/>
      <c r="NDX153" s="235"/>
      <c r="NDY153" s="235"/>
      <c r="NDZ153" s="237"/>
      <c r="NEA153" s="242"/>
      <c r="NEB153" s="242"/>
      <c r="NEC153" s="218"/>
      <c r="NED153" s="218"/>
      <c r="NEE153" s="218"/>
      <c r="NEF153" s="218"/>
      <c r="NEG153" s="218"/>
      <c r="NEH153" s="218"/>
      <c r="NEI153" s="218"/>
      <c r="NEJ153" s="243"/>
      <c r="NEK153" s="219"/>
      <c r="NEL153" s="219"/>
      <c r="NEM153" s="219"/>
      <c r="NEZ153" s="220"/>
      <c r="NFA153" s="220"/>
      <c r="NFB153" s="220"/>
      <c r="NFC153" s="220"/>
      <c r="NFD153" s="220"/>
      <c r="NFE153" s="220"/>
      <c r="NFF153" s="221"/>
      <c r="NFG153" s="233"/>
      <c r="NFH153" s="234"/>
      <c r="NFI153" s="235"/>
      <c r="NFJ153" s="235"/>
      <c r="NFK153" s="237"/>
      <c r="NFL153" s="238"/>
      <c r="NFM153" s="238"/>
      <c r="NFN153" s="237"/>
      <c r="NFO153" s="235"/>
      <c r="NFP153" s="235"/>
      <c r="NFQ153" s="237"/>
      <c r="NFR153" s="240"/>
      <c r="NFS153" s="240"/>
      <c r="NFT153" s="237"/>
      <c r="NFU153" s="235"/>
      <c r="NFV153" s="235"/>
      <c r="NFW153" s="237"/>
      <c r="NFX153" s="242"/>
      <c r="NFY153" s="242"/>
      <c r="NFZ153" s="218"/>
      <c r="NGA153" s="218"/>
      <c r="NGB153" s="218"/>
      <c r="NGC153" s="218"/>
      <c r="NGD153" s="218"/>
      <c r="NGE153" s="218"/>
      <c r="NGF153" s="218"/>
      <c r="NGG153" s="243"/>
      <c r="NGH153" s="219"/>
      <c r="NGI153" s="219"/>
      <c r="NGJ153" s="219"/>
      <c r="NGW153" s="220"/>
      <c r="NGX153" s="220"/>
      <c r="NGY153" s="220"/>
      <c r="NGZ153" s="220"/>
      <c r="NHA153" s="220"/>
      <c r="NHB153" s="220"/>
      <c r="NHC153" s="221"/>
      <c r="NHD153" s="233"/>
      <c r="NHE153" s="234"/>
      <c r="NHF153" s="235"/>
      <c r="NHG153" s="235"/>
      <c r="NHH153" s="237"/>
      <c r="NHI153" s="238"/>
      <c r="NHJ153" s="238"/>
      <c r="NHK153" s="237"/>
      <c r="NHL153" s="235"/>
      <c r="NHM153" s="235"/>
      <c r="NHN153" s="237"/>
      <c r="NHO153" s="240"/>
      <c r="NHP153" s="240"/>
      <c r="NHQ153" s="237"/>
      <c r="NHR153" s="235"/>
      <c r="NHS153" s="235"/>
      <c r="NHT153" s="237"/>
      <c r="NHU153" s="242"/>
      <c r="NHV153" s="242"/>
      <c r="NHW153" s="218"/>
      <c r="NHX153" s="218"/>
      <c r="NHY153" s="218"/>
      <c r="NHZ153" s="218"/>
      <c r="NIA153" s="218"/>
      <c r="NIB153" s="218"/>
      <c r="NIC153" s="218"/>
      <c r="NID153" s="243"/>
      <c r="NIE153" s="219"/>
      <c r="NIF153" s="219"/>
      <c r="NIG153" s="219"/>
      <c r="NIT153" s="220"/>
      <c r="NIU153" s="220"/>
      <c r="NIV153" s="220"/>
      <c r="NIW153" s="220"/>
      <c r="NIX153" s="220"/>
      <c r="NIY153" s="220"/>
      <c r="NIZ153" s="221"/>
      <c r="NJA153" s="233"/>
      <c r="NJB153" s="234"/>
      <c r="NJC153" s="235"/>
      <c r="NJD153" s="235"/>
      <c r="NJE153" s="237"/>
      <c r="NJF153" s="238"/>
      <c r="NJG153" s="238"/>
      <c r="NJH153" s="237"/>
      <c r="NJI153" s="235"/>
      <c r="NJJ153" s="235"/>
      <c r="NJK153" s="237"/>
      <c r="NJL153" s="240"/>
      <c r="NJM153" s="240"/>
      <c r="NJN153" s="237"/>
      <c r="NJO153" s="235"/>
      <c r="NJP153" s="235"/>
      <c r="NJQ153" s="237"/>
      <c r="NJR153" s="242"/>
      <c r="NJS153" s="242"/>
      <c r="NJT153" s="218"/>
      <c r="NJU153" s="218"/>
      <c r="NJV153" s="218"/>
      <c r="NJW153" s="218"/>
      <c r="NJX153" s="218"/>
      <c r="NJY153" s="218"/>
      <c r="NJZ153" s="218"/>
      <c r="NKA153" s="243"/>
      <c r="NKB153" s="219"/>
      <c r="NKC153" s="219"/>
      <c r="NKD153" s="219"/>
      <c r="NKQ153" s="220"/>
      <c r="NKR153" s="220"/>
      <c r="NKS153" s="220"/>
      <c r="NKT153" s="220"/>
      <c r="NKU153" s="220"/>
      <c r="NKV153" s="220"/>
      <c r="NKW153" s="221"/>
      <c r="NKX153" s="233"/>
      <c r="NKY153" s="234"/>
      <c r="NKZ153" s="235"/>
      <c r="NLA153" s="235"/>
      <c r="NLB153" s="237"/>
      <c r="NLC153" s="238"/>
      <c r="NLD153" s="238"/>
      <c r="NLE153" s="237"/>
      <c r="NLF153" s="235"/>
      <c r="NLG153" s="235"/>
      <c r="NLH153" s="237"/>
      <c r="NLI153" s="240"/>
      <c r="NLJ153" s="240"/>
      <c r="NLK153" s="237"/>
      <c r="NLL153" s="235"/>
      <c r="NLM153" s="235"/>
      <c r="NLN153" s="237"/>
      <c r="NLO153" s="242"/>
      <c r="NLP153" s="242"/>
      <c r="NLQ153" s="218"/>
      <c r="NLR153" s="218"/>
      <c r="NLS153" s="218"/>
      <c r="NLT153" s="218"/>
      <c r="NLU153" s="218"/>
      <c r="NLV153" s="218"/>
      <c r="NLW153" s="218"/>
      <c r="NLX153" s="243"/>
      <c r="NLY153" s="219"/>
      <c r="NLZ153" s="219"/>
      <c r="NMA153" s="219"/>
      <c r="NMN153" s="220"/>
      <c r="NMO153" s="220"/>
      <c r="NMP153" s="220"/>
      <c r="NMQ153" s="220"/>
      <c r="NMR153" s="220"/>
      <c r="NMS153" s="220"/>
      <c r="NMT153" s="221"/>
      <c r="NMU153" s="233"/>
      <c r="NMV153" s="234"/>
      <c r="NMW153" s="235"/>
      <c r="NMX153" s="235"/>
      <c r="NMY153" s="237"/>
      <c r="NMZ153" s="238"/>
      <c r="NNA153" s="238"/>
      <c r="NNB153" s="237"/>
      <c r="NNC153" s="235"/>
      <c r="NND153" s="235"/>
      <c r="NNE153" s="237"/>
      <c r="NNF153" s="240"/>
      <c r="NNG153" s="240"/>
      <c r="NNH153" s="237"/>
      <c r="NNI153" s="235"/>
      <c r="NNJ153" s="235"/>
      <c r="NNK153" s="237"/>
      <c r="NNL153" s="242"/>
      <c r="NNM153" s="242"/>
      <c r="NNN153" s="218"/>
      <c r="NNO153" s="218"/>
      <c r="NNP153" s="218"/>
      <c r="NNQ153" s="218"/>
      <c r="NNR153" s="218"/>
      <c r="NNS153" s="218"/>
      <c r="NNT153" s="218"/>
      <c r="NNU153" s="243"/>
      <c r="NNV153" s="219"/>
      <c r="NNW153" s="219"/>
      <c r="NNX153" s="219"/>
      <c r="NOK153" s="220"/>
      <c r="NOL153" s="220"/>
      <c r="NOM153" s="220"/>
      <c r="NON153" s="220"/>
      <c r="NOO153" s="220"/>
      <c r="NOP153" s="220"/>
      <c r="NOQ153" s="221"/>
      <c r="NOR153" s="233"/>
      <c r="NOS153" s="234"/>
      <c r="NOT153" s="235"/>
      <c r="NOU153" s="235"/>
      <c r="NOV153" s="237"/>
      <c r="NOW153" s="238"/>
      <c r="NOX153" s="238"/>
      <c r="NOY153" s="237"/>
      <c r="NOZ153" s="235"/>
      <c r="NPA153" s="235"/>
      <c r="NPB153" s="237"/>
      <c r="NPC153" s="240"/>
      <c r="NPD153" s="240"/>
      <c r="NPE153" s="237"/>
      <c r="NPF153" s="235"/>
      <c r="NPG153" s="235"/>
      <c r="NPH153" s="237"/>
      <c r="NPI153" s="242"/>
      <c r="NPJ153" s="242"/>
      <c r="NPK153" s="218"/>
      <c r="NPL153" s="218"/>
      <c r="NPM153" s="218"/>
      <c r="NPN153" s="218"/>
      <c r="NPO153" s="218"/>
      <c r="NPP153" s="218"/>
      <c r="NPQ153" s="218"/>
      <c r="NPR153" s="243"/>
      <c r="NPS153" s="219"/>
      <c r="NPT153" s="219"/>
      <c r="NPU153" s="219"/>
      <c r="NQH153" s="220"/>
      <c r="NQI153" s="220"/>
      <c r="NQJ153" s="220"/>
      <c r="NQK153" s="220"/>
      <c r="NQL153" s="220"/>
      <c r="NQM153" s="220"/>
      <c r="NQN153" s="221"/>
      <c r="NQO153" s="233"/>
      <c r="NQP153" s="234"/>
      <c r="NQQ153" s="235"/>
      <c r="NQR153" s="235"/>
      <c r="NQS153" s="237"/>
      <c r="NQT153" s="238"/>
      <c r="NQU153" s="238"/>
      <c r="NQV153" s="237"/>
      <c r="NQW153" s="235"/>
      <c r="NQX153" s="235"/>
      <c r="NQY153" s="237"/>
      <c r="NQZ153" s="240"/>
      <c r="NRA153" s="240"/>
      <c r="NRB153" s="237"/>
      <c r="NRC153" s="235"/>
      <c r="NRD153" s="235"/>
      <c r="NRE153" s="237"/>
      <c r="NRF153" s="242"/>
      <c r="NRG153" s="242"/>
      <c r="NRH153" s="218"/>
      <c r="NRI153" s="218"/>
      <c r="NRJ153" s="218"/>
      <c r="NRK153" s="218"/>
      <c r="NRL153" s="218"/>
      <c r="NRM153" s="218"/>
      <c r="NRN153" s="218"/>
      <c r="NRO153" s="243"/>
      <c r="NRP153" s="219"/>
      <c r="NRQ153" s="219"/>
      <c r="NRR153" s="219"/>
      <c r="NSE153" s="220"/>
      <c r="NSF153" s="220"/>
      <c r="NSG153" s="220"/>
      <c r="NSH153" s="220"/>
      <c r="NSI153" s="220"/>
      <c r="NSJ153" s="220"/>
      <c r="NSK153" s="221"/>
      <c r="NSL153" s="233"/>
      <c r="NSM153" s="234"/>
      <c r="NSN153" s="235"/>
      <c r="NSO153" s="235"/>
      <c r="NSP153" s="237"/>
      <c r="NSQ153" s="238"/>
      <c r="NSR153" s="238"/>
      <c r="NSS153" s="237"/>
      <c r="NST153" s="235"/>
      <c r="NSU153" s="235"/>
      <c r="NSV153" s="237"/>
      <c r="NSW153" s="240"/>
      <c r="NSX153" s="240"/>
      <c r="NSY153" s="237"/>
      <c r="NSZ153" s="235"/>
      <c r="NTA153" s="235"/>
      <c r="NTB153" s="237"/>
      <c r="NTC153" s="242"/>
      <c r="NTD153" s="242"/>
      <c r="NTE153" s="218"/>
      <c r="NTF153" s="218"/>
      <c r="NTG153" s="218"/>
      <c r="NTH153" s="218"/>
      <c r="NTI153" s="218"/>
      <c r="NTJ153" s="218"/>
      <c r="NTK153" s="218"/>
      <c r="NTL153" s="243"/>
      <c r="NTM153" s="219"/>
      <c r="NTN153" s="219"/>
      <c r="NTO153" s="219"/>
      <c r="NUB153" s="220"/>
      <c r="NUC153" s="220"/>
      <c r="NUD153" s="220"/>
      <c r="NUE153" s="220"/>
      <c r="NUF153" s="220"/>
      <c r="NUG153" s="220"/>
      <c r="NUH153" s="221"/>
      <c r="NUI153" s="233"/>
      <c r="NUJ153" s="234"/>
      <c r="NUK153" s="235"/>
      <c r="NUL153" s="235"/>
      <c r="NUM153" s="237"/>
      <c r="NUN153" s="238"/>
      <c r="NUO153" s="238"/>
      <c r="NUP153" s="237"/>
      <c r="NUQ153" s="235"/>
      <c r="NUR153" s="235"/>
      <c r="NUS153" s="237"/>
      <c r="NUT153" s="240"/>
      <c r="NUU153" s="240"/>
      <c r="NUV153" s="237"/>
      <c r="NUW153" s="235"/>
      <c r="NUX153" s="235"/>
      <c r="NUY153" s="237"/>
      <c r="NUZ153" s="242"/>
      <c r="NVA153" s="242"/>
      <c r="NVB153" s="218"/>
      <c r="NVC153" s="218"/>
      <c r="NVD153" s="218"/>
      <c r="NVE153" s="218"/>
      <c r="NVF153" s="218"/>
      <c r="NVG153" s="218"/>
      <c r="NVH153" s="218"/>
      <c r="NVI153" s="243"/>
      <c r="NVJ153" s="219"/>
      <c r="NVK153" s="219"/>
      <c r="NVL153" s="219"/>
      <c r="NVY153" s="220"/>
      <c r="NVZ153" s="220"/>
      <c r="NWA153" s="220"/>
      <c r="NWB153" s="220"/>
      <c r="NWC153" s="220"/>
      <c r="NWD153" s="220"/>
      <c r="NWE153" s="221"/>
      <c r="NWF153" s="233"/>
      <c r="NWG153" s="234"/>
      <c r="NWH153" s="235"/>
      <c r="NWI153" s="235"/>
      <c r="NWJ153" s="237"/>
      <c r="NWK153" s="238"/>
      <c r="NWL153" s="238"/>
      <c r="NWM153" s="237"/>
      <c r="NWN153" s="235"/>
      <c r="NWO153" s="235"/>
      <c r="NWP153" s="237"/>
      <c r="NWQ153" s="240"/>
      <c r="NWR153" s="240"/>
      <c r="NWS153" s="237"/>
      <c r="NWT153" s="235"/>
      <c r="NWU153" s="235"/>
      <c r="NWV153" s="237"/>
      <c r="NWW153" s="242"/>
      <c r="NWX153" s="242"/>
      <c r="NWY153" s="218"/>
      <c r="NWZ153" s="218"/>
      <c r="NXA153" s="218"/>
      <c r="NXB153" s="218"/>
      <c r="NXC153" s="218"/>
      <c r="NXD153" s="218"/>
      <c r="NXE153" s="218"/>
      <c r="NXF153" s="243"/>
      <c r="NXG153" s="219"/>
      <c r="NXH153" s="219"/>
      <c r="NXI153" s="219"/>
      <c r="NXV153" s="220"/>
      <c r="NXW153" s="220"/>
      <c r="NXX153" s="220"/>
      <c r="NXY153" s="220"/>
      <c r="NXZ153" s="220"/>
      <c r="NYA153" s="220"/>
      <c r="NYB153" s="221"/>
      <c r="NYC153" s="233"/>
      <c r="NYD153" s="234"/>
      <c r="NYE153" s="235"/>
      <c r="NYF153" s="235"/>
      <c r="NYG153" s="237"/>
      <c r="NYH153" s="238"/>
      <c r="NYI153" s="238"/>
      <c r="NYJ153" s="237"/>
      <c r="NYK153" s="235"/>
      <c r="NYL153" s="235"/>
      <c r="NYM153" s="237"/>
      <c r="NYN153" s="240"/>
      <c r="NYO153" s="240"/>
      <c r="NYP153" s="237"/>
      <c r="NYQ153" s="235"/>
      <c r="NYR153" s="235"/>
      <c r="NYS153" s="237"/>
      <c r="NYT153" s="242"/>
      <c r="NYU153" s="242"/>
      <c r="NYV153" s="218"/>
      <c r="NYW153" s="218"/>
      <c r="NYX153" s="218"/>
      <c r="NYY153" s="218"/>
      <c r="NYZ153" s="218"/>
      <c r="NZA153" s="218"/>
      <c r="NZB153" s="218"/>
      <c r="NZC153" s="243"/>
      <c r="NZD153" s="219"/>
      <c r="NZE153" s="219"/>
      <c r="NZF153" s="219"/>
      <c r="NZS153" s="220"/>
      <c r="NZT153" s="220"/>
      <c r="NZU153" s="220"/>
      <c r="NZV153" s="220"/>
      <c r="NZW153" s="220"/>
      <c r="NZX153" s="220"/>
      <c r="NZY153" s="221"/>
      <c r="NZZ153" s="233"/>
      <c r="OAA153" s="234"/>
      <c r="OAB153" s="235"/>
      <c r="OAC153" s="235"/>
      <c r="OAD153" s="237"/>
      <c r="OAE153" s="238"/>
      <c r="OAF153" s="238"/>
      <c r="OAG153" s="237"/>
      <c r="OAH153" s="235"/>
      <c r="OAI153" s="235"/>
      <c r="OAJ153" s="237"/>
      <c r="OAK153" s="240"/>
      <c r="OAL153" s="240"/>
      <c r="OAM153" s="237"/>
      <c r="OAN153" s="235"/>
      <c r="OAO153" s="235"/>
      <c r="OAP153" s="237"/>
      <c r="OAQ153" s="242"/>
      <c r="OAR153" s="242"/>
      <c r="OAS153" s="218"/>
      <c r="OAT153" s="218"/>
      <c r="OAU153" s="218"/>
      <c r="OAV153" s="218"/>
      <c r="OAW153" s="218"/>
      <c r="OAX153" s="218"/>
      <c r="OAY153" s="218"/>
      <c r="OAZ153" s="243"/>
      <c r="OBA153" s="219"/>
      <c r="OBB153" s="219"/>
      <c r="OBC153" s="219"/>
      <c r="OBP153" s="220"/>
      <c r="OBQ153" s="220"/>
      <c r="OBR153" s="220"/>
      <c r="OBS153" s="220"/>
      <c r="OBT153" s="220"/>
      <c r="OBU153" s="220"/>
      <c r="OBV153" s="221"/>
      <c r="OBW153" s="233"/>
      <c r="OBX153" s="234"/>
      <c r="OBY153" s="235"/>
      <c r="OBZ153" s="235"/>
      <c r="OCA153" s="237"/>
      <c r="OCB153" s="238"/>
      <c r="OCC153" s="238"/>
      <c r="OCD153" s="237"/>
      <c r="OCE153" s="235"/>
      <c r="OCF153" s="235"/>
      <c r="OCG153" s="237"/>
      <c r="OCH153" s="240"/>
      <c r="OCI153" s="240"/>
      <c r="OCJ153" s="237"/>
      <c r="OCK153" s="235"/>
      <c r="OCL153" s="235"/>
      <c r="OCM153" s="237"/>
      <c r="OCN153" s="242"/>
      <c r="OCO153" s="242"/>
      <c r="OCP153" s="218"/>
      <c r="OCQ153" s="218"/>
      <c r="OCR153" s="218"/>
      <c r="OCS153" s="218"/>
      <c r="OCT153" s="218"/>
      <c r="OCU153" s="218"/>
      <c r="OCV153" s="218"/>
      <c r="OCW153" s="243"/>
      <c r="OCX153" s="219"/>
      <c r="OCY153" s="219"/>
      <c r="OCZ153" s="219"/>
      <c r="ODM153" s="220"/>
      <c r="ODN153" s="220"/>
      <c r="ODO153" s="220"/>
      <c r="ODP153" s="220"/>
      <c r="ODQ153" s="220"/>
      <c r="ODR153" s="220"/>
      <c r="ODS153" s="221"/>
      <c r="ODT153" s="233"/>
      <c r="ODU153" s="234"/>
      <c r="ODV153" s="235"/>
      <c r="ODW153" s="235"/>
      <c r="ODX153" s="237"/>
      <c r="ODY153" s="238"/>
      <c r="ODZ153" s="238"/>
      <c r="OEA153" s="237"/>
      <c r="OEB153" s="235"/>
      <c r="OEC153" s="235"/>
      <c r="OED153" s="237"/>
      <c r="OEE153" s="240"/>
      <c r="OEF153" s="240"/>
      <c r="OEG153" s="237"/>
      <c r="OEH153" s="235"/>
      <c r="OEI153" s="235"/>
      <c r="OEJ153" s="237"/>
      <c r="OEK153" s="242"/>
      <c r="OEL153" s="242"/>
      <c r="OEM153" s="218"/>
      <c r="OEN153" s="218"/>
      <c r="OEO153" s="218"/>
      <c r="OEP153" s="218"/>
      <c r="OEQ153" s="218"/>
      <c r="OER153" s="218"/>
      <c r="OES153" s="218"/>
      <c r="OET153" s="243"/>
      <c r="OEU153" s="219"/>
      <c r="OEV153" s="219"/>
      <c r="OEW153" s="219"/>
      <c r="OFJ153" s="220"/>
      <c r="OFK153" s="220"/>
      <c r="OFL153" s="220"/>
      <c r="OFM153" s="220"/>
      <c r="OFN153" s="220"/>
      <c r="OFO153" s="220"/>
      <c r="OFP153" s="221"/>
      <c r="OFQ153" s="233"/>
      <c r="OFR153" s="234"/>
      <c r="OFS153" s="235"/>
      <c r="OFT153" s="235"/>
      <c r="OFU153" s="237"/>
      <c r="OFV153" s="238"/>
      <c r="OFW153" s="238"/>
      <c r="OFX153" s="237"/>
      <c r="OFY153" s="235"/>
      <c r="OFZ153" s="235"/>
      <c r="OGA153" s="237"/>
      <c r="OGB153" s="240"/>
      <c r="OGC153" s="240"/>
      <c r="OGD153" s="237"/>
      <c r="OGE153" s="235"/>
      <c r="OGF153" s="235"/>
      <c r="OGG153" s="237"/>
      <c r="OGH153" s="242"/>
      <c r="OGI153" s="242"/>
      <c r="OGJ153" s="218"/>
      <c r="OGK153" s="218"/>
      <c r="OGL153" s="218"/>
      <c r="OGM153" s="218"/>
      <c r="OGN153" s="218"/>
      <c r="OGO153" s="218"/>
      <c r="OGP153" s="218"/>
      <c r="OGQ153" s="243"/>
      <c r="OGR153" s="219"/>
      <c r="OGS153" s="219"/>
      <c r="OGT153" s="219"/>
      <c r="OHG153" s="220"/>
      <c r="OHH153" s="220"/>
      <c r="OHI153" s="220"/>
      <c r="OHJ153" s="220"/>
      <c r="OHK153" s="220"/>
      <c r="OHL153" s="220"/>
      <c r="OHM153" s="221"/>
      <c r="OHN153" s="233"/>
      <c r="OHO153" s="234"/>
      <c r="OHP153" s="235"/>
      <c r="OHQ153" s="235"/>
      <c r="OHR153" s="237"/>
      <c r="OHS153" s="238"/>
      <c r="OHT153" s="238"/>
      <c r="OHU153" s="237"/>
      <c r="OHV153" s="235"/>
      <c r="OHW153" s="235"/>
      <c r="OHX153" s="237"/>
      <c r="OHY153" s="240"/>
      <c r="OHZ153" s="240"/>
      <c r="OIA153" s="237"/>
      <c r="OIB153" s="235"/>
      <c r="OIC153" s="235"/>
      <c r="OID153" s="237"/>
      <c r="OIE153" s="242"/>
      <c r="OIF153" s="242"/>
      <c r="OIG153" s="218"/>
      <c r="OIH153" s="218"/>
      <c r="OII153" s="218"/>
      <c r="OIJ153" s="218"/>
      <c r="OIK153" s="218"/>
      <c r="OIL153" s="218"/>
      <c r="OIM153" s="218"/>
      <c r="OIN153" s="243"/>
      <c r="OIO153" s="219"/>
      <c r="OIP153" s="219"/>
      <c r="OIQ153" s="219"/>
      <c r="OJD153" s="220"/>
      <c r="OJE153" s="220"/>
      <c r="OJF153" s="220"/>
      <c r="OJG153" s="220"/>
      <c r="OJH153" s="220"/>
      <c r="OJI153" s="220"/>
      <c r="OJJ153" s="221"/>
      <c r="OJK153" s="233"/>
      <c r="OJL153" s="234"/>
      <c r="OJM153" s="235"/>
      <c r="OJN153" s="235"/>
      <c r="OJO153" s="237"/>
      <c r="OJP153" s="238"/>
      <c r="OJQ153" s="238"/>
      <c r="OJR153" s="237"/>
      <c r="OJS153" s="235"/>
      <c r="OJT153" s="235"/>
      <c r="OJU153" s="237"/>
      <c r="OJV153" s="240"/>
      <c r="OJW153" s="240"/>
      <c r="OJX153" s="237"/>
      <c r="OJY153" s="235"/>
      <c r="OJZ153" s="235"/>
      <c r="OKA153" s="237"/>
      <c r="OKB153" s="242"/>
      <c r="OKC153" s="242"/>
      <c r="OKD153" s="218"/>
      <c r="OKE153" s="218"/>
      <c r="OKF153" s="218"/>
      <c r="OKG153" s="218"/>
      <c r="OKH153" s="218"/>
      <c r="OKI153" s="218"/>
      <c r="OKJ153" s="218"/>
      <c r="OKK153" s="243"/>
      <c r="OKL153" s="219"/>
      <c r="OKM153" s="219"/>
      <c r="OKN153" s="219"/>
      <c r="OLA153" s="220"/>
      <c r="OLB153" s="220"/>
      <c r="OLC153" s="220"/>
      <c r="OLD153" s="220"/>
      <c r="OLE153" s="220"/>
      <c r="OLF153" s="220"/>
      <c r="OLG153" s="221"/>
      <c r="OLH153" s="233"/>
      <c r="OLI153" s="234"/>
      <c r="OLJ153" s="235"/>
      <c r="OLK153" s="235"/>
      <c r="OLL153" s="237"/>
      <c r="OLM153" s="238"/>
      <c r="OLN153" s="238"/>
      <c r="OLO153" s="237"/>
      <c r="OLP153" s="235"/>
      <c r="OLQ153" s="235"/>
      <c r="OLR153" s="237"/>
      <c r="OLS153" s="240"/>
      <c r="OLT153" s="240"/>
      <c r="OLU153" s="237"/>
      <c r="OLV153" s="235"/>
      <c r="OLW153" s="235"/>
      <c r="OLX153" s="237"/>
      <c r="OLY153" s="242"/>
      <c r="OLZ153" s="242"/>
      <c r="OMA153" s="218"/>
      <c r="OMB153" s="218"/>
      <c r="OMC153" s="218"/>
      <c r="OMD153" s="218"/>
      <c r="OME153" s="218"/>
      <c r="OMF153" s="218"/>
      <c r="OMG153" s="218"/>
      <c r="OMH153" s="243"/>
      <c r="OMI153" s="219"/>
      <c r="OMJ153" s="219"/>
      <c r="OMK153" s="219"/>
      <c r="OMX153" s="220"/>
      <c r="OMY153" s="220"/>
      <c r="OMZ153" s="220"/>
      <c r="ONA153" s="220"/>
      <c r="ONB153" s="220"/>
      <c r="ONC153" s="220"/>
      <c r="OND153" s="221"/>
      <c r="ONE153" s="233"/>
      <c r="ONF153" s="234"/>
      <c r="ONG153" s="235"/>
      <c r="ONH153" s="235"/>
      <c r="ONI153" s="237"/>
      <c r="ONJ153" s="238"/>
      <c r="ONK153" s="238"/>
      <c r="ONL153" s="237"/>
      <c r="ONM153" s="235"/>
      <c r="ONN153" s="235"/>
      <c r="ONO153" s="237"/>
      <c r="ONP153" s="240"/>
      <c r="ONQ153" s="240"/>
      <c r="ONR153" s="237"/>
      <c r="ONS153" s="235"/>
      <c r="ONT153" s="235"/>
      <c r="ONU153" s="237"/>
      <c r="ONV153" s="242"/>
      <c r="ONW153" s="242"/>
      <c r="ONX153" s="218"/>
      <c r="ONY153" s="218"/>
      <c r="ONZ153" s="218"/>
      <c r="OOA153" s="218"/>
      <c r="OOB153" s="218"/>
      <c r="OOC153" s="218"/>
      <c r="OOD153" s="218"/>
      <c r="OOE153" s="243"/>
      <c r="OOF153" s="219"/>
      <c r="OOG153" s="219"/>
      <c r="OOH153" s="219"/>
      <c r="OOU153" s="220"/>
      <c r="OOV153" s="220"/>
      <c r="OOW153" s="220"/>
      <c r="OOX153" s="220"/>
      <c r="OOY153" s="220"/>
      <c r="OOZ153" s="220"/>
      <c r="OPA153" s="221"/>
      <c r="OPB153" s="233"/>
      <c r="OPC153" s="234"/>
      <c r="OPD153" s="235"/>
      <c r="OPE153" s="235"/>
      <c r="OPF153" s="237"/>
      <c r="OPG153" s="238"/>
      <c r="OPH153" s="238"/>
      <c r="OPI153" s="237"/>
      <c r="OPJ153" s="235"/>
      <c r="OPK153" s="235"/>
      <c r="OPL153" s="237"/>
      <c r="OPM153" s="240"/>
      <c r="OPN153" s="240"/>
      <c r="OPO153" s="237"/>
      <c r="OPP153" s="235"/>
      <c r="OPQ153" s="235"/>
      <c r="OPR153" s="237"/>
      <c r="OPS153" s="242"/>
      <c r="OPT153" s="242"/>
      <c r="OPU153" s="218"/>
      <c r="OPV153" s="218"/>
      <c r="OPW153" s="218"/>
      <c r="OPX153" s="218"/>
      <c r="OPY153" s="218"/>
      <c r="OPZ153" s="218"/>
      <c r="OQA153" s="218"/>
      <c r="OQB153" s="243"/>
      <c r="OQC153" s="219"/>
      <c r="OQD153" s="219"/>
      <c r="OQE153" s="219"/>
      <c r="OQR153" s="220"/>
      <c r="OQS153" s="220"/>
      <c r="OQT153" s="220"/>
      <c r="OQU153" s="220"/>
      <c r="OQV153" s="220"/>
      <c r="OQW153" s="220"/>
      <c r="OQX153" s="221"/>
      <c r="OQY153" s="233"/>
      <c r="OQZ153" s="234"/>
      <c r="ORA153" s="235"/>
      <c r="ORB153" s="235"/>
      <c r="ORC153" s="237"/>
      <c r="ORD153" s="238"/>
      <c r="ORE153" s="238"/>
      <c r="ORF153" s="237"/>
      <c r="ORG153" s="235"/>
      <c r="ORH153" s="235"/>
      <c r="ORI153" s="237"/>
      <c r="ORJ153" s="240"/>
      <c r="ORK153" s="240"/>
      <c r="ORL153" s="237"/>
      <c r="ORM153" s="235"/>
      <c r="ORN153" s="235"/>
      <c r="ORO153" s="237"/>
      <c r="ORP153" s="242"/>
      <c r="ORQ153" s="242"/>
      <c r="ORR153" s="218"/>
      <c r="ORS153" s="218"/>
      <c r="ORT153" s="218"/>
      <c r="ORU153" s="218"/>
      <c r="ORV153" s="218"/>
      <c r="ORW153" s="218"/>
      <c r="ORX153" s="218"/>
      <c r="ORY153" s="243"/>
      <c r="ORZ153" s="219"/>
      <c r="OSA153" s="219"/>
      <c r="OSB153" s="219"/>
      <c r="OSO153" s="220"/>
      <c r="OSP153" s="220"/>
      <c r="OSQ153" s="220"/>
      <c r="OSR153" s="220"/>
      <c r="OSS153" s="220"/>
      <c r="OST153" s="220"/>
      <c r="OSU153" s="221"/>
      <c r="OSV153" s="233"/>
      <c r="OSW153" s="234"/>
      <c r="OSX153" s="235"/>
      <c r="OSY153" s="235"/>
      <c r="OSZ153" s="237"/>
      <c r="OTA153" s="238"/>
      <c r="OTB153" s="238"/>
      <c r="OTC153" s="237"/>
      <c r="OTD153" s="235"/>
      <c r="OTE153" s="235"/>
      <c r="OTF153" s="237"/>
      <c r="OTG153" s="240"/>
      <c r="OTH153" s="240"/>
      <c r="OTI153" s="237"/>
      <c r="OTJ153" s="235"/>
      <c r="OTK153" s="235"/>
      <c r="OTL153" s="237"/>
      <c r="OTM153" s="242"/>
      <c r="OTN153" s="242"/>
      <c r="OTO153" s="218"/>
      <c r="OTP153" s="218"/>
      <c r="OTQ153" s="218"/>
      <c r="OTR153" s="218"/>
      <c r="OTS153" s="218"/>
      <c r="OTT153" s="218"/>
      <c r="OTU153" s="218"/>
      <c r="OTV153" s="243"/>
      <c r="OTW153" s="219"/>
      <c r="OTX153" s="219"/>
      <c r="OTY153" s="219"/>
      <c r="OUL153" s="220"/>
      <c r="OUM153" s="220"/>
      <c r="OUN153" s="220"/>
      <c r="OUO153" s="220"/>
      <c r="OUP153" s="220"/>
      <c r="OUQ153" s="220"/>
      <c r="OUR153" s="221"/>
      <c r="OUS153" s="233"/>
      <c r="OUT153" s="234"/>
      <c r="OUU153" s="235"/>
      <c r="OUV153" s="235"/>
      <c r="OUW153" s="237"/>
      <c r="OUX153" s="238"/>
      <c r="OUY153" s="238"/>
      <c r="OUZ153" s="237"/>
      <c r="OVA153" s="235"/>
      <c r="OVB153" s="235"/>
      <c r="OVC153" s="237"/>
      <c r="OVD153" s="240"/>
      <c r="OVE153" s="240"/>
      <c r="OVF153" s="237"/>
      <c r="OVG153" s="235"/>
      <c r="OVH153" s="235"/>
      <c r="OVI153" s="237"/>
      <c r="OVJ153" s="242"/>
      <c r="OVK153" s="242"/>
      <c r="OVL153" s="218"/>
      <c r="OVM153" s="218"/>
      <c r="OVN153" s="218"/>
      <c r="OVO153" s="218"/>
      <c r="OVP153" s="218"/>
      <c r="OVQ153" s="218"/>
      <c r="OVR153" s="218"/>
      <c r="OVS153" s="243"/>
      <c r="OVT153" s="219"/>
      <c r="OVU153" s="219"/>
      <c r="OVV153" s="219"/>
      <c r="OWI153" s="220"/>
      <c r="OWJ153" s="220"/>
      <c r="OWK153" s="220"/>
      <c r="OWL153" s="220"/>
      <c r="OWM153" s="220"/>
      <c r="OWN153" s="220"/>
      <c r="OWO153" s="221"/>
      <c r="OWP153" s="233"/>
      <c r="OWQ153" s="234"/>
      <c r="OWR153" s="235"/>
      <c r="OWS153" s="235"/>
      <c r="OWT153" s="237"/>
      <c r="OWU153" s="238"/>
      <c r="OWV153" s="238"/>
      <c r="OWW153" s="237"/>
      <c r="OWX153" s="235"/>
      <c r="OWY153" s="235"/>
      <c r="OWZ153" s="237"/>
      <c r="OXA153" s="240"/>
      <c r="OXB153" s="240"/>
      <c r="OXC153" s="237"/>
      <c r="OXD153" s="235"/>
      <c r="OXE153" s="235"/>
      <c r="OXF153" s="237"/>
      <c r="OXG153" s="242"/>
      <c r="OXH153" s="242"/>
      <c r="OXI153" s="218"/>
      <c r="OXJ153" s="218"/>
      <c r="OXK153" s="218"/>
      <c r="OXL153" s="218"/>
      <c r="OXM153" s="218"/>
      <c r="OXN153" s="218"/>
      <c r="OXO153" s="218"/>
      <c r="OXP153" s="243"/>
      <c r="OXQ153" s="219"/>
      <c r="OXR153" s="219"/>
      <c r="OXS153" s="219"/>
      <c r="OYF153" s="220"/>
      <c r="OYG153" s="220"/>
      <c r="OYH153" s="220"/>
      <c r="OYI153" s="220"/>
      <c r="OYJ153" s="220"/>
      <c r="OYK153" s="220"/>
      <c r="OYL153" s="221"/>
      <c r="OYM153" s="233"/>
      <c r="OYN153" s="234"/>
      <c r="OYO153" s="235"/>
      <c r="OYP153" s="235"/>
      <c r="OYQ153" s="237"/>
      <c r="OYR153" s="238"/>
      <c r="OYS153" s="238"/>
      <c r="OYT153" s="237"/>
      <c r="OYU153" s="235"/>
      <c r="OYV153" s="235"/>
      <c r="OYW153" s="237"/>
      <c r="OYX153" s="240"/>
      <c r="OYY153" s="240"/>
      <c r="OYZ153" s="237"/>
      <c r="OZA153" s="235"/>
      <c r="OZB153" s="235"/>
      <c r="OZC153" s="237"/>
      <c r="OZD153" s="242"/>
      <c r="OZE153" s="242"/>
      <c r="OZF153" s="218"/>
      <c r="OZG153" s="218"/>
      <c r="OZH153" s="218"/>
      <c r="OZI153" s="218"/>
      <c r="OZJ153" s="218"/>
      <c r="OZK153" s="218"/>
      <c r="OZL153" s="218"/>
      <c r="OZM153" s="243"/>
      <c r="OZN153" s="219"/>
      <c r="OZO153" s="219"/>
      <c r="OZP153" s="219"/>
      <c r="PAC153" s="220"/>
      <c r="PAD153" s="220"/>
      <c r="PAE153" s="220"/>
      <c r="PAF153" s="220"/>
      <c r="PAG153" s="220"/>
      <c r="PAH153" s="220"/>
      <c r="PAI153" s="221"/>
      <c r="PAJ153" s="233"/>
      <c r="PAK153" s="234"/>
      <c r="PAL153" s="235"/>
      <c r="PAM153" s="235"/>
      <c r="PAN153" s="237"/>
      <c r="PAO153" s="238"/>
      <c r="PAP153" s="238"/>
      <c r="PAQ153" s="237"/>
      <c r="PAR153" s="235"/>
      <c r="PAS153" s="235"/>
      <c r="PAT153" s="237"/>
      <c r="PAU153" s="240"/>
      <c r="PAV153" s="240"/>
      <c r="PAW153" s="237"/>
      <c r="PAX153" s="235"/>
      <c r="PAY153" s="235"/>
      <c r="PAZ153" s="237"/>
      <c r="PBA153" s="242"/>
      <c r="PBB153" s="242"/>
      <c r="PBC153" s="218"/>
      <c r="PBD153" s="218"/>
      <c r="PBE153" s="218"/>
      <c r="PBF153" s="218"/>
      <c r="PBG153" s="218"/>
      <c r="PBH153" s="218"/>
      <c r="PBI153" s="218"/>
      <c r="PBJ153" s="243"/>
      <c r="PBK153" s="219"/>
      <c r="PBL153" s="219"/>
      <c r="PBM153" s="219"/>
      <c r="PBZ153" s="220"/>
      <c r="PCA153" s="220"/>
      <c r="PCB153" s="220"/>
      <c r="PCC153" s="220"/>
      <c r="PCD153" s="220"/>
      <c r="PCE153" s="220"/>
      <c r="PCF153" s="221"/>
      <c r="PCG153" s="233"/>
      <c r="PCH153" s="234"/>
      <c r="PCI153" s="235"/>
      <c r="PCJ153" s="235"/>
      <c r="PCK153" s="237"/>
      <c r="PCL153" s="238"/>
      <c r="PCM153" s="238"/>
      <c r="PCN153" s="237"/>
      <c r="PCO153" s="235"/>
      <c r="PCP153" s="235"/>
      <c r="PCQ153" s="237"/>
      <c r="PCR153" s="240"/>
      <c r="PCS153" s="240"/>
      <c r="PCT153" s="237"/>
      <c r="PCU153" s="235"/>
      <c r="PCV153" s="235"/>
      <c r="PCW153" s="237"/>
      <c r="PCX153" s="242"/>
      <c r="PCY153" s="242"/>
      <c r="PCZ153" s="218"/>
      <c r="PDA153" s="218"/>
      <c r="PDB153" s="218"/>
      <c r="PDC153" s="218"/>
      <c r="PDD153" s="218"/>
      <c r="PDE153" s="218"/>
      <c r="PDF153" s="218"/>
      <c r="PDG153" s="243"/>
      <c r="PDH153" s="219"/>
      <c r="PDI153" s="219"/>
      <c r="PDJ153" s="219"/>
      <c r="PDW153" s="220"/>
      <c r="PDX153" s="220"/>
      <c r="PDY153" s="220"/>
      <c r="PDZ153" s="220"/>
      <c r="PEA153" s="220"/>
      <c r="PEB153" s="220"/>
      <c r="PEC153" s="221"/>
      <c r="PED153" s="233"/>
      <c r="PEE153" s="234"/>
      <c r="PEF153" s="235"/>
      <c r="PEG153" s="235"/>
      <c r="PEH153" s="237"/>
      <c r="PEI153" s="238"/>
      <c r="PEJ153" s="238"/>
      <c r="PEK153" s="237"/>
      <c r="PEL153" s="235"/>
      <c r="PEM153" s="235"/>
      <c r="PEN153" s="237"/>
      <c r="PEO153" s="240"/>
      <c r="PEP153" s="240"/>
      <c r="PEQ153" s="237"/>
      <c r="PER153" s="235"/>
      <c r="PES153" s="235"/>
      <c r="PET153" s="237"/>
      <c r="PEU153" s="242"/>
      <c r="PEV153" s="242"/>
      <c r="PEW153" s="218"/>
      <c r="PEX153" s="218"/>
      <c r="PEY153" s="218"/>
      <c r="PEZ153" s="218"/>
      <c r="PFA153" s="218"/>
      <c r="PFB153" s="218"/>
      <c r="PFC153" s="218"/>
      <c r="PFD153" s="243"/>
      <c r="PFE153" s="219"/>
      <c r="PFF153" s="219"/>
      <c r="PFG153" s="219"/>
      <c r="PFT153" s="220"/>
      <c r="PFU153" s="220"/>
      <c r="PFV153" s="220"/>
      <c r="PFW153" s="220"/>
      <c r="PFX153" s="220"/>
      <c r="PFY153" s="220"/>
      <c r="PFZ153" s="221"/>
      <c r="PGA153" s="233"/>
      <c r="PGB153" s="234"/>
      <c r="PGC153" s="235"/>
      <c r="PGD153" s="235"/>
      <c r="PGE153" s="237"/>
      <c r="PGF153" s="238"/>
      <c r="PGG153" s="238"/>
      <c r="PGH153" s="237"/>
      <c r="PGI153" s="235"/>
      <c r="PGJ153" s="235"/>
      <c r="PGK153" s="237"/>
      <c r="PGL153" s="240"/>
      <c r="PGM153" s="240"/>
      <c r="PGN153" s="237"/>
      <c r="PGO153" s="235"/>
      <c r="PGP153" s="235"/>
      <c r="PGQ153" s="237"/>
      <c r="PGR153" s="242"/>
      <c r="PGS153" s="242"/>
      <c r="PGT153" s="218"/>
      <c r="PGU153" s="218"/>
      <c r="PGV153" s="218"/>
      <c r="PGW153" s="218"/>
      <c r="PGX153" s="218"/>
      <c r="PGY153" s="218"/>
      <c r="PGZ153" s="218"/>
      <c r="PHA153" s="243"/>
      <c r="PHB153" s="219"/>
      <c r="PHC153" s="219"/>
      <c r="PHD153" s="219"/>
      <c r="PHQ153" s="220"/>
      <c r="PHR153" s="220"/>
      <c r="PHS153" s="220"/>
      <c r="PHT153" s="220"/>
      <c r="PHU153" s="220"/>
      <c r="PHV153" s="220"/>
      <c r="PHW153" s="221"/>
      <c r="PHX153" s="233"/>
      <c r="PHY153" s="234"/>
      <c r="PHZ153" s="235"/>
      <c r="PIA153" s="235"/>
      <c r="PIB153" s="237"/>
      <c r="PIC153" s="238"/>
      <c r="PID153" s="238"/>
      <c r="PIE153" s="237"/>
      <c r="PIF153" s="235"/>
      <c r="PIG153" s="235"/>
      <c r="PIH153" s="237"/>
      <c r="PII153" s="240"/>
      <c r="PIJ153" s="240"/>
      <c r="PIK153" s="237"/>
      <c r="PIL153" s="235"/>
      <c r="PIM153" s="235"/>
      <c r="PIN153" s="237"/>
      <c r="PIO153" s="242"/>
      <c r="PIP153" s="242"/>
      <c r="PIQ153" s="218"/>
      <c r="PIR153" s="218"/>
      <c r="PIS153" s="218"/>
      <c r="PIT153" s="218"/>
      <c r="PIU153" s="218"/>
      <c r="PIV153" s="218"/>
      <c r="PIW153" s="218"/>
      <c r="PIX153" s="243"/>
      <c r="PIY153" s="219"/>
      <c r="PIZ153" s="219"/>
      <c r="PJA153" s="219"/>
      <c r="PJN153" s="220"/>
      <c r="PJO153" s="220"/>
      <c r="PJP153" s="220"/>
      <c r="PJQ153" s="220"/>
      <c r="PJR153" s="220"/>
      <c r="PJS153" s="220"/>
      <c r="PJT153" s="221"/>
      <c r="PJU153" s="233"/>
      <c r="PJV153" s="234"/>
      <c r="PJW153" s="235"/>
      <c r="PJX153" s="235"/>
      <c r="PJY153" s="237"/>
      <c r="PJZ153" s="238"/>
      <c r="PKA153" s="238"/>
      <c r="PKB153" s="237"/>
      <c r="PKC153" s="235"/>
      <c r="PKD153" s="235"/>
      <c r="PKE153" s="237"/>
      <c r="PKF153" s="240"/>
      <c r="PKG153" s="240"/>
      <c r="PKH153" s="237"/>
      <c r="PKI153" s="235"/>
      <c r="PKJ153" s="235"/>
      <c r="PKK153" s="237"/>
      <c r="PKL153" s="242"/>
      <c r="PKM153" s="242"/>
      <c r="PKN153" s="218"/>
      <c r="PKO153" s="218"/>
      <c r="PKP153" s="218"/>
      <c r="PKQ153" s="218"/>
      <c r="PKR153" s="218"/>
      <c r="PKS153" s="218"/>
      <c r="PKT153" s="218"/>
      <c r="PKU153" s="243"/>
      <c r="PKV153" s="219"/>
      <c r="PKW153" s="219"/>
      <c r="PKX153" s="219"/>
      <c r="PLK153" s="220"/>
      <c r="PLL153" s="220"/>
      <c r="PLM153" s="220"/>
      <c r="PLN153" s="220"/>
      <c r="PLO153" s="220"/>
      <c r="PLP153" s="220"/>
      <c r="PLQ153" s="221"/>
      <c r="PLR153" s="233"/>
      <c r="PLS153" s="234"/>
      <c r="PLT153" s="235"/>
      <c r="PLU153" s="235"/>
      <c r="PLV153" s="237"/>
      <c r="PLW153" s="238"/>
      <c r="PLX153" s="238"/>
      <c r="PLY153" s="237"/>
      <c r="PLZ153" s="235"/>
      <c r="PMA153" s="235"/>
      <c r="PMB153" s="237"/>
      <c r="PMC153" s="240"/>
      <c r="PMD153" s="240"/>
      <c r="PME153" s="237"/>
      <c r="PMF153" s="235"/>
      <c r="PMG153" s="235"/>
      <c r="PMH153" s="237"/>
      <c r="PMI153" s="242"/>
      <c r="PMJ153" s="242"/>
      <c r="PMK153" s="218"/>
      <c r="PML153" s="218"/>
      <c r="PMM153" s="218"/>
      <c r="PMN153" s="218"/>
      <c r="PMO153" s="218"/>
      <c r="PMP153" s="218"/>
      <c r="PMQ153" s="218"/>
      <c r="PMR153" s="243"/>
      <c r="PMS153" s="219"/>
      <c r="PMT153" s="219"/>
      <c r="PMU153" s="219"/>
      <c r="PNH153" s="220"/>
      <c r="PNI153" s="220"/>
      <c r="PNJ153" s="220"/>
      <c r="PNK153" s="220"/>
      <c r="PNL153" s="220"/>
      <c r="PNM153" s="220"/>
      <c r="PNN153" s="221"/>
      <c r="PNO153" s="233"/>
      <c r="PNP153" s="234"/>
      <c r="PNQ153" s="235"/>
      <c r="PNR153" s="235"/>
      <c r="PNS153" s="237"/>
      <c r="PNT153" s="238"/>
      <c r="PNU153" s="238"/>
      <c r="PNV153" s="237"/>
      <c r="PNW153" s="235"/>
      <c r="PNX153" s="235"/>
      <c r="PNY153" s="237"/>
      <c r="PNZ153" s="240"/>
      <c r="POA153" s="240"/>
      <c r="POB153" s="237"/>
      <c r="POC153" s="235"/>
      <c r="POD153" s="235"/>
      <c r="POE153" s="237"/>
      <c r="POF153" s="242"/>
      <c r="POG153" s="242"/>
      <c r="POH153" s="218"/>
      <c r="POI153" s="218"/>
      <c r="POJ153" s="218"/>
      <c r="POK153" s="218"/>
      <c r="POL153" s="218"/>
      <c r="POM153" s="218"/>
      <c r="PON153" s="218"/>
      <c r="POO153" s="243"/>
      <c r="POP153" s="219"/>
      <c r="POQ153" s="219"/>
      <c r="POR153" s="219"/>
      <c r="PPE153" s="220"/>
      <c r="PPF153" s="220"/>
      <c r="PPG153" s="220"/>
      <c r="PPH153" s="220"/>
      <c r="PPI153" s="220"/>
      <c r="PPJ153" s="220"/>
      <c r="PPK153" s="221"/>
      <c r="PPL153" s="233"/>
      <c r="PPM153" s="234"/>
      <c r="PPN153" s="235"/>
      <c r="PPO153" s="235"/>
      <c r="PPP153" s="237"/>
      <c r="PPQ153" s="238"/>
      <c r="PPR153" s="238"/>
      <c r="PPS153" s="237"/>
      <c r="PPT153" s="235"/>
      <c r="PPU153" s="235"/>
      <c r="PPV153" s="237"/>
      <c r="PPW153" s="240"/>
      <c r="PPX153" s="240"/>
      <c r="PPY153" s="237"/>
      <c r="PPZ153" s="235"/>
      <c r="PQA153" s="235"/>
      <c r="PQB153" s="237"/>
      <c r="PQC153" s="242"/>
      <c r="PQD153" s="242"/>
      <c r="PQE153" s="218"/>
      <c r="PQF153" s="218"/>
      <c r="PQG153" s="218"/>
      <c r="PQH153" s="218"/>
      <c r="PQI153" s="218"/>
      <c r="PQJ153" s="218"/>
      <c r="PQK153" s="218"/>
      <c r="PQL153" s="243"/>
      <c r="PQM153" s="219"/>
      <c r="PQN153" s="219"/>
      <c r="PQO153" s="219"/>
      <c r="PRB153" s="220"/>
      <c r="PRC153" s="220"/>
      <c r="PRD153" s="220"/>
      <c r="PRE153" s="220"/>
      <c r="PRF153" s="220"/>
      <c r="PRG153" s="220"/>
      <c r="PRH153" s="221"/>
      <c r="PRI153" s="233"/>
      <c r="PRJ153" s="234"/>
      <c r="PRK153" s="235"/>
      <c r="PRL153" s="235"/>
      <c r="PRM153" s="237"/>
      <c r="PRN153" s="238"/>
      <c r="PRO153" s="238"/>
      <c r="PRP153" s="237"/>
      <c r="PRQ153" s="235"/>
      <c r="PRR153" s="235"/>
      <c r="PRS153" s="237"/>
      <c r="PRT153" s="240"/>
      <c r="PRU153" s="240"/>
      <c r="PRV153" s="237"/>
      <c r="PRW153" s="235"/>
      <c r="PRX153" s="235"/>
      <c r="PRY153" s="237"/>
      <c r="PRZ153" s="242"/>
      <c r="PSA153" s="242"/>
      <c r="PSB153" s="218"/>
      <c r="PSC153" s="218"/>
      <c r="PSD153" s="218"/>
      <c r="PSE153" s="218"/>
      <c r="PSF153" s="218"/>
      <c r="PSG153" s="218"/>
      <c r="PSH153" s="218"/>
      <c r="PSI153" s="243"/>
      <c r="PSJ153" s="219"/>
      <c r="PSK153" s="219"/>
      <c r="PSL153" s="219"/>
      <c r="PSY153" s="220"/>
      <c r="PSZ153" s="220"/>
      <c r="PTA153" s="220"/>
      <c r="PTB153" s="220"/>
      <c r="PTC153" s="220"/>
      <c r="PTD153" s="220"/>
      <c r="PTE153" s="221"/>
      <c r="PTF153" s="233"/>
      <c r="PTG153" s="234"/>
      <c r="PTH153" s="235"/>
      <c r="PTI153" s="235"/>
      <c r="PTJ153" s="237"/>
      <c r="PTK153" s="238"/>
      <c r="PTL153" s="238"/>
      <c r="PTM153" s="237"/>
      <c r="PTN153" s="235"/>
      <c r="PTO153" s="235"/>
      <c r="PTP153" s="237"/>
      <c r="PTQ153" s="240"/>
      <c r="PTR153" s="240"/>
      <c r="PTS153" s="237"/>
      <c r="PTT153" s="235"/>
      <c r="PTU153" s="235"/>
      <c r="PTV153" s="237"/>
      <c r="PTW153" s="242"/>
      <c r="PTX153" s="242"/>
      <c r="PTY153" s="218"/>
      <c r="PTZ153" s="218"/>
      <c r="PUA153" s="218"/>
      <c r="PUB153" s="218"/>
      <c r="PUC153" s="218"/>
      <c r="PUD153" s="218"/>
      <c r="PUE153" s="218"/>
      <c r="PUF153" s="243"/>
      <c r="PUG153" s="219"/>
      <c r="PUH153" s="219"/>
      <c r="PUI153" s="219"/>
      <c r="PUV153" s="220"/>
      <c r="PUW153" s="220"/>
      <c r="PUX153" s="220"/>
      <c r="PUY153" s="220"/>
      <c r="PUZ153" s="220"/>
      <c r="PVA153" s="220"/>
      <c r="PVB153" s="221"/>
      <c r="PVC153" s="233"/>
      <c r="PVD153" s="234"/>
      <c r="PVE153" s="235"/>
      <c r="PVF153" s="235"/>
      <c r="PVG153" s="237"/>
      <c r="PVH153" s="238"/>
      <c r="PVI153" s="238"/>
      <c r="PVJ153" s="237"/>
      <c r="PVK153" s="235"/>
      <c r="PVL153" s="235"/>
      <c r="PVM153" s="237"/>
      <c r="PVN153" s="240"/>
      <c r="PVO153" s="240"/>
      <c r="PVP153" s="237"/>
      <c r="PVQ153" s="235"/>
      <c r="PVR153" s="235"/>
      <c r="PVS153" s="237"/>
      <c r="PVT153" s="242"/>
      <c r="PVU153" s="242"/>
      <c r="PVV153" s="218"/>
      <c r="PVW153" s="218"/>
      <c r="PVX153" s="218"/>
      <c r="PVY153" s="218"/>
      <c r="PVZ153" s="218"/>
      <c r="PWA153" s="218"/>
      <c r="PWB153" s="218"/>
      <c r="PWC153" s="243"/>
      <c r="PWD153" s="219"/>
      <c r="PWE153" s="219"/>
      <c r="PWF153" s="219"/>
      <c r="PWS153" s="220"/>
      <c r="PWT153" s="220"/>
      <c r="PWU153" s="220"/>
      <c r="PWV153" s="220"/>
      <c r="PWW153" s="220"/>
      <c r="PWX153" s="220"/>
      <c r="PWY153" s="221"/>
      <c r="PWZ153" s="233"/>
      <c r="PXA153" s="234"/>
      <c r="PXB153" s="235"/>
      <c r="PXC153" s="235"/>
      <c r="PXD153" s="237"/>
      <c r="PXE153" s="238"/>
      <c r="PXF153" s="238"/>
      <c r="PXG153" s="237"/>
      <c r="PXH153" s="235"/>
      <c r="PXI153" s="235"/>
      <c r="PXJ153" s="237"/>
      <c r="PXK153" s="240"/>
      <c r="PXL153" s="240"/>
      <c r="PXM153" s="237"/>
      <c r="PXN153" s="235"/>
      <c r="PXO153" s="235"/>
      <c r="PXP153" s="237"/>
      <c r="PXQ153" s="242"/>
      <c r="PXR153" s="242"/>
      <c r="PXS153" s="218"/>
      <c r="PXT153" s="218"/>
      <c r="PXU153" s="218"/>
      <c r="PXV153" s="218"/>
      <c r="PXW153" s="218"/>
      <c r="PXX153" s="218"/>
      <c r="PXY153" s="218"/>
      <c r="PXZ153" s="243"/>
      <c r="PYA153" s="219"/>
      <c r="PYB153" s="219"/>
      <c r="PYC153" s="219"/>
      <c r="PYP153" s="220"/>
      <c r="PYQ153" s="220"/>
      <c r="PYR153" s="220"/>
      <c r="PYS153" s="220"/>
      <c r="PYT153" s="220"/>
      <c r="PYU153" s="220"/>
      <c r="PYV153" s="221"/>
      <c r="PYW153" s="233"/>
      <c r="PYX153" s="234"/>
      <c r="PYY153" s="235"/>
      <c r="PYZ153" s="235"/>
      <c r="PZA153" s="237"/>
      <c r="PZB153" s="238"/>
      <c r="PZC153" s="238"/>
      <c r="PZD153" s="237"/>
      <c r="PZE153" s="235"/>
      <c r="PZF153" s="235"/>
      <c r="PZG153" s="237"/>
      <c r="PZH153" s="240"/>
      <c r="PZI153" s="240"/>
      <c r="PZJ153" s="237"/>
      <c r="PZK153" s="235"/>
      <c r="PZL153" s="235"/>
      <c r="PZM153" s="237"/>
      <c r="PZN153" s="242"/>
      <c r="PZO153" s="242"/>
      <c r="PZP153" s="218"/>
      <c r="PZQ153" s="218"/>
      <c r="PZR153" s="218"/>
      <c r="PZS153" s="218"/>
      <c r="PZT153" s="218"/>
      <c r="PZU153" s="218"/>
      <c r="PZV153" s="218"/>
      <c r="PZW153" s="243"/>
      <c r="PZX153" s="219"/>
      <c r="PZY153" s="219"/>
      <c r="PZZ153" s="219"/>
      <c r="QAM153" s="220"/>
      <c r="QAN153" s="220"/>
      <c r="QAO153" s="220"/>
      <c r="QAP153" s="220"/>
      <c r="QAQ153" s="220"/>
      <c r="QAR153" s="220"/>
      <c r="QAS153" s="221"/>
      <c r="QAT153" s="233"/>
      <c r="QAU153" s="234"/>
      <c r="QAV153" s="235"/>
      <c r="QAW153" s="235"/>
      <c r="QAX153" s="237"/>
      <c r="QAY153" s="238"/>
      <c r="QAZ153" s="238"/>
      <c r="QBA153" s="237"/>
      <c r="QBB153" s="235"/>
      <c r="QBC153" s="235"/>
      <c r="QBD153" s="237"/>
      <c r="QBE153" s="240"/>
      <c r="QBF153" s="240"/>
      <c r="QBG153" s="237"/>
      <c r="QBH153" s="235"/>
      <c r="QBI153" s="235"/>
      <c r="QBJ153" s="237"/>
      <c r="QBK153" s="242"/>
      <c r="QBL153" s="242"/>
      <c r="QBM153" s="218"/>
      <c r="QBN153" s="218"/>
      <c r="QBO153" s="218"/>
      <c r="QBP153" s="218"/>
      <c r="QBQ153" s="218"/>
      <c r="QBR153" s="218"/>
      <c r="QBS153" s="218"/>
      <c r="QBT153" s="243"/>
      <c r="QBU153" s="219"/>
      <c r="QBV153" s="219"/>
      <c r="QBW153" s="219"/>
      <c r="QCJ153" s="220"/>
      <c r="QCK153" s="220"/>
      <c r="QCL153" s="220"/>
      <c r="QCM153" s="220"/>
      <c r="QCN153" s="220"/>
      <c r="QCO153" s="220"/>
      <c r="QCP153" s="221"/>
      <c r="QCQ153" s="233"/>
      <c r="QCR153" s="234"/>
      <c r="QCS153" s="235"/>
      <c r="QCT153" s="235"/>
      <c r="QCU153" s="237"/>
      <c r="QCV153" s="238"/>
      <c r="QCW153" s="238"/>
      <c r="QCX153" s="237"/>
      <c r="QCY153" s="235"/>
      <c r="QCZ153" s="235"/>
      <c r="QDA153" s="237"/>
      <c r="QDB153" s="240"/>
      <c r="QDC153" s="240"/>
      <c r="QDD153" s="237"/>
      <c r="QDE153" s="235"/>
      <c r="QDF153" s="235"/>
      <c r="QDG153" s="237"/>
      <c r="QDH153" s="242"/>
      <c r="QDI153" s="242"/>
      <c r="QDJ153" s="218"/>
      <c r="QDK153" s="218"/>
      <c r="QDL153" s="218"/>
      <c r="QDM153" s="218"/>
      <c r="QDN153" s="218"/>
      <c r="QDO153" s="218"/>
      <c r="QDP153" s="218"/>
      <c r="QDQ153" s="243"/>
      <c r="QDR153" s="219"/>
      <c r="QDS153" s="219"/>
      <c r="QDT153" s="219"/>
      <c r="QEG153" s="220"/>
      <c r="QEH153" s="220"/>
      <c r="QEI153" s="220"/>
      <c r="QEJ153" s="220"/>
      <c r="QEK153" s="220"/>
      <c r="QEL153" s="220"/>
      <c r="QEM153" s="221"/>
      <c r="QEN153" s="233"/>
      <c r="QEO153" s="234"/>
      <c r="QEP153" s="235"/>
      <c r="QEQ153" s="235"/>
      <c r="QER153" s="237"/>
      <c r="QES153" s="238"/>
      <c r="QET153" s="238"/>
      <c r="QEU153" s="237"/>
      <c r="QEV153" s="235"/>
      <c r="QEW153" s="235"/>
      <c r="QEX153" s="237"/>
      <c r="QEY153" s="240"/>
      <c r="QEZ153" s="240"/>
      <c r="QFA153" s="237"/>
      <c r="QFB153" s="235"/>
      <c r="QFC153" s="235"/>
      <c r="QFD153" s="237"/>
      <c r="QFE153" s="242"/>
      <c r="QFF153" s="242"/>
      <c r="QFG153" s="218"/>
      <c r="QFH153" s="218"/>
      <c r="QFI153" s="218"/>
      <c r="QFJ153" s="218"/>
      <c r="QFK153" s="218"/>
      <c r="QFL153" s="218"/>
      <c r="QFM153" s="218"/>
      <c r="QFN153" s="243"/>
      <c r="QFO153" s="219"/>
      <c r="QFP153" s="219"/>
      <c r="QFQ153" s="219"/>
      <c r="QGD153" s="220"/>
      <c r="QGE153" s="220"/>
      <c r="QGF153" s="220"/>
      <c r="QGG153" s="220"/>
      <c r="QGH153" s="220"/>
      <c r="QGI153" s="220"/>
      <c r="QGJ153" s="221"/>
      <c r="QGK153" s="233"/>
      <c r="QGL153" s="234"/>
      <c r="QGM153" s="235"/>
      <c r="QGN153" s="235"/>
      <c r="QGO153" s="237"/>
      <c r="QGP153" s="238"/>
      <c r="QGQ153" s="238"/>
      <c r="QGR153" s="237"/>
      <c r="QGS153" s="235"/>
      <c r="QGT153" s="235"/>
      <c r="QGU153" s="237"/>
      <c r="QGV153" s="240"/>
      <c r="QGW153" s="240"/>
      <c r="QGX153" s="237"/>
      <c r="QGY153" s="235"/>
      <c r="QGZ153" s="235"/>
      <c r="QHA153" s="237"/>
      <c r="QHB153" s="242"/>
      <c r="QHC153" s="242"/>
      <c r="QHD153" s="218"/>
      <c r="QHE153" s="218"/>
      <c r="QHF153" s="218"/>
      <c r="QHG153" s="218"/>
      <c r="QHH153" s="218"/>
      <c r="QHI153" s="218"/>
      <c r="QHJ153" s="218"/>
      <c r="QHK153" s="243"/>
      <c r="QHL153" s="219"/>
      <c r="QHM153" s="219"/>
      <c r="QHN153" s="219"/>
      <c r="QIA153" s="220"/>
      <c r="QIB153" s="220"/>
      <c r="QIC153" s="220"/>
      <c r="QID153" s="220"/>
      <c r="QIE153" s="220"/>
      <c r="QIF153" s="220"/>
      <c r="QIG153" s="221"/>
      <c r="QIH153" s="233"/>
      <c r="QII153" s="234"/>
      <c r="QIJ153" s="235"/>
      <c r="QIK153" s="235"/>
      <c r="QIL153" s="237"/>
      <c r="QIM153" s="238"/>
      <c r="QIN153" s="238"/>
      <c r="QIO153" s="237"/>
      <c r="QIP153" s="235"/>
      <c r="QIQ153" s="235"/>
      <c r="QIR153" s="237"/>
      <c r="QIS153" s="240"/>
      <c r="QIT153" s="240"/>
      <c r="QIU153" s="237"/>
      <c r="QIV153" s="235"/>
      <c r="QIW153" s="235"/>
      <c r="QIX153" s="237"/>
      <c r="QIY153" s="242"/>
      <c r="QIZ153" s="242"/>
      <c r="QJA153" s="218"/>
      <c r="QJB153" s="218"/>
      <c r="QJC153" s="218"/>
      <c r="QJD153" s="218"/>
      <c r="QJE153" s="218"/>
      <c r="QJF153" s="218"/>
      <c r="QJG153" s="218"/>
      <c r="QJH153" s="243"/>
      <c r="QJI153" s="219"/>
      <c r="QJJ153" s="219"/>
      <c r="QJK153" s="219"/>
      <c r="QJX153" s="220"/>
      <c r="QJY153" s="220"/>
      <c r="QJZ153" s="220"/>
      <c r="QKA153" s="220"/>
      <c r="QKB153" s="220"/>
      <c r="QKC153" s="220"/>
      <c r="QKD153" s="221"/>
      <c r="QKE153" s="233"/>
      <c r="QKF153" s="234"/>
      <c r="QKG153" s="235"/>
      <c r="QKH153" s="235"/>
      <c r="QKI153" s="237"/>
      <c r="QKJ153" s="238"/>
      <c r="QKK153" s="238"/>
      <c r="QKL153" s="237"/>
      <c r="QKM153" s="235"/>
      <c r="QKN153" s="235"/>
      <c r="QKO153" s="237"/>
      <c r="QKP153" s="240"/>
      <c r="QKQ153" s="240"/>
      <c r="QKR153" s="237"/>
      <c r="QKS153" s="235"/>
      <c r="QKT153" s="235"/>
      <c r="QKU153" s="237"/>
      <c r="QKV153" s="242"/>
      <c r="QKW153" s="242"/>
      <c r="QKX153" s="218"/>
      <c r="QKY153" s="218"/>
      <c r="QKZ153" s="218"/>
      <c r="QLA153" s="218"/>
      <c r="QLB153" s="218"/>
      <c r="QLC153" s="218"/>
      <c r="QLD153" s="218"/>
      <c r="QLE153" s="243"/>
      <c r="QLF153" s="219"/>
      <c r="QLG153" s="219"/>
      <c r="QLH153" s="219"/>
      <c r="QLU153" s="220"/>
      <c r="QLV153" s="220"/>
      <c r="QLW153" s="220"/>
      <c r="QLX153" s="220"/>
      <c r="QLY153" s="220"/>
      <c r="QLZ153" s="220"/>
      <c r="QMA153" s="221"/>
      <c r="QMB153" s="233"/>
      <c r="QMC153" s="234"/>
      <c r="QMD153" s="235"/>
      <c r="QME153" s="235"/>
      <c r="QMF153" s="237"/>
      <c r="QMG153" s="238"/>
      <c r="QMH153" s="238"/>
      <c r="QMI153" s="237"/>
      <c r="QMJ153" s="235"/>
      <c r="QMK153" s="235"/>
      <c r="QML153" s="237"/>
      <c r="QMM153" s="240"/>
      <c r="QMN153" s="240"/>
      <c r="QMO153" s="237"/>
      <c r="QMP153" s="235"/>
      <c r="QMQ153" s="235"/>
      <c r="QMR153" s="237"/>
      <c r="QMS153" s="242"/>
      <c r="QMT153" s="242"/>
      <c r="QMU153" s="218"/>
      <c r="QMV153" s="218"/>
      <c r="QMW153" s="218"/>
      <c r="QMX153" s="218"/>
      <c r="QMY153" s="218"/>
      <c r="QMZ153" s="218"/>
      <c r="QNA153" s="218"/>
      <c r="QNB153" s="243"/>
      <c r="QNC153" s="219"/>
      <c r="QND153" s="219"/>
      <c r="QNE153" s="219"/>
      <c r="QNR153" s="220"/>
      <c r="QNS153" s="220"/>
      <c r="QNT153" s="220"/>
      <c r="QNU153" s="220"/>
      <c r="QNV153" s="220"/>
      <c r="QNW153" s="220"/>
      <c r="QNX153" s="221"/>
      <c r="QNY153" s="233"/>
      <c r="QNZ153" s="234"/>
      <c r="QOA153" s="235"/>
      <c r="QOB153" s="235"/>
      <c r="QOC153" s="237"/>
      <c r="QOD153" s="238"/>
      <c r="QOE153" s="238"/>
      <c r="QOF153" s="237"/>
      <c r="QOG153" s="235"/>
      <c r="QOH153" s="235"/>
      <c r="QOI153" s="237"/>
      <c r="QOJ153" s="240"/>
      <c r="QOK153" s="240"/>
      <c r="QOL153" s="237"/>
      <c r="QOM153" s="235"/>
      <c r="QON153" s="235"/>
      <c r="QOO153" s="237"/>
      <c r="QOP153" s="242"/>
      <c r="QOQ153" s="242"/>
      <c r="QOR153" s="218"/>
      <c r="QOS153" s="218"/>
      <c r="QOT153" s="218"/>
      <c r="QOU153" s="218"/>
      <c r="QOV153" s="218"/>
      <c r="QOW153" s="218"/>
      <c r="QOX153" s="218"/>
      <c r="QOY153" s="243"/>
      <c r="QOZ153" s="219"/>
      <c r="QPA153" s="219"/>
      <c r="QPB153" s="219"/>
      <c r="QPO153" s="220"/>
      <c r="QPP153" s="220"/>
      <c r="QPQ153" s="220"/>
      <c r="QPR153" s="220"/>
      <c r="QPS153" s="220"/>
      <c r="QPT153" s="220"/>
      <c r="QPU153" s="221"/>
      <c r="QPV153" s="233"/>
      <c r="QPW153" s="234"/>
      <c r="QPX153" s="235"/>
      <c r="QPY153" s="235"/>
      <c r="QPZ153" s="237"/>
      <c r="QQA153" s="238"/>
      <c r="QQB153" s="238"/>
      <c r="QQC153" s="237"/>
      <c r="QQD153" s="235"/>
      <c r="QQE153" s="235"/>
      <c r="QQF153" s="237"/>
      <c r="QQG153" s="240"/>
      <c r="QQH153" s="240"/>
      <c r="QQI153" s="237"/>
      <c r="QQJ153" s="235"/>
      <c r="QQK153" s="235"/>
      <c r="QQL153" s="237"/>
      <c r="QQM153" s="242"/>
      <c r="QQN153" s="242"/>
      <c r="QQO153" s="218"/>
      <c r="QQP153" s="218"/>
      <c r="QQQ153" s="218"/>
      <c r="QQR153" s="218"/>
      <c r="QQS153" s="218"/>
      <c r="QQT153" s="218"/>
      <c r="QQU153" s="218"/>
      <c r="QQV153" s="243"/>
      <c r="QQW153" s="219"/>
      <c r="QQX153" s="219"/>
      <c r="QQY153" s="219"/>
      <c r="QRL153" s="220"/>
      <c r="QRM153" s="220"/>
      <c r="QRN153" s="220"/>
      <c r="QRO153" s="220"/>
      <c r="QRP153" s="220"/>
      <c r="QRQ153" s="220"/>
      <c r="QRR153" s="221"/>
      <c r="QRS153" s="233"/>
      <c r="QRT153" s="234"/>
      <c r="QRU153" s="235"/>
      <c r="QRV153" s="235"/>
      <c r="QRW153" s="237"/>
      <c r="QRX153" s="238"/>
      <c r="QRY153" s="238"/>
      <c r="QRZ153" s="237"/>
      <c r="QSA153" s="235"/>
      <c r="QSB153" s="235"/>
      <c r="QSC153" s="237"/>
      <c r="QSD153" s="240"/>
      <c r="QSE153" s="240"/>
      <c r="QSF153" s="237"/>
      <c r="QSG153" s="235"/>
      <c r="QSH153" s="235"/>
      <c r="QSI153" s="237"/>
      <c r="QSJ153" s="242"/>
      <c r="QSK153" s="242"/>
      <c r="QSL153" s="218"/>
      <c r="QSM153" s="218"/>
      <c r="QSN153" s="218"/>
      <c r="QSO153" s="218"/>
      <c r="QSP153" s="218"/>
      <c r="QSQ153" s="218"/>
      <c r="QSR153" s="218"/>
      <c r="QSS153" s="243"/>
      <c r="QST153" s="219"/>
      <c r="QSU153" s="219"/>
      <c r="QSV153" s="219"/>
      <c r="QTI153" s="220"/>
      <c r="QTJ153" s="220"/>
      <c r="QTK153" s="220"/>
      <c r="QTL153" s="220"/>
      <c r="QTM153" s="220"/>
      <c r="QTN153" s="220"/>
      <c r="QTO153" s="221"/>
      <c r="QTP153" s="233"/>
      <c r="QTQ153" s="234"/>
      <c r="QTR153" s="235"/>
      <c r="QTS153" s="235"/>
      <c r="QTT153" s="237"/>
      <c r="QTU153" s="238"/>
      <c r="QTV153" s="238"/>
      <c r="QTW153" s="237"/>
      <c r="QTX153" s="235"/>
      <c r="QTY153" s="235"/>
      <c r="QTZ153" s="237"/>
      <c r="QUA153" s="240"/>
      <c r="QUB153" s="240"/>
      <c r="QUC153" s="237"/>
      <c r="QUD153" s="235"/>
      <c r="QUE153" s="235"/>
      <c r="QUF153" s="237"/>
      <c r="QUG153" s="242"/>
      <c r="QUH153" s="242"/>
      <c r="QUI153" s="218"/>
      <c r="QUJ153" s="218"/>
      <c r="QUK153" s="218"/>
      <c r="QUL153" s="218"/>
      <c r="QUM153" s="218"/>
      <c r="QUN153" s="218"/>
      <c r="QUO153" s="218"/>
      <c r="QUP153" s="243"/>
      <c r="QUQ153" s="219"/>
      <c r="QUR153" s="219"/>
      <c r="QUS153" s="219"/>
      <c r="QVF153" s="220"/>
      <c r="QVG153" s="220"/>
      <c r="QVH153" s="220"/>
      <c r="QVI153" s="220"/>
      <c r="QVJ153" s="220"/>
      <c r="QVK153" s="220"/>
      <c r="QVL153" s="221"/>
      <c r="QVM153" s="233"/>
      <c r="QVN153" s="234"/>
      <c r="QVO153" s="235"/>
      <c r="QVP153" s="235"/>
      <c r="QVQ153" s="237"/>
      <c r="QVR153" s="238"/>
      <c r="QVS153" s="238"/>
      <c r="QVT153" s="237"/>
      <c r="QVU153" s="235"/>
      <c r="QVV153" s="235"/>
      <c r="QVW153" s="237"/>
      <c r="QVX153" s="240"/>
      <c r="QVY153" s="240"/>
      <c r="QVZ153" s="237"/>
      <c r="QWA153" s="235"/>
      <c r="QWB153" s="235"/>
      <c r="QWC153" s="237"/>
      <c r="QWD153" s="242"/>
      <c r="QWE153" s="242"/>
      <c r="QWF153" s="218"/>
      <c r="QWG153" s="218"/>
      <c r="QWH153" s="218"/>
      <c r="QWI153" s="218"/>
      <c r="QWJ153" s="218"/>
      <c r="QWK153" s="218"/>
      <c r="QWL153" s="218"/>
      <c r="QWM153" s="243"/>
      <c r="QWN153" s="219"/>
      <c r="QWO153" s="219"/>
      <c r="QWP153" s="219"/>
      <c r="QXC153" s="220"/>
      <c r="QXD153" s="220"/>
      <c r="QXE153" s="220"/>
      <c r="QXF153" s="220"/>
      <c r="QXG153" s="220"/>
      <c r="QXH153" s="220"/>
      <c r="QXI153" s="221"/>
      <c r="QXJ153" s="233"/>
      <c r="QXK153" s="234"/>
      <c r="QXL153" s="235"/>
      <c r="QXM153" s="235"/>
      <c r="QXN153" s="237"/>
      <c r="QXO153" s="238"/>
      <c r="QXP153" s="238"/>
      <c r="QXQ153" s="237"/>
      <c r="QXR153" s="235"/>
      <c r="QXS153" s="235"/>
      <c r="QXT153" s="237"/>
      <c r="QXU153" s="240"/>
      <c r="QXV153" s="240"/>
      <c r="QXW153" s="237"/>
      <c r="QXX153" s="235"/>
      <c r="QXY153" s="235"/>
      <c r="QXZ153" s="237"/>
      <c r="QYA153" s="242"/>
      <c r="QYB153" s="242"/>
      <c r="QYC153" s="218"/>
      <c r="QYD153" s="218"/>
      <c r="QYE153" s="218"/>
      <c r="QYF153" s="218"/>
      <c r="QYG153" s="218"/>
      <c r="QYH153" s="218"/>
      <c r="QYI153" s="218"/>
      <c r="QYJ153" s="243"/>
      <c r="QYK153" s="219"/>
      <c r="QYL153" s="219"/>
      <c r="QYM153" s="219"/>
      <c r="QYZ153" s="220"/>
      <c r="QZA153" s="220"/>
      <c r="QZB153" s="220"/>
      <c r="QZC153" s="220"/>
      <c r="QZD153" s="220"/>
      <c r="QZE153" s="220"/>
      <c r="QZF153" s="221"/>
      <c r="QZG153" s="233"/>
      <c r="QZH153" s="234"/>
      <c r="QZI153" s="235"/>
      <c r="QZJ153" s="235"/>
      <c r="QZK153" s="237"/>
      <c r="QZL153" s="238"/>
      <c r="QZM153" s="238"/>
      <c r="QZN153" s="237"/>
      <c r="QZO153" s="235"/>
      <c r="QZP153" s="235"/>
      <c r="QZQ153" s="237"/>
      <c r="QZR153" s="240"/>
      <c r="QZS153" s="240"/>
      <c r="QZT153" s="237"/>
      <c r="QZU153" s="235"/>
      <c r="QZV153" s="235"/>
      <c r="QZW153" s="237"/>
      <c r="QZX153" s="242"/>
      <c r="QZY153" s="242"/>
      <c r="QZZ153" s="218"/>
      <c r="RAA153" s="218"/>
      <c r="RAB153" s="218"/>
      <c r="RAC153" s="218"/>
      <c r="RAD153" s="218"/>
      <c r="RAE153" s="218"/>
      <c r="RAF153" s="218"/>
      <c r="RAG153" s="243"/>
      <c r="RAH153" s="219"/>
      <c r="RAI153" s="219"/>
      <c r="RAJ153" s="219"/>
      <c r="RAW153" s="220"/>
      <c r="RAX153" s="220"/>
      <c r="RAY153" s="220"/>
      <c r="RAZ153" s="220"/>
      <c r="RBA153" s="220"/>
      <c r="RBB153" s="220"/>
      <c r="RBC153" s="221"/>
      <c r="RBD153" s="233"/>
      <c r="RBE153" s="234"/>
      <c r="RBF153" s="235"/>
      <c r="RBG153" s="235"/>
      <c r="RBH153" s="237"/>
      <c r="RBI153" s="238"/>
      <c r="RBJ153" s="238"/>
      <c r="RBK153" s="237"/>
      <c r="RBL153" s="235"/>
      <c r="RBM153" s="235"/>
      <c r="RBN153" s="237"/>
      <c r="RBO153" s="240"/>
      <c r="RBP153" s="240"/>
      <c r="RBQ153" s="237"/>
      <c r="RBR153" s="235"/>
      <c r="RBS153" s="235"/>
      <c r="RBT153" s="237"/>
      <c r="RBU153" s="242"/>
      <c r="RBV153" s="242"/>
      <c r="RBW153" s="218"/>
      <c r="RBX153" s="218"/>
      <c r="RBY153" s="218"/>
      <c r="RBZ153" s="218"/>
      <c r="RCA153" s="218"/>
      <c r="RCB153" s="218"/>
      <c r="RCC153" s="218"/>
      <c r="RCD153" s="243"/>
      <c r="RCE153" s="219"/>
      <c r="RCF153" s="219"/>
      <c r="RCG153" s="219"/>
      <c r="RCT153" s="220"/>
      <c r="RCU153" s="220"/>
      <c r="RCV153" s="220"/>
      <c r="RCW153" s="220"/>
      <c r="RCX153" s="220"/>
      <c r="RCY153" s="220"/>
      <c r="RCZ153" s="221"/>
      <c r="RDA153" s="233"/>
      <c r="RDB153" s="234"/>
      <c r="RDC153" s="235"/>
      <c r="RDD153" s="235"/>
      <c r="RDE153" s="237"/>
      <c r="RDF153" s="238"/>
      <c r="RDG153" s="238"/>
      <c r="RDH153" s="237"/>
      <c r="RDI153" s="235"/>
      <c r="RDJ153" s="235"/>
      <c r="RDK153" s="237"/>
      <c r="RDL153" s="240"/>
      <c r="RDM153" s="240"/>
      <c r="RDN153" s="237"/>
      <c r="RDO153" s="235"/>
      <c r="RDP153" s="235"/>
      <c r="RDQ153" s="237"/>
      <c r="RDR153" s="242"/>
      <c r="RDS153" s="242"/>
      <c r="RDT153" s="218"/>
      <c r="RDU153" s="218"/>
      <c r="RDV153" s="218"/>
      <c r="RDW153" s="218"/>
      <c r="RDX153" s="218"/>
      <c r="RDY153" s="218"/>
      <c r="RDZ153" s="218"/>
      <c r="REA153" s="243"/>
      <c r="REB153" s="219"/>
      <c r="REC153" s="219"/>
      <c r="RED153" s="219"/>
      <c r="REQ153" s="220"/>
      <c r="RER153" s="220"/>
      <c r="RES153" s="220"/>
      <c r="RET153" s="220"/>
      <c r="REU153" s="220"/>
      <c r="REV153" s="220"/>
      <c r="REW153" s="221"/>
      <c r="REX153" s="233"/>
      <c r="REY153" s="234"/>
      <c r="REZ153" s="235"/>
      <c r="RFA153" s="235"/>
      <c r="RFB153" s="237"/>
      <c r="RFC153" s="238"/>
      <c r="RFD153" s="238"/>
      <c r="RFE153" s="237"/>
      <c r="RFF153" s="235"/>
      <c r="RFG153" s="235"/>
      <c r="RFH153" s="237"/>
      <c r="RFI153" s="240"/>
      <c r="RFJ153" s="240"/>
      <c r="RFK153" s="237"/>
      <c r="RFL153" s="235"/>
      <c r="RFM153" s="235"/>
      <c r="RFN153" s="237"/>
      <c r="RFO153" s="242"/>
      <c r="RFP153" s="242"/>
      <c r="RFQ153" s="218"/>
      <c r="RFR153" s="218"/>
      <c r="RFS153" s="218"/>
      <c r="RFT153" s="218"/>
      <c r="RFU153" s="218"/>
      <c r="RFV153" s="218"/>
      <c r="RFW153" s="218"/>
      <c r="RFX153" s="243"/>
      <c r="RFY153" s="219"/>
      <c r="RFZ153" s="219"/>
      <c r="RGA153" s="219"/>
      <c r="RGN153" s="220"/>
      <c r="RGO153" s="220"/>
      <c r="RGP153" s="220"/>
      <c r="RGQ153" s="220"/>
      <c r="RGR153" s="220"/>
      <c r="RGS153" s="220"/>
      <c r="RGT153" s="221"/>
      <c r="RGU153" s="233"/>
      <c r="RGV153" s="234"/>
      <c r="RGW153" s="235"/>
      <c r="RGX153" s="235"/>
      <c r="RGY153" s="237"/>
      <c r="RGZ153" s="238"/>
      <c r="RHA153" s="238"/>
      <c r="RHB153" s="237"/>
      <c r="RHC153" s="235"/>
      <c r="RHD153" s="235"/>
      <c r="RHE153" s="237"/>
      <c r="RHF153" s="240"/>
      <c r="RHG153" s="240"/>
      <c r="RHH153" s="237"/>
      <c r="RHI153" s="235"/>
      <c r="RHJ153" s="235"/>
      <c r="RHK153" s="237"/>
      <c r="RHL153" s="242"/>
      <c r="RHM153" s="242"/>
      <c r="RHN153" s="218"/>
      <c r="RHO153" s="218"/>
      <c r="RHP153" s="218"/>
      <c r="RHQ153" s="218"/>
      <c r="RHR153" s="218"/>
      <c r="RHS153" s="218"/>
      <c r="RHT153" s="218"/>
      <c r="RHU153" s="243"/>
      <c r="RHV153" s="219"/>
      <c r="RHW153" s="219"/>
      <c r="RHX153" s="219"/>
      <c r="RIK153" s="220"/>
      <c r="RIL153" s="220"/>
      <c r="RIM153" s="220"/>
      <c r="RIN153" s="220"/>
      <c r="RIO153" s="220"/>
      <c r="RIP153" s="220"/>
      <c r="RIQ153" s="221"/>
      <c r="RIR153" s="233"/>
      <c r="RIS153" s="234"/>
      <c r="RIT153" s="235"/>
      <c r="RIU153" s="235"/>
      <c r="RIV153" s="237"/>
      <c r="RIW153" s="238"/>
      <c r="RIX153" s="238"/>
      <c r="RIY153" s="237"/>
      <c r="RIZ153" s="235"/>
      <c r="RJA153" s="235"/>
      <c r="RJB153" s="237"/>
      <c r="RJC153" s="240"/>
      <c r="RJD153" s="240"/>
      <c r="RJE153" s="237"/>
      <c r="RJF153" s="235"/>
      <c r="RJG153" s="235"/>
      <c r="RJH153" s="237"/>
      <c r="RJI153" s="242"/>
      <c r="RJJ153" s="242"/>
      <c r="RJK153" s="218"/>
      <c r="RJL153" s="218"/>
      <c r="RJM153" s="218"/>
      <c r="RJN153" s="218"/>
      <c r="RJO153" s="218"/>
      <c r="RJP153" s="218"/>
      <c r="RJQ153" s="218"/>
      <c r="RJR153" s="243"/>
      <c r="RJS153" s="219"/>
      <c r="RJT153" s="219"/>
      <c r="RJU153" s="219"/>
      <c r="RKH153" s="220"/>
      <c r="RKI153" s="220"/>
      <c r="RKJ153" s="220"/>
      <c r="RKK153" s="220"/>
      <c r="RKL153" s="220"/>
      <c r="RKM153" s="220"/>
      <c r="RKN153" s="221"/>
      <c r="RKO153" s="233"/>
      <c r="RKP153" s="234"/>
      <c r="RKQ153" s="235"/>
      <c r="RKR153" s="235"/>
      <c r="RKS153" s="237"/>
      <c r="RKT153" s="238"/>
      <c r="RKU153" s="238"/>
      <c r="RKV153" s="237"/>
      <c r="RKW153" s="235"/>
      <c r="RKX153" s="235"/>
      <c r="RKY153" s="237"/>
      <c r="RKZ153" s="240"/>
      <c r="RLA153" s="240"/>
      <c r="RLB153" s="237"/>
      <c r="RLC153" s="235"/>
      <c r="RLD153" s="235"/>
      <c r="RLE153" s="237"/>
      <c r="RLF153" s="242"/>
      <c r="RLG153" s="242"/>
      <c r="RLH153" s="218"/>
      <c r="RLI153" s="218"/>
      <c r="RLJ153" s="218"/>
      <c r="RLK153" s="218"/>
      <c r="RLL153" s="218"/>
      <c r="RLM153" s="218"/>
      <c r="RLN153" s="218"/>
      <c r="RLO153" s="243"/>
      <c r="RLP153" s="219"/>
      <c r="RLQ153" s="219"/>
      <c r="RLR153" s="219"/>
      <c r="RME153" s="220"/>
      <c r="RMF153" s="220"/>
      <c r="RMG153" s="220"/>
      <c r="RMH153" s="220"/>
      <c r="RMI153" s="220"/>
      <c r="RMJ153" s="220"/>
      <c r="RMK153" s="221"/>
      <c r="RML153" s="233"/>
      <c r="RMM153" s="234"/>
      <c r="RMN153" s="235"/>
      <c r="RMO153" s="235"/>
      <c r="RMP153" s="237"/>
      <c r="RMQ153" s="238"/>
      <c r="RMR153" s="238"/>
      <c r="RMS153" s="237"/>
      <c r="RMT153" s="235"/>
      <c r="RMU153" s="235"/>
      <c r="RMV153" s="237"/>
      <c r="RMW153" s="240"/>
      <c r="RMX153" s="240"/>
      <c r="RMY153" s="237"/>
      <c r="RMZ153" s="235"/>
      <c r="RNA153" s="235"/>
      <c r="RNB153" s="237"/>
      <c r="RNC153" s="242"/>
      <c r="RND153" s="242"/>
      <c r="RNE153" s="218"/>
      <c r="RNF153" s="218"/>
      <c r="RNG153" s="218"/>
      <c r="RNH153" s="218"/>
      <c r="RNI153" s="218"/>
      <c r="RNJ153" s="218"/>
      <c r="RNK153" s="218"/>
      <c r="RNL153" s="243"/>
      <c r="RNM153" s="219"/>
      <c r="RNN153" s="219"/>
      <c r="RNO153" s="219"/>
      <c r="ROB153" s="220"/>
      <c r="ROC153" s="220"/>
      <c r="ROD153" s="220"/>
      <c r="ROE153" s="220"/>
      <c r="ROF153" s="220"/>
      <c r="ROG153" s="220"/>
      <c r="ROH153" s="221"/>
      <c r="ROI153" s="233"/>
      <c r="ROJ153" s="234"/>
      <c r="ROK153" s="235"/>
      <c r="ROL153" s="235"/>
      <c r="ROM153" s="237"/>
      <c r="RON153" s="238"/>
      <c r="ROO153" s="238"/>
      <c r="ROP153" s="237"/>
      <c r="ROQ153" s="235"/>
      <c r="ROR153" s="235"/>
      <c r="ROS153" s="237"/>
      <c r="ROT153" s="240"/>
      <c r="ROU153" s="240"/>
      <c r="ROV153" s="237"/>
      <c r="ROW153" s="235"/>
      <c r="ROX153" s="235"/>
      <c r="ROY153" s="237"/>
      <c r="ROZ153" s="242"/>
      <c r="RPA153" s="242"/>
      <c r="RPB153" s="218"/>
      <c r="RPC153" s="218"/>
      <c r="RPD153" s="218"/>
      <c r="RPE153" s="218"/>
      <c r="RPF153" s="218"/>
      <c r="RPG153" s="218"/>
      <c r="RPH153" s="218"/>
      <c r="RPI153" s="243"/>
      <c r="RPJ153" s="219"/>
      <c r="RPK153" s="219"/>
      <c r="RPL153" s="219"/>
      <c r="RPY153" s="220"/>
      <c r="RPZ153" s="220"/>
      <c r="RQA153" s="220"/>
      <c r="RQB153" s="220"/>
      <c r="RQC153" s="220"/>
      <c r="RQD153" s="220"/>
      <c r="RQE153" s="221"/>
      <c r="RQF153" s="233"/>
      <c r="RQG153" s="234"/>
      <c r="RQH153" s="235"/>
      <c r="RQI153" s="235"/>
      <c r="RQJ153" s="237"/>
      <c r="RQK153" s="238"/>
      <c r="RQL153" s="238"/>
      <c r="RQM153" s="237"/>
      <c r="RQN153" s="235"/>
      <c r="RQO153" s="235"/>
      <c r="RQP153" s="237"/>
      <c r="RQQ153" s="240"/>
      <c r="RQR153" s="240"/>
      <c r="RQS153" s="237"/>
      <c r="RQT153" s="235"/>
      <c r="RQU153" s="235"/>
      <c r="RQV153" s="237"/>
      <c r="RQW153" s="242"/>
      <c r="RQX153" s="242"/>
      <c r="RQY153" s="218"/>
      <c r="RQZ153" s="218"/>
      <c r="RRA153" s="218"/>
      <c r="RRB153" s="218"/>
      <c r="RRC153" s="218"/>
      <c r="RRD153" s="218"/>
      <c r="RRE153" s="218"/>
      <c r="RRF153" s="243"/>
      <c r="RRG153" s="219"/>
      <c r="RRH153" s="219"/>
      <c r="RRI153" s="219"/>
      <c r="RRV153" s="220"/>
      <c r="RRW153" s="220"/>
      <c r="RRX153" s="220"/>
      <c r="RRY153" s="220"/>
      <c r="RRZ153" s="220"/>
      <c r="RSA153" s="220"/>
      <c r="RSB153" s="221"/>
      <c r="RSC153" s="233"/>
      <c r="RSD153" s="234"/>
      <c r="RSE153" s="235"/>
      <c r="RSF153" s="235"/>
      <c r="RSG153" s="237"/>
      <c r="RSH153" s="238"/>
      <c r="RSI153" s="238"/>
      <c r="RSJ153" s="237"/>
      <c r="RSK153" s="235"/>
      <c r="RSL153" s="235"/>
      <c r="RSM153" s="237"/>
      <c r="RSN153" s="240"/>
      <c r="RSO153" s="240"/>
      <c r="RSP153" s="237"/>
      <c r="RSQ153" s="235"/>
      <c r="RSR153" s="235"/>
      <c r="RSS153" s="237"/>
      <c r="RST153" s="242"/>
      <c r="RSU153" s="242"/>
      <c r="RSV153" s="218"/>
      <c r="RSW153" s="218"/>
      <c r="RSX153" s="218"/>
      <c r="RSY153" s="218"/>
      <c r="RSZ153" s="218"/>
      <c r="RTA153" s="218"/>
      <c r="RTB153" s="218"/>
      <c r="RTC153" s="243"/>
      <c r="RTD153" s="219"/>
      <c r="RTE153" s="219"/>
      <c r="RTF153" s="219"/>
      <c r="RTS153" s="220"/>
      <c r="RTT153" s="220"/>
      <c r="RTU153" s="220"/>
      <c r="RTV153" s="220"/>
      <c r="RTW153" s="220"/>
      <c r="RTX153" s="220"/>
      <c r="RTY153" s="221"/>
      <c r="RTZ153" s="233"/>
      <c r="RUA153" s="234"/>
      <c r="RUB153" s="235"/>
      <c r="RUC153" s="235"/>
      <c r="RUD153" s="237"/>
      <c r="RUE153" s="238"/>
      <c r="RUF153" s="238"/>
      <c r="RUG153" s="237"/>
      <c r="RUH153" s="235"/>
      <c r="RUI153" s="235"/>
      <c r="RUJ153" s="237"/>
      <c r="RUK153" s="240"/>
      <c r="RUL153" s="240"/>
      <c r="RUM153" s="237"/>
      <c r="RUN153" s="235"/>
      <c r="RUO153" s="235"/>
      <c r="RUP153" s="237"/>
      <c r="RUQ153" s="242"/>
      <c r="RUR153" s="242"/>
      <c r="RUS153" s="218"/>
      <c r="RUT153" s="218"/>
      <c r="RUU153" s="218"/>
      <c r="RUV153" s="218"/>
      <c r="RUW153" s="218"/>
      <c r="RUX153" s="218"/>
      <c r="RUY153" s="218"/>
      <c r="RUZ153" s="243"/>
      <c r="RVA153" s="219"/>
      <c r="RVB153" s="219"/>
      <c r="RVC153" s="219"/>
      <c r="RVP153" s="220"/>
      <c r="RVQ153" s="220"/>
      <c r="RVR153" s="220"/>
      <c r="RVS153" s="220"/>
      <c r="RVT153" s="220"/>
      <c r="RVU153" s="220"/>
      <c r="RVV153" s="221"/>
      <c r="RVW153" s="233"/>
      <c r="RVX153" s="234"/>
      <c r="RVY153" s="235"/>
      <c r="RVZ153" s="235"/>
      <c r="RWA153" s="237"/>
      <c r="RWB153" s="238"/>
      <c r="RWC153" s="238"/>
      <c r="RWD153" s="237"/>
      <c r="RWE153" s="235"/>
      <c r="RWF153" s="235"/>
      <c r="RWG153" s="237"/>
      <c r="RWH153" s="240"/>
      <c r="RWI153" s="240"/>
      <c r="RWJ153" s="237"/>
      <c r="RWK153" s="235"/>
      <c r="RWL153" s="235"/>
      <c r="RWM153" s="237"/>
      <c r="RWN153" s="242"/>
      <c r="RWO153" s="242"/>
      <c r="RWP153" s="218"/>
      <c r="RWQ153" s="218"/>
      <c r="RWR153" s="218"/>
      <c r="RWS153" s="218"/>
      <c r="RWT153" s="218"/>
      <c r="RWU153" s="218"/>
      <c r="RWV153" s="218"/>
      <c r="RWW153" s="243"/>
      <c r="RWX153" s="219"/>
      <c r="RWY153" s="219"/>
      <c r="RWZ153" s="219"/>
      <c r="RXM153" s="220"/>
      <c r="RXN153" s="220"/>
      <c r="RXO153" s="220"/>
      <c r="RXP153" s="220"/>
      <c r="RXQ153" s="220"/>
      <c r="RXR153" s="220"/>
      <c r="RXS153" s="221"/>
      <c r="RXT153" s="233"/>
      <c r="RXU153" s="234"/>
      <c r="RXV153" s="235"/>
      <c r="RXW153" s="235"/>
      <c r="RXX153" s="237"/>
      <c r="RXY153" s="238"/>
      <c r="RXZ153" s="238"/>
      <c r="RYA153" s="237"/>
      <c r="RYB153" s="235"/>
      <c r="RYC153" s="235"/>
      <c r="RYD153" s="237"/>
      <c r="RYE153" s="240"/>
      <c r="RYF153" s="240"/>
      <c r="RYG153" s="237"/>
      <c r="RYH153" s="235"/>
      <c r="RYI153" s="235"/>
      <c r="RYJ153" s="237"/>
      <c r="RYK153" s="242"/>
      <c r="RYL153" s="242"/>
      <c r="RYM153" s="218"/>
      <c r="RYN153" s="218"/>
      <c r="RYO153" s="218"/>
      <c r="RYP153" s="218"/>
      <c r="RYQ153" s="218"/>
      <c r="RYR153" s="218"/>
      <c r="RYS153" s="218"/>
      <c r="RYT153" s="243"/>
      <c r="RYU153" s="219"/>
      <c r="RYV153" s="219"/>
      <c r="RYW153" s="219"/>
      <c r="RZJ153" s="220"/>
      <c r="RZK153" s="220"/>
      <c r="RZL153" s="220"/>
      <c r="RZM153" s="220"/>
      <c r="RZN153" s="220"/>
      <c r="RZO153" s="220"/>
      <c r="RZP153" s="221"/>
      <c r="RZQ153" s="233"/>
      <c r="RZR153" s="234"/>
      <c r="RZS153" s="235"/>
      <c r="RZT153" s="235"/>
      <c r="RZU153" s="237"/>
      <c r="RZV153" s="238"/>
      <c r="RZW153" s="238"/>
      <c r="RZX153" s="237"/>
      <c r="RZY153" s="235"/>
      <c r="RZZ153" s="235"/>
      <c r="SAA153" s="237"/>
      <c r="SAB153" s="240"/>
      <c r="SAC153" s="240"/>
      <c r="SAD153" s="237"/>
      <c r="SAE153" s="235"/>
      <c r="SAF153" s="235"/>
      <c r="SAG153" s="237"/>
      <c r="SAH153" s="242"/>
      <c r="SAI153" s="242"/>
      <c r="SAJ153" s="218"/>
      <c r="SAK153" s="218"/>
      <c r="SAL153" s="218"/>
      <c r="SAM153" s="218"/>
      <c r="SAN153" s="218"/>
      <c r="SAO153" s="218"/>
      <c r="SAP153" s="218"/>
      <c r="SAQ153" s="243"/>
      <c r="SAR153" s="219"/>
      <c r="SAS153" s="219"/>
      <c r="SAT153" s="219"/>
      <c r="SBG153" s="220"/>
      <c r="SBH153" s="220"/>
      <c r="SBI153" s="220"/>
      <c r="SBJ153" s="220"/>
      <c r="SBK153" s="220"/>
      <c r="SBL153" s="220"/>
      <c r="SBM153" s="221"/>
      <c r="SBN153" s="233"/>
      <c r="SBO153" s="234"/>
      <c r="SBP153" s="235"/>
      <c r="SBQ153" s="235"/>
      <c r="SBR153" s="237"/>
      <c r="SBS153" s="238"/>
      <c r="SBT153" s="238"/>
      <c r="SBU153" s="237"/>
      <c r="SBV153" s="235"/>
      <c r="SBW153" s="235"/>
      <c r="SBX153" s="237"/>
      <c r="SBY153" s="240"/>
      <c r="SBZ153" s="240"/>
      <c r="SCA153" s="237"/>
      <c r="SCB153" s="235"/>
      <c r="SCC153" s="235"/>
      <c r="SCD153" s="237"/>
      <c r="SCE153" s="242"/>
      <c r="SCF153" s="242"/>
      <c r="SCG153" s="218"/>
      <c r="SCH153" s="218"/>
      <c r="SCI153" s="218"/>
      <c r="SCJ153" s="218"/>
      <c r="SCK153" s="218"/>
      <c r="SCL153" s="218"/>
      <c r="SCM153" s="218"/>
      <c r="SCN153" s="243"/>
      <c r="SCO153" s="219"/>
      <c r="SCP153" s="219"/>
      <c r="SCQ153" s="219"/>
      <c r="SDD153" s="220"/>
      <c r="SDE153" s="220"/>
      <c r="SDF153" s="220"/>
      <c r="SDG153" s="220"/>
      <c r="SDH153" s="220"/>
      <c r="SDI153" s="220"/>
      <c r="SDJ153" s="221"/>
      <c r="SDK153" s="233"/>
      <c r="SDL153" s="234"/>
      <c r="SDM153" s="235"/>
      <c r="SDN153" s="235"/>
      <c r="SDO153" s="237"/>
      <c r="SDP153" s="238"/>
      <c r="SDQ153" s="238"/>
      <c r="SDR153" s="237"/>
      <c r="SDS153" s="235"/>
      <c r="SDT153" s="235"/>
      <c r="SDU153" s="237"/>
      <c r="SDV153" s="240"/>
      <c r="SDW153" s="240"/>
      <c r="SDX153" s="237"/>
      <c r="SDY153" s="235"/>
      <c r="SDZ153" s="235"/>
      <c r="SEA153" s="237"/>
      <c r="SEB153" s="242"/>
      <c r="SEC153" s="242"/>
      <c r="SED153" s="218"/>
      <c r="SEE153" s="218"/>
      <c r="SEF153" s="218"/>
      <c r="SEG153" s="218"/>
      <c r="SEH153" s="218"/>
      <c r="SEI153" s="218"/>
      <c r="SEJ153" s="218"/>
      <c r="SEK153" s="243"/>
      <c r="SEL153" s="219"/>
      <c r="SEM153" s="219"/>
      <c r="SEN153" s="219"/>
      <c r="SFA153" s="220"/>
      <c r="SFB153" s="220"/>
      <c r="SFC153" s="220"/>
      <c r="SFD153" s="220"/>
      <c r="SFE153" s="220"/>
      <c r="SFF153" s="220"/>
      <c r="SFG153" s="221"/>
      <c r="SFH153" s="233"/>
      <c r="SFI153" s="234"/>
      <c r="SFJ153" s="235"/>
      <c r="SFK153" s="235"/>
      <c r="SFL153" s="237"/>
      <c r="SFM153" s="238"/>
      <c r="SFN153" s="238"/>
      <c r="SFO153" s="237"/>
      <c r="SFP153" s="235"/>
      <c r="SFQ153" s="235"/>
      <c r="SFR153" s="237"/>
      <c r="SFS153" s="240"/>
      <c r="SFT153" s="240"/>
      <c r="SFU153" s="237"/>
      <c r="SFV153" s="235"/>
      <c r="SFW153" s="235"/>
      <c r="SFX153" s="237"/>
      <c r="SFY153" s="242"/>
      <c r="SFZ153" s="242"/>
      <c r="SGA153" s="218"/>
      <c r="SGB153" s="218"/>
      <c r="SGC153" s="218"/>
      <c r="SGD153" s="218"/>
      <c r="SGE153" s="218"/>
      <c r="SGF153" s="218"/>
      <c r="SGG153" s="218"/>
      <c r="SGH153" s="243"/>
      <c r="SGI153" s="219"/>
      <c r="SGJ153" s="219"/>
      <c r="SGK153" s="219"/>
      <c r="SGX153" s="220"/>
      <c r="SGY153" s="220"/>
      <c r="SGZ153" s="220"/>
      <c r="SHA153" s="220"/>
      <c r="SHB153" s="220"/>
      <c r="SHC153" s="220"/>
      <c r="SHD153" s="221"/>
      <c r="SHE153" s="233"/>
      <c r="SHF153" s="234"/>
      <c r="SHG153" s="235"/>
      <c r="SHH153" s="235"/>
      <c r="SHI153" s="237"/>
      <c r="SHJ153" s="238"/>
      <c r="SHK153" s="238"/>
      <c r="SHL153" s="237"/>
      <c r="SHM153" s="235"/>
      <c r="SHN153" s="235"/>
      <c r="SHO153" s="237"/>
      <c r="SHP153" s="240"/>
      <c r="SHQ153" s="240"/>
      <c r="SHR153" s="237"/>
      <c r="SHS153" s="235"/>
      <c r="SHT153" s="235"/>
      <c r="SHU153" s="237"/>
      <c r="SHV153" s="242"/>
      <c r="SHW153" s="242"/>
      <c r="SHX153" s="218"/>
      <c r="SHY153" s="218"/>
      <c r="SHZ153" s="218"/>
      <c r="SIA153" s="218"/>
      <c r="SIB153" s="218"/>
      <c r="SIC153" s="218"/>
      <c r="SID153" s="218"/>
      <c r="SIE153" s="243"/>
      <c r="SIF153" s="219"/>
      <c r="SIG153" s="219"/>
      <c r="SIH153" s="219"/>
      <c r="SIU153" s="220"/>
      <c r="SIV153" s="220"/>
      <c r="SIW153" s="220"/>
      <c r="SIX153" s="220"/>
      <c r="SIY153" s="220"/>
      <c r="SIZ153" s="220"/>
      <c r="SJA153" s="221"/>
      <c r="SJB153" s="233"/>
      <c r="SJC153" s="234"/>
      <c r="SJD153" s="235"/>
      <c r="SJE153" s="235"/>
      <c r="SJF153" s="237"/>
      <c r="SJG153" s="238"/>
      <c r="SJH153" s="238"/>
      <c r="SJI153" s="237"/>
      <c r="SJJ153" s="235"/>
      <c r="SJK153" s="235"/>
      <c r="SJL153" s="237"/>
      <c r="SJM153" s="240"/>
      <c r="SJN153" s="240"/>
      <c r="SJO153" s="237"/>
      <c r="SJP153" s="235"/>
      <c r="SJQ153" s="235"/>
      <c r="SJR153" s="237"/>
      <c r="SJS153" s="242"/>
      <c r="SJT153" s="242"/>
      <c r="SJU153" s="218"/>
      <c r="SJV153" s="218"/>
      <c r="SJW153" s="218"/>
      <c r="SJX153" s="218"/>
      <c r="SJY153" s="218"/>
      <c r="SJZ153" s="218"/>
      <c r="SKA153" s="218"/>
      <c r="SKB153" s="243"/>
      <c r="SKC153" s="219"/>
      <c r="SKD153" s="219"/>
      <c r="SKE153" s="219"/>
      <c r="SKR153" s="220"/>
      <c r="SKS153" s="220"/>
      <c r="SKT153" s="220"/>
      <c r="SKU153" s="220"/>
      <c r="SKV153" s="220"/>
      <c r="SKW153" s="220"/>
      <c r="SKX153" s="221"/>
      <c r="SKY153" s="233"/>
      <c r="SKZ153" s="234"/>
      <c r="SLA153" s="235"/>
      <c r="SLB153" s="235"/>
      <c r="SLC153" s="237"/>
      <c r="SLD153" s="238"/>
      <c r="SLE153" s="238"/>
      <c r="SLF153" s="237"/>
      <c r="SLG153" s="235"/>
      <c r="SLH153" s="235"/>
      <c r="SLI153" s="237"/>
      <c r="SLJ153" s="240"/>
      <c r="SLK153" s="240"/>
      <c r="SLL153" s="237"/>
      <c r="SLM153" s="235"/>
      <c r="SLN153" s="235"/>
      <c r="SLO153" s="237"/>
      <c r="SLP153" s="242"/>
      <c r="SLQ153" s="242"/>
      <c r="SLR153" s="218"/>
      <c r="SLS153" s="218"/>
      <c r="SLT153" s="218"/>
      <c r="SLU153" s="218"/>
      <c r="SLV153" s="218"/>
      <c r="SLW153" s="218"/>
      <c r="SLX153" s="218"/>
      <c r="SLY153" s="243"/>
      <c r="SLZ153" s="219"/>
      <c r="SMA153" s="219"/>
      <c r="SMB153" s="219"/>
      <c r="SMO153" s="220"/>
      <c r="SMP153" s="220"/>
      <c r="SMQ153" s="220"/>
      <c r="SMR153" s="220"/>
      <c r="SMS153" s="220"/>
      <c r="SMT153" s="220"/>
      <c r="SMU153" s="221"/>
      <c r="SMV153" s="233"/>
      <c r="SMW153" s="234"/>
      <c r="SMX153" s="235"/>
      <c r="SMY153" s="235"/>
      <c r="SMZ153" s="237"/>
      <c r="SNA153" s="238"/>
      <c r="SNB153" s="238"/>
      <c r="SNC153" s="237"/>
      <c r="SND153" s="235"/>
      <c r="SNE153" s="235"/>
      <c r="SNF153" s="237"/>
      <c r="SNG153" s="240"/>
      <c r="SNH153" s="240"/>
      <c r="SNI153" s="237"/>
      <c r="SNJ153" s="235"/>
      <c r="SNK153" s="235"/>
      <c r="SNL153" s="237"/>
      <c r="SNM153" s="242"/>
      <c r="SNN153" s="242"/>
      <c r="SNO153" s="218"/>
      <c r="SNP153" s="218"/>
      <c r="SNQ153" s="218"/>
      <c r="SNR153" s="218"/>
      <c r="SNS153" s="218"/>
      <c r="SNT153" s="218"/>
      <c r="SNU153" s="218"/>
      <c r="SNV153" s="243"/>
      <c r="SNW153" s="219"/>
      <c r="SNX153" s="219"/>
      <c r="SNY153" s="219"/>
      <c r="SOL153" s="220"/>
      <c r="SOM153" s="220"/>
      <c r="SON153" s="220"/>
      <c r="SOO153" s="220"/>
      <c r="SOP153" s="220"/>
      <c r="SOQ153" s="220"/>
      <c r="SOR153" s="221"/>
      <c r="SOS153" s="233"/>
      <c r="SOT153" s="234"/>
      <c r="SOU153" s="235"/>
      <c r="SOV153" s="235"/>
      <c r="SOW153" s="237"/>
      <c r="SOX153" s="238"/>
      <c r="SOY153" s="238"/>
      <c r="SOZ153" s="237"/>
      <c r="SPA153" s="235"/>
      <c r="SPB153" s="235"/>
      <c r="SPC153" s="237"/>
      <c r="SPD153" s="240"/>
      <c r="SPE153" s="240"/>
      <c r="SPF153" s="237"/>
      <c r="SPG153" s="235"/>
      <c r="SPH153" s="235"/>
      <c r="SPI153" s="237"/>
      <c r="SPJ153" s="242"/>
      <c r="SPK153" s="242"/>
      <c r="SPL153" s="218"/>
      <c r="SPM153" s="218"/>
      <c r="SPN153" s="218"/>
      <c r="SPO153" s="218"/>
      <c r="SPP153" s="218"/>
      <c r="SPQ153" s="218"/>
      <c r="SPR153" s="218"/>
      <c r="SPS153" s="243"/>
      <c r="SPT153" s="219"/>
      <c r="SPU153" s="219"/>
      <c r="SPV153" s="219"/>
      <c r="SQI153" s="220"/>
      <c r="SQJ153" s="220"/>
      <c r="SQK153" s="220"/>
      <c r="SQL153" s="220"/>
      <c r="SQM153" s="220"/>
      <c r="SQN153" s="220"/>
      <c r="SQO153" s="221"/>
      <c r="SQP153" s="233"/>
      <c r="SQQ153" s="234"/>
      <c r="SQR153" s="235"/>
      <c r="SQS153" s="235"/>
      <c r="SQT153" s="237"/>
      <c r="SQU153" s="238"/>
      <c r="SQV153" s="238"/>
      <c r="SQW153" s="237"/>
      <c r="SQX153" s="235"/>
      <c r="SQY153" s="235"/>
      <c r="SQZ153" s="237"/>
      <c r="SRA153" s="240"/>
      <c r="SRB153" s="240"/>
      <c r="SRC153" s="237"/>
      <c r="SRD153" s="235"/>
      <c r="SRE153" s="235"/>
      <c r="SRF153" s="237"/>
      <c r="SRG153" s="242"/>
      <c r="SRH153" s="242"/>
      <c r="SRI153" s="218"/>
      <c r="SRJ153" s="218"/>
      <c r="SRK153" s="218"/>
      <c r="SRL153" s="218"/>
      <c r="SRM153" s="218"/>
      <c r="SRN153" s="218"/>
      <c r="SRO153" s="218"/>
      <c r="SRP153" s="243"/>
      <c r="SRQ153" s="219"/>
      <c r="SRR153" s="219"/>
      <c r="SRS153" s="219"/>
      <c r="SSF153" s="220"/>
      <c r="SSG153" s="220"/>
      <c r="SSH153" s="220"/>
      <c r="SSI153" s="220"/>
      <c r="SSJ153" s="220"/>
      <c r="SSK153" s="220"/>
      <c r="SSL153" s="221"/>
      <c r="SSM153" s="233"/>
      <c r="SSN153" s="234"/>
      <c r="SSO153" s="235"/>
      <c r="SSP153" s="235"/>
      <c r="SSQ153" s="237"/>
      <c r="SSR153" s="238"/>
      <c r="SSS153" s="238"/>
      <c r="SST153" s="237"/>
      <c r="SSU153" s="235"/>
      <c r="SSV153" s="235"/>
      <c r="SSW153" s="237"/>
      <c r="SSX153" s="240"/>
      <c r="SSY153" s="240"/>
      <c r="SSZ153" s="237"/>
      <c r="STA153" s="235"/>
      <c r="STB153" s="235"/>
      <c r="STC153" s="237"/>
      <c r="STD153" s="242"/>
      <c r="STE153" s="242"/>
      <c r="STF153" s="218"/>
      <c r="STG153" s="218"/>
      <c r="STH153" s="218"/>
      <c r="STI153" s="218"/>
      <c r="STJ153" s="218"/>
      <c r="STK153" s="218"/>
      <c r="STL153" s="218"/>
      <c r="STM153" s="243"/>
      <c r="STN153" s="219"/>
      <c r="STO153" s="219"/>
      <c r="STP153" s="219"/>
      <c r="SUC153" s="220"/>
      <c r="SUD153" s="220"/>
      <c r="SUE153" s="220"/>
      <c r="SUF153" s="220"/>
      <c r="SUG153" s="220"/>
      <c r="SUH153" s="220"/>
      <c r="SUI153" s="221"/>
      <c r="SUJ153" s="233"/>
      <c r="SUK153" s="234"/>
      <c r="SUL153" s="235"/>
      <c r="SUM153" s="235"/>
      <c r="SUN153" s="237"/>
      <c r="SUO153" s="238"/>
      <c r="SUP153" s="238"/>
      <c r="SUQ153" s="237"/>
      <c r="SUR153" s="235"/>
      <c r="SUS153" s="235"/>
      <c r="SUT153" s="237"/>
      <c r="SUU153" s="240"/>
      <c r="SUV153" s="240"/>
      <c r="SUW153" s="237"/>
      <c r="SUX153" s="235"/>
      <c r="SUY153" s="235"/>
      <c r="SUZ153" s="237"/>
      <c r="SVA153" s="242"/>
      <c r="SVB153" s="242"/>
      <c r="SVC153" s="218"/>
      <c r="SVD153" s="218"/>
      <c r="SVE153" s="218"/>
      <c r="SVF153" s="218"/>
      <c r="SVG153" s="218"/>
      <c r="SVH153" s="218"/>
      <c r="SVI153" s="218"/>
      <c r="SVJ153" s="243"/>
      <c r="SVK153" s="219"/>
      <c r="SVL153" s="219"/>
      <c r="SVM153" s="219"/>
      <c r="SVZ153" s="220"/>
      <c r="SWA153" s="220"/>
      <c r="SWB153" s="220"/>
      <c r="SWC153" s="220"/>
      <c r="SWD153" s="220"/>
      <c r="SWE153" s="220"/>
      <c r="SWF153" s="221"/>
      <c r="SWG153" s="233"/>
      <c r="SWH153" s="234"/>
      <c r="SWI153" s="235"/>
      <c r="SWJ153" s="235"/>
      <c r="SWK153" s="237"/>
      <c r="SWL153" s="238"/>
      <c r="SWM153" s="238"/>
      <c r="SWN153" s="237"/>
      <c r="SWO153" s="235"/>
      <c r="SWP153" s="235"/>
      <c r="SWQ153" s="237"/>
      <c r="SWR153" s="240"/>
      <c r="SWS153" s="240"/>
      <c r="SWT153" s="237"/>
      <c r="SWU153" s="235"/>
      <c r="SWV153" s="235"/>
      <c r="SWW153" s="237"/>
      <c r="SWX153" s="242"/>
      <c r="SWY153" s="242"/>
      <c r="SWZ153" s="218"/>
      <c r="SXA153" s="218"/>
      <c r="SXB153" s="218"/>
      <c r="SXC153" s="218"/>
      <c r="SXD153" s="218"/>
      <c r="SXE153" s="218"/>
      <c r="SXF153" s="218"/>
      <c r="SXG153" s="243"/>
      <c r="SXH153" s="219"/>
      <c r="SXI153" s="219"/>
      <c r="SXJ153" s="219"/>
      <c r="SXW153" s="220"/>
      <c r="SXX153" s="220"/>
      <c r="SXY153" s="220"/>
      <c r="SXZ153" s="220"/>
      <c r="SYA153" s="220"/>
      <c r="SYB153" s="220"/>
      <c r="SYC153" s="221"/>
      <c r="SYD153" s="233"/>
      <c r="SYE153" s="234"/>
      <c r="SYF153" s="235"/>
      <c r="SYG153" s="235"/>
      <c r="SYH153" s="237"/>
      <c r="SYI153" s="238"/>
      <c r="SYJ153" s="238"/>
      <c r="SYK153" s="237"/>
      <c r="SYL153" s="235"/>
      <c r="SYM153" s="235"/>
      <c r="SYN153" s="237"/>
      <c r="SYO153" s="240"/>
      <c r="SYP153" s="240"/>
      <c r="SYQ153" s="237"/>
      <c r="SYR153" s="235"/>
      <c r="SYS153" s="235"/>
      <c r="SYT153" s="237"/>
      <c r="SYU153" s="242"/>
      <c r="SYV153" s="242"/>
      <c r="SYW153" s="218"/>
      <c r="SYX153" s="218"/>
      <c r="SYY153" s="218"/>
      <c r="SYZ153" s="218"/>
      <c r="SZA153" s="218"/>
      <c r="SZB153" s="218"/>
      <c r="SZC153" s="218"/>
      <c r="SZD153" s="243"/>
      <c r="SZE153" s="219"/>
      <c r="SZF153" s="219"/>
      <c r="SZG153" s="219"/>
      <c r="SZT153" s="220"/>
      <c r="SZU153" s="220"/>
      <c r="SZV153" s="220"/>
      <c r="SZW153" s="220"/>
      <c r="SZX153" s="220"/>
      <c r="SZY153" s="220"/>
      <c r="SZZ153" s="221"/>
      <c r="TAA153" s="233"/>
      <c r="TAB153" s="234"/>
      <c r="TAC153" s="235"/>
      <c r="TAD153" s="235"/>
      <c r="TAE153" s="237"/>
      <c r="TAF153" s="238"/>
      <c r="TAG153" s="238"/>
      <c r="TAH153" s="237"/>
      <c r="TAI153" s="235"/>
      <c r="TAJ153" s="235"/>
      <c r="TAK153" s="237"/>
      <c r="TAL153" s="240"/>
      <c r="TAM153" s="240"/>
      <c r="TAN153" s="237"/>
      <c r="TAO153" s="235"/>
      <c r="TAP153" s="235"/>
      <c r="TAQ153" s="237"/>
      <c r="TAR153" s="242"/>
      <c r="TAS153" s="242"/>
      <c r="TAT153" s="218"/>
      <c r="TAU153" s="218"/>
      <c r="TAV153" s="218"/>
      <c r="TAW153" s="218"/>
      <c r="TAX153" s="218"/>
      <c r="TAY153" s="218"/>
      <c r="TAZ153" s="218"/>
      <c r="TBA153" s="243"/>
      <c r="TBB153" s="219"/>
      <c r="TBC153" s="219"/>
      <c r="TBD153" s="219"/>
      <c r="TBQ153" s="220"/>
      <c r="TBR153" s="220"/>
      <c r="TBS153" s="220"/>
      <c r="TBT153" s="220"/>
      <c r="TBU153" s="220"/>
      <c r="TBV153" s="220"/>
      <c r="TBW153" s="221"/>
      <c r="TBX153" s="233"/>
      <c r="TBY153" s="234"/>
      <c r="TBZ153" s="235"/>
      <c r="TCA153" s="235"/>
      <c r="TCB153" s="237"/>
      <c r="TCC153" s="238"/>
      <c r="TCD153" s="238"/>
      <c r="TCE153" s="237"/>
      <c r="TCF153" s="235"/>
      <c r="TCG153" s="235"/>
      <c r="TCH153" s="237"/>
      <c r="TCI153" s="240"/>
      <c r="TCJ153" s="240"/>
      <c r="TCK153" s="237"/>
      <c r="TCL153" s="235"/>
      <c r="TCM153" s="235"/>
      <c r="TCN153" s="237"/>
      <c r="TCO153" s="242"/>
      <c r="TCP153" s="242"/>
      <c r="TCQ153" s="218"/>
      <c r="TCR153" s="218"/>
      <c r="TCS153" s="218"/>
      <c r="TCT153" s="218"/>
      <c r="TCU153" s="218"/>
      <c r="TCV153" s="218"/>
      <c r="TCW153" s="218"/>
      <c r="TCX153" s="243"/>
      <c r="TCY153" s="219"/>
      <c r="TCZ153" s="219"/>
      <c r="TDA153" s="219"/>
      <c r="TDN153" s="220"/>
      <c r="TDO153" s="220"/>
      <c r="TDP153" s="220"/>
      <c r="TDQ153" s="220"/>
      <c r="TDR153" s="220"/>
      <c r="TDS153" s="220"/>
      <c r="TDT153" s="221"/>
      <c r="TDU153" s="233"/>
      <c r="TDV153" s="234"/>
      <c r="TDW153" s="235"/>
      <c r="TDX153" s="235"/>
      <c r="TDY153" s="237"/>
      <c r="TDZ153" s="238"/>
      <c r="TEA153" s="238"/>
      <c r="TEB153" s="237"/>
      <c r="TEC153" s="235"/>
      <c r="TED153" s="235"/>
      <c r="TEE153" s="237"/>
      <c r="TEF153" s="240"/>
      <c r="TEG153" s="240"/>
      <c r="TEH153" s="237"/>
      <c r="TEI153" s="235"/>
      <c r="TEJ153" s="235"/>
      <c r="TEK153" s="237"/>
      <c r="TEL153" s="242"/>
      <c r="TEM153" s="242"/>
      <c r="TEN153" s="218"/>
      <c r="TEO153" s="218"/>
      <c r="TEP153" s="218"/>
      <c r="TEQ153" s="218"/>
      <c r="TER153" s="218"/>
      <c r="TES153" s="218"/>
      <c r="TET153" s="218"/>
      <c r="TEU153" s="243"/>
      <c r="TEV153" s="219"/>
      <c r="TEW153" s="219"/>
      <c r="TEX153" s="219"/>
      <c r="TFK153" s="220"/>
      <c r="TFL153" s="220"/>
      <c r="TFM153" s="220"/>
      <c r="TFN153" s="220"/>
      <c r="TFO153" s="220"/>
      <c r="TFP153" s="220"/>
      <c r="TFQ153" s="221"/>
      <c r="TFR153" s="233"/>
      <c r="TFS153" s="234"/>
      <c r="TFT153" s="235"/>
      <c r="TFU153" s="235"/>
      <c r="TFV153" s="237"/>
      <c r="TFW153" s="238"/>
      <c r="TFX153" s="238"/>
      <c r="TFY153" s="237"/>
      <c r="TFZ153" s="235"/>
      <c r="TGA153" s="235"/>
      <c r="TGB153" s="237"/>
      <c r="TGC153" s="240"/>
      <c r="TGD153" s="240"/>
      <c r="TGE153" s="237"/>
      <c r="TGF153" s="235"/>
      <c r="TGG153" s="235"/>
      <c r="TGH153" s="237"/>
      <c r="TGI153" s="242"/>
      <c r="TGJ153" s="242"/>
      <c r="TGK153" s="218"/>
      <c r="TGL153" s="218"/>
      <c r="TGM153" s="218"/>
      <c r="TGN153" s="218"/>
      <c r="TGO153" s="218"/>
      <c r="TGP153" s="218"/>
      <c r="TGQ153" s="218"/>
      <c r="TGR153" s="243"/>
      <c r="TGS153" s="219"/>
      <c r="TGT153" s="219"/>
      <c r="TGU153" s="219"/>
      <c r="THH153" s="220"/>
      <c r="THI153" s="220"/>
      <c r="THJ153" s="220"/>
      <c r="THK153" s="220"/>
      <c r="THL153" s="220"/>
      <c r="THM153" s="220"/>
      <c r="THN153" s="221"/>
      <c r="THO153" s="233"/>
      <c r="THP153" s="234"/>
      <c r="THQ153" s="235"/>
      <c r="THR153" s="235"/>
      <c r="THS153" s="237"/>
      <c r="THT153" s="238"/>
      <c r="THU153" s="238"/>
      <c r="THV153" s="237"/>
      <c r="THW153" s="235"/>
      <c r="THX153" s="235"/>
      <c r="THY153" s="237"/>
      <c r="THZ153" s="240"/>
      <c r="TIA153" s="240"/>
      <c r="TIB153" s="237"/>
      <c r="TIC153" s="235"/>
      <c r="TID153" s="235"/>
      <c r="TIE153" s="237"/>
      <c r="TIF153" s="242"/>
      <c r="TIG153" s="242"/>
      <c r="TIH153" s="218"/>
      <c r="TII153" s="218"/>
      <c r="TIJ153" s="218"/>
      <c r="TIK153" s="218"/>
      <c r="TIL153" s="218"/>
      <c r="TIM153" s="218"/>
      <c r="TIN153" s="218"/>
      <c r="TIO153" s="243"/>
      <c r="TIP153" s="219"/>
      <c r="TIQ153" s="219"/>
      <c r="TIR153" s="219"/>
      <c r="TJE153" s="220"/>
      <c r="TJF153" s="220"/>
      <c r="TJG153" s="220"/>
      <c r="TJH153" s="220"/>
      <c r="TJI153" s="220"/>
      <c r="TJJ153" s="220"/>
      <c r="TJK153" s="221"/>
      <c r="TJL153" s="233"/>
      <c r="TJM153" s="234"/>
      <c r="TJN153" s="235"/>
      <c r="TJO153" s="235"/>
      <c r="TJP153" s="237"/>
      <c r="TJQ153" s="238"/>
      <c r="TJR153" s="238"/>
      <c r="TJS153" s="237"/>
      <c r="TJT153" s="235"/>
      <c r="TJU153" s="235"/>
      <c r="TJV153" s="237"/>
      <c r="TJW153" s="240"/>
      <c r="TJX153" s="240"/>
      <c r="TJY153" s="237"/>
      <c r="TJZ153" s="235"/>
      <c r="TKA153" s="235"/>
      <c r="TKB153" s="237"/>
      <c r="TKC153" s="242"/>
      <c r="TKD153" s="242"/>
      <c r="TKE153" s="218"/>
      <c r="TKF153" s="218"/>
      <c r="TKG153" s="218"/>
      <c r="TKH153" s="218"/>
      <c r="TKI153" s="218"/>
      <c r="TKJ153" s="218"/>
      <c r="TKK153" s="218"/>
      <c r="TKL153" s="243"/>
      <c r="TKM153" s="219"/>
      <c r="TKN153" s="219"/>
      <c r="TKO153" s="219"/>
      <c r="TLB153" s="220"/>
      <c r="TLC153" s="220"/>
      <c r="TLD153" s="220"/>
      <c r="TLE153" s="220"/>
      <c r="TLF153" s="220"/>
      <c r="TLG153" s="220"/>
      <c r="TLH153" s="221"/>
      <c r="TLI153" s="233"/>
      <c r="TLJ153" s="234"/>
      <c r="TLK153" s="235"/>
      <c r="TLL153" s="235"/>
      <c r="TLM153" s="237"/>
      <c r="TLN153" s="238"/>
      <c r="TLO153" s="238"/>
      <c r="TLP153" s="237"/>
      <c r="TLQ153" s="235"/>
      <c r="TLR153" s="235"/>
      <c r="TLS153" s="237"/>
      <c r="TLT153" s="240"/>
      <c r="TLU153" s="240"/>
      <c r="TLV153" s="237"/>
      <c r="TLW153" s="235"/>
      <c r="TLX153" s="235"/>
      <c r="TLY153" s="237"/>
      <c r="TLZ153" s="242"/>
      <c r="TMA153" s="242"/>
      <c r="TMB153" s="218"/>
      <c r="TMC153" s="218"/>
      <c r="TMD153" s="218"/>
      <c r="TME153" s="218"/>
      <c r="TMF153" s="218"/>
      <c r="TMG153" s="218"/>
      <c r="TMH153" s="218"/>
      <c r="TMI153" s="243"/>
      <c r="TMJ153" s="219"/>
      <c r="TMK153" s="219"/>
      <c r="TML153" s="219"/>
      <c r="TMY153" s="220"/>
      <c r="TMZ153" s="220"/>
      <c r="TNA153" s="220"/>
      <c r="TNB153" s="220"/>
      <c r="TNC153" s="220"/>
      <c r="TND153" s="220"/>
      <c r="TNE153" s="221"/>
      <c r="TNF153" s="233"/>
      <c r="TNG153" s="234"/>
      <c r="TNH153" s="235"/>
      <c r="TNI153" s="235"/>
      <c r="TNJ153" s="237"/>
      <c r="TNK153" s="238"/>
      <c r="TNL153" s="238"/>
      <c r="TNM153" s="237"/>
      <c r="TNN153" s="235"/>
      <c r="TNO153" s="235"/>
      <c r="TNP153" s="237"/>
      <c r="TNQ153" s="240"/>
      <c r="TNR153" s="240"/>
      <c r="TNS153" s="237"/>
      <c r="TNT153" s="235"/>
      <c r="TNU153" s="235"/>
      <c r="TNV153" s="237"/>
      <c r="TNW153" s="242"/>
      <c r="TNX153" s="242"/>
      <c r="TNY153" s="218"/>
      <c r="TNZ153" s="218"/>
      <c r="TOA153" s="218"/>
      <c r="TOB153" s="218"/>
      <c r="TOC153" s="218"/>
      <c r="TOD153" s="218"/>
      <c r="TOE153" s="218"/>
      <c r="TOF153" s="243"/>
      <c r="TOG153" s="219"/>
      <c r="TOH153" s="219"/>
      <c r="TOI153" s="219"/>
      <c r="TOV153" s="220"/>
      <c r="TOW153" s="220"/>
      <c r="TOX153" s="220"/>
      <c r="TOY153" s="220"/>
      <c r="TOZ153" s="220"/>
      <c r="TPA153" s="220"/>
      <c r="TPB153" s="221"/>
      <c r="TPC153" s="233"/>
      <c r="TPD153" s="234"/>
      <c r="TPE153" s="235"/>
      <c r="TPF153" s="235"/>
      <c r="TPG153" s="237"/>
      <c r="TPH153" s="238"/>
      <c r="TPI153" s="238"/>
      <c r="TPJ153" s="237"/>
      <c r="TPK153" s="235"/>
      <c r="TPL153" s="235"/>
      <c r="TPM153" s="237"/>
      <c r="TPN153" s="240"/>
      <c r="TPO153" s="240"/>
      <c r="TPP153" s="237"/>
      <c r="TPQ153" s="235"/>
      <c r="TPR153" s="235"/>
      <c r="TPS153" s="237"/>
      <c r="TPT153" s="242"/>
      <c r="TPU153" s="242"/>
      <c r="TPV153" s="218"/>
      <c r="TPW153" s="218"/>
      <c r="TPX153" s="218"/>
      <c r="TPY153" s="218"/>
      <c r="TPZ153" s="218"/>
      <c r="TQA153" s="218"/>
      <c r="TQB153" s="218"/>
      <c r="TQC153" s="243"/>
      <c r="TQD153" s="219"/>
      <c r="TQE153" s="219"/>
      <c r="TQF153" s="219"/>
      <c r="TQS153" s="220"/>
      <c r="TQT153" s="220"/>
      <c r="TQU153" s="220"/>
      <c r="TQV153" s="220"/>
      <c r="TQW153" s="220"/>
      <c r="TQX153" s="220"/>
      <c r="TQY153" s="221"/>
      <c r="TQZ153" s="233"/>
      <c r="TRA153" s="234"/>
      <c r="TRB153" s="235"/>
      <c r="TRC153" s="235"/>
      <c r="TRD153" s="237"/>
      <c r="TRE153" s="238"/>
      <c r="TRF153" s="238"/>
      <c r="TRG153" s="237"/>
      <c r="TRH153" s="235"/>
      <c r="TRI153" s="235"/>
      <c r="TRJ153" s="237"/>
      <c r="TRK153" s="240"/>
      <c r="TRL153" s="240"/>
      <c r="TRM153" s="237"/>
      <c r="TRN153" s="235"/>
      <c r="TRO153" s="235"/>
      <c r="TRP153" s="237"/>
      <c r="TRQ153" s="242"/>
      <c r="TRR153" s="242"/>
      <c r="TRS153" s="218"/>
      <c r="TRT153" s="218"/>
      <c r="TRU153" s="218"/>
      <c r="TRV153" s="218"/>
      <c r="TRW153" s="218"/>
      <c r="TRX153" s="218"/>
      <c r="TRY153" s="218"/>
      <c r="TRZ153" s="243"/>
      <c r="TSA153" s="219"/>
      <c r="TSB153" s="219"/>
      <c r="TSC153" s="219"/>
      <c r="TSP153" s="220"/>
      <c r="TSQ153" s="220"/>
      <c r="TSR153" s="220"/>
      <c r="TSS153" s="220"/>
      <c r="TST153" s="220"/>
      <c r="TSU153" s="220"/>
      <c r="TSV153" s="221"/>
      <c r="TSW153" s="233"/>
      <c r="TSX153" s="234"/>
      <c r="TSY153" s="235"/>
      <c r="TSZ153" s="235"/>
      <c r="TTA153" s="237"/>
      <c r="TTB153" s="238"/>
      <c r="TTC153" s="238"/>
      <c r="TTD153" s="237"/>
      <c r="TTE153" s="235"/>
      <c r="TTF153" s="235"/>
      <c r="TTG153" s="237"/>
      <c r="TTH153" s="240"/>
      <c r="TTI153" s="240"/>
      <c r="TTJ153" s="237"/>
      <c r="TTK153" s="235"/>
      <c r="TTL153" s="235"/>
      <c r="TTM153" s="237"/>
      <c r="TTN153" s="242"/>
      <c r="TTO153" s="242"/>
      <c r="TTP153" s="218"/>
      <c r="TTQ153" s="218"/>
      <c r="TTR153" s="218"/>
      <c r="TTS153" s="218"/>
      <c r="TTT153" s="218"/>
      <c r="TTU153" s="218"/>
      <c r="TTV153" s="218"/>
      <c r="TTW153" s="243"/>
      <c r="TTX153" s="219"/>
      <c r="TTY153" s="219"/>
      <c r="TTZ153" s="219"/>
      <c r="TUM153" s="220"/>
      <c r="TUN153" s="220"/>
      <c r="TUO153" s="220"/>
      <c r="TUP153" s="220"/>
      <c r="TUQ153" s="220"/>
      <c r="TUR153" s="220"/>
      <c r="TUS153" s="221"/>
      <c r="TUT153" s="233"/>
      <c r="TUU153" s="234"/>
      <c r="TUV153" s="235"/>
      <c r="TUW153" s="235"/>
      <c r="TUX153" s="237"/>
      <c r="TUY153" s="238"/>
      <c r="TUZ153" s="238"/>
      <c r="TVA153" s="237"/>
      <c r="TVB153" s="235"/>
      <c r="TVC153" s="235"/>
      <c r="TVD153" s="237"/>
      <c r="TVE153" s="240"/>
      <c r="TVF153" s="240"/>
      <c r="TVG153" s="237"/>
      <c r="TVH153" s="235"/>
      <c r="TVI153" s="235"/>
      <c r="TVJ153" s="237"/>
      <c r="TVK153" s="242"/>
      <c r="TVL153" s="242"/>
      <c r="TVM153" s="218"/>
      <c r="TVN153" s="218"/>
      <c r="TVO153" s="218"/>
      <c r="TVP153" s="218"/>
      <c r="TVQ153" s="218"/>
      <c r="TVR153" s="218"/>
      <c r="TVS153" s="218"/>
      <c r="TVT153" s="243"/>
      <c r="TVU153" s="219"/>
      <c r="TVV153" s="219"/>
      <c r="TVW153" s="219"/>
      <c r="TWJ153" s="220"/>
      <c r="TWK153" s="220"/>
      <c r="TWL153" s="220"/>
      <c r="TWM153" s="220"/>
      <c r="TWN153" s="220"/>
      <c r="TWO153" s="220"/>
      <c r="TWP153" s="221"/>
      <c r="TWQ153" s="233"/>
      <c r="TWR153" s="234"/>
      <c r="TWS153" s="235"/>
      <c r="TWT153" s="235"/>
      <c r="TWU153" s="237"/>
      <c r="TWV153" s="238"/>
      <c r="TWW153" s="238"/>
      <c r="TWX153" s="237"/>
      <c r="TWY153" s="235"/>
      <c r="TWZ153" s="235"/>
      <c r="TXA153" s="237"/>
      <c r="TXB153" s="240"/>
      <c r="TXC153" s="240"/>
      <c r="TXD153" s="237"/>
      <c r="TXE153" s="235"/>
      <c r="TXF153" s="235"/>
      <c r="TXG153" s="237"/>
      <c r="TXH153" s="242"/>
      <c r="TXI153" s="242"/>
      <c r="TXJ153" s="218"/>
      <c r="TXK153" s="218"/>
      <c r="TXL153" s="218"/>
      <c r="TXM153" s="218"/>
      <c r="TXN153" s="218"/>
      <c r="TXO153" s="218"/>
      <c r="TXP153" s="218"/>
      <c r="TXQ153" s="243"/>
      <c r="TXR153" s="219"/>
      <c r="TXS153" s="219"/>
      <c r="TXT153" s="219"/>
      <c r="TYG153" s="220"/>
      <c r="TYH153" s="220"/>
      <c r="TYI153" s="220"/>
      <c r="TYJ153" s="220"/>
      <c r="TYK153" s="220"/>
      <c r="TYL153" s="220"/>
      <c r="TYM153" s="221"/>
      <c r="TYN153" s="233"/>
      <c r="TYO153" s="234"/>
      <c r="TYP153" s="235"/>
      <c r="TYQ153" s="235"/>
      <c r="TYR153" s="237"/>
      <c r="TYS153" s="238"/>
      <c r="TYT153" s="238"/>
      <c r="TYU153" s="237"/>
      <c r="TYV153" s="235"/>
      <c r="TYW153" s="235"/>
      <c r="TYX153" s="237"/>
      <c r="TYY153" s="240"/>
      <c r="TYZ153" s="240"/>
      <c r="TZA153" s="237"/>
      <c r="TZB153" s="235"/>
      <c r="TZC153" s="235"/>
      <c r="TZD153" s="237"/>
      <c r="TZE153" s="242"/>
      <c r="TZF153" s="242"/>
      <c r="TZG153" s="218"/>
      <c r="TZH153" s="218"/>
      <c r="TZI153" s="218"/>
      <c r="TZJ153" s="218"/>
      <c r="TZK153" s="218"/>
      <c r="TZL153" s="218"/>
      <c r="TZM153" s="218"/>
      <c r="TZN153" s="243"/>
      <c r="TZO153" s="219"/>
      <c r="TZP153" s="219"/>
      <c r="TZQ153" s="219"/>
      <c r="UAD153" s="220"/>
      <c r="UAE153" s="220"/>
      <c r="UAF153" s="220"/>
      <c r="UAG153" s="220"/>
      <c r="UAH153" s="220"/>
      <c r="UAI153" s="220"/>
      <c r="UAJ153" s="221"/>
      <c r="UAK153" s="233"/>
      <c r="UAL153" s="234"/>
      <c r="UAM153" s="235"/>
      <c r="UAN153" s="235"/>
      <c r="UAO153" s="237"/>
      <c r="UAP153" s="238"/>
      <c r="UAQ153" s="238"/>
      <c r="UAR153" s="237"/>
      <c r="UAS153" s="235"/>
      <c r="UAT153" s="235"/>
      <c r="UAU153" s="237"/>
      <c r="UAV153" s="240"/>
      <c r="UAW153" s="240"/>
      <c r="UAX153" s="237"/>
      <c r="UAY153" s="235"/>
      <c r="UAZ153" s="235"/>
      <c r="UBA153" s="237"/>
      <c r="UBB153" s="242"/>
      <c r="UBC153" s="242"/>
      <c r="UBD153" s="218"/>
      <c r="UBE153" s="218"/>
      <c r="UBF153" s="218"/>
      <c r="UBG153" s="218"/>
      <c r="UBH153" s="218"/>
      <c r="UBI153" s="218"/>
      <c r="UBJ153" s="218"/>
      <c r="UBK153" s="243"/>
      <c r="UBL153" s="219"/>
      <c r="UBM153" s="219"/>
      <c r="UBN153" s="219"/>
      <c r="UCA153" s="220"/>
      <c r="UCB153" s="220"/>
      <c r="UCC153" s="220"/>
      <c r="UCD153" s="220"/>
      <c r="UCE153" s="220"/>
      <c r="UCF153" s="220"/>
      <c r="UCG153" s="221"/>
      <c r="UCH153" s="233"/>
      <c r="UCI153" s="234"/>
      <c r="UCJ153" s="235"/>
      <c r="UCK153" s="235"/>
      <c r="UCL153" s="237"/>
      <c r="UCM153" s="238"/>
      <c r="UCN153" s="238"/>
      <c r="UCO153" s="237"/>
      <c r="UCP153" s="235"/>
      <c r="UCQ153" s="235"/>
      <c r="UCR153" s="237"/>
      <c r="UCS153" s="240"/>
      <c r="UCT153" s="240"/>
      <c r="UCU153" s="237"/>
      <c r="UCV153" s="235"/>
      <c r="UCW153" s="235"/>
      <c r="UCX153" s="237"/>
      <c r="UCY153" s="242"/>
      <c r="UCZ153" s="242"/>
      <c r="UDA153" s="218"/>
      <c r="UDB153" s="218"/>
      <c r="UDC153" s="218"/>
      <c r="UDD153" s="218"/>
      <c r="UDE153" s="218"/>
      <c r="UDF153" s="218"/>
      <c r="UDG153" s="218"/>
      <c r="UDH153" s="243"/>
      <c r="UDI153" s="219"/>
      <c r="UDJ153" s="219"/>
      <c r="UDK153" s="219"/>
      <c r="UDX153" s="220"/>
      <c r="UDY153" s="220"/>
      <c r="UDZ153" s="220"/>
      <c r="UEA153" s="220"/>
      <c r="UEB153" s="220"/>
      <c r="UEC153" s="220"/>
      <c r="UED153" s="221"/>
      <c r="UEE153" s="233"/>
      <c r="UEF153" s="234"/>
      <c r="UEG153" s="235"/>
      <c r="UEH153" s="235"/>
      <c r="UEI153" s="237"/>
      <c r="UEJ153" s="238"/>
      <c r="UEK153" s="238"/>
      <c r="UEL153" s="237"/>
      <c r="UEM153" s="235"/>
      <c r="UEN153" s="235"/>
      <c r="UEO153" s="237"/>
      <c r="UEP153" s="240"/>
      <c r="UEQ153" s="240"/>
      <c r="UER153" s="237"/>
      <c r="UES153" s="235"/>
      <c r="UET153" s="235"/>
      <c r="UEU153" s="237"/>
      <c r="UEV153" s="242"/>
      <c r="UEW153" s="242"/>
      <c r="UEX153" s="218"/>
      <c r="UEY153" s="218"/>
      <c r="UEZ153" s="218"/>
      <c r="UFA153" s="218"/>
      <c r="UFB153" s="218"/>
      <c r="UFC153" s="218"/>
      <c r="UFD153" s="218"/>
      <c r="UFE153" s="243"/>
      <c r="UFF153" s="219"/>
      <c r="UFG153" s="219"/>
      <c r="UFH153" s="219"/>
      <c r="UFU153" s="220"/>
      <c r="UFV153" s="220"/>
      <c r="UFW153" s="220"/>
      <c r="UFX153" s="220"/>
      <c r="UFY153" s="220"/>
      <c r="UFZ153" s="220"/>
      <c r="UGA153" s="221"/>
      <c r="UGB153" s="233"/>
      <c r="UGC153" s="234"/>
      <c r="UGD153" s="235"/>
      <c r="UGE153" s="235"/>
      <c r="UGF153" s="237"/>
      <c r="UGG153" s="238"/>
      <c r="UGH153" s="238"/>
      <c r="UGI153" s="237"/>
      <c r="UGJ153" s="235"/>
      <c r="UGK153" s="235"/>
      <c r="UGL153" s="237"/>
      <c r="UGM153" s="240"/>
      <c r="UGN153" s="240"/>
      <c r="UGO153" s="237"/>
      <c r="UGP153" s="235"/>
      <c r="UGQ153" s="235"/>
      <c r="UGR153" s="237"/>
      <c r="UGS153" s="242"/>
      <c r="UGT153" s="242"/>
      <c r="UGU153" s="218"/>
      <c r="UGV153" s="218"/>
      <c r="UGW153" s="218"/>
      <c r="UGX153" s="218"/>
      <c r="UGY153" s="218"/>
      <c r="UGZ153" s="218"/>
      <c r="UHA153" s="218"/>
      <c r="UHB153" s="243"/>
      <c r="UHC153" s="219"/>
      <c r="UHD153" s="219"/>
      <c r="UHE153" s="219"/>
      <c r="UHR153" s="220"/>
      <c r="UHS153" s="220"/>
      <c r="UHT153" s="220"/>
      <c r="UHU153" s="220"/>
      <c r="UHV153" s="220"/>
      <c r="UHW153" s="220"/>
      <c r="UHX153" s="221"/>
      <c r="UHY153" s="233"/>
      <c r="UHZ153" s="234"/>
      <c r="UIA153" s="235"/>
      <c r="UIB153" s="235"/>
      <c r="UIC153" s="237"/>
      <c r="UID153" s="238"/>
      <c r="UIE153" s="238"/>
      <c r="UIF153" s="237"/>
      <c r="UIG153" s="235"/>
      <c r="UIH153" s="235"/>
      <c r="UII153" s="237"/>
      <c r="UIJ153" s="240"/>
      <c r="UIK153" s="240"/>
      <c r="UIL153" s="237"/>
      <c r="UIM153" s="235"/>
      <c r="UIN153" s="235"/>
      <c r="UIO153" s="237"/>
      <c r="UIP153" s="242"/>
      <c r="UIQ153" s="242"/>
      <c r="UIR153" s="218"/>
      <c r="UIS153" s="218"/>
      <c r="UIT153" s="218"/>
      <c r="UIU153" s="218"/>
      <c r="UIV153" s="218"/>
      <c r="UIW153" s="218"/>
      <c r="UIX153" s="218"/>
      <c r="UIY153" s="243"/>
      <c r="UIZ153" s="219"/>
      <c r="UJA153" s="219"/>
      <c r="UJB153" s="219"/>
      <c r="UJO153" s="220"/>
      <c r="UJP153" s="220"/>
      <c r="UJQ153" s="220"/>
      <c r="UJR153" s="220"/>
      <c r="UJS153" s="220"/>
      <c r="UJT153" s="220"/>
      <c r="UJU153" s="221"/>
      <c r="UJV153" s="233"/>
      <c r="UJW153" s="234"/>
      <c r="UJX153" s="235"/>
      <c r="UJY153" s="235"/>
      <c r="UJZ153" s="237"/>
      <c r="UKA153" s="238"/>
      <c r="UKB153" s="238"/>
      <c r="UKC153" s="237"/>
      <c r="UKD153" s="235"/>
      <c r="UKE153" s="235"/>
      <c r="UKF153" s="237"/>
      <c r="UKG153" s="240"/>
      <c r="UKH153" s="240"/>
      <c r="UKI153" s="237"/>
      <c r="UKJ153" s="235"/>
      <c r="UKK153" s="235"/>
      <c r="UKL153" s="237"/>
      <c r="UKM153" s="242"/>
      <c r="UKN153" s="242"/>
      <c r="UKO153" s="218"/>
      <c r="UKP153" s="218"/>
      <c r="UKQ153" s="218"/>
      <c r="UKR153" s="218"/>
      <c r="UKS153" s="218"/>
      <c r="UKT153" s="218"/>
      <c r="UKU153" s="218"/>
      <c r="UKV153" s="243"/>
      <c r="UKW153" s="219"/>
      <c r="UKX153" s="219"/>
      <c r="UKY153" s="219"/>
      <c r="ULL153" s="220"/>
      <c r="ULM153" s="220"/>
      <c r="ULN153" s="220"/>
      <c r="ULO153" s="220"/>
      <c r="ULP153" s="220"/>
      <c r="ULQ153" s="220"/>
      <c r="ULR153" s="221"/>
      <c r="ULS153" s="233"/>
      <c r="ULT153" s="234"/>
      <c r="ULU153" s="235"/>
      <c r="ULV153" s="235"/>
      <c r="ULW153" s="237"/>
      <c r="ULX153" s="238"/>
      <c r="ULY153" s="238"/>
      <c r="ULZ153" s="237"/>
      <c r="UMA153" s="235"/>
      <c r="UMB153" s="235"/>
      <c r="UMC153" s="237"/>
      <c r="UMD153" s="240"/>
      <c r="UME153" s="240"/>
      <c r="UMF153" s="237"/>
      <c r="UMG153" s="235"/>
      <c r="UMH153" s="235"/>
      <c r="UMI153" s="237"/>
      <c r="UMJ153" s="242"/>
      <c r="UMK153" s="242"/>
      <c r="UML153" s="218"/>
      <c r="UMM153" s="218"/>
      <c r="UMN153" s="218"/>
      <c r="UMO153" s="218"/>
      <c r="UMP153" s="218"/>
      <c r="UMQ153" s="218"/>
      <c r="UMR153" s="218"/>
      <c r="UMS153" s="243"/>
      <c r="UMT153" s="219"/>
      <c r="UMU153" s="219"/>
      <c r="UMV153" s="219"/>
      <c r="UNI153" s="220"/>
      <c r="UNJ153" s="220"/>
      <c r="UNK153" s="220"/>
      <c r="UNL153" s="220"/>
      <c r="UNM153" s="220"/>
      <c r="UNN153" s="220"/>
      <c r="UNO153" s="221"/>
      <c r="UNP153" s="233"/>
      <c r="UNQ153" s="234"/>
      <c r="UNR153" s="235"/>
      <c r="UNS153" s="235"/>
      <c r="UNT153" s="237"/>
      <c r="UNU153" s="238"/>
      <c r="UNV153" s="238"/>
      <c r="UNW153" s="237"/>
      <c r="UNX153" s="235"/>
      <c r="UNY153" s="235"/>
      <c r="UNZ153" s="237"/>
      <c r="UOA153" s="240"/>
      <c r="UOB153" s="240"/>
      <c r="UOC153" s="237"/>
      <c r="UOD153" s="235"/>
      <c r="UOE153" s="235"/>
      <c r="UOF153" s="237"/>
      <c r="UOG153" s="242"/>
      <c r="UOH153" s="242"/>
      <c r="UOI153" s="218"/>
      <c r="UOJ153" s="218"/>
      <c r="UOK153" s="218"/>
      <c r="UOL153" s="218"/>
      <c r="UOM153" s="218"/>
      <c r="UON153" s="218"/>
      <c r="UOO153" s="218"/>
      <c r="UOP153" s="243"/>
      <c r="UOQ153" s="219"/>
      <c r="UOR153" s="219"/>
      <c r="UOS153" s="219"/>
      <c r="UPF153" s="220"/>
      <c r="UPG153" s="220"/>
      <c r="UPH153" s="220"/>
      <c r="UPI153" s="220"/>
      <c r="UPJ153" s="220"/>
      <c r="UPK153" s="220"/>
      <c r="UPL153" s="221"/>
      <c r="UPM153" s="233"/>
      <c r="UPN153" s="234"/>
      <c r="UPO153" s="235"/>
      <c r="UPP153" s="235"/>
      <c r="UPQ153" s="237"/>
      <c r="UPR153" s="238"/>
      <c r="UPS153" s="238"/>
      <c r="UPT153" s="237"/>
      <c r="UPU153" s="235"/>
      <c r="UPV153" s="235"/>
      <c r="UPW153" s="237"/>
      <c r="UPX153" s="240"/>
      <c r="UPY153" s="240"/>
      <c r="UPZ153" s="237"/>
      <c r="UQA153" s="235"/>
      <c r="UQB153" s="235"/>
      <c r="UQC153" s="237"/>
      <c r="UQD153" s="242"/>
      <c r="UQE153" s="242"/>
      <c r="UQF153" s="218"/>
      <c r="UQG153" s="218"/>
      <c r="UQH153" s="218"/>
      <c r="UQI153" s="218"/>
      <c r="UQJ153" s="218"/>
      <c r="UQK153" s="218"/>
      <c r="UQL153" s="218"/>
      <c r="UQM153" s="243"/>
      <c r="UQN153" s="219"/>
      <c r="UQO153" s="219"/>
      <c r="UQP153" s="219"/>
      <c r="URC153" s="220"/>
      <c r="URD153" s="220"/>
      <c r="URE153" s="220"/>
      <c r="URF153" s="220"/>
      <c r="URG153" s="220"/>
      <c r="URH153" s="220"/>
      <c r="URI153" s="221"/>
      <c r="URJ153" s="233"/>
      <c r="URK153" s="234"/>
      <c r="URL153" s="235"/>
      <c r="URM153" s="235"/>
      <c r="URN153" s="237"/>
      <c r="URO153" s="238"/>
      <c r="URP153" s="238"/>
      <c r="URQ153" s="237"/>
      <c r="URR153" s="235"/>
      <c r="URS153" s="235"/>
      <c r="URT153" s="237"/>
      <c r="URU153" s="240"/>
      <c r="URV153" s="240"/>
      <c r="URW153" s="237"/>
      <c r="URX153" s="235"/>
      <c r="URY153" s="235"/>
      <c r="URZ153" s="237"/>
      <c r="USA153" s="242"/>
      <c r="USB153" s="242"/>
      <c r="USC153" s="218"/>
      <c r="USD153" s="218"/>
      <c r="USE153" s="218"/>
      <c r="USF153" s="218"/>
      <c r="USG153" s="218"/>
      <c r="USH153" s="218"/>
      <c r="USI153" s="218"/>
      <c r="USJ153" s="243"/>
      <c r="USK153" s="219"/>
      <c r="USL153" s="219"/>
      <c r="USM153" s="219"/>
      <c r="USZ153" s="220"/>
      <c r="UTA153" s="220"/>
      <c r="UTB153" s="220"/>
      <c r="UTC153" s="220"/>
      <c r="UTD153" s="220"/>
      <c r="UTE153" s="220"/>
      <c r="UTF153" s="221"/>
      <c r="UTG153" s="233"/>
      <c r="UTH153" s="234"/>
      <c r="UTI153" s="235"/>
      <c r="UTJ153" s="235"/>
      <c r="UTK153" s="237"/>
      <c r="UTL153" s="238"/>
      <c r="UTM153" s="238"/>
      <c r="UTN153" s="237"/>
      <c r="UTO153" s="235"/>
      <c r="UTP153" s="235"/>
      <c r="UTQ153" s="237"/>
      <c r="UTR153" s="240"/>
      <c r="UTS153" s="240"/>
      <c r="UTT153" s="237"/>
      <c r="UTU153" s="235"/>
      <c r="UTV153" s="235"/>
      <c r="UTW153" s="237"/>
      <c r="UTX153" s="242"/>
      <c r="UTY153" s="242"/>
      <c r="UTZ153" s="218"/>
      <c r="UUA153" s="218"/>
      <c r="UUB153" s="218"/>
      <c r="UUC153" s="218"/>
      <c r="UUD153" s="218"/>
      <c r="UUE153" s="218"/>
      <c r="UUF153" s="218"/>
      <c r="UUG153" s="243"/>
      <c r="UUH153" s="219"/>
      <c r="UUI153" s="219"/>
      <c r="UUJ153" s="219"/>
      <c r="UUW153" s="220"/>
      <c r="UUX153" s="220"/>
      <c r="UUY153" s="220"/>
      <c r="UUZ153" s="220"/>
      <c r="UVA153" s="220"/>
      <c r="UVB153" s="220"/>
      <c r="UVC153" s="221"/>
      <c r="UVD153" s="233"/>
      <c r="UVE153" s="234"/>
      <c r="UVF153" s="235"/>
      <c r="UVG153" s="235"/>
      <c r="UVH153" s="237"/>
      <c r="UVI153" s="238"/>
      <c r="UVJ153" s="238"/>
      <c r="UVK153" s="237"/>
      <c r="UVL153" s="235"/>
      <c r="UVM153" s="235"/>
      <c r="UVN153" s="237"/>
      <c r="UVO153" s="240"/>
      <c r="UVP153" s="240"/>
      <c r="UVQ153" s="237"/>
      <c r="UVR153" s="235"/>
      <c r="UVS153" s="235"/>
      <c r="UVT153" s="237"/>
      <c r="UVU153" s="242"/>
      <c r="UVV153" s="242"/>
      <c r="UVW153" s="218"/>
      <c r="UVX153" s="218"/>
      <c r="UVY153" s="218"/>
      <c r="UVZ153" s="218"/>
      <c r="UWA153" s="218"/>
      <c r="UWB153" s="218"/>
      <c r="UWC153" s="218"/>
      <c r="UWD153" s="243"/>
      <c r="UWE153" s="219"/>
      <c r="UWF153" s="219"/>
      <c r="UWG153" s="219"/>
      <c r="UWT153" s="220"/>
      <c r="UWU153" s="220"/>
      <c r="UWV153" s="220"/>
      <c r="UWW153" s="220"/>
      <c r="UWX153" s="220"/>
      <c r="UWY153" s="220"/>
      <c r="UWZ153" s="221"/>
      <c r="UXA153" s="233"/>
      <c r="UXB153" s="234"/>
      <c r="UXC153" s="235"/>
      <c r="UXD153" s="235"/>
      <c r="UXE153" s="237"/>
      <c r="UXF153" s="238"/>
      <c r="UXG153" s="238"/>
      <c r="UXH153" s="237"/>
      <c r="UXI153" s="235"/>
      <c r="UXJ153" s="235"/>
      <c r="UXK153" s="237"/>
      <c r="UXL153" s="240"/>
      <c r="UXM153" s="240"/>
      <c r="UXN153" s="237"/>
      <c r="UXO153" s="235"/>
      <c r="UXP153" s="235"/>
      <c r="UXQ153" s="237"/>
      <c r="UXR153" s="242"/>
      <c r="UXS153" s="242"/>
      <c r="UXT153" s="218"/>
      <c r="UXU153" s="218"/>
      <c r="UXV153" s="218"/>
      <c r="UXW153" s="218"/>
      <c r="UXX153" s="218"/>
      <c r="UXY153" s="218"/>
      <c r="UXZ153" s="218"/>
      <c r="UYA153" s="243"/>
      <c r="UYB153" s="219"/>
      <c r="UYC153" s="219"/>
      <c r="UYD153" s="219"/>
      <c r="UYQ153" s="220"/>
      <c r="UYR153" s="220"/>
      <c r="UYS153" s="220"/>
      <c r="UYT153" s="220"/>
      <c r="UYU153" s="220"/>
      <c r="UYV153" s="220"/>
      <c r="UYW153" s="221"/>
      <c r="UYX153" s="233"/>
      <c r="UYY153" s="234"/>
      <c r="UYZ153" s="235"/>
      <c r="UZA153" s="235"/>
      <c r="UZB153" s="237"/>
      <c r="UZC153" s="238"/>
      <c r="UZD153" s="238"/>
      <c r="UZE153" s="237"/>
      <c r="UZF153" s="235"/>
      <c r="UZG153" s="235"/>
      <c r="UZH153" s="237"/>
      <c r="UZI153" s="240"/>
      <c r="UZJ153" s="240"/>
      <c r="UZK153" s="237"/>
      <c r="UZL153" s="235"/>
      <c r="UZM153" s="235"/>
      <c r="UZN153" s="237"/>
      <c r="UZO153" s="242"/>
      <c r="UZP153" s="242"/>
      <c r="UZQ153" s="218"/>
      <c r="UZR153" s="218"/>
      <c r="UZS153" s="218"/>
      <c r="UZT153" s="218"/>
      <c r="UZU153" s="218"/>
      <c r="UZV153" s="218"/>
      <c r="UZW153" s="218"/>
      <c r="UZX153" s="243"/>
      <c r="UZY153" s="219"/>
      <c r="UZZ153" s="219"/>
      <c r="VAA153" s="219"/>
      <c r="VAN153" s="220"/>
      <c r="VAO153" s="220"/>
      <c r="VAP153" s="220"/>
      <c r="VAQ153" s="220"/>
      <c r="VAR153" s="220"/>
      <c r="VAS153" s="220"/>
      <c r="VAT153" s="221"/>
      <c r="VAU153" s="233"/>
      <c r="VAV153" s="234"/>
      <c r="VAW153" s="235"/>
      <c r="VAX153" s="235"/>
      <c r="VAY153" s="237"/>
      <c r="VAZ153" s="238"/>
      <c r="VBA153" s="238"/>
      <c r="VBB153" s="237"/>
      <c r="VBC153" s="235"/>
      <c r="VBD153" s="235"/>
      <c r="VBE153" s="237"/>
      <c r="VBF153" s="240"/>
      <c r="VBG153" s="240"/>
      <c r="VBH153" s="237"/>
      <c r="VBI153" s="235"/>
      <c r="VBJ153" s="235"/>
      <c r="VBK153" s="237"/>
      <c r="VBL153" s="242"/>
      <c r="VBM153" s="242"/>
      <c r="VBN153" s="218"/>
      <c r="VBO153" s="218"/>
      <c r="VBP153" s="218"/>
      <c r="VBQ153" s="218"/>
      <c r="VBR153" s="218"/>
      <c r="VBS153" s="218"/>
      <c r="VBT153" s="218"/>
      <c r="VBU153" s="243"/>
      <c r="VBV153" s="219"/>
      <c r="VBW153" s="219"/>
      <c r="VBX153" s="219"/>
      <c r="VCK153" s="220"/>
      <c r="VCL153" s="220"/>
      <c r="VCM153" s="220"/>
      <c r="VCN153" s="220"/>
      <c r="VCO153" s="220"/>
      <c r="VCP153" s="220"/>
      <c r="VCQ153" s="221"/>
      <c r="VCR153" s="233"/>
      <c r="VCS153" s="234"/>
      <c r="VCT153" s="235"/>
      <c r="VCU153" s="235"/>
      <c r="VCV153" s="237"/>
      <c r="VCW153" s="238"/>
      <c r="VCX153" s="238"/>
      <c r="VCY153" s="237"/>
      <c r="VCZ153" s="235"/>
      <c r="VDA153" s="235"/>
      <c r="VDB153" s="237"/>
      <c r="VDC153" s="240"/>
      <c r="VDD153" s="240"/>
      <c r="VDE153" s="237"/>
      <c r="VDF153" s="235"/>
      <c r="VDG153" s="235"/>
      <c r="VDH153" s="237"/>
      <c r="VDI153" s="242"/>
      <c r="VDJ153" s="242"/>
      <c r="VDK153" s="218"/>
      <c r="VDL153" s="218"/>
      <c r="VDM153" s="218"/>
      <c r="VDN153" s="218"/>
      <c r="VDO153" s="218"/>
      <c r="VDP153" s="218"/>
      <c r="VDQ153" s="218"/>
      <c r="VDR153" s="243"/>
      <c r="VDS153" s="219"/>
      <c r="VDT153" s="219"/>
      <c r="VDU153" s="219"/>
      <c r="VEH153" s="220"/>
      <c r="VEI153" s="220"/>
      <c r="VEJ153" s="220"/>
      <c r="VEK153" s="220"/>
      <c r="VEL153" s="220"/>
      <c r="VEM153" s="220"/>
      <c r="VEN153" s="221"/>
      <c r="VEO153" s="233"/>
      <c r="VEP153" s="234"/>
      <c r="VEQ153" s="235"/>
      <c r="VER153" s="235"/>
      <c r="VES153" s="237"/>
      <c r="VET153" s="238"/>
      <c r="VEU153" s="238"/>
      <c r="VEV153" s="237"/>
      <c r="VEW153" s="235"/>
      <c r="VEX153" s="235"/>
      <c r="VEY153" s="237"/>
      <c r="VEZ153" s="240"/>
      <c r="VFA153" s="240"/>
      <c r="VFB153" s="237"/>
      <c r="VFC153" s="235"/>
      <c r="VFD153" s="235"/>
      <c r="VFE153" s="237"/>
      <c r="VFF153" s="242"/>
      <c r="VFG153" s="242"/>
      <c r="VFH153" s="218"/>
      <c r="VFI153" s="218"/>
      <c r="VFJ153" s="218"/>
      <c r="VFK153" s="218"/>
      <c r="VFL153" s="218"/>
      <c r="VFM153" s="218"/>
      <c r="VFN153" s="218"/>
      <c r="VFO153" s="243"/>
      <c r="VFP153" s="219"/>
      <c r="VFQ153" s="219"/>
      <c r="VFR153" s="219"/>
      <c r="VGE153" s="220"/>
      <c r="VGF153" s="220"/>
      <c r="VGG153" s="220"/>
      <c r="VGH153" s="220"/>
      <c r="VGI153" s="220"/>
      <c r="VGJ153" s="220"/>
      <c r="VGK153" s="221"/>
      <c r="VGL153" s="233"/>
      <c r="VGM153" s="234"/>
      <c r="VGN153" s="235"/>
      <c r="VGO153" s="235"/>
      <c r="VGP153" s="237"/>
      <c r="VGQ153" s="238"/>
      <c r="VGR153" s="238"/>
      <c r="VGS153" s="237"/>
      <c r="VGT153" s="235"/>
      <c r="VGU153" s="235"/>
      <c r="VGV153" s="237"/>
      <c r="VGW153" s="240"/>
      <c r="VGX153" s="240"/>
      <c r="VGY153" s="237"/>
      <c r="VGZ153" s="235"/>
      <c r="VHA153" s="235"/>
      <c r="VHB153" s="237"/>
      <c r="VHC153" s="242"/>
      <c r="VHD153" s="242"/>
      <c r="VHE153" s="218"/>
      <c r="VHF153" s="218"/>
      <c r="VHG153" s="218"/>
      <c r="VHH153" s="218"/>
      <c r="VHI153" s="218"/>
      <c r="VHJ153" s="218"/>
      <c r="VHK153" s="218"/>
      <c r="VHL153" s="243"/>
      <c r="VHM153" s="219"/>
      <c r="VHN153" s="219"/>
      <c r="VHO153" s="219"/>
      <c r="VIB153" s="220"/>
      <c r="VIC153" s="220"/>
      <c r="VID153" s="220"/>
      <c r="VIE153" s="220"/>
      <c r="VIF153" s="220"/>
      <c r="VIG153" s="220"/>
      <c r="VIH153" s="221"/>
      <c r="VII153" s="233"/>
      <c r="VIJ153" s="234"/>
      <c r="VIK153" s="235"/>
      <c r="VIL153" s="235"/>
      <c r="VIM153" s="237"/>
      <c r="VIN153" s="238"/>
      <c r="VIO153" s="238"/>
      <c r="VIP153" s="237"/>
      <c r="VIQ153" s="235"/>
      <c r="VIR153" s="235"/>
      <c r="VIS153" s="237"/>
      <c r="VIT153" s="240"/>
      <c r="VIU153" s="240"/>
      <c r="VIV153" s="237"/>
      <c r="VIW153" s="235"/>
      <c r="VIX153" s="235"/>
      <c r="VIY153" s="237"/>
      <c r="VIZ153" s="242"/>
      <c r="VJA153" s="242"/>
      <c r="VJB153" s="218"/>
      <c r="VJC153" s="218"/>
      <c r="VJD153" s="218"/>
      <c r="VJE153" s="218"/>
      <c r="VJF153" s="218"/>
      <c r="VJG153" s="218"/>
      <c r="VJH153" s="218"/>
      <c r="VJI153" s="243"/>
      <c r="VJJ153" s="219"/>
      <c r="VJK153" s="219"/>
      <c r="VJL153" s="219"/>
      <c r="VJY153" s="220"/>
      <c r="VJZ153" s="220"/>
      <c r="VKA153" s="220"/>
      <c r="VKB153" s="220"/>
      <c r="VKC153" s="220"/>
      <c r="VKD153" s="220"/>
      <c r="VKE153" s="221"/>
      <c r="VKF153" s="233"/>
      <c r="VKG153" s="234"/>
      <c r="VKH153" s="235"/>
      <c r="VKI153" s="235"/>
      <c r="VKJ153" s="237"/>
      <c r="VKK153" s="238"/>
      <c r="VKL153" s="238"/>
      <c r="VKM153" s="237"/>
      <c r="VKN153" s="235"/>
      <c r="VKO153" s="235"/>
      <c r="VKP153" s="237"/>
      <c r="VKQ153" s="240"/>
      <c r="VKR153" s="240"/>
      <c r="VKS153" s="237"/>
      <c r="VKT153" s="235"/>
      <c r="VKU153" s="235"/>
      <c r="VKV153" s="237"/>
      <c r="VKW153" s="242"/>
      <c r="VKX153" s="242"/>
      <c r="VKY153" s="218"/>
      <c r="VKZ153" s="218"/>
      <c r="VLA153" s="218"/>
      <c r="VLB153" s="218"/>
      <c r="VLC153" s="218"/>
      <c r="VLD153" s="218"/>
      <c r="VLE153" s="218"/>
      <c r="VLF153" s="243"/>
      <c r="VLG153" s="219"/>
      <c r="VLH153" s="219"/>
      <c r="VLI153" s="219"/>
      <c r="VLV153" s="220"/>
      <c r="VLW153" s="220"/>
      <c r="VLX153" s="220"/>
      <c r="VLY153" s="220"/>
      <c r="VLZ153" s="220"/>
      <c r="VMA153" s="220"/>
      <c r="VMB153" s="221"/>
      <c r="VMC153" s="233"/>
      <c r="VMD153" s="234"/>
      <c r="VME153" s="235"/>
      <c r="VMF153" s="235"/>
      <c r="VMG153" s="237"/>
      <c r="VMH153" s="238"/>
      <c r="VMI153" s="238"/>
      <c r="VMJ153" s="237"/>
      <c r="VMK153" s="235"/>
      <c r="VML153" s="235"/>
      <c r="VMM153" s="237"/>
      <c r="VMN153" s="240"/>
      <c r="VMO153" s="240"/>
      <c r="VMP153" s="237"/>
      <c r="VMQ153" s="235"/>
      <c r="VMR153" s="235"/>
      <c r="VMS153" s="237"/>
      <c r="VMT153" s="242"/>
      <c r="VMU153" s="242"/>
      <c r="VMV153" s="218"/>
      <c r="VMW153" s="218"/>
      <c r="VMX153" s="218"/>
      <c r="VMY153" s="218"/>
      <c r="VMZ153" s="218"/>
      <c r="VNA153" s="218"/>
      <c r="VNB153" s="218"/>
      <c r="VNC153" s="243"/>
      <c r="VND153" s="219"/>
      <c r="VNE153" s="219"/>
      <c r="VNF153" s="219"/>
      <c r="VNS153" s="220"/>
      <c r="VNT153" s="220"/>
      <c r="VNU153" s="220"/>
      <c r="VNV153" s="220"/>
      <c r="VNW153" s="220"/>
      <c r="VNX153" s="220"/>
      <c r="VNY153" s="221"/>
      <c r="VNZ153" s="233"/>
      <c r="VOA153" s="234"/>
      <c r="VOB153" s="235"/>
      <c r="VOC153" s="235"/>
      <c r="VOD153" s="237"/>
      <c r="VOE153" s="238"/>
      <c r="VOF153" s="238"/>
      <c r="VOG153" s="237"/>
      <c r="VOH153" s="235"/>
      <c r="VOI153" s="235"/>
      <c r="VOJ153" s="237"/>
      <c r="VOK153" s="240"/>
      <c r="VOL153" s="240"/>
      <c r="VOM153" s="237"/>
      <c r="VON153" s="235"/>
      <c r="VOO153" s="235"/>
      <c r="VOP153" s="237"/>
      <c r="VOQ153" s="242"/>
      <c r="VOR153" s="242"/>
      <c r="VOS153" s="218"/>
      <c r="VOT153" s="218"/>
      <c r="VOU153" s="218"/>
      <c r="VOV153" s="218"/>
      <c r="VOW153" s="218"/>
      <c r="VOX153" s="218"/>
      <c r="VOY153" s="218"/>
      <c r="VOZ153" s="243"/>
      <c r="VPA153" s="219"/>
      <c r="VPB153" s="219"/>
      <c r="VPC153" s="219"/>
      <c r="VPP153" s="220"/>
      <c r="VPQ153" s="220"/>
      <c r="VPR153" s="220"/>
      <c r="VPS153" s="220"/>
      <c r="VPT153" s="220"/>
      <c r="VPU153" s="220"/>
      <c r="VPV153" s="221"/>
      <c r="VPW153" s="233"/>
      <c r="VPX153" s="234"/>
      <c r="VPY153" s="235"/>
      <c r="VPZ153" s="235"/>
      <c r="VQA153" s="237"/>
      <c r="VQB153" s="238"/>
      <c r="VQC153" s="238"/>
      <c r="VQD153" s="237"/>
      <c r="VQE153" s="235"/>
      <c r="VQF153" s="235"/>
      <c r="VQG153" s="237"/>
      <c r="VQH153" s="240"/>
      <c r="VQI153" s="240"/>
      <c r="VQJ153" s="237"/>
      <c r="VQK153" s="235"/>
      <c r="VQL153" s="235"/>
      <c r="VQM153" s="237"/>
      <c r="VQN153" s="242"/>
      <c r="VQO153" s="242"/>
      <c r="VQP153" s="218"/>
      <c r="VQQ153" s="218"/>
      <c r="VQR153" s="218"/>
      <c r="VQS153" s="218"/>
      <c r="VQT153" s="218"/>
      <c r="VQU153" s="218"/>
      <c r="VQV153" s="218"/>
      <c r="VQW153" s="243"/>
      <c r="VQX153" s="219"/>
      <c r="VQY153" s="219"/>
      <c r="VQZ153" s="219"/>
      <c r="VRM153" s="220"/>
      <c r="VRN153" s="220"/>
      <c r="VRO153" s="220"/>
      <c r="VRP153" s="220"/>
      <c r="VRQ153" s="220"/>
      <c r="VRR153" s="220"/>
      <c r="VRS153" s="221"/>
      <c r="VRT153" s="233"/>
      <c r="VRU153" s="234"/>
      <c r="VRV153" s="235"/>
      <c r="VRW153" s="235"/>
      <c r="VRX153" s="237"/>
      <c r="VRY153" s="238"/>
      <c r="VRZ153" s="238"/>
      <c r="VSA153" s="237"/>
      <c r="VSB153" s="235"/>
      <c r="VSC153" s="235"/>
      <c r="VSD153" s="237"/>
      <c r="VSE153" s="240"/>
      <c r="VSF153" s="240"/>
      <c r="VSG153" s="237"/>
      <c r="VSH153" s="235"/>
      <c r="VSI153" s="235"/>
      <c r="VSJ153" s="237"/>
      <c r="VSK153" s="242"/>
      <c r="VSL153" s="242"/>
      <c r="VSM153" s="218"/>
      <c r="VSN153" s="218"/>
      <c r="VSO153" s="218"/>
      <c r="VSP153" s="218"/>
      <c r="VSQ153" s="218"/>
      <c r="VSR153" s="218"/>
      <c r="VSS153" s="218"/>
      <c r="VST153" s="243"/>
      <c r="VSU153" s="219"/>
      <c r="VSV153" s="219"/>
      <c r="VSW153" s="219"/>
      <c r="VTJ153" s="220"/>
      <c r="VTK153" s="220"/>
      <c r="VTL153" s="220"/>
      <c r="VTM153" s="220"/>
      <c r="VTN153" s="220"/>
      <c r="VTO153" s="220"/>
      <c r="VTP153" s="221"/>
      <c r="VTQ153" s="233"/>
      <c r="VTR153" s="234"/>
      <c r="VTS153" s="235"/>
      <c r="VTT153" s="235"/>
      <c r="VTU153" s="237"/>
      <c r="VTV153" s="238"/>
      <c r="VTW153" s="238"/>
      <c r="VTX153" s="237"/>
      <c r="VTY153" s="235"/>
      <c r="VTZ153" s="235"/>
      <c r="VUA153" s="237"/>
      <c r="VUB153" s="240"/>
      <c r="VUC153" s="240"/>
      <c r="VUD153" s="237"/>
      <c r="VUE153" s="235"/>
      <c r="VUF153" s="235"/>
      <c r="VUG153" s="237"/>
      <c r="VUH153" s="242"/>
      <c r="VUI153" s="242"/>
      <c r="VUJ153" s="218"/>
      <c r="VUK153" s="218"/>
      <c r="VUL153" s="218"/>
      <c r="VUM153" s="218"/>
      <c r="VUN153" s="218"/>
      <c r="VUO153" s="218"/>
      <c r="VUP153" s="218"/>
      <c r="VUQ153" s="243"/>
      <c r="VUR153" s="219"/>
      <c r="VUS153" s="219"/>
      <c r="VUT153" s="219"/>
      <c r="VVG153" s="220"/>
      <c r="VVH153" s="220"/>
      <c r="VVI153" s="220"/>
      <c r="VVJ153" s="220"/>
      <c r="VVK153" s="220"/>
      <c r="VVL153" s="220"/>
      <c r="VVM153" s="221"/>
      <c r="VVN153" s="233"/>
      <c r="VVO153" s="234"/>
      <c r="VVP153" s="235"/>
      <c r="VVQ153" s="235"/>
      <c r="VVR153" s="237"/>
      <c r="VVS153" s="238"/>
      <c r="VVT153" s="238"/>
      <c r="VVU153" s="237"/>
      <c r="VVV153" s="235"/>
      <c r="VVW153" s="235"/>
      <c r="VVX153" s="237"/>
      <c r="VVY153" s="240"/>
      <c r="VVZ153" s="240"/>
      <c r="VWA153" s="237"/>
      <c r="VWB153" s="235"/>
      <c r="VWC153" s="235"/>
      <c r="VWD153" s="237"/>
      <c r="VWE153" s="242"/>
      <c r="VWF153" s="242"/>
      <c r="VWG153" s="218"/>
      <c r="VWH153" s="218"/>
      <c r="VWI153" s="218"/>
      <c r="VWJ153" s="218"/>
      <c r="VWK153" s="218"/>
      <c r="VWL153" s="218"/>
      <c r="VWM153" s="218"/>
      <c r="VWN153" s="243"/>
      <c r="VWO153" s="219"/>
      <c r="VWP153" s="219"/>
      <c r="VWQ153" s="219"/>
      <c r="VXD153" s="220"/>
      <c r="VXE153" s="220"/>
      <c r="VXF153" s="220"/>
      <c r="VXG153" s="220"/>
      <c r="VXH153" s="220"/>
      <c r="VXI153" s="220"/>
      <c r="VXJ153" s="221"/>
      <c r="VXK153" s="233"/>
      <c r="VXL153" s="234"/>
      <c r="VXM153" s="235"/>
      <c r="VXN153" s="235"/>
      <c r="VXO153" s="237"/>
      <c r="VXP153" s="238"/>
      <c r="VXQ153" s="238"/>
      <c r="VXR153" s="237"/>
      <c r="VXS153" s="235"/>
      <c r="VXT153" s="235"/>
      <c r="VXU153" s="237"/>
      <c r="VXV153" s="240"/>
      <c r="VXW153" s="240"/>
      <c r="VXX153" s="237"/>
      <c r="VXY153" s="235"/>
      <c r="VXZ153" s="235"/>
      <c r="VYA153" s="237"/>
      <c r="VYB153" s="242"/>
      <c r="VYC153" s="242"/>
      <c r="VYD153" s="218"/>
      <c r="VYE153" s="218"/>
      <c r="VYF153" s="218"/>
      <c r="VYG153" s="218"/>
      <c r="VYH153" s="218"/>
      <c r="VYI153" s="218"/>
      <c r="VYJ153" s="218"/>
      <c r="VYK153" s="243"/>
      <c r="VYL153" s="219"/>
      <c r="VYM153" s="219"/>
      <c r="VYN153" s="219"/>
      <c r="VZA153" s="220"/>
      <c r="VZB153" s="220"/>
      <c r="VZC153" s="220"/>
      <c r="VZD153" s="220"/>
      <c r="VZE153" s="220"/>
      <c r="VZF153" s="220"/>
      <c r="VZG153" s="221"/>
      <c r="VZH153" s="233"/>
      <c r="VZI153" s="234"/>
      <c r="VZJ153" s="235"/>
      <c r="VZK153" s="235"/>
      <c r="VZL153" s="237"/>
      <c r="VZM153" s="238"/>
      <c r="VZN153" s="238"/>
      <c r="VZO153" s="237"/>
      <c r="VZP153" s="235"/>
      <c r="VZQ153" s="235"/>
      <c r="VZR153" s="237"/>
      <c r="VZS153" s="240"/>
      <c r="VZT153" s="240"/>
      <c r="VZU153" s="237"/>
      <c r="VZV153" s="235"/>
      <c r="VZW153" s="235"/>
      <c r="VZX153" s="237"/>
      <c r="VZY153" s="242"/>
      <c r="VZZ153" s="242"/>
      <c r="WAA153" s="218"/>
      <c r="WAB153" s="218"/>
      <c r="WAC153" s="218"/>
      <c r="WAD153" s="218"/>
      <c r="WAE153" s="218"/>
      <c r="WAF153" s="218"/>
      <c r="WAG153" s="218"/>
      <c r="WAH153" s="243"/>
      <c r="WAI153" s="219"/>
      <c r="WAJ153" s="219"/>
      <c r="WAK153" s="219"/>
      <c r="WAX153" s="220"/>
      <c r="WAY153" s="220"/>
      <c r="WAZ153" s="220"/>
      <c r="WBA153" s="220"/>
      <c r="WBB153" s="220"/>
      <c r="WBC153" s="220"/>
      <c r="WBD153" s="221"/>
      <c r="WBE153" s="233"/>
      <c r="WBF153" s="234"/>
      <c r="WBG153" s="235"/>
      <c r="WBH153" s="235"/>
      <c r="WBI153" s="237"/>
      <c r="WBJ153" s="238"/>
      <c r="WBK153" s="238"/>
      <c r="WBL153" s="237"/>
      <c r="WBM153" s="235"/>
      <c r="WBN153" s="235"/>
      <c r="WBO153" s="237"/>
      <c r="WBP153" s="240"/>
      <c r="WBQ153" s="240"/>
      <c r="WBR153" s="237"/>
      <c r="WBS153" s="235"/>
      <c r="WBT153" s="235"/>
      <c r="WBU153" s="237"/>
      <c r="WBV153" s="242"/>
      <c r="WBW153" s="242"/>
      <c r="WBX153" s="218"/>
      <c r="WBY153" s="218"/>
      <c r="WBZ153" s="218"/>
      <c r="WCA153" s="218"/>
      <c r="WCB153" s="218"/>
      <c r="WCC153" s="218"/>
      <c r="WCD153" s="218"/>
      <c r="WCE153" s="243"/>
      <c r="WCF153" s="219"/>
      <c r="WCG153" s="219"/>
      <c r="WCH153" s="219"/>
      <c r="WCU153" s="220"/>
      <c r="WCV153" s="220"/>
      <c r="WCW153" s="220"/>
      <c r="WCX153" s="220"/>
      <c r="WCY153" s="220"/>
      <c r="WCZ153" s="220"/>
      <c r="WDA153" s="221"/>
      <c r="WDB153" s="233"/>
      <c r="WDC153" s="234"/>
      <c r="WDD153" s="235"/>
      <c r="WDE153" s="235"/>
      <c r="WDF153" s="237"/>
      <c r="WDG153" s="238"/>
      <c r="WDH153" s="238"/>
      <c r="WDI153" s="237"/>
      <c r="WDJ153" s="235"/>
      <c r="WDK153" s="235"/>
      <c r="WDL153" s="237"/>
      <c r="WDM153" s="240"/>
      <c r="WDN153" s="240"/>
      <c r="WDO153" s="237"/>
      <c r="WDP153" s="235"/>
      <c r="WDQ153" s="235"/>
      <c r="WDR153" s="237"/>
      <c r="WDS153" s="242"/>
      <c r="WDT153" s="242"/>
      <c r="WDU153" s="218"/>
      <c r="WDV153" s="218"/>
      <c r="WDW153" s="218"/>
      <c r="WDX153" s="218"/>
      <c r="WDY153" s="218"/>
      <c r="WDZ153" s="218"/>
      <c r="WEA153" s="218"/>
      <c r="WEB153" s="243"/>
      <c r="WEC153" s="219"/>
      <c r="WED153" s="219"/>
      <c r="WEE153" s="219"/>
      <c r="WER153" s="220"/>
      <c r="WES153" s="220"/>
      <c r="WET153" s="220"/>
      <c r="WEU153" s="220"/>
      <c r="WEV153" s="220"/>
      <c r="WEW153" s="220"/>
      <c r="WEX153" s="221"/>
      <c r="WEY153" s="233"/>
      <c r="WEZ153" s="234"/>
      <c r="WFA153" s="235"/>
      <c r="WFB153" s="235"/>
      <c r="WFC153" s="237"/>
      <c r="WFD153" s="238"/>
      <c r="WFE153" s="238"/>
      <c r="WFF153" s="237"/>
      <c r="WFG153" s="235"/>
      <c r="WFH153" s="235"/>
      <c r="WFI153" s="237"/>
      <c r="WFJ153" s="240"/>
      <c r="WFK153" s="240"/>
      <c r="WFL153" s="237"/>
      <c r="WFM153" s="235"/>
      <c r="WFN153" s="235"/>
      <c r="WFO153" s="237"/>
      <c r="WFP153" s="242"/>
      <c r="WFQ153" s="242"/>
      <c r="WFR153" s="218"/>
      <c r="WFS153" s="218"/>
      <c r="WFT153" s="218"/>
      <c r="WFU153" s="218"/>
      <c r="WFV153" s="218"/>
      <c r="WFW153" s="218"/>
      <c r="WFX153" s="218"/>
      <c r="WFY153" s="243"/>
      <c r="WFZ153" s="219"/>
      <c r="WGA153" s="219"/>
      <c r="WGB153" s="219"/>
      <c r="WGO153" s="220"/>
      <c r="WGP153" s="220"/>
      <c r="WGQ153" s="220"/>
      <c r="WGR153" s="220"/>
      <c r="WGS153" s="220"/>
      <c r="WGT153" s="220"/>
      <c r="WGU153" s="221"/>
      <c r="WGV153" s="233"/>
      <c r="WGW153" s="234"/>
      <c r="WGX153" s="235"/>
      <c r="WGY153" s="235"/>
      <c r="WGZ153" s="237"/>
      <c r="WHA153" s="238"/>
      <c r="WHB153" s="238"/>
      <c r="WHC153" s="237"/>
      <c r="WHD153" s="235"/>
      <c r="WHE153" s="235"/>
      <c r="WHF153" s="237"/>
      <c r="WHG153" s="240"/>
      <c r="WHH153" s="240"/>
      <c r="WHI153" s="237"/>
      <c r="WHJ153" s="235"/>
      <c r="WHK153" s="235"/>
      <c r="WHL153" s="237"/>
      <c r="WHM153" s="242"/>
      <c r="WHN153" s="242"/>
      <c r="WHO153" s="218"/>
      <c r="WHP153" s="218"/>
      <c r="WHQ153" s="218"/>
      <c r="WHR153" s="218"/>
      <c r="WHS153" s="218"/>
      <c r="WHT153" s="218"/>
      <c r="WHU153" s="218"/>
      <c r="WHV153" s="243"/>
      <c r="WHW153" s="219"/>
      <c r="WHX153" s="219"/>
      <c r="WHY153" s="219"/>
      <c r="WIL153" s="220"/>
      <c r="WIM153" s="220"/>
      <c r="WIN153" s="220"/>
      <c r="WIO153" s="220"/>
      <c r="WIP153" s="220"/>
      <c r="WIQ153" s="220"/>
      <c r="WIR153" s="221"/>
      <c r="WIS153" s="233"/>
      <c r="WIT153" s="234"/>
      <c r="WIU153" s="235"/>
      <c r="WIV153" s="235"/>
      <c r="WIW153" s="237"/>
      <c r="WIX153" s="238"/>
      <c r="WIY153" s="238"/>
      <c r="WIZ153" s="237"/>
      <c r="WJA153" s="235"/>
      <c r="WJB153" s="235"/>
      <c r="WJC153" s="237"/>
      <c r="WJD153" s="240"/>
      <c r="WJE153" s="240"/>
      <c r="WJF153" s="237"/>
      <c r="WJG153" s="235"/>
      <c r="WJH153" s="235"/>
      <c r="WJI153" s="237"/>
      <c r="WJJ153" s="242"/>
      <c r="WJK153" s="242"/>
      <c r="WJL153" s="218"/>
      <c r="WJM153" s="218"/>
      <c r="WJN153" s="218"/>
      <c r="WJO153" s="218"/>
      <c r="WJP153" s="218"/>
      <c r="WJQ153" s="218"/>
      <c r="WJR153" s="218"/>
      <c r="WJS153" s="243"/>
      <c r="WJT153" s="219"/>
      <c r="WJU153" s="219"/>
      <c r="WJV153" s="219"/>
      <c r="WKI153" s="220"/>
      <c r="WKJ153" s="220"/>
      <c r="WKK153" s="220"/>
      <c r="WKL153" s="220"/>
      <c r="WKM153" s="220"/>
      <c r="WKN153" s="220"/>
      <c r="WKO153" s="221"/>
      <c r="WKP153" s="233"/>
      <c r="WKQ153" s="234"/>
      <c r="WKR153" s="235"/>
      <c r="WKS153" s="235"/>
      <c r="WKT153" s="237"/>
      <c r="WKU153" s="238"/>
      <c r="WKV153" s="238"/>
      <c r="WKW153" s="237"/>
      <c r="WKX153" s="235"/>
      <c r="WKY153" s="235"/>
      <c r="WKZ153" s="237"/>
      <c r="WLA153" s="240"/>
      <c r="WLB153" s="240"/>
      <c r="WLC153" s="237"/>
      <c r="WLD153" s="235"/>
      <c r="WLE153" s="235"/>
      <c r="WLF153" s="237"/>
      <c r="WLG153" s="242"/>
      <c r="WLH153" s="242"/>
      <c r="WLI153" s="218"/>
      <c r="WLJ153" s="218"/>
      <c r="WLK153" s="218"/>
      <c r="WLL153" s="218"/>
      <c r="WLM153" s="218"/>
      <c r="WLN153" s="218"/>
      <c r="WLO153" s="218"/>
      <c r="WLP153" s="243"/>
      <c r="WLQ153" s="219"/>
      <c r="WLR153" s="219"/>
      <c r="WLS153" s="219"/>
      <c r="WMF153" s="220"/>
      <c r="WMG153" s="220"/>
      <c r="WMH153" s="220"/>
      <c r="WMI153" s="220"/>
      <c r="WMJ153" s="220"/>
      <c r="WMK153" s="220"/>
      <c r="WML153" s="221"/>
      <c r="WMM153" s="233"/>
      <c r="WMN153" s="234"/>
      <c r="WMO153" s="235"/>
      <c r="WMP153" s="235"/>
      <c r="WMQ153" s="237"/>
      <c r="WMR153" s="238"/>
      <c r="WMS153" s="238"/>
      <c r="WMT153" s="237"/>
      <c r="WMU153" s="235"/>
      <c r="WMV153" s="235"/>
      <c r="WMW153" s="237"/>
      <c r="WMX153" s="240"/>
      <c r="WMY153" s="240"/>
      <c r="WMZ153" s="237"/>
      <c r="WNA153" s="235"/>
      <c r="WNB153" s="235"/>
      <c r="WNC153" s="237"/>
      <c r="WND153" s="242"/>
      <c r="WNE153" s="242"/>
      <c r="WNF153" s="218"/>
      <c r="WNG153" s="218"/>
      <c r="WNH153" s="218"/>
      <c r="WNI153" s="218"/>
      <c r="WNJ153" s="218"/>
      <c r="WNK153" s="218"/>
      <c r="WNL153" s="218"/>
      <c r="WNM153" s="243"/>
      <c r="WNN153" s="219"/>
      <c r="WNO153" s="219"/>
      <c r="WNP153" s="219"/>
      <c r="WOC153" s="220"/>
      <c r="WOD153" s="220"/>
      <c r="WOE153" s="220"/>
      <c r="WOF153" s="220"/>
      <c r="WOG153" s="220"/>
      <c r="WOH153" s="220"/>
      <c r="WOI153" s="221"/>
      <c r="WOJ153" s="233"/>
      <c r="WOK153" s="234"/>
      <c r="WOL153" s="235"/>
      <c r="WOM153" s="235"/>
      <c r="WON153" s="237"/>
      <c r="WOO153" s="238"/>
      <c r="WOP153" s="238"/>
      <c r="WOQ153" s="237"/>
      <c r="WOR153" s="235"/>
      <c r="WOS153" s="235"/>
      <c r="WOT153" s="237"/>
      <c r="WOU153" s="240"/>
      <c r="WOV153" s="240"/>
      <c r="WOW153" s="237"/>
      <c r="WOX153" s="235"/>
      <c r="WOY153" s="235"/>
      <c r="WOZ153" s="237"/>
      <c r="WPA153" s="242"/>
      <c r="WPB153" s="242"/>
      <c r="WPC153" s="218"/>
      <c r="WPD153" s="218"/>
      <c r="WPE153" s="218"/>
      <c r="WPF153" s="218"/>
      <c r="WPG153" s="218"/>
      <c r="WPH153" s="218"/>
      <c r="WPI153" s="218"/>
      <c r="WPJ153" s="243"/>
      <c r="WPK153" s="219"/>
      <c r="WPL153" s="219"/>
      <c r="WPM153" s="219"/>
      <c r="WPZ153" s="220"/>
      <c r="WQA153" s="220"/>
      <c r="WQB153" s="220"/>
      <c r="WQC153" s="220"/>
      <c r="WQD153" s="220"/>
      <c r="WQE153" s="220"/>
      <c r="WQF153" s="221"/>
      <c r="WQG153" s="233"/>
      <c r="WQH153" s="234"/>
      <c r="WQI153" s="235"/>
      <c r="WQJ153" s="235"/>
      <c r="WQK153" s="237"/>
      <c r="WQL153" s="238"/>
      <c r="WQM153" s="238"/>
      <c r="WQN153" s="237"/>
      <c r="WQO153" s="235"/>
      <c r="WQP153" s="235"/>
      <c r="WQQ153" s="237"/>
      <c r="WQR153" s="240"/>
      <c r="WQS153" s="240"/>
      <c r="WQT153" s="237"/>
      <c r="WQU153" s="235"/>
      <c r="WQV153" s="235"/>
      <c r="WQW153" s="237"/>
      <c r="WQX153" s="242"/>
      <c r="WQY153" s="242"/>
      <c r="WQZ153" s="218"/>
      <c r="WRA153" s="218"/>
      <c r="WRB153" s="218"/>
      <c r="WRC153" s="218"/>
      <c r="WRD153" s="218"/>
      <c r="WRE153" s="218"/>
      <c r="WRF153" s="218"/>
      <c r="WRG153" s="243"/>
      <c r="WRH153" s="219"/>
      <c r="WRI153" s="219"/>
      <c r="WRJ153" s="219"/>
      <c r="WRW153" s="220"/>
      <c r="WRX153" s="220"/>
      <c r="WRY153" s="220"/>
      <c r="WRZ153" s="220"/>
      <c r="WSA153" s="220"/>
      <c r="WSB153" s="220"/>
      <c r="WSC153" s="221"/>
      <c r="WSD153" s="233"/>
      <c r="WSE153" s="234"/>
      <c r="WSF153" s="235"/>
      <c r="WSG153" s="235"/>
      <c r="WSH153" s="237"/>
      <c r="WSI153" s="238"/>
      <c r="WSJ153" s="238"/>
      <c r="WSK153" s="237"/>
      <c r="WSL153" s="235"/>
      <c r="WSM153" s="235"/>
      <c r="WSN153" s="237"/>
      <c r="WSO153" s="240"/>
      <c r="WSP153" s="240"/>
      <c r="WSQ153" s="237"/>
      <c r="WSR153" s="235"/>
      <c r="WSS153" s="235"/>
      <c r="WST153" s="237"/>
      <c r="WSU153" s="242"/>
      <c r="WSV153" s="242"/>
      <c r="WSW153" s="218"/>
      <c r="WSX153" s="218"/>
      <c r="WSY153" s="218"/>
      <c r="WSZ153" s="218"/>
      <c r="WTA153" s="218"/>
      <c r="WTB153" s="218"/>
      <c r="WTC153" s="218"/>
      <c r="WTD153" s="243"/>
      <c r="WTE153" s="219"/>
      <c r="WTF153" s="219"/>
      <c r="WTG153" s="219"/>
      <c r="WTT153" s="220"/>
      <c r="WTU153" s="220"/>
      <c r="WTV153" s="220"/>
      <c r="WTW153" s="220"/>
      <c r="WTX153" s="220"/>
      <c r="WTY153" s="220"/>
      <c r="WTZ153" s="221"/>
      <c r="WUA153" s="233"/>
      <c r="WUB153" s="234"/>
      <c r="WUC153" s="235"/>
      <c r="WUD153" s="235"/>
      <c r="WUE153" s="237"/>
      <c r="WUF153" s="238"/>
      <c r="WUG153" s="238"/>
      <c r="WUH153" s="237"/>
      <c r="WUI153" s="235"/>
      <c r="WUJ153" s="235"/>
      <c r="WUK153" s="237"/>
      <c r="WUL153" s="240"/>
      <c r="WUM153" s="240"/>
      <c r="WUN153" s="237"/>
      <c r="WUO153" s="235"/>
      <c r="WUP153" s="235"/>
      <c r="WUQ153" s="237"/>
      <c r="WUR153" s="242"/>
      <c r="WUS153" s="242"/>
      <c r="WUT153" s="218"/>
      <c r="WUU153" s="218"/>
      <c r="WUV153" s="218"/>
      <c r="WUW153" s="218"/>
      <c r="WUX153" s="218"/>
      <c r="WUY153" s="218"/>
      <c r="WUZ153" s="218"/>
      <c r="WVA153" s="243"/>
      <c r="WVB153" s="219"/>
      <c r="WVC153" s="219"/>
      <c r="WVD153" s="219"/>
      <c r="WVQ153" s="220"/>
      <c r="WVR153" s="220"/>
      <c r="WVS153" s="220"/>
      <c r="WVT153" s="220"/>
      <c r="WVU153" s="220"/>
      <c r="WVV153" s="220"/>
      <c r="WVW153" s="221"/>
      <c r="WVX153" s="233"/>
      <c r="WVY153" s="234"/>
      <c r="WVZ153" s="235"/>
      <c r="WWA153" s="235"/>
      <c r="WWB153" s="237"/>
      <c r="WWC153" s="238"/>
      <c r="WWD153" s="238"/>
      <c r="WWE153" s="237"/>
      <c r="WWF153" s="235"/>
      <c r="WWG153" s="235"/>
      <c r="WWH153" s="237"/>
      <c r="WWI153" s="240"/>
      <c r="WWJ153" s="240"/>
      <c r="WWK153" s="237"/>
      <c r="WWL153" s="235"/>
      <c r="WWM153" s="235"/>
      <c r="WWN153" s="237"/>
      <c r="WWO153" s="242"/>
      <c r="WWP153" s="242"/>
      <c r="WWQ153" s="218"/>
      <c r="WWR153" s="218"/>
      <c r="WWS153" s="218"/>
      <c r="WWT153" s="218"/>
      <c r="WWU153" s="218"/>
      <c r="WWV153" s="218"/>
      <c r="WWW153" s="218"/>
      <c r="WWX153" s="243"/>
      <c r="WWY153" s="219"/>
      <c r="WWZ153" s="219"/>
      <c r="WXA153" s="219"/>
      <c r="WXN153" s="220"/>
      <c r="WXO153" s="220"/>
      <c r="WXP153" s="220"/>
      <c r="WXQ153" s="220"/>
      <c r="WXR153" s="220"/>
      <c r="WXS153" s="220"/>
      <c r="WXT153" s="221"/>
      <c r="WXU153" s="233"/>
      <c r="WXV153" s="234"/>
      <c r="WXW153" s="235"/>
      <c r="WXX153" s="235"/>
      <c r="WXY153" s="237"/>
      <c r="WXZ153" s="238"/>
      <c r="WYA153" s="238"/>
      <c r="WYB153" s="237"/>
      <c r="WYC153" s="235"/>
      <c r="WYD153" s="235"/>
      <c r="WYE153" s="237"/>
      <c r="WYF153" s="240"/>
      <c r="WYG153" s="240"/>
      <c r="WYH153" s="237"/>
      <c r="WYI153" s="235"/>
      <c r="WYJ153" s="235"/>
      <c r="WYK153" s="237"/>
      <c r="WYL153" s="242"/>
      <c r="WYM153" s="242"/>
      <c r="WYN153" s="218"/>
      <c r="WYO153" s="218"/>
      <c r="WYP153" s="218"/>
      <c r="WYQ153" s="218"/>
      <c r="WYR153" s="218"/>
      <c r="WYS153" s="218"/>
      <c r="WYT153" s="218"/>
      <c r="WYU153" s="243"/>
      <c r="WYV153" s="219"/>
      <c r="WYW153" s="219"/>
      <c r="WYX153" s="219"/>
      <c r="WZK153" s="220"/>
      <c r="WZL153" s="220"/>
      <c r="WZM153" s="220"/>
      <c r="WZN153" s="220"/>
      <c r="WZO153" s="220"/>
      <c r="WZP153" s="220"/>
      <c r="WZQ153" s="221"/>
      <c r="WZR153" s="233"/>
      <c r="WZS153" s="234"/>
      <c r="WZT153" s="235"/>
      <c r="WZU153" s="235"/>
      <c r="WZV153" s="237"/>
      <c r="WZW153" s="238"/>
      <c r="WZX153" s="238"/>
      <c r="WZY153" s="237"/>
      <c r="WZZ153" s="235"/>
      <c r="XAA153" s="235"/>
      <c r="XAB153" s="237"/>
      <c r="XAC153" s="240"/>
      <c r="XAD153" s="240"/>
      <c r="XAE153" s="237"/>
      <c r="XAF153" s="235"/>
      <c r="XAG153" s="235"/>
      <c r="XAH153" s="237"/>
      <c r="XAI153" s="242"/>
      <c r="XAJ153" s="242"/>
      <c r="XAK153" s="218"/>
      <c r="XAL153" s="218"/>
      <c r="XAM153" s="218"/>
      <c r="XAN153" s="218"/>
      <c r="XAO153" s="218"/>
      <c r="XAP153" s="218"/>
      <c r="XAQ153" s="218"/>
      <c r="XAR153" s="243"/>
      <c r="XAS153" s="219"/>
      <c r="XAT153" s="219"/>
      <c r="XAU153" s="219"/>
      <c r="XBH153" s="220"/>
      <c r="XBI153" s="220"/>
      <c r="XBJ153" s="220"/>
      <c r="XBK153" s="220"/>
      <c r="XBL153" s="220"/>
      <c r="XBM153" s="220"/>
      <c r="XBN153" s="221"/>
      <c r="XBO153" s="233"/>
      <c r="XBP153" s="234"/>
      <c r="XBQ153" s="235"/>
      <c r="XBR153" s="235"/>
      <c r="XBS153" s="237"/>
      <c r="XBT153" s="238"/>
      <c r="XBU153" s="238"/>
      <c r="XBV153" s="237"/>
      <c r="XBW153" s="235"/>
      <c r="XBX153" s="235"/>
      <c r="XBY153" s="237"/>
      <c r="XBZ153" s="240"/>
      <c r="XCA153" s="240"/>
      <c r="XCB153" s="237"/>
      <c r="XCC153" s="235"/>
      <c r="XCD153" s="235"/>
      <c r="XCE153" s="237"/>
      <c r="XCF153" s="242"/>
    </row>
    <row r="154" spans="1:16308" ht="15.75" customHeight="1">
      <c r="A154" s="187"/>
      <c r="B154" s="256"/>
      <c r="C154" s="146"/>
      <c r="D154" s="146"/>
      <c r="E154" s="147"/>
      <c r="F154" s="204" t="s">
        <v>18</v>
      </c>
      <c r="G154" s="204">
        <v>0.5</v>
      </c>
      <c r="H154" s="147"/>
      <c r="I154" s="146"/>
      <c r="J154" s="215"/>
      <c r="K154" s="147"/>
      <c r="L154" s="217"/>
      <c r="M154" s="217"/>
      <c r="N154" s="147" t="s">
        <v>77</v>
      </c>
      <c r="O154" s="148" t="s">
        <v>27</v>
      </c>
      <c r="P154" s="148">
        <v>1</v>
      </c>
      <c r="Q154" s="147"/>
      <c r="R154" s="139"/>
      <c r="S154" s="139"/>
      <c r="T154" s="58"/>
      <c r="U154" s="58"/>
      <c r="V154" s="58"/>
      <c r="W154" s="58"/>
      <c r="X154" s="58"/>
      <c r="Y154" s="58"/>
      <c r="Z154" s="58"/>
      <c r="AA154" s="77"/>
      <c r="AB154" s="46"/>
      <c r="AC154" s="46"/>
      <c r="AD154" s="46"/>
      <c r="AX154" s="219"/>
      <c r="AY154" s="219"/>
      <c r="AZ154" s="219"/>
      <c r="BM154" s="220"/>
      <c r="BN154" s="220"/>
      <c r="BO154" s="220"/>
      <c r="BP154" s="220"/>
      <c r="BQ154" s="220"/>
      <c r="BR154" s="220"/>
      <c r="BS154" s="221"/>
      <c r="BT154" s="233"/>
      <c r="BU154" s="234"/>
      <c r="BV154" s="235"/>
      <c r="BW154" s="235"/>
      <c r="BX154" s="237"/>
      <c r="BY154" s="238"/>
      <c r="BZ154" s="238"/>
      <c r="CA154" s="237"/>
      <c r="CB154" s="235"/>
      <c r="CC154" s="236"/>
      <c r="CD154" s="237"/>
      <c r="CE154" s="240"/>
      <c r="CF154" s="240"/>
      <c r="CG154" s="237"/>
      <c r="CH154" s="241"/>
      <c r="CI154" s="241"/>
      <c r="CJ154" s="237"/>
      <c r="CK154" s="242"/>
      <c r="CL154" s="242"/>
      <c r="CM154" s="218"/>
      <c r="CN154" s="218"/>
      <c r="CO154" s="218"/>
      <c r="CP154" s="218"/>
      <c r="CQ154" s="218"/>
      <c r="CR154" s="218"/>
      <c r="CS154" s="218"/>
      <c r="CT154" s="243"/>
      <c r="CU154" s="219"/>
      <c r="CV154" s="219"/>
      <c r="CW154" s="219"/>
      <c r="DJ154" s="220"/>
      <c r="DK154" s="220"/>
      <c r="DL154" s="220"/>
      <c r="DM154" s="220"/>
      <c r="DN154" s="220"/>
      <c r="DO154" s="220"/>
      <c r="DP154" s="221"/>
      <c r="DQ154" s="233"/>
      <c r="DR154" s="234"/>
      <c r="DS154" s="235"/>
      <c r="DT154" s="235"/>
      <c r="DU154" s="237"/>
      <c r="DV154" s="238"/>
      <c r="DW154" s="238"/>
      <c r="DX154" s="237"/>
      <c r="DY154" s="235"/>
      <c r="DZ154" s="236"/>
      <c r="EA154" s="237"/>
      <c r="EB154" s="240"/>
      <c r="EC154" s="240"/>
      <c r="ED154" s="237"/>
      <c r="EE154" s="241"/>
      <c r="EF154" s="241"/>
      <c r="EG154" s="237"/>
      <c r="EH154" s="242"/>
      <c r="EI154" s="242"/>
      <c r="EJ154" s="218"/>
      <c r="EK154" s="218"/>
      <c r="EL154" s="218"/>
      <c r="EM154" s="218"/>
      <c r="EN154" s="218"/>
      <c r="EO154" s="218"/>
      <c r="EP154" s="218"/>
      <c r="EQ154" s="243"/>
      <c r="ER154" s="219"/>
      <c r="ES154" s="219"/>
      <c r="ET154" s="219"/>
      <c r="FG154" s="220"/>
      <c r="FH154" s="220"/>
      <c r="FI154" s="220"/>
      <c r="FJ154" s="220"/>
      <c r="FK154" s="220"/>
      <c r="FL154" s="220"/>
      <c r="FM154" s="221"/>
      <c r="FN154" s="233"/>
      <c r="FO154" s="234"/>
      <c r="FP154" s="235"/>
      <c r="FQ154" s="235"/>
      <c r="FR154" s="237"/>
      <c r="FS154" s="238"/>
      <c r="FT154" s="238"/>
      <c r="FU154" s="237"/>
      <c r="FV154" s="235"/>
      <c r="FW154" s="236"/>
      <c r="FX154" s="237"/>
      <c r="FY154" s="240"/>
      <c r="FZ154" s="240"/>
      <c r="GA154" s="237"/>
      <c r="GB154" s="241"/>
      <c r="GC154" s="241"/>
      <c r="GD154" s="237"/>
      <c r="GE154" s="242"/>
      <c r="GF154" s="242"/>
      <c r="GG154" s="218"/>
      <c r="GH154" s="218"/>
      <c r="GI154" s="218"/>
      <c r="GJ154" s="218"/>
      <c r="GK154" s="218"/>
      <c r="GL154" s="218"/>
      <c r="GM154" s="218"/>
      <c r="GN154" s="243"/>
      <c r="GO154" s="219"/>
      <c r="GP154" s="219"/>
      <c r="GQ154" s="219"/>
      <c r="HD154" s="220"/>
      <c r="HE154" s="220"/>
      <c r="HF154" s="220"/>
      <c r="HG154" s="220"/>
      <c r="HH154" s="220"/>
      <c r="HI154" s="220"/>
      <c r="HJ154" s="221"/>
      <c r="HK154" s="233"/>
      <c r="HL154" s="234"/>
      <c r="HM154" s="235"/>
      <c r="HN154" s="235"/>
      <c r="HO154" s="237"/>
      <c r="HP154" s="238"/>
      <c r="HQ154" s="238"/>
      <c r="HR154" s="237"/>
      <c r="HS154" s="235"/>
      <c r="HT154" s="236"/>
      <c r="HU154" s="237"/>
      <c r="HV154" s="240"/>
      <c r="HW154" s="240"/>
      <c r="HX154" s="237"/>
      <c r="HY154" s="241"/>
      <c r="HZ154" s="241"/>
      <c r="IA154" s="237"/>
      <c r="IB154" s="242"/>
      <c r="IC154" s="242"/>
      <c r="ID154" s="218"/>
      <c r="IE154" s="218"/>
      <c r="IF154" s="218"/>
      <c r="IG154" s="218"/>
      <c r="IH154" s="218"/>
      <c r="II154" s="218"/>
      <c r="IJ154" s="218"/>
      <c r="IK154" s="243"/>
      <c r="IL154" s="219"/>
      <c r="IM154" s="219"/>
      <c r="IN154" s="219"/>
      <c r="JA154" s="220"/>
      <c r="JB154" s="220"/>
      <c r="JC154" s="220"/>
      <c r="JD154" s="220"/>
      <c r="JE154" s="220"/>
      <c r="JF154" s="220"/>
      <c r="JG154" s="221"/>
      <c r="JH154" s="233"/>
      <c r="JI154" s="234"/>
      <c r="JJ154" s="235"/>
      <c r="JK154" s="235"/>
      <c r="JL154" s="237"/>
      <c r="JM154" s="238"/>
      <c r="JN154" s="238"/>
      <c r="JO154" s="237"/>
      <c r="JP154" s="235"/>
      <c r="JQ154" s="236"/>
      <c r="JR154" s="237"/>
      <c r="JS154" s="240"/>
      <c r="JT154" s="240"/>
      <c r="JU154" s="237"/>
      <c r="JV154" s="241"/>
      <c r="JW154" s="241"/>
      <c r="JX154" s="237"/>
      <c r="JY154" s="242"/>
      <c r="JZ154" s="242"/>
      <c r="KA154" s="218"/>
      <c r="KB154" s="218"/>
      <c r="KC154" s="218"/>
      <c r="KD154" s="218"/>
      <c r="KE154" s="218"/>
      <c r="KF154" s="218"/>
      <c r="KG154" s="218"/>
      <c r="KH154" s="243"/>
      <c r="KI154" s="219"/>
      <c r="KJ154" s="219"/>
      <c r="KK154" s="219"/>
      <c r="KX154" s="220"/>
      <c r="KY154" s="220"/>
      <c r="KZ154" s="220"/>
      <c r="LA154" s="220"/>
      <c r="LB154" s="220"/>
      <c r="LC154" s="220"/>
      <c r="LD154" s="221"/>
      <c r="LE154" s="233"/>
      <c r="LF154" s="234"/>
      <c r="LG154" s="235"/>
      <c r="LH154" s="235"/>
      <c r="LI154" s="237"/>
      <c r="LJ154" s="238"/>
      <c r="LK154" s="238"/>
      <c r="LL154" s="237"/>
      <c r="LM154" s="235"/>
      <c r="LN154" s="236"/>
      <c r="LO154" s="237"/>
      <c r="LP154" s="240"/>
      <c r="LQ154" s="240"/>
      <c r="LR154" s="237"/>
      <c r="LS154" s="241"/>
      <c r="LT154" s="241"/>
      <c r="LU154" s="237"/>
      <c r="LV154" s="242"/>
      <c r="LW154" s="242"/>
      <c r="LX154" s="218"/>
      <c r="LY154" s="218"/>
      <c r="LZ154" s="218"/>
      <c r="MA154" s="218"/>
      <c r="MB154" s="218"/>
      <c r="MC154" s="218"/>
      <c r="MD154" s="218"/>
      <c r="ME154" s="243"/>
      <c r="MF154" s="219"/>
      <c r="MG154" s="219"/>
      <c r="MH154" s="219"/>
      <c r="MU154" s="220"/>
      <c r="MV154" s="220"/>
      <c r="MW154" s="220"/>
      <c r="MX154" s="220"/>
      <c r="MY154" s="220"/>
      <c r="MZ154" s="220"/>
      <c r="NA154" s="221"/>
      <c r="NB154" s="233"/>
      <c r="NC154" s="234"/>
      <c r="ND154" s="235"/>
      <c r="NE154" s="235"/>
      <c r="NF154" s="237"/>
      <c r="NG154" s="238"/>
      <c r="NH154" s="238"/>
      <c r="NI154" s="237"/>
      <c r="NJ154" s="235"/>
      <c r="NK154" s="236"/>
      <c r="NL154" s="237"/>
      <c r="NM154" s="240"/>
      <c r="NN154" s="240"/>
      <c r="NO154" s="237"/>
      <c r="NP154" s="241"/>
      <c r="NQ154" s="241"/>
      <c r="NR154" s="237"/>
      <c r="NS154" s="242"/>
      <c r="NT154" s="242"/>
      <c r="NU154" s="218"/>
      <c r="NV154" s="218"/>
      <c r="NW154" s="218"/>
      <c r="NX154" s="218"/>
      <c r="NY154" s="218"/>
      <c r="NZ154" s="218"/>
      <c r="OA154" s="218"/>
      <c r="OB154" s="243"/>
      <c r="OC154" s="219"/>
      <c r="OD154" s="219"/>
      <c r="OE154" s="219"/>
      <c r="OR154" s="220"/>
      <c r="OS154" s="220"/>
      <c r="OT154" s="220"/>
      <c r="OU154" s="220"/>
      <c r="OV154" s="220"/>
      <c r="OW154" s="220"/>
      <c r="OX154" s="221"/>
      <c r="OY154" s="233"/>
      <c r="OZ154" s="234"/>
      <c r="PA154" s="235"/>
      <c r="PB154" s="235"/>
      <c r="PC154" s="237"/>
      <c r="PD154" s="238"/>
      <c r="PE154" s="238"/>
      <c r="PF154" s="237"/>
      <c r="PG154" s="235"/>
      <c r="PH154" s="236"/>
      <c r="PI154" s="237"/>
      <c r="PJ154" s="240"/>
      <c r="PK154" s="240"/>
      <c r="PL154" s="237"/>
      <c r="PM154" s="241"/>
      <c r="PN154" s="241"/>
      <c r="PO154" s="237"/>
      <c r="PP154" s="242"/>
      <c r="PQ154" s="242"/>
      <c r="PR154" s="218"/>
      <c r="PS154" s="218"/>
      <c r="PT154" s="218"/>
      <c r="PU154" s="218"/>
      <c r="PV154" s="218"/>
      <c r="PW154" s="218"/>
      <c r="PX154" s="218"/>
      <c r="PY154" s="243"/>
      <c r="PZ154" s="219"/>
      <c r="QA154" s="219"/>
      <c r="QB154" s="219"/>
      <c r="QO154" s="220"/>
      <c r="QP154" s="220"/>
      <c r="QQ154" s="220"/>
      <c r="QR154" s="220"/>
      <c r="QS154" s="220"/>
      <c r="QT154" s="220"/>
      <c r="QU154" s="221"/>
      <c r="QV154" s="233"/>
      <c r="QW154" s="234"/>
      <c r="QX154" s="235"/>
      <c r="QY154" s="235"/>
      <c r="QZ154" s="237"/>
      <c r="RA154" s="238"/>
      <c r="RB154" s="238"/>
      <c r="RC154" s="237"/>
      <c r="RD154" s="235"/>
      <c r="RE154" s="236"/>
      <c r="RF154" s="237"/>
      <c r="RG154" s="240"/>
      <c r="RH154" s="240"/>
      <c r="RI154" s="237"/>
      <c r="RJ154" s="241"/>
      <c r="RK154" s="241"/>
      <c r="RL154" s="237"/>
      <c r="RM154" s="242"/>
      <c r="RN154" s="242"/>
      <c r="RO154" s="218"/>
      <c r="RP154" s="218"/>
      <c r="RQ154" s="218"/>
      <c r="RR154" s="218"/>
      <c r="RS154" s="218"/>
      <c r="RT154" s="218"/>
      <c r="RU154" s="218"/>
      <c r="RV154" s="243"/>
      <c r="RW154" s="219"/>
      <c r="RX154" s="219"/>
      <c r="RY154" s="219"/>
      <c r="SL154" s="220"/>
      <c r="SM154" s="220"/>
      <c r="SN154" s="220"/>
      <c r="SO154" s="220"/>
      <c r="SP154" s="220"/>
      <c r="SQ154" s="220"/>
      <c r="SR154" s="221"/>
      <c r="SS154" s="233"/>
      <c r="ST154" s="234"/>
      <c r="SU154" s="235"/>
      <c r="SV154" s="235"/>
      <c r="SW154" s="237"/>
      <c r="SX154" s="238"/>
      <c r="SY154" s="238"/>
      <c r="SZ154" s="237"/>
      <c r="TA154" s="235"/>
      <c r="TB154" s="236"/>
      <c r="TC154" s="237"/>
      <c r="TD154" s="240"/>
      <c r="TE154" s="240"/>
      <c r="TF154" s="237"/>
      <c r="TG154" s="241"/>
      <c r="TH154" s="241"/>
      <c r="TI154" s="237"/>
      <c r="TJ154" s="242"/>
      <c r="TK154" s="242"/>
      <c r="TL154" s="218"/>
      <c r="TM154" s="218"/>
      <c r="TN154" s="218"/>
      <c r="TO154" s="218"/>
      <c r="TP154" s="218"/>
      <c r="TQ154" s="218"/>
      <c r="TR154" s="218"/>
      <c r="TS154" s="243"/>
      <c r="TT154" s="219"/>
      <c r="TU154" s="219"/>
      <c r="TV154" s="219"/>
      <c r="UI154" s="220"/>
      <c r="UJ154" s="220"/>
      <c r="UK154" s="220"/>
      <c r="UL154" s="220"/>
      <c r="UM154" s="220"/>
      <c r="UN154" s="220"/>
      <c r="UO154" s="221"/>
      <c r="UP154" s="233"/>
      <c r="UQ154" s="234"/>
      <c r="UR154" s="235"/>
      <c r="US154" s="235"/>
      <c r="UT154" s="237"/>
      <c r="UU154" s="238"/>
      <c r="UV154" s="238"/>
      <c r="UW154" s="237"/>
      <c r="UX154" s="235"/>
      <c r="UY154" s="236"/>
      <c r="UZ154" s="237"/>
      <c r="VA154" s="240"/>
      <c r="VB154" s="240"/>
      <c r="VC154" s="237"/>
      <c r="VD154" s="241"/>
      <c r="VE154" s="241"/>
      <c r="VF154" s="237"/>
      <c r="VG154" s="242"/>
      <c r="VH154" s="242"/>
      <c r="VI154" s="218"/>
      <c r="VJ154" s="218"/>
      <c r="VK154" s="218"/>
      <c r="VL154" s="218"/>
      <c r="VM154" s="218"/>
      <c r="VN154" s="218"/>
      <c r="VO154" s="218"/>
      <c r="VP154" s="243"/>
      <c r="VQ154" s="219"/>
      <c r="VR154" s="219"/>
      <c r="VS154" s="219"/>
      <c r="WF154" s="220"/>
      <c r="WG154" s="220"/>
      <c r="WH154" s="220"/>
      <c r="WI154" s="220"/>
      <c r="WJ154" s="220"/>
      <c r="WK154" s="220"/>
      <c r="WL154" s="221"/>
      <c r="WM154" s="233"/>
      <c r="WN154" s="234"/>
      <c r="WO154" s="235"/>
      <c r="WP154" s="235"/>
      <c r="WQ154" s="237"/>
      <c r="WR154" s="238"/>
      <c r="WS154" s="238"/>
      <c r="WT154" s="237"/>
      <c r="WU154" s="235"/>
      <c r="WV154" s="236"/>
      <c r="WW154" s="237"/>
      <c r="WX154" s="240"/>
      <c r="WY154" s="240"/>
      <c r="WZ154" s="237"/>
      <c r="XA154" s="241"/>
      <c r="XB154" s="241"/>
      <c r="XC154" s="237"/>
      <c r="XD154" s="242"/>
      <c r="XE154" s="242"/>
      <c r="XF154" s="218"/>
      <c r="XG154" s="218"/>
      <c r="XH154" s="218"/>
      <c r="XI154" s="218"/>
      <c r="XJ154" s="218"/>
      <c r="XK154" s="218"/>
      <c r="XL154" s="218"/>
      <c r="XM154" s="243"/>
      <c r="XN154" s="219"/>
      <c r="XO154" s="219"/>
      <c r="XP154" s="219"/>
      <c r="YC154" s="220"/>
      <c r="YD154" s="220"/>
      <c r="YE154" s="220"/>
      <c r="YF154" s="220"/>
      <c r="YG154" s="220"/>
      <c r="YH154" s="220"/>
      <c r="YI154" s="221"/>
      <c r="YJ154" s="233"/>
      <c r="YK154" s="234"/>
      <c r="YL154" s="235"/>
      <c r="YM154" s="235"/>
      <c r="YN154" s="237"/>
      <c r="YO154" s="238"/>
      <c r="YP154" s="238"/>
      <c r="YQ154" s="237"/>
      <c r="YR154" s="235"/>
      <c r="YS154" s="236"/>
      <c r="YT154" s="237"/>
      <c r="YU154" s="240"/>
      <c r="YV154" s="240"/>
      <c r="YW154" s="237"/>
      <c r="YX154" s="241"/>
      <c r="YY154" s="241"/>
      <c r="YZ154" s="237"/>
      <c r="ZA154" s="242"/>
      <c r="ZB154" s="242"/>
      <c r="ZC154" s="218"/>
      <c r="ZD154" s="218"/>
      <c r="ZE154" s="218"/>
      <c r="ZF154" s="218"/>
      <c r="ZG154" s="218"/>
      <c r="ZH154" s="218"/>
      <c r="ZI154" s="218"/>
      <c r="ZJ154" s="243"/>
      <c r="ZK154" s="219"/>
      <c r="ZL154" s="219"/>
      <c r="ZM154" s="219"/>
      <c r="ZZ154" s="220"/>
      <c r="AAA154" s="220"/>
      <c r="AAB154" s="220"/>
      <c r="AAC154" s="220"/>
      <c r="AAD154" s="220"/>
      <c r="AAE154" s="220"/>
      <c r="AAF154" s="221"/>
      <c r="AAG154" s="233"/>
      <c r="AAH154" s="234"/>
      <c r="AAI154" s="235"/>
      <c r="AAJ154" s="235"/>
      <c r="AAK154" s="237"/>
      <c r="AAL154" s="238"/>
      <c r="AAM154" s="238"/>
      <c r="AAN154" s="237"/>
      <c r="AAO154" s="235"/>
      <c r="AAP154" s="236"/>
      <c r="AAQ154" s="237"/>
      <c r="AAR154" s="240"/>
      <c r="AAS154" s="240"/>
      <c r="AAT154" s="237"/>
      <c r="AAU154" s="241"/>
      <c r="AAV154" s="241"/>
      <c r="AAW154" s="237"/>
      <c r="AAX154" s="242"/>
      <c r="AAY154" s="242"/>
      <c r="AAZ154" s="218"/>
      <c r="ABA154" s="218"/>
      <c r="ABB154" s="218"/>
      <c r="ABC154" s="218"/>
      <c r="ABD154" s="218"/>
      <c r="ABE154" s="218"/>
      <c r="ABF154" s="218"/>
      <c r="ABG154" s="243"/>
      <c r="ABH154" s="219"/>
      <c r="ABI154" s="219"/>
      <c r="ABJ154" s="219"/>
      <c r="ABW154" s="220"/>
      <c r="ABX154" s="220"/>
      <c r="ABY154" s="220"/>
      <c r="ABZ154" s="220"/>
      <c r="ACA154" s="220"/>
      <c r="ACB154" s="220"/>
      <c r="ACC154" s="221"/>
      <c r="ACD154" s="233"/>
      <c r="ACE154" s="234"/>
      <c r="ACF154" s="235"/>
      <c r="ACG154" s="235"/>
      <c r="ACH154" s="237"/>
      <c r="ACI154" s="238"/>
      <c r="ACJ154" s="238"/>
      <c r="ACK154" s="237"/>
      <c r="ACL154" s="235"/>
      <c r="ACM154" s="236"/>
      <c r="ACN154" s="237"/>
      <c r="ACO154" s="240"/>
      <c r="ACP154" s="240"/>
      <c r="ACQ154" s="237"/>
      <c r="ACR154" s="241"/>
      <c r="ACS154" s="241"/>
      <c r="ACT154" s="237"/>
      <c r="ACU154" s="242"/>
      <c r="ACV154" s="242"/>
      <c r="ACW154" s="218"/>
      <c r="ACX154" s="218"/>
      <c r="ACY154" s="218"/>
      <c r="ACZ154" s="218"/>
      <c r="ADA154" s="218"/>
      <c r="ADB154" s="218"/>
      <c r="ADC154" s="218"/>
      <c r="ADD154" s="243"/>
      <c r="ADE154" s="219"/>
      <c r="ADF154" s="219"/>
      <c r="ADG154" s="219"/>
      <c r="ADT154" s="220"/>
      <c r="ADU154" s="220"/>
      <c r="ADV154" s="220"/>
      <c r="ADW154" s="220"/>
      <c r="ADX154" s="220"/>
      <c r="ADY154" s="220"/>
      <c r="ADZ154" s="221"/>
      <c r="AEA154" s="233"/>
      <c r="AEB154" s="234"/>
      <c r="AEC154" s="235"/>
      <c r="AED154" s="235"/>
      <c r="AEE154" s="237"/>
      <c r="AEF154" s="238"/>
      <c r="AEG154" s="238"/>
      <c r="AEH154" s="237"/>
      <c r="AEI154" s="235"/>
      <c r="AEJ154" s="236"/>
      <c r="AEK154" s="237"/>
      <c r="AEL154" s="240"/>
      <c r="AEM154" s="240"/>
      <c r="AEN154" s="237"/>
      <c r="AEO154" s="241"/>
      <c r="AEP154" s="241"/>
      <c r="AEQ154" s="237"/>
      <c r="AER154" s="242"/>
      <c r="AES154" s="242"/>
      <c r="AET154" s="218"/>
      <c r="AEU154" s="218"/>
      <c r="AEV154" s="218"/>
      <c r="AEW154" s="218"/>
      <c r="AEX154" s="218"/>
      <c r="AEY154" s="218"/>
      <c r="AEZ154" s="218"/>
      <c r="AFA154" s="243"/>
      <c r="AFB154" s="219"/>
      <c r="AFC154" s="219"/>
      <c r="AFD154" s="219"/>
      <c r="AFQ154" s="220"/>
      <c r="AFR154" s="220"/>
      <c r="AFS154" s="220"/>
      <c r="AFT154" s="220"/>
      <c r="AFU154" s="220"/>
      <c r="AFV154" s="220"/>
      <c r="AFW154" s="221"/>
      <c r="AFX154" s="233"/>
      <c r="AFY154" s="234"/>
      <c r="AFZ154" s="235"/>
      <c r="AGA154" s="235"/>
      <c r="AGB154" s="237"/>
      <c r="AGC154" s="238"/>
      <c r="AGD154" s="238"/>
      <c r="AGE154" s="237"/>
      <c r="AGF154" s="235"/>
      <c r="AGG154" s="236"/>
      <c r="AGH154" s="237"/>
      <c r="AGI154" s="240"/>
      <c r="AGJ154" s="240"/>
      <c r="AGK154" s="237"/>
      <c r="AGL154" s="241"/>
      <c r="AGM154" s="241"/>
      <c r="AGN154" s="237"/>
      <c r="AGO154" s="242"/>
      <c r="AGP154" s="242"/>
      <c r="AGQ154" s="218"/>
      <c r="AGR154" s="218"/>
      <c r="AGS154" s="218"/>
      <c r="AGT154" s="218"/>
      <c r="AGU154" s="218"/>
      <c r="AGV154" s="218"/>
      <c r="AGW154" s="218"/>
      <c r="AGX154" s="243"/>
      <c r="AGY154" s="219"/>
      <c r="AGZ154" s="219"/>
      <c r="AHA154" s="219"/>
      <c r="AHN154" s="220"/>
      <c r="AHO154" s="220"/>
      <c r="AHP154" s="220"/>
      <c r="AHQ154" s="220"/>
      <c r="AHR154" s="220"/>
      <c r="AHS154" s="220"/>
      <c r="AHT154" s="221"/>
      <c r="AHU154" s="233"/>
      <c r="AHV154" s="234"/>
      <c r="AHW154" s="235"/>
      <c r="AHX154" s="235"/>
      <c r="AHY154" s="237"/>
      <c r="AHZ154" s="238"/>
      <c r="AIA154" s="238"/>
      <c r="AIB154" s="237"/>
      <c r="AIC154" s="235"/>
      <c r="AID154" s="236"/>
      <c r="AIE154" s="237"/>
      <c r="AIF154" s="240"/>
      <c r="AIG154" s="240"/>
      <c r="AIH154" s="237"/>
      <c r="AII154" s="241"/>
      <c r="AIJ154" s="241"/>
      <c r="AIK154" s="237"/>
      <c r="AIL154" s="242"/>
      <c r="AIM154" s="242"/>
      <c r="AIN154" s="218"/>
      <c r="AIO154" s="218"/>
      <c r="AIP154" s="218"/>
      <c r="AIQ154" s="218"/>
      <c r="AIR154" s="218"/>
      <c r="AIS154" s="218"/>
      <c r="AIT154" s="218"/>
      <c r="AIU154" s="243"/>
      <c r="AIV154" s="219"/>
      <c r="AIW154" s="219"/>
      <c r="AIX154" s="219"/>
      <c r="AJK154" s="220"/>
      <c r="AJL154" s="220"/>
      <c r="AJM154" s="220"/>
      <c r="AJN154" s="220"/>
      <c r="AJO154" s="220"/>
      <c r="AJP154" s="220"/>
      <c r="AJQ154" s="221"/>
      <c r="AJR154" s="233"/>
      <c r="AJS154" s="234"/>
      <c r="AJT154" s="235"/>
      <c r="AJU154" s="235"/>
      <c r="AJV154" s="237"/>
      <c r="AJW154" s="238"/>
      <c r="AJX154" s="238"/>
      <c r="AJY154" s="237"/>
      <c r="AJZ154" s="235"/>
      <c r="AKA154" s="236"/>
      <c r="AKB154" s="237"/>
      <c r="AKC154" s="240"/>
      <c r="AKD154" s="240"/>
      <c r="AKE154" s="237"/>
      <c r="AKF154" s="241"/>
      <c r="AKG154" s="241"/>
      <c r="AKH154" s="237"/>
      <c r="AKI154" s="242"/>
      <c r="AKJ154" s="242"/>
      <c r="AKK154" s="218"/>
      <c r="AKL154" s="218"/>
      <c r="AKM154" s="218"/>
      <c r="AKN154" s="218"/>
      <c r="AKO154" s="218"/>
      <c r="AKP154" s="218"/>
      <c r="AKQ154" s="218"/>
      <c r="AKR154" s="243"/>
      <c r="AKS154" s="219"/>
      <c r="AKT154" s="219"/>
      <c r="AKU154" s="219"/>
      <c r="ALH154" s="220"/>
      <c r="ALI154" s="220"/>
      <c r="ALJ154" s="220"/>
      <c r="ALK154" s="220"/>
      <c r="ALL154" s="220"/>
      <c r="ALM154" s="220"/>
      <c r="ALN154" s="221"/>
      <c r="ALO154" s="233"/>
      <c r="ALP154" s="234"/>
      <c r="ALQ154" s="235"/>
      <c r="ALR154" s="235"/>
      <c r="ALS154" s="237"/>
      <c r="ALT154" s="238"/>
      <c r="ALU154" s="238"/>
      <c r="ALV154" s="237"/>
      <c r="ALW154" s="235"/>
      <c r="ALX154" s="236"/>
      <c r="ALY154" s="237"/>
      <c r="ALZ154" s="240"/>
      <c r="AMA154" s="240"/>
      <c r="AMB154" s="237"/>
      <c r="AMC154" s="241"/>
      <c r="AMD154" s="241"/>
      <c r="AME154" s="237"/>
      <c r="AMF154" s="242"/>
      <c r="AMG154" s="242"/>
      <c r="AMH154" s="218"/>
      <c r="AMI154" s="218"/>
      <c r="AMJ154" s="218"/>
      <c r="AMK154" s="218"/>
      <c r="AML154" s="218"/>
      <c r="AMM154" s="218"/>
      <c r="AMN154" s="218"/>
      <c r="AMO154" s="243"/>
      <c r="AMP154" s="219"/>
      <c r="AMQ154" s="219"/>
      <c r="AMR154" s="219"/>
      <c r="ANE154" s="220"/>
      <c r="ANF154" s="220"/>
      <c r="ANG154" s="220"/>
      <c r="ANH154" s="220"/>
      <c r="ANI154" s="220"/>
      <c r="ANJ154" s="220"/>
      <c r="ANK154" s="221"/>
      <c r="ANL154" s="233"/>
      <c r="ANM154" s="234"/>
      <c r="ANN154" s="235"/>
      <c r="ANO154" s="235"/>
      <c r="ANP154" s="237"/>
      <c r="ANQ154" s="238"/>
      <c r="ANR154" s="238"/>
      <c r="ANS154" s="237"/>
      <c r="ANT154" s="235"/>
      <c r="ANU154" s="236"/>
      <c r="ANV154" s="237"/>
      <c r="ANW154" s="240"/>
      <c r="ANX154" s="240"/>
      <c r="ANY154" s="237"/>
      <c r="ANZ154" s="241"/>
      <c r="AOA154" s="241"/>
      <c r="AOB154" s="237"/>
      <c r="AOC154" s="242"/>
      <c r="AOD154" s="242"/>
      <c r="AOE154" s="218"/>
      <c r="AOF154" s="218"/>
      <c r="AOG154" s="218"/>
      <c r="AOH154" s="218"/>
      <c r="AOI154" s="218"/>
      <c r="AOJ154" s="218"/>
      <c r="AOK154" s="218"/>
      <c r="AOL154" s="243"/>
      <c r="AOM154" s="219"/>
      <c r="AON154" s="219"/>
      <c r="AOO154" s="219"/>
      <c r="APB154" s="220"/>
      <c r="APC154" s="220"/>
      <c r="APD154" s="220"/>
      <c r="APE154" s="220"/>
      <c r="APF154" s="220"/>
      <c r="APG154" s="220"/>
      <c r="APH154" s="221"/>
      <c r="API154" s="233"/>
      <c r="APJ154" s="234"/>
      <c r="APK154" s="235"/>
      <c r="APL154" s="235"/>
      <c r="APM154" s="237"/>
      <c r="APN154" s="238"/>
      <c r="APO154" s="238"/>
      <c r="APP154" s="237"/>
      <c r="APQ154" s="235"/>
      <c r="APR154" s="236"/>
      <c r="APS154" s="237"/>
      <c r="APT154" s="240"/>
      <c r="APU154" s="240"/>
      <c r="APV154" s="237"/>
      <c r="APW154" s="241"/>
      <c r="APX154" s="241"/>
      <c r="APY154" s="237"/>
      <c r="APZ154" s="242"/>
      <c r="AQA154" s="242"/>
      <c r="AQB154" s="218"/>
      <c r="AQC154" s="218"/>
      <c r="AQD154" s="218"/>
      <c r="AQE154" s="218"/>
      <c r="AQF154" s="218"/>
      <c r="AQG154" s="218"/>
      <c r="AQH154" s="218"/>
      <c r="AQI154" s="243"/>
      <c r="AQJ154" s="219"/>
      <c r="AQK154" s="219"/>
      <c r="AQL154" s="219"/>
      <c r="AQY154" s="220"/>
      <c r="AQZ154" s="220"/>
      <c r="ARA154" s="220"/>
      <c r="ARB154" s="220"/>
      <c r="ARC154" s="220"/>
      <c r="ARD154" s="220"/>
      <c r="ARE154" s="221"/>
      <c r="ARF154" s="233"/>
      <c r="ARG154" s="234"/>
      <c r="ARH154" s="235"/>
      <c r="ARI154" s="235"/>
      <c r="ARJ154" s="237"/>
      <c r="ARK154" s="238"/>
      <c r="ARL154" s="238"/>
      <c r="ARM154" s="237"/>
      <c r="ARN154" s="235"/>
      <c r="ARO154" s="236"/>
      <c r="ARP154" s="237"/>
      <c r="ARQ154" s="240"/>
      <c r="ARR154" s="240"/>
      <c r="ARS154" s="237"/>
      <c r="ART154" s="241"/>
      <c r="ARU154" s="241"/>
      <c r="ARV154" s="237"/>
      <c r="ARW154" s="242"/>
      <c r="ARX154" s="242"/>
      <c r="ARY154" s="218"/>
      <c r="ARZ154" s="218"/>
      <c r="ASA154" s="218"/>
      <c r="ASB154" s="218"/>
      <c r="ASC154" s="218"/>
      <c r="ASD154" s="218"/>
      <c r="ASE154" s="218"/>
      <c r="ASF154" s="243"/>
      <c r="ASG154" s="219"/>
      <c r="ASH154" s="219"/>
      <c r="ASI154" s="219"/>
      <c r="ASV154" s="220"/>
      <c r="ASW154" s="220"/>
      <c r="ASX154" s="220"/>
      <c r="ASY154" s="220"/>
      <c r="ASZ154" s="220"/>
      <c r="ATA154" s="220"/>
      <c r="ATB154" s="221"/>
      <c r="ATC154" s="233"/>
      <c r="ATD154" s="234"/>
      <c r="ATE154" s="235"/>
      <c r="ATF154" s="235"/>
      <c r="ATG154" s="237"/>
      <c r="ATH154" s="238"/>
      <c r="ATI154" s="238"/>
      <c r="ATJ154" s="237"/>
      <c r="ATK154" s="235"/>
      <c r="ATL154" s="236"/>
      <c r="ATM154" s="237"/>
      <c r="ATN154" s="240"/>
      <c r="ATO154" s="240"/>
      <c r="ATP154" s="237"/>
      <c r="ATQ154" s="241"/>
      <c r="ATR154" s="241"/>
      <c r="ATS154" s="237"/>
      <c r="ATT154" s="242"/>
      <c r="ATU154" s="242"/>
      <c r="ATV154" s="218"/>
      <c r="ATW154" s="218"/>
      <c r="ATX154" s="218"/>
      <c r="ATY154" s="218"/>
      <c r="ATZ154" s="218"/>
      <c r="AUA154" s="218"/>
      <c r="AUB154" s="218"/>
      <c r="AUC154" s="243"/>
      <c r="AUD154" s="219"/>
      <c r="AUE154" s="219"/>
      <c r="AUF154" s="219"/>
      <c r="AUS154" s="220"/>
      <c r="AUT154" s="220"/>
      <c r="AUU154" s="220"/>
      <c r="AUV154" s="220"/>
      <c r="AUW154" s="220"/>
      <c r="AUX154" s="220"/>
      <c r="AUY154" s="221"/>
      <c r="AUZ154" s="233"/>
      <c r="AVA154" s="234"/>
      <c r="AVB154" s="235"/>
      <c r="AVC154" s="235"/>
      <c r="AVD154" s="237"/>
      <c r="AVE154" s="238"/>
      <c r="AVF154" s="238"/>
      <c r="AVG154" s="237"/>
      <c r="AVH154" s="235"/>
      <c r="AVI154" s="236"/>
      <c r="AVJ154" s="237"/>
      <c r="AVK154" s="240"/>
      <c r="AVL154" s="240"/>
      <c r="AVM154" s="237"/>
      <c r="AVN154" s="241"/>
      <c r="AVO154" s="241"/>
      <c r="AVP154" s="237"/>
      <c r="AVQ154" s="242"/>
      <c r="AVR154" s="242"/>
      <c r="AVS154" s="218"/>
      <c r="AVT154" s="218"/>
      <c r="AVU154" s="218"/>
      <c r="AVV154" s="218"/>
      <c r="AVW154" s="218"/>
      <c r="AVX154" s="218"/>
      <c r="AVY154" s="218"/>
      <c r="AVZ154" s="243"/>
      <c r="AWA154" s="219"/>
      <c r="AWB154" s="219"/>
      <c r="AWC154" s="219"/>
      <c r="AWP154" s="220"/>
      <c r="AWQ154" s="220"/>
      <c r="AWR154" s="220"/>
      <c r="AWS154" s="220"/>
      <c r="AWT154" s="220"/>
      <c r="AWU154" s="220"/>
      <c r="AWV154" s="221"/>
      <c r="AWW154" s="233"/>
      <c r="AWX154" s="234"/>
      <c r="AWY154" s="235"/>
      <c r="AWZ154" s="235"/>
      <c r="AXA154" s="237"/>
      <c r="AXB154" s="238"/>
      <c r="AXC154" s="238"/>
      <c r="AXD154" s="237"/>
      <c r="AXE154" s="235"/>
      <c r="AXF154" s="236"/>
      <c r="AXG154" s="237"/>
      <c r="AXH154" s="240"/>
      <c r="AXI154" s="240"/>
      <c r="AXJ154" s="237"/>
      <c r="AXK154" s="241"/>
      <c r="AXL154" s="241"/>
      <c r="AXM154" s="237"/>
      <c r="AXN154" s="242"/>
      <c r="AXO154" s="242"/>
      <c r="AXP154" s="218"/>
      <c r="AXQ154" s="218"/>
      <c r="AXR154" s="218"/>
      <c r="AXS154" s="218"/>
      <c r="AXT154" s="218"/>
      <c r="AXU154" s="218"/>
      <c r="AXV154" s="218"/>
      <c r="AXW154" s="243"/>
      <c r="AXX154" s="219"/>
      <c r="AXY154" s="219"/>
      <c r="AXZ154" s="219"/>
      <c r="AYM154" s="220"/>
      <c r="AYN154" s="220"/>
      <c r="AYO154" s="220"/>
      <c r="AYP154" s="220"/>
      <c r="AYQ154" s="220"/>
      <c r="AYR154" s="220"/>
      <c r="AYS154" s="221"/>
      <c r="AYT154" s="233"/>
      <c r="AYU154" s="234"/>
      <c r="AYV154" s="235"/>
      <c r="AYW154" s="235"/>
      <c r="AYX154" s="237"/>
      <c r="AYY154" s="238"/>
      <c r="AYZ154" s="238"/>
      <c r="AZA154" s="237"/>
      <c r="AZB154" s="235"/>
      <c r="AZC154" s="236"/>
      <c r="AZD154" s="237"/>
      <c r="AZE154" s="240"/>
      <c r="AZF154" s="240"/>
      <c r="AZG154" s="237"/>
      <c r="AZH154" s="241"/>
      <c r="AZI154" s="241"/>
      <c r="AZJ154" s="237"/>
      <c r="AZK154" s="242"/>
      <c r="AZL154" s="242"/>
      <c r="AZM154" s="218"/>
      <c r="AZN154" s="218"/>
      <c r="AZO154" s="218"/>
      <c r="AZP154" s="218"/>
      <c r="AZQ154" s="218"/>
      <c r="AZR154" s="218"/>
      <c r="AZS154" s="218"/>
      <c r="AZT154" s="243"/>
      <c r="AZU154" s="219"/>
      <c r="AZV154" s="219"/>
      <c r="AZW154" s="219"/>
      <c r="BAJ154" s="220"/>
      <c r="BAK154" s="220"/>
      <c r="BAL154" s="220"/>
      <c r="BAM154" s="220"/>
      <c r="BAN154" s="220"/>
      <c r="BAO154" s="220"/>
      <c r="BAP154" s="221"/>
      <c r="BAQ154" s="233"/>
      <c r="BAR154" s="234"/>
      <c r="BAS154" s="235"/>
      <c r="BAT154" s="235"/>
      <c r="BAU154" s="237"/>
      <c r="BAV154" s="238"/>
      <c r="BAW154" s="238"/>
      <c r="BAX154" s="237"/>
      <c r="BAY154" s="235"/>
      <c r="BAZ154" s="236"/>
      <c r="BBA154" s="237"/>
      <c r="BBB154" s="240"/>
      <c r="BBC154" s="240"/>
      <c r="BBD154" s="237"/>
      <c r="BBE154" s="241"/>
      <c r="BBF154" s="241"/>
      <c r="BBG154" s="237"/>
      <c r="BBH154" s="242"/>
      <c r="BBI154" s="242"/>
      <c r="BBJ154" s="218"/>
      <c r="BBK154" s="218"/>
      <c r="BBL154" s="218"/>
      <c r="BBM154" s="218"/>
      <c r="BBN154" s="218"/>
      <c r="BBO154" s="218"/>
      <c r="BBP154" s="218"/>
      <c r="BBQ154" s="243"/>
      <c r="BBR154" s="219"/>
      <c r="BBS154" s="219"/>
      <c r="BBT154" s="219"/>
      <c r="BCG154" s="220"/>
      <c r="BCH154" s="220"/>
      <c r="BCI154" s="220"/>
      <c r="BCJ154" s="220"/>
      <c r="BCK154" s="220"/>
      <c r="BCL154" s="220"/>
      <c r="BCM154" s="221"/>
      <c r="BCN154" s="233"/>
      <c r="BCO154" s="234"/>
      <c r="BCP154" s="235"/>
      <c r="BCQ154" s="235"/>
      <c r="BCR154" s="237"/>
      <c r="BCS154" s="238"/>
      <c r="BCT154" s="238"/>
      <c r="BCU154" s="237"/>
      <c r="BCV154" s="235"/>
      <c r="BCW154" s="236"/>
      <c r="BCX154" s="237"/>
      <c r="BCY154" s="240"/>
      <c r="BCZ154" s="240"/>
      <c r="BDA154" s="237"/>
      <c r="BDB154" s="241"/>
      <c r="BDC154" s="241"/>
      <c r="BDD154" s="237"/>
      <c r="BDE154" s="242"/>
      <c r="BDF154" s="242"/>
      <c r="BDG154" s="218"/>
      <c r="BDH154" s="218"/>
      <c r="BDI154" s="218"/>
      <c r="BDJ154" s="218"/>
      <c r="BDK154" s="218"/>
      <c r="BDL154" s="218"/>
      <c r="BDM154" s="218"/>
      <c r="BDN154" s="243"/>
      <c r="BDO154" s="219"/>
      <c r="BDP154" s="219"/>
      <c r="BDQ154" s="219"/>
      <c r="BED154" s="220"/>
      <c r="BEE154" s="220"/>
      <c r="BEF154" s="220"/>
      <c r="BEG154" s="220"/>
      <c r="BEH154" s="220"/>
      <c r="BEI154" s="220"/>
      <c r="BEJ154" s="221"/>
      <c r="BEK154" s="233"/>
      <c r="BEL154" s="234"/>
      <c r="BEM154" s="235"/>
      <c r="BEN154" s="235"/>
      <c r="BEO154" s="237"/>
      <c r="BEP154" s="238"/>
      <c r="BEQ154" s="238"/>
      <c r="BER154" s="237"/>
      <c r="BES154" s="235"/>
      <c r="BET154" s="236"/>
      <c r="BEU154" s="237"/>
      <c r="BEV154" s="240"/>
      <c r="BEW154" s="240"/>
      <c r="BEX154" s="237"/>
      <c r="BEY154" s="241"/>
      <c r="BEZ154" s="241"/>
      <c r="BFA154" s="237"/>
      <c r="BFB154" s="242"/>
      <c r="BFC154" s="242"/>
      <c r="BFD154" s="218"/>
      <c r="BFE154" s="218"/>
      <c r="BFF154" s="218"/>
      <c r="BFG154" s="218"/>
      <c r="BFH154" s="218"/>
      <c r="BFI154" s="218"/>
      <c r="BFJ154" s="218"/>
      <c r="BFK154" s="243"/>
      <c r="BFL154" s="219"/>
      <c r="BFM154" s="219"/>
      <c r="BFN154" s="219"/>
      <c r="BGA154" s="220"/>
      <c r="BGB154" s="220"/>
      <c r="BGC154" s="220"/>
      <c r="BGD154" s="220"/>
      <c r="BGE154" s="220"/>
      <c r="BGF154" s="220"/>
      <c r="BGG154" s="221"/>
      <c r="BGH154" s="233"/>
      <c r="BGI154" s="234"/>
      <c r="BGJ154" s="235"/>
      <c r="BGK154" s="235"/>
      <c r="BGL154" s="237"/>
      <c r="BGM154" s="238"/>
      <c r="BGN154" s="238"/>
      <c r="BGO154" s="237"/>
      <c r="BGP154" s="235"/>
      <c r="BGQ154" s="236"/>
      <c r="BGR154" s="237"/>
      <c r="BGS154" s="240"/>
      <c r="BGT154" s="240"/>
      <c r="BGU154" s="237"/>
      <c r="BGV154" s="241"/>
      <c r="BGW154" s="241"/>
      <c r="BGX154" s="237"/>
      <c r="BGY154" s="242"/>
      <c r="BGZ154" s="242"/>
      <c r="BHA154" s="218"/>
      <c r="BHB154" s="218"/>
      <c r="BHC154" s="218"/>
      <c r="BHD154" s="218"/>
      <c r="BHE154" s="218"/>
      <c r="BHF154" s="218"/>
      <c r="BHG154" s="218"/>
      <c r="BHH154" s="243"/>
      <c r="BHI154" s="219"/>
      <c r="BHJ154" s="219"/>
      <c r="BHK154" s="219"/>
      <c r="BHX154" s="220"/>
      <c r="BHY154" s="220"/>
      <c r="BHZ154" s="220"/>
      <c r="BIA154" s="220"/>
      <c r="BIB154" s="220"/>
      <c r="BIC154" s="220"/>
      <c r="BID154" s="221"/>
      <c r="BIE154" s="233"/>
      <c r="BIF154" s="234"/>
      <c r="BIG154" s="235"/>
      <c r="BIH154" s="235"/>
      <c r="BII154" s="237"/>
      <c r="BIJ154" s="238"/>
      <c r="BIK154" s="238"/>
      <c r="BIL154" s="237"/>
      <c r="BIM154" s="235"/>
      <c r="BIN154" s="236"/>
      <c r="BIO154" s="237"/>
      <c r="BIP154" s="240"/>
      <c r="BIQ154" s="240"/>
      <c r="BIR154" s="237"/>
      <c r="BIS154" s="241"/>
      <c r="BIT154" s="241"/>
      <c r="BIU154" s="237"/>
      <c r="BIV154" s="242"/>
      <c r="BIW154" s="242"/>
      <c r="BIX154" s="218"/>
      <c r="BIY154" s="218"/>
      <c r="BIZ154" s="218"/>
      <c r="BJA154" s="218"/>
      <c r="BJB154" s="218"/>
      <c r="BJC154" s="218"/>
      <c r="BJD154" s="218"/>
      <c r="BJE154" s="243"/>
      <c r="BJF154" s="219"/>
      <c r="BJG154" s="219"/>
      <c r="BJH154" s="219"/>
      <c r="BJU154" s="220"/>
      <c r="BJV154" s="220"/>
      <c r="BJW154" s="220"/>
      <c r="BJX154" s="220"/>
      <c r="BJY154" s="220"/>
      <c r="BJZ154" s="220"/>
      <c r="BKA154" s="221"/>
      <c r="BKB154" s="233"/>
      <c r="BKC154" s="234"/>
      <c r="BKD154" s="235"/>
      <c r="BKE154" s="235"/>
      <c r="BKF154" s="237"/>
      <c r="BKG154" s="238"/>
      <c r="BKH154" s="238"/>
      <c r="BKI154" s="237"/>
      <c r="BKJ154" s="235"/>
      <c r="BKK154" s="236"/>
      <c r="BKL154" s="237"/>
      <c r="BKM154" s="240"/>
      <c r="BKN154" s="240"/>
      <c r="BKO154" s="237"/>
      <c r="BKP154" s="241"/>
      <c r="BKQ154" s="241"/>
      <c r="BKR154" s="237"/>
      <c r="BKS154" s="242"/>
      <c r="BKT154" s="242"/>
      <c r="BKU154" s="218"/>
      <c r="BKV154" s="218"/>
      <c r="BKW154" s="218"/>
      <c r="BKX154" s="218"/>
      <c r="BKY154" s="218"/>
      <c r="BKZ154" s="218"/>
      <c r="BLA154" s="218"/>
      <c r="BLB154" s="243"/>
      <c r="BLC154" s="219"/>
      <c r="BLD154" s="219"/>
      <c r="BLE154" s="219"/>
      <c r="BLR154" s="220"/>
      <c r="BLS154" s="220"/>
      <c r="BLT154" s="220"/>
      <c r="BLU154" s="220"/>
      <c r="BLV154" s="220"/>
      <c r="BLW154" s="220"/>
      <c r="BLX154" s="221"/>
      <c r="BLY154" s="233"/>
      <c r="BLZ154" s="234"/>
      <c r="BMA154" s="235"/>
      <c r="BMB154" s="235"/>
      <c r="BMC154" s="237"/>
      <c r="BMD154" s="238"/>
      <c r="BME154" s="238"/>
      <c r="BMF154" s="237"/>
      <c r="BMG154" s="235"/>
      <c r="BMH154" s="236"/>
      <c r="BMI154" s="237"/>
      <c r="BMJ154" s="240"/>
      <c r="BMK154" s="240"/>
      <c r="BML154" s="237"/>
      <c r="BMM154" s="241"/>
      <c r="BMN154" s="241"/>
      <c r="BMO154" s="237"/>
      <c r="BMP154" s="242"/>
      <c r="BMQ154" s="242"/>
      <c r="BMR154" s="218"/>
      <c r="BMS154" s="218"/>
      <c r="BMT154" s="218"/>
      <c r="BMU154" s="218"/>
      <c r="BMV154" s="218"/>
      <c r="BMW154" s="218"/>
      <c r="BMX154" s="218"/>
      <c r="BMY154" s="243"/>
      <c r="BMZ154" s="219"/>
      <c r="BNA154" s="219"/>
      <c r="BNB154" s="219"/>
      <c r="BNO154" s="220"/>
      <c r="BNP154" s="220"/>
      <c r="BNQ154" s="220"/>
      <c r="BNR154" s="220"/>
      <c r="BNS154" s="220"/>
      <c r="BNT154" s="220"/>
      <c r="BNU154" s="221"/>
      <c r="BNV154" s="233"/>
      <c r="BNW154" s="234"/>
      <c r="BNX154" s="235"/>
      <c r="BNY154" s="235"/>
      <c r="BNZ154" s="237"/>
      <c r="BOA154" s="238"/>
      <c r="BOB154" s="238"/>
      <c r="BOC154" s="237"/>
      <c r="BOD154" s="235"/>
      <c r="BOE154" s="236"/>
      <c r="BOF154" s="237"/>
      <c r="BOG154" s="240"/>
      <c r="BOH154" s="240"/>
      <c r="BOI154" s="237"/>
      <c r="BOJ154" s="241"/>
      <c r="BOK154" s="241"/>
      <c r="BOL154" s="237"/>
      <c r="BOM154" s="242"/>
      <c r="BON154" s="242"/>
      <c r="BOO154" s="218"/>
      <c r="BOP154" s="218"/>
      <c r="BOQ154" s="218"/>
      <c r="BOR154" s="218"/>
      <c r="BOS154" s="218"/>
      <c r="BOT154" s="218"/>
      <c r="BOU154" s="218"/>
      <c r="BOV154" s="243"/>
      <c r="BOW154" s="219"/>
      <c r="BOX154" s="219"/>
      <c r="BOY154" s="219"/>
      <c r="BPL154" s="220"/>
      <c r="BPM154" s="220"/>
      <c r="BPN154" s="220"/>
      <c r="BPO154" s="220"/>
      <c r="BPP154" s="220"/>
      <c r="BPQ154" s="220"/>
      <c r="BPR154" s="221"/>
      <c r="BPS154" s="233"/>
      <c r="BPT154" s="234"/>
      <c r="BPU154" s="235"/>
      <c r="BPV154" s="235"/>
      <c r="BPW154" s="237"/>
      <c r="BPX154" s="238"/>
      <c r="BPY154" s="238"/>
      <c r="BPZ154" s="237"/>
      <c r="BQA154" s="235"/>
      <c r="BQB154" s="236"/>
      <c r="BQC154" s="237"/>
      <c r="BQD154" s="240"/>
      <c r="BQE154" s="240"/>
      <c r="BQF154" s="237"/>
      <c r="BQG154" s="241"/>
      <c r="BQH154" s="241"/>
      <c r="BQI154" s="237"/>
      <c r="BQJ154" s="242"/>
      <c r="BQK154" s="242"/>
      <c r="BQL154" s="218"/>
      <c r="BQM154" s="218"/>
      <c r="BQN154" s="218"/>
      <c r="BQO154" s="218"/>
      <c r="BQP154" s="218"/>
      <c r="BQQ154" s="218"/>
      <c r="BQR154" s="218"/>
      <c r="BQS154" s="243"/>
      <c r="BQT154" s="219"/>
      <c r="BQU154" s="219"/>
      <c r="BQV154" s="219"/>
      <c r="BRI154" s="220"/>
      <c r="BRJ154" s="220"/>
      <c r="BRK154" s="220"/>
      <c r="BRL154" s="220"/>
      <c r="BRM154" s="220"/>
      <c r="BRN154" s="220"/>
      <c r="BRO154" s="221"/>
      <c r="BRP154" s="233"/>
      <c r="BRQ154" s="234"/>
      <c r="BRR154" s="235"/>
      <c r="BRS154" s="235"/>
      <c r="BRT154" s="237"/>
      <c r="BRU154" s="238"/>
      <c r="BRV154" s="238"/>
      <c r="BRW154" s="237"/>
      <c r="BRX154" s="235"/>
      <c r="BRY154" s="236"/>
      <c r="BRZ154" s="237"/>
      <c r="BSA154" s="240"/>
      <c r="BSB154" s="240"/>
      <c r="BSC154" s="237"/>
      <c r="BSD154" s="241"/>
      <c r="BSE154" s="241"/>
      <c r="BSF154" s="237"/>
      <c r="BSG154" s="242"/>
      <c r="BSH154" s="242"/>
      <c r="BSI154" s="218"/>
      <c r="BSJ154" s="218"/>
      <c r="BSK154" s="218"/>
      <c r="BSL154" s="218"/>
      <c r="BSM154" s="218"/>
      <c r="BSN154" s="218"/>
      <c r="BSO154" s="218"/>
      <c r="BSP154" s="243"/>
      <c r="BSQ154" s="219"/>
      <c r="BSR154" s="219"/>
      <c r="BSS154" s="219"/>
      <c r="BTF154" s="220"/>
      <c r="BTG154" s="220"/>
      <c r="BTH154" s="220"/>
      <c r="BTI154" s="220"/>
      <c r="BTJ154" s="220"/>
      <c r="BTK154" s="220"/>
      <c r="BTL154" s="221"/>
      <c r="BTM154" s="233"/>
      <c r="BTN154" s="234"/>
      <c r="BTO154" s="235"/>
      <c r="BTP154" s="235"/>
      <c r="BTQ154" s="237"/>
      <c r="BTR154" s="238"/>
      <c r="BTS154" s="238"/>
      <c r="BTT154" s="237"/>
      <c r="BTU154" s="235"/>
      <c r="BTV154" s="236"/>
      <c r="BTW154" s="237"/>
      <c r="BTX154" s="240"/>
      <c r="BTY154" s="240"/>
      <c r="BTZ154" s="237"/>
      <c r="BUA154" s="241"/>
      <c r="BUB154" s="241"/>
      <c r="BUC154" s="237"/>
      <c r="BUD154" s="242"/>
      <c r="BUE154" s="242"/>
      <c r="BUF154" s="218"/>
      <c r="BUG154" s="218"/>
      <c r="BUH154" s="218"/>
      <c r="BUI154" s="218"/>
      <c r="BUJ154" s="218"/>
      <c r="BUK154" s="218"/>
      <c r="BUL154" s="218"/>
      <c r="BUM154" s="243"/>
      <c r="BUN154" s="219"/>
      <c r="BUO154" s="219"/>
      <c r="BUP154" s="219"/>
      <c r="BVC154" s="220"/>
      <c r="BVD154" s="220"/>
      <c r="BVE154" s="220"/>
      <c r="BVF154" s="220"/>
      <c r="BVG154" s="220"/>
      <c r="BVH154" s="220"/>
      <c r="BVI154" s="221"/>
      <c r="BVJ154" s="233"/>
      <c r="BVK154" s="234"/>
      <c r="BVL154" s="235"/>
      <c r="BVM154" s="235"/>
      <c r="BVN154" s="237"/>
      <c r="BVO154" s="238"/>
      <c r="BVP154" s="238"/>
      <c r="BVQ154" s="237"/>
      <c r="BVR154" s="235"/>
      <c r="BVS154" s="236"/>
      <c r="BVT154" s="237"/>
      <c r="BVU154" s="240"/>
      <c r="BVV154" s="240"/>
      <c r="BVW154" s="237"/>
      <c r="BVX154" s="241"/>
      <c r="BVY154" s="241"/>
      <c r="BVZ154" s="237"/>
      <c r="BWA154" s="242"/>
      <c r="BWB154" s="242"/>
      <c r="BWC154" s="218"/>
      <c r="BWD154" s="218"/>
      <c r="BWE154" s="218"/>
      <c r="BWF154" s="218"/>
      <c r="BWG154" s="218"/>
      <c r="BWH154" s="218"/>
      <c r="BWI154" s="218"/>
      <c r="BWJ154" s="243"/>
      <c r="BWK154" s="219"/>
      <c r="BWL154" s="219"/>
      <c r="BWM154" s="219"/>
      <c r="BWZ154" s="220"/>
      <c r="BXA154" s="220"/>
      <c r="BXB154" s="220"/>
      <c r="BXC154" s="220"/>
      <c r="BXD154" s="220"/>
      <c r="BXE154" s="220"/>
      <c r="BXF154" s="221"/>
      <c r="BXG154" s="233"/>
      <c r="BXH154" s="234"/>
      <c r="BXI154" s="235"/>
      <c r="BXJ154" s="235"/>
      <c r="BXK154" s="237"/>
      <c r="BXL154" s="238"/>
      <c r="BXM154" s="238"/>
      <c r="BXN154" s="237"/>
      <c r="BXO154" s="235"/>
      <c r="BXP154" s="236"/>
      <c r="BXQ154" s="237"/>
      <c r="BXR154" s="240"/>
      <c r="BXS154" s="240"/>
      <c r="BXT154" s="237"/>
      <c r="BXU154" s="241"/>
      <c r="BXV154" s="241"/>
      <c r="BXW154" s="237"/>
      <c r="BXX154" s="242"/>
      <c r="BXY154" s="242"/>
      <c r="BXZ154" s="218"/>
      <c r="BYA154" s="218"/>
      <c r="BYB154" s="218"/>
      <c r="BYC154" s="218"/>
      <c r="BYD154" s="218"/>
      <c r="BYE154" s="218"/>
      <c r="BYF154" s="218"/>
      <c r="BYG154" s="243"/>
      <c r="BYH154" s="219"/>
      <c r="BYI154" s="219"/>
      <c r="BYJ154" s="219"/>
      <c r="BYW154" s="220"/>
      <c r="BYX154" s="220"/>
      <c r="BYY154" s="220"/>
      <c r="BYZ154" s="220"/>
      <c r="BZA154" s="220"/>
      <c r="BZB154" s="220"/>
      <c r="BZC154" s="221"/>
      <c r="BZD154" s="233"/>
      <c r="BZE154" s="234"/>
      <c r="BZF154" s="235"/>
      <c r="BZG154" s="235"/>
      <c r="BZH154" s="237"/>
      <c r="BZI154" s="238"/>
      <c r="BZJ154" s="238"/>
      <c r="BZK154" s="237"/>
      <c r="BZL154" s="235"/>
      <c r="BZM154" s="236"/>
      <c r="BZN154" s="237"/>
      <c r="BZO154" s="240"/>
      <c r="BZP154" s="240"/>
      <c r="BZQ154" s="237"/>
      <c r="BZR154" s="241"/>
      <c r="BZS154" s="241"/>
      <c r="BZT154" s="237"/>
      <c r="BZU154" s="242"/>
      <c r="BZV154" s="242"/>
      <c r="BZW154" s="218"/>
      <c r="BZX154" s="218"/>
      <c r="BZY154" s="218"/>
      <c r="BZZ154" s="218"/>
      <c r="CAA154" s="218"/>
      <c r="CAB154" s="218"/>
      <c r="CAC154" s="218"/>
      <c r="CAD154" s="243"/>
      <c r="CAE154" s="219"/>
      <c r="CAF154" s="219"/>
      <c r="CAG154" s="219"/>
      <c r="CAT154" s="220"/>
      <c r="CAU154" s="220"/>
      <c r="CAV154" s="220"/>
      <c r="CAW154" s="220"/>
      <c r="CAX154" s="220"/>
      <c r="CAY154" s="220"/>
      <c r="CAZ154" s="221"/>
      <c r="CBA154" s="233"/>
      <c r="CBB154" s="234"/>
      <c r="CBC154" s="235"/>
      <c r="CBD154" s="235"/>
      <c r="CBE154" s="237"/>
      <c r="CBF154" s="238"/>
      <c r="CBG154" s="238"/>
      <c r="CBH154" s="237"/>
      <c r="CBI154" s="235"/>
      <c r="CBJ154" s="236"/>
      <c r="CBK154" s="237"/>
      <c r="CBL154" s="240"/>
      <c r="CBM154" s="240"/>
      <c r="CBN154" s="237"/>
      <c r="CBO154" s="241"/>
      <c r="CBP154" s="241"/>
      <c r="CBQ154" s="237"/>
      <c r="CBR154" s="242"/>
      <c r="CBS154" s="242"/>
      <c r="CBT154" s="218"/>
      <c r="CBU154" s="218"/>
      <c r="CBV154" s="218"/>
      <c r="CBW154" s="218"/>
      <c r="CBX154" s="218"/>
      <c r="CBY154" s="218"/>
      <c r="CBZ154" s="218"/>
      <c r="CCA154" s="243"/>
      <c r="CCB154" s="219"/>
      <c r="CCC154" s="219"/>
      <c r="CCD154" s="219"/>
      <c r="CCQ154" s="220"/>
      <c r="CCR154" s="220"/>
      <c r="CCS154" s="220"/>
      <c r="CCT154" s="220"/>
      <c r="CCU154" s="220"/>
      <c r="CCV154" s="220"/>
      <c r="CCW154" s="221"/>
      <c r="CCX154" s="233"/>
      <c r="CCY154" s="234"/>
      <c r="CCZ154" s="235"/>
      <c r="CDA154" s="235"/>
      <c r="CDB154" s="237"/>
      <c r="CDC154" s="238"/>
      <c r="CDD154" s="238"/>
      <c r="CDE154" s="237"/>
      <c r="CDF154" s="235"/>
      <c r="CDG154" s="236"/>
      <c r="CDH154" s="237"/>
      <c r="CDI154" s="240"/>
      <c r="CDJ154" s="240"/>
      <c r="CDK154" s="237"/>
      <c r="CDL154" s="241"/>
      <c r="CDM154" s="241"/>
      <c r="CDN154" s="237"/>
      <c r="CDO154" s="242"/>
      <c r="CDP154" s="242"/>
      <c r="CDQ154" s="218"/>
      <c r="CDR154" s="218"/>
      <c r="CDS154" s="218"/>
      <c r="CDT154" s="218"/>
      <c r="CDU154" s="218"/>
      <c r="CDV154" s="218"/>
      <c r="CDW154" s="218"/>
      <c r="CDX154" s="243"/>
      <c r="CDY154" s="219"/>
      <c r="CDZ154" s="219"/>
      <c r="CEA154" s="219"/>
      <c r="CEN154" s="220"/>
      <c r="CEO154" s="220"/>
      <c r="CEP154" s="220"/>
      <c r="CEQ154" s="220"/>
      <c r="CER154" s="220"/>
      <c r="CES154" s="220"/>
      <c r="CET154" s="221"/>
      <c r="CEU154" s="233"/>
      <c r="CEV154" s="234"/>
      <c r="CEW154" s="235"/>
      <c r="CEX154" s="235"/>
      <c r="CEY154" s="237"/>
      <c r="CEZ154" s="238"/>
      <c r="CFA154" s="238"/>
      <c r="CFB154" s="237"/>
      <c r="CFC154" s="235"/>
      <c r="CFD154" s="236"/>
      <c r="CFE154" s="237"/>
      <c r="CFF154" s="240"/>
      <c r="CFG154" s="240"/>
      <c r="CFH154" s="237"/>
      <c r="CFI154" s="241"/>
      <c r="CFJ154" s="241"/>
      <c r="CFK154" s="237"/>
      <c r="CFL154" s="242"/>
      <c r="CFM154" s="242"/>
      <c r="CFN154" s="218"/>
      <c r="CFO154" s="218"/>
      <c r="CFP154" s="218"/>
      <c r="CFQ154" s="218"/>
      <c r="CFR154" s="218"/>
      <c r="CFS154" s="218"/>
      <c r="CFT154" s="218"/>
      <c r="CFU154" s="243"/>
      <c r="CFV154" s="219"/>
      <c r="CFW154" s="219"/>
      <c r="CFX154" s="219"/>
      <c r="CGK154" s="220"/>
      <c r="CGL154" s="220"/>
      <c r="CGM154" s="220"/>
      <c r="CGN154" s="220"/>
      <c r="CGO154" s="220"/>
      <c r="CGP154" s="220"/>
      <c r="CGQ154" s="221"/>
      <c r="CGR154" s="233"/>
      <c r="CGS154" s="234"/>
      <c r="CGT154" s="235"/>
      <c r="CGU154" s="235"/>
      <c r="CGV154" s="237"/>
      <c r="CGW154" s="238"/>
      <c r="CGX154" s="238"/>
      <c r="CGY154" s="237"/>
      <c r="CGZ154" s="235"/>
      <c r="CHA154" s="236"/>
      <c r="CHB154" s="237"/>
      <c r="CHC154" s="240"/>
      <c r="CHD154" s="240"/>
      <c r="CHE154" s="237"/>
      <c r="CHF154" s="241"/>
      <c r="CHG154" s="241"/>
      <c r="CHH154" s="237"/>
      <c r="CHI154" s="242"/>
      <c r="CHJ154" s="242"/>
      <c r="CHK154" s="218"/>
      <c r="CHL154" s="218"/>
      <c r="CHM154" s="218"/>
      <c r="CHN154" s="218"/>
      <c r="CHO154" s="218"/>
      <c r="CHP154" s="218"/>
      <c r="CHQ154" s="218"/>
      <c r="CHR154" s="243"/>
      <c r="CHS154" s="219"/>
      <c r="CHT154" s="219"/>
      <c r="CHU154" s="219"/>
      <c r="CIH154" s="220"/>
      <c r="CII154" s="220"/>
      <c r="CIJ154" s="220"/>
      <c r="CIK154" s="220"/>
      <c r="CIL154" s="220"/>
      <c r="CIM154" s="220"/>
      <c r="CIN154" s="221"/>
      <c r="CIO154" s="233"/>
      <c r="CIP154" s="234"/>
      <c r="CIQ154" s="235"/>
      <c r="CIR154" s="235"/>
      <c r="CIS154" s="237"/>
      <c r="CIT154" s="238"/>
      <c r="CIU154" s="238"/>
      <c r="CIV154" s="237"/>
      <c r="CIW154" s="235"/>
      <c r="CIX154" s="236"/>
      <c r="CIY154" s="237"/>
      <c r="CIZ154" s="240"/>
      <c r="CJA154" s="240"/>
      <c r="CJB154" s="237"/>
      <c r="CJC154" s="241"/>
      <c r="CJD154" s="241"/>
      <c r="CJE154" s="237"/>
      <c r="CJF154" s="242"/>
      <c r="CJG154" s="242"/>
      <c r="CJH154" s="218"/>
      <c r="CJI154" s="218"/>
      <c r="CJJ154" s="218"/>
      <c r="CJK154" s="218"/>
      <c r="CJL154" s="218"/>
      <c r="CJM154" s="218"/>
      <c r="CJN154" s="218"/>
      <c r="CJO154" s="243"/>
      <c r="CJP154" s="219"/>
      <c r="CJQ154" s="219"/>
      <c r="CJR154" s="219"/>
      <c r="CKE154" s="220"/>
      <c r="CKF154" s="220"/>
      <c r="CKG154" s="220"/>
      <c r="CKH154" s="220"/>
      <c r="CKI154" s="220"/>
      <c r="CKJ154" s="220"/>
      <c r="CKK154" s="221"/>
      <c r="CKL154" s="233"/>
      <c r="CKM154" s="234"/>
      <c r="CKN154" s="235"/>
      <c r="CKO154" s="235"/>
      <c r="CKP154" s="237"/>
      <c r="CKQ154" s="238"/>
      <c r="CKR154" s="238"/>
      <c r="CKS154" s="237"/>
      <c r="CKT154" s="235"/>
      <c r="CKU154" s="236"/>
      <c r="CKV154" s="237"/>
      <c r="CKW154" s="240"/>
      <c r="CKX154" s="240"/>
      <c r="CKY154" s="237"/>
      <c r="CKZ154" s="241"/>
      <c r="CLA154" s="241"/>
      <c r="CLB154" s="237"/>
      <c r="CLC154" s="242"/>
      <c r="CLD154" s="242"/>
      <c r="CLE154" s="218"/>
      <c r="CLF154" s="218"/>
      <c r="CLG154" s="218"/>
      <c r="CLH154" s="218"/>
      <c r="CLI154" s="218"/>
      <c r="CLJ154" s="218"/>
      <c r="CLK154" s="218"/>
      <c r="CLL154" s="243"/>
      <c r="CLM154" s="219"/>
      <c r="CLN154" s="219"/>
      <c r="CLO154" s="219"/>
      <c r="CMB154" s="220"/>
      <c r="CMC154" s="220"/>
      <c r="CMD154" s="220"/>
      <c r="CME154" s="220"/>
      <c r="CMF154" s="220"/>
      <c r="CMG154" s="220"/>
      <c r="CMH154" s="221"/>
      <c r="CMI154" s="233"/>
      <c r="CMJ154" s="234"/>
      <c r="CMK154" s="235"/>
      <c r="CML154" s="235"/>
      <c r="CMM154" s="237"/>
      <c r="CMN154" s="238"/>
      <c r="CMO154" s="238"/>
      <c r="CMP154" s="237"/>
      <c r="CMQ154" s="235"/>
      <c r="CMR154" s="236"/>
      <c r="CMS154" s="237"/>
      <c r="CMT154" s="240"/>
      <c r="CMU154" s="240"/>
      <c r="CMV154" s="237"/>
      <c r="CMW154" s="241"/>
      <c r="CMX154" s="241"/>
      <c r="CMY154" s="237"/>
      <c r="CMZ154" s="242"/>
      <c r="CNA154" s="242"/>
      <c r="CNB154" s="218"/>
      <c r="CNC154" s="218"/>
      <c r="CND154" s="218"/>
      <c r="CNE154" s="218"/>
      <c r="CNF154" s="218"/>
      <c r="CNG154" s="218"/>
      <c r="CNH154" s="218"/>
      <c r="CNI154" s="243"/>
      <c r="CNJ154" s="219"/>
      <c r="CNK154" s="219"/>
      <c r="CNL154" s="219"/>
      <c r="CNY154" s="220"/>
      <c r="CNZ154" s="220"/>
      <c r="COA154" s="220"/>
      <c r="COB154" s="220"/>
      <c r="COC154" s="220"/>
      <c r="COD154" s="220"/>
      <c r="COE154" s="221"/>
      <c r="COF154" s="233"/>
      <c r="COG154" s="234"/>
      <c r="COH154" s="235"/>
      <c r="COI154" s="235"/>
      <c r="COJ154" s="237"/>
      <c r="COK154" s="238"/>
      <c r="COL154" s="238"/>
      <c r="COM154" s="237"/>
      <c r="CON154" s="235"/>
      <c r="COO154" s="236"/>
      <c r="COP154" s="237"/>
      <c r="COQ154" s="240"/>
      <c r="COR154" s="240"/>
      <c r="COS154" s="237"/>
      <c r="COT154" s="241"/>
      <c r="COU154" s="241"/>
      <c r="COV154" s="237"/>
      <c r="COW154" s="242"/>
      <c r="COX154" s="242"/>
      <c r="COY154" s="218"/>
      <c r="COZ154" s="218"/>
      <c r="CPA154" s="218"/>
      <c r="CPB154" s="218"/>
      <c r="CPC154" s="218"/>
      <c r="CPD154" s="218"/>
      <c r="CPE154" s="218"/>
      <c r="CPF154" s="243"/>
      <c r="CPG154" s="219"/>
      <c r="CPH154" s="219"/>
      <c r="CPI154" s="219"/>
      <c r="CPV154" s="220"/>
      <c r="CPW154" s="220"/>
      <c r="CPX154" s="220"/>
      <c r="CPY154" s="220"/>
      <c r="CPZ154" s="220"/>
      <c r="CQA154" s="220"/>
      <c r="CQB154" s="221"/>
      <c r="CQC154" s="233"/>
      <c r="CQD154" s="234"/>
      <c r="CQE154" s="235"/>
      <c r="CQF154" s="235"/>
      <c r="CQG154" s="237"/>
      <c r="CQH154" s="238"/>
      <c r="CQI154" s="238"/>
      <c r="CQJ154" s="237"/>
      <c r="CQK154" s="235"/>
      <c r="CQL154" s="236"/>
      <c r="CQM154" s="237"/>
      <c r="CQN154" s="240"/>
      <c r="CQO154" s="240"/>
      <c r="CQP154" s="237"/>
      <c r="CQQ154" s="241"/>
      <c r="CQR154" s="241"/>
      <c r="CQS154" s="237"/>
      <c r="CQT154" s="242"/>
      <c r="CQU154" s="242"/>
      <c r="CQV154" s="218"/>
      <c r="CQW154" s="218"/>
      <c r="CQX154" s="218"/>
      <c r="CQY154" s="218"/>
      <c r="CQZ154" s="218"/>
      <c r="CRA154" s="218"/>
      <c r="CRB154" s="218"/>
      <c r="CRC154" s="243"/>
      <c r="CRD154" s="219"/>
      <c r="CRE154" s="219"/>
      <c r="CRF154" s="219"/>
      <c r="CRS154" s="220"/>
      <c r="CRT154" s="220"/>
      <c r="CRU154" s="220"/>
      <c r="CRV154" s="220"/>
      <c r="CRW154" s="220"/>
      <c r="CRX154" s="220"/>
      <c r="CRY154" s="221"/>
      <c r="CRZ154" s="233"/>
      <c r="CSA154" s="234"/>
      <c r="CSB154" s="235"/>
      <c r="CSC154" s="235"/>
      <c r="CSD154" s="237"/>
      <c r="CSE154" s="238"/>
      <c r="CSF154" s="238"/>
      <c r="CSG154" s="237"/>
      <c r="CSH154" s="235"/>
      <c r="CSI154" s="236"/>
      <c r="CSJ154" s="237"/>
      <c r="CSK154" s="240"/>
      <c r="CSL154" s="240"/>
      <c r="CSM154" s="237"/>
      <c r="CSN154" s="241"/>
      <c r="CSO154" s="241"/>
      <c r="CSP154" s="237"/>
      <c r="CSQ154" s="242"/>
      <c r="CSR154" s="242"/>
      <c r="CSS154" s="218"/>
      <c r="CST154" s="218"/>
      <c r="CSU154" s="218"/>
      <c r="CSV154" s="218"/>
      <c r="CSW154" s="218"/>
      <c r="CSX154" s="218"/>
      <c r="CSY154" s="218"/>
      <c r="CSZ154" s="243"/>
      <c r="CTA154" s="219"/>
      <c r="CTB154" s="219"/>
      <c r="CTC154" s="219"/>
      <c r="CTP154" s="220"/>
      <c r="CTQ154" s="220"/>
      <c r="CTR154" s="220"/>
      <c r="CTS154" s="220"/>
      <c r="CTT154" s="220"/>
      <c r="CTU154" s="220"/>
      <c r="CTV154" s="221"/>
      <c r="CTW154" s="233"/>
      <c r="CTX154" s="234"/>
      <c r="CTY154" s="235"/>
      <c r="CTZ154" s="235"/>
      <c r="CUA154" s="237"/>
      <c r="CUB154" s="238"/>
      <c r="CUC154" s="238"/>
      <c r="CUD154" s="237"/>
      <c r="CUE154" s="235"/>
      <c r="CUF154" s="236"/>
      <c r="CUG154" s="237"/>
      <c r="CUH154" s="240"/>
      <c r="CUI154" s="240"/>
      <c r="CUJ154" s="237"/>
      <c r="CUK154" s="241"/>
      <c r="CUL154" s="241"/>
      <c r="CUM154" s="237"/>
      <c r="CUN154" s="242"/>
      <c r="CUO154" s="242"/>
      <c r="CUP154" s="218"/>
      <c r="CUQ154" s="218"/>
      <c r="CUR154" s="218"/>
      <c r="CUS154" s="218"/>
      <c r="CUT154" s="218"/>
      <c r="CUU154" s="218"/>
      <c r="CUV154" s="218"/>
      <c r="CUW154" s="243"/>
      <c r="CUX154" s="219"/>
      <c r="CUY154" s="219"/>
      <c r="CUZ154" s="219"/>
      <c r="CVM154" s="220"/>
      <c r="CVN154" s="220"/>
      <c r="CVO154" s="220"/>
      <c r="CVP154" s="220"/>
      <c r="CVQ154" s="220"/>
      <c r="CVR154" s="220"/>
      <c r="CVS154" s="221"/>
      <c r="CVT154" s="233"/>
      <c r="CVU154" s="234"/>
      <c r="CVV154" s="235"/>
      <c r="CVW154" s="235"/>
      <c r="CVX154" s="237"/>
      <c r="CVY154" s="238"/>
      <c r="CVZ154" s="238"/>
      <c r="CWA154" s="237"/>
      <c r="CWB154" s="235"/>
      <c r="CWC154" s="236"/>
      <c r="CWD154" s="237"/>
      <c r="CWE154" s="240"/>
      <c r="CWF154" s="240"/>
      <c r="CWG154" s="237"/>
      <c r="CWH154" s="241"/>
      <c r="CWI154" s="241"/>
      <c r="CWJ154" s="237"/>
      <c r="CWK154" s="242"/>
      <c r="CWL154" s="242"/>
      <c r="CWM154" s="218"/>
      <c r="CWN154" s="218"/>
      <c r="CWO154" s="218"/>
      <c r="CWP154" s="218"/>
      <c r="CWQ154" s="218"/>
      <c r="CWR154" s="218"/>
      <c r="CWS154" s="218"/>
      <c r="CWT154" s="243"/>
      <c r="CWU154" s="219"/>
      <c r="CWV154" s="219"/>
      <c r="CWW154" s="219"/>
      <c r="CXJ154" s="220"/>
      <c r="CXK154" s="220"/>
      <c r="CXL154" s="220"/>
      <c r="CXM154" s="220"/>
      <c r="CXN154" s="220"/>
      <c r="CXO154" s="220"/>
      <c r="CXP154" s="221"/>
      <c r="CXQ154" s="233"/>
      <c r="CXR154" s="234"/>
      <c r="CXS154" s="235"/>
      <c r="CXT154" s="235"/>
      <c r="CXU154" s="237"/>
      <c r="CXV154" s="238"/>
      <c r="CXW154" s="238"/>
      <c r="CXX154" s="237"/>
      <c r="CXY154" s="235"/>
      <c r="CXZ154" s="236"/>
      <c r="CYA154" s="237"/>
      <c r="CYB154" s="240"/>
      <c r="CYC154" s="240"/>
      <c r="CYD154" s="237"/>
      <c r="CYE154" s="241"/>
      <c r="CYF154" s="241"/>
      <c r="CYG154" s="237"/>
      <c r="CYH154" s="242"/>
      <c r="CYI154" s="242"/>
      <c r="CYJ154" s="218"/>
      <c r="CYK154" s="218"/>
      <c r="CYL154" s="218"/>
      <c r="CYM154" s="218"/>
      <c r="CYN154" s="218"/>
      <c r="CYO154" s="218"/>
      <c r="CYP154" s="218"/>
      <c r="CYQ154" s="243"/>
      <c r="CYR154" s="219"/>
      <c r="CYS154" s="219"/>
      <c r="CYT154" s="219"/>
      <c r="CZG154" s="220"/>
      <c r="CZH154" s="220"/>
      <c r="CZI154" s="220"/>
      <c r="CZJ154" s="220"/>
      <c r="CZK154" s="220"/>
      <c r="CZL154" s="220"/>
      <c r="CZM154" s="221"/>
      <c r="CZN154" s="233"/>
      <c r="CZO154" s="234"/>
      <c r="CZP154" s="235"/>
      <c r="CZQ154" s="235"/>
      <c r="CZR154" s="237"/>
      <c r="CZS154" s="238"/>
      <c r="CZT154" s="238"/>
      <c r="CZU154" s="237"/>
      <c r="CZV154" s="235"/>
      <c r="CZW154" s="236"/>
      <c r="CZX154" s="237"/>
      <c r="CZY154" s="240"/>
      <c r="CZZ154" s="240"/>
      <c r="DAA154" s="237"/>
      <c r="DAB154" s="241"/>
      <c r="DAC154" s="241"/>
      <c r="DAD154" s="237"/>
      <c r="DAE154" s="242"/>
      <c r="DAF154" s="242"/>
      <c r="DAG154" s="218"/>
      <c r="DAH154" s="218"/>
      <c r="DAI154" s="218"/>
      <c r="DAJ154" s="218"/>
      <c r="DAK154" s="218"/>
      <c r="DAL154" s="218"/>
      <c r="DAM154" s="218"/>
      <c r="DAN154" s="243"/>
      <c r="DAO154" s="219"/>
      <c r="DAP154" s="219"/>
      <c r="DAQ154" s="219"/>
      <c r="DBD154" s="220"/>
      <c r="DBE154" s="220"/>
      <c r="DBF154" s="220"/>
      <c r="DBG154" s="220"/>
      <c r="DBH154" s="220"/>
      <c r="DBI154" s="220"/>
      <c r="DBJ154" s="221"/>
      <c r="DBK154" s="233"/>
      <c r="DBL154" s="234"/>
      <c r="DBM154" s="235"/>
      <c r="DBN154" s="235"/>
      <c r="DBO154" s="237"/>
      <c r="DBP154" s="238"/>
      <c r="DBQ154" s="238"/>
      <c r="DBR154" s="237"/>
      <c r="DBS154" s="235"/>
      <c r="DBT154" s="236"/>
      <c r="DBU154" s="237"/>
      <c r="DBV154" s="240"/>
      <c r="DBW154" s="240"/>
      <c r="DBX154" s="237"/>
      <c r="DBY154" s="241"/>
      <c r="DBZ154" s="241"/>
      <c r="DCA154" s="237"/>
      <c r="DCB154" s="242"/>
      <c r="DCC154" s="242"/>
      <c r="DCD154" s="218"/>
      <c r="DCE154" s="218"/>
      <c r="DCF154" s="218"/>
      <c r="DCG154" s="218"/>
      <c r="DCH154" s="218"/>
      <c r="DCI154" s="218"/>
      <c r="DCJ154" s="218"/>
      <c r="DCK154" s="243"/>
      <c r="DCL154" s="219"/>
      <c r="DCM154" s="219"/>
      <c r="DCN154" s="219"/>
      <c r="DDA154" s="220"/>
      <c r="DDB154" s="220"/>
      <c r="DDC154" s="220"/>
      <c r="DDD154" s="220"/>
      <c r="DDE154" s="220"/>
      <c r="DDF154" s="220"/>
      <c r="DDG154" s="221"/>
      <c r="DDH154" s="233"/>
      <c r="DDI154" s="234"/>
      <c r="DDJ154" s="235"/>
      <c r="DDK154" s="235"/>
      <c r="DDL154" s="237"/>
      <c r="DDM154" s="238"/>
      <c r="DDN154" s="238"/>
      <c r="DDO154" s="237"/>
      <c r="DDP154" s="235"/>
      <c r="DDQ154" s="236"/>
      <c r="DDR154" s="237"/>
      <c r="DDS154" s="240"/>
      <c r="DDT154" s="240"/>
      <c r="DDU154" s="237"/>
      <c r="DDV154" s="241"/>
      <c r="DDW154" s="241"/>
      <c r="DDX154" s="237"/>
      <c r="DDY154" s="242"/>
      <c r="DDZ154" s="242"/>
      <c r="DEA154" s="218"/>
      <c r="DEB154" s="218"/>
      <c r="DEC154" s="218"/>
      <c r="DED154" s="218"/>
      <c r="DEE154" s="218"/>
      <c r="DEF154" s="218"/>
      <c r="DEG154" s="218"/>
      <c r="DEH154" s="243"/>
      <c r="DEI154" s="219"/>
      <c r="DEJ154" s="219"/>
      <c r="DEK154" s="219"/>
      <c r="DEX154" s="220"/>
      <c r="DEY154" s="220"/>
      <c r="DEZ154" s="220"/>
      <c r="DFA154" s="220"/>
      <c r="DFB154" s="220"/>
      <c r="DFC154" s="220"/>
      <c r="DFD154" s="221"/>
      <c r="DFE154" s="233"/>
      <c r="DFF154" s="234"/>
      <c r="DFG154" s="235"/>
      <c r="DFH154" s="235"/>
      <c r="DFI154" s="237"/>
      <c r="DFJ154" s="238"/>
      <c r="DFK154" s="238"/>
      <c r="DFL154" s="237"/>
      <c r="DFM154" s="235"/>
      <c r="DFN154" s="236"/>
      <c r="DFO154" s="237"/>
      <c r="DFP154" s="240"/>
      <c r="DFQ154" s="240"/>
      <c r="DFR154" s="237"/>
      <c r="DFS154" s="241"/>
      <c r="DFT154" s="241"/>
      <c r="DFU154" s="237"/>
      <c r="DFV154" s="242"/>
      <c r="DFW154" s="242"/>
      <c r="DFX154" s="218"/>
      <c r="DFY154" s="218"/>
      <c r="DFZ154" s="218"/>
      <c r="DGA154" s="218"/>
      <c r="DGB154" s="218"/>
      <c r="DGC154" s="218"/>
      <c r="DGD154" s="218"/>
      <c r="DGE154" s="243"/>
      <c r="DGF154" s="219"/>
      <c r="DGG154" s="219"/>
      <c r="DGH154" s="219"/>
      <c r="DGU154" s="220"/>
      <c r="DGV154" s="220"/>
      <c r="DGW154" s="220"/>
      <c r="DGX154" s="220"/>
      <c r="DGY154" s="220"/>
      <c r="DGZ154" s="220"/>
      <c r="DHA154" s="221"/>
      <c r="DHB154" s="233"/>
      <c r="DHC154" s="234"/>
      <c r="DHD154" s="235"/>
      <c r="DHE154" s="235"/>
      <c r="DHF154" s="237"/>
      <c r="DHG154" s="238"/>
      <c r="DHH154" s="238"/>
      <c r="DHI154" s="237"/>
      <c r="DHJ154" s="235"/>
      <c r="DHK154" s="236"/>
      <c r="DHL154" s="237"/>
      <c r="DHM154" s="240"/>
      <c r="DHN154" s="240"/>
      <c r="DHO154" s="237"/>
      <c r="DHP154" s="241"/>
      <c r="DHQ154" s="241"/>
      <c r="DHR154" s="237"/>
      <c r="DHS154" s="242"/>
      <c r="DHT154" s="242"/>
      <c r="DHU154" s="218"/>
      <c r="DHV154" s="218"/>
      <c r="DHW154" s="218"/>
      <c r="DHX154" s="218"/>
      <c r="DHY154" s="218"/>
      <c r="DHZ154" s="218"/>
      <c r="DIA154" s="218"/>
      <c r="DIB154" s="243"/>
      <c r="DIC154" s="219"/>
      <c r="DID154" s="219"/>
      <c r="DIE154" s="219"/>
      <c r="DIR154" s="220"/>
      <c r="DIS154" s="220"/>
      <c r="DIT154" s="220"/>
      <c r="DIU154" s="220"/>
      <c r="DIV154" s="220"/>
      <c r="DIW154" s="220"/>
      <c r="DIX154" s="221"/>
      <c r="DIY154" s="233"/>
      <c r="DIZ154" s="234"/>
      <c r="DJA154" s="235"/>
      <c r="DJB154" s="235"/>
      <c r="DJC154" s="237"/>
      <c r="DJD154" s="238"/>
      <c r="DJE154" s="238"/>
      <c r="DJF154" s="237"/>
      <c r="DJG154" s="235"/>
      <c r="DJH154" s="236"/>
      <c r="DJI154" s="237"/>
      <c r="DJJ154" s="240"/>
      <c r="DJK154" s="240"/>
      <c r="DJL154" s="237"/>
      <c r="DJM154" s="241"/>
      <c r="DJN154" s="241"/>
      <c r="DJO154" s="237"/>
      <c r="DJP154" s="242"/>
      <c r="DJQ154" s="242"/>
      <c r="DJR154" s="218"/>
      <c r="DJS154" s="218"/>
      <c r="DJT154" s="218"/>
      <c r="DJU154" s="218"/>
      <c r="DJV154" s="218"/>
      <c r="DJW154" s="218"/>
      <c r="DJX154" s="218"/>
      <c r="DJY154" s="243"/>
      <c r="DJZ154" s="219"/>
      <c r="DKA154" s="219"/>
      <c r="DKB154" s="219"/>
      <c r="DKO154" s="220"/>
      <c r="DKP154" s="220"/>
      <c r="DKQ154" s="220"/>
      <c r="DKR154" s="220"/>
      <c r="DKS154" s="220"/>
      <c r="DKT154" s="220"/>
      <c r="DKU154" s="221"/>
      <c r="DKV154" s="233"/>
      <c r="DKW154" s="234"/>
      <c r="DKX154" s="235"/>
      <c r="DKY154" s="235"/>
      <c r="DKZ154" s="237"/>
      <c r="DLA154" s="238"/>
      <c r="DLB154" s="238"/>
      <c r="DLC154" s="237"/>
      <c r="DLD154" s="235"/>
      <c r="DLE154" s="236"/>
      <c r="DLF154" s="237"/>
      <c r="DLG154" s="240"/>
      <c r="DLH154" s="240"/>
      <c r="DLI154" s="237"/>
      <c r="DLJ154" s="241"/>
      <c r="DLK154" s="241"/>
      <c r="DLL154" s="237"/>
      <c r="DLM154" s="242"/>
      <c r="DLN154" s="242"/>
      <c r="DLO154" s="218"/>
      <c r="DLP154" s="218"/>
      <c r="DLQ154" s="218"/>
      <c r="DLR154" s="218"/>
      <c r="DLS154" s="218"/>
      <c r="DLT154" s="218"/>
      <c r="DLU154" s="218"/>
      <c r="DLV154" s="243"/>
      <c r="DLW154" s="219"/>
      <c r="DLX154" s="219"/>
      <c r="DLY154" s="219"/>
      <c r="DML154" s="220"/>
      <c r="DMM154" s="220"/>
      <c r="DMN154" s="220"/>
      <c r="DMO154" s="220"/>
      <c r="DMP154" s="220"/>
      <c r="DMQ154" s="220"/>
      <c r="DMR154" s="221"/>
      <c r="DMS154" s="233"/>
      <c r="DMT154" s="234"/>
      <c r="DMU154" s="235"/>
      <c r="DMV154" s="235"/>
      <c r="DMW154" s="237"/>
      <c r="DMX154" s="238"/>
      <c r="DMY154" s="238"/>
      <c r="DMZ154" s="237"/>
      <c r="DNA154" s="235"/>
      <c r="DNB154" s="236"/>
      <c r="DNC154" s="237"/>
      <c r="DND154" s="240"/>
      <c r="DNE154" s="240"/>
      <c r="DNF154" s="237"/>
      <c r="DNG154" s="241"/>
      <c r="DNH154" s="241"/>
      <c r="DNI154" s="237"/>
      <c r="DNJ154" s="242"/>
      <c r="DNK154" s="242"/>
      <c r="DNL154" s="218"/>
      <c r="DNM154" s="218"/>
      <c r="DNN154" s="218"/>
      <c r="DNO154" s="218"/>
      <c r="DNP154" s="218"/>
      <c r="DNQ154" s="218"/>
      <c r="DNR154" s="218"/>
      <c r="DNS154" s="243"/>
      <c r="DNT154" s="219"/>
      <c r="DNU154" s="219"/>
      <c r="DNV154" s="219"/>
      <c r="DOI154" s="220"/>
      <c r="DOJ154" s="220"/>
      <c r="DOK154" s="220"/>
      <c r="DOL154" s="220"/>
      <c r="DOM154" s="220"/>
      <c r="DON154" s="220"/>
      <c r="DOO154" s="221"/>
      <c r="DOP154" s="233"/>
      <c r="DOQ154" s="234"/>
      <c r="DOR154" s="235"/>
      <c r="DOS154" s="235"/>
      <c r="DOT154" s="237"/>
      <c r="DOU154" s="238"/>
      <c r="DOV154" s="238"/>
      <c r="DOW154" s="237"/>
      <c r="DOX154" s="235"/>
      <c r="DOY154" s="236"/>
      <c r="DOZ154" s="237"/>
      <c r="DPA154" s="240"/>
      <c r="DPB154" s="240"/>
      <c r="DPC154" s="237"/>
      <c r="DPD154" s="241"/>
      <c r="DPE154" s="241"/>
      <c r="DPF154" s="237"/>
      <c r="DPG154" s="242"/>
      <c r="DPH154" s="242"/>
      <c r="DPI154" s="218"/>
      <c r="DPJ154" s="218"/>
      <c r="DPK154" s="218"/>
      <c r="DPL154" s="218"/>
      <c r="DPM154" s="218"/>
      <c r="DPN154" s="218"/>
      <c r="DPO154" s="218"/>
      <c r="DPP154" s="243"/>
      <c r="DPQ154" s="219"/>
      <c r="DPR154" s="219"/>
      <c r="DPS154" s="219"/>
      <c r="DQF154" s="220"/>
      <c r="DQG154" s="220"/>
      <c r="DQH154" s="220"/>
      <c r="DQI154" s="220"/>
      <c r="DQJ154" s="220"/>
      <c r="DQK154" s="220"/>
      <c r="DQL154" s="221"/>
      <c r="DQM154" s="233"/>
      <c r="DQN154" s="234"/>
      <c r="DQO154" s="235"/>
      <c r="DQP154" s="235"/>
      <c r="DQQ154" s="237"/>
      <c r="DQR154" s="238"/>
      <c r="DQS154" s="238"/>
      <c r="DQT154" s="237"/>
      <c r="DQU154" s="235"/>
      <c r="DQV154" s="236"/>
      <c r="DQW154" s="237"/>
      <c r="DQX154" s="240"/>
      <c r="DQY154" s="240"/>
      <c r="DQZ154" s="237"/>
      <c r="DRA154" s="241"/>
      <c r="DRB154" s="241"/>
      <c r="DRC154" s="237"/>
      <c r="DRD154" s="242"/>
      <c r="DRE154" s="242"/>
      <c r="DRF154" s="218"/>
      <c r="DRG154" s="218"/>
      <c r="DRH154" s="218"/>
      <c r="DRI154" s="218"/>
      <c r="DRJ154" s="218"/>
      <c r="DRK154" s="218"/>
      <c r="DRL154" s="218"/>
      <c r="DRM154" s="243"/>
      <c r="DRN154" s="219"/>
      <c r="DRO154" s="219"/>
      <c r="DRP154" s="219"/>
      <c r="DSC154" s="220"/>
      <c r="DSD154" s="220"/>
      <c r="DSE154" s="220"/>
      <c r="DSF154" s="220"/>
      <c r="DSG154" s="220"/>
      <c r="DSH154" s="220"/>
      <c r="DSI154" s="221"/>
      <c r="DSJ154" s="233"/>
      <c r="DSK154" s="234"/>
      <c r="DSL154" s="235"/>
      <c r="DSM154" s="235"/>
      <c r="DSN154" s="237"/>
      <c r="DSO154" s="238"/>
      <c r="DSP154" s="238"/>
      <c r="DSQ154" s="237"/>
      <c r="DSR154" s="235"/>
      <c r="DSS154" s="236"/>
      <c r="DST154" s="237"/>
      <c r="DSU154" s="240"/>
      <c r="DSV154" s="240"/>
      <c r="DSW154" s="237"/>
      <c r="DSX154" s="241"/>
      <c r="DSY154" s="241"/>
      <c r="DSZ154" s="237"/>
      <c r="DTA154" s="242"/>
      <c r="DTB154" s="242"/>
      <c r="DTC154" s="218"/>
      <c r="DTD154" s="218"/>
      <c r="DTE154" s="218"/>
      <c r="DTF154" s="218"/>
      <c r="DTG154" s="218"/>
      <c r="DTH154" s="218"/>
      <c r="DTI154" s="218"/>
      <c r="DTJ154" s="243"/>
      <c r="DTK154" s="219"/>
      <c r="DTL154" s="219"/>
      <c r="DTM154" s="219"/>
      <c r="DTZ154" s="220"/>
      <c r="DUA154" s="220"/>
      <c r="DUB154" s="220"/>
      <c r="DUC154" s="220"/>
      <c r="DUD154" s="220"/>
      <c r="DUE154" s="220"/>
      <c r="DUF154" s="221"/>
      <c r="DUG154" s="233"/>
      <c r="DUH154" s="234"/>
      <c r="DUI154" s="235"/>
      <c r="DUJ154" s="235"/>
      <c r="DUK154" s="237"/>
      <c r="DUL154" s="238"/>
      <c r="DUM154" s="238"/>
      <c r="DUN154" s="237"/>
      <c r="DUO154" s="235"/>
      <c r="DUP154" s="236"/>
      <c r="DUQ154" s="237"/>
      <c r="DUR154" s="240"/>
      <c r="DUS154" s="240"/>
      <c r="DUT154" s="237"/>
      <c r="DUU154" s="241"/>
      <c r="DUV154" s="241"/>
      <c r="DUW154" s="237"/>
      <c r="DUX154" s="242"/>
      <c r="DUY154" s="242"/>
      <c r="DUZ154" s="218"/>
      <c r="DVA154" s="218"/>
      <c r="DVB154" s="218"/>
      <c r="DVC154" s="218"/>
      <c r="DVD154" s="218"/>
      <c r="DVE154" s="218"/>
      <c r="DVF154" s="218"/>
      <c r="DVG154" s="243"/>
      <c r="DVH154" s="219"/>
      <c r="DVI154" s="219"/>
      <c r="DVJ154" s="219"/>
      <c r="DVW154" s="220"/>
      <c r="DVX154" s="220"/>
      <c r="DVY154" s="220"/>
      <c r="DVZ154" s="220"/>
      <c r="DWA154" s="220"/>
      <c r="DWB154" s="220"/>
      <c r="DWC154" s="221"/>
      <c r="DWD154" s="233"/>
      <c r="DWE154" s="234"/>
      <c r="DWF154" s="235"/>
      <c r="DWG154" s="235"/>
      <c r="DWH154" s="237"/>
      <c r="DWI154" s="238"/>
      <c r="DWJ154" s="238"/>
      <c r="DWK154" s="237"/>
      <c r="DWL154" s="235"/>
      <c r="DWM154" s="236"/>
      <c r="DWN154" s="237"/>
      <c r="DWO154" s="240"/>
      <c r="DWP154" s="240"/>
      <c r="DWQ154" s="237"/>
      <c r="DWR154" s="241"/>
      <c r="DWS154" s="241"/>
      <c r="DWT154" s="237"/>
      <c r="DWU154" s="242"/>
      <c r="DWV154" s="242"/>
      <c r="DWW154" s="218"/>
      <c r="DWX154" s="218"/>
      <c r="DWY154" s="218"/>
      <c r="DWZ154" s="218"/>
      <c r="DXA154" s="218"/>
      <c r="DXB154" s="218"/>
      <c r="DXC154" s="218"/>
      <c r="DXD154" s="243"/>
      <c r="DXE154" s="219"/>
      <c r="DXF154" s="219"/>
      <c r="DXG154" s="219"/>
      <c r="DXT154" s="220"/>
      <c r="DXU154" s="220"/>
      <c r="DXV154" s="220"/>
      <c r="DXW154" s="220"/>
      <c r="DXX154" s="220"/>
      <c r="DXY154" s="220"/>
      <c r="DXZ154" s="221"/>
      <c r="DYA154" s="233"/>
      <c r="DYB154" s="234"/>
      <c r="DYC154" s="235"/>
      <c r="DYD154" s="235"/>
      <c r="DYE154" s="237"/>
      <c r="DYF154" s="238"/>
      <c r="DYG154" s="238"/>
      <c r="DYH154" s="237"/>
      <c r="DYI154" s="235"/>
      <c r="DYJ154" s="236"/>
      <c r="DYK154" s="237"/>
      <c r="DYL154" s="240"/>
      <c r="DYM154" s="240"/>
      <c r="DYN154" s="237"/>
      <c r="DYO154" s="241"/>
      <c r="DYP154" s="241"/>
      <c r="DYQ154" s="237"/>
      <c r="DYR154" s="242"/>
      <c r="DYS154" s="242"/>
      <c r="DYT154" s="218"/>
      <c r="DYU154" s="218"/>
      <c r="DYV154" s="218"/>
      <c r="DYW154" s="218"/>
      <c r="DYX154" s="218"/>
      <c r="DYY154" s="218"/>
      <c r="DYZ154" s="218"/>
      <c r="DZA154" s="243"/>
      <c r="DZB154" s="219"/>
      <c r="DZC154" s="219"/>
      <c r="DZD154" s="219"/>
      <c r="DZQ154" s="220"/>
      <c r="DZR154" s="220"/>
      <c r="DZS154" s="220"/>
      <c r="DZT154" s="220"/>
      <c r="DZU154" s="220"/>
      <c r="DZV154" s="220"/>
      <c r="DZW154" s="221"/>
      <c r="DZX154" s="233"/>
      <c r="DZY154" s="234"/>
      <c r="DZZ154" s="235"/>
      <c r="EAA154" s="235"/>
      <c r="EAB154" s="237"/>
      <c r="EAC154" s="238"/>
      <c r="EAD154" s="238"/>
      <c r="EAE154" s="237"/>
      <c r="EAF154" s="235"/>
      <c r="EAG154" s="236"/>
      <c r="EAH154" s="237"/>
      <c r="EAI154" s="240"/>
      <c r="EAJ154" s="240"/>
      <c r="EAK154" s="237"/>
      <c r="EAL154" s="241"/>
      <c r="EAM154" s="241"/>
      <c r="EAN154" s="237"/>
      <c r="EAO154" s="242"/>
      <c r="EAP154" s="242"/>
      <c r="EAQ154" s="218"/>
      <c r="EAR154" s="218"/>
      <c r="EAS154" s="218"/>
      <c r="EAT154" s="218"/>
      <c r="EAU154" s="218"/>
      <c r="EAV154" s="218"/>
      <c r="EAW154" s="218"/>
      <c r="EAX154" s="243"/>
      <c r="EAY154" s="219"/>
      <c r="EAZ154" s="219"/>
      <c r="EBA154" s="219"/>
      <c r="EBN154" s="220"/>
      <c r="EBO154" s="220"/>
      <c r="EBP154" s="220"/>
      <c r="EBQ154" s="220"/>
      <c r="EBR154" s="220"/>
      <c r="EBS154" s="220"/>
      <c r="EBT154" s="221"/>
      <c r="EBU154" s="233"/>
      <c r="EBV154" s="234"/>
      <c r="EBW154" s="235"/>
      <c r="EBX154" s="235"/>
      <c r="EBY154" s="237"/>
      <c r="EBZ154" s="238"/>
      <c r="ECA154" s="238"/>
      <c r="ECB154" s="237"/>
      <c r="ECC154" s="235"/>
      <c r="ECD154" s="236"/>
      <c r="ECE154" s="237"/>
      <c r="ECF154" s="240"/>
      <c r="ECG154" s="240"/>
      <c r="ECH154" s="237"/>
      <c r="ECI154" s="241"/>
      <c r="ECJ154" s="241"/>
      <c r="ECK154" s="237"/>
      <c r="ECL154" s="242"/>
      <c r="ECM154" s="242"/>
      <c r="ECN154" s="218"/>
      <c r="ECO154" s="218"/>
      <c r="ECP154" s="218"/>
      <c r="ECQ154" s="218"/>
      <c r="ECR154" s="218"/>
      <c r="ECS154" s="218"/>
      <c r="ECT154" s="218"/>
      <c r="ECU154" s="243"/>
      <c r="ECV154" s="219"/>
      <c r="ECW154" s="219"/>
      <c r="ECX154" s="219"/>
      <c r="EDK154" s="220"/>
      <c r="EDL154" s="220"/>
      <c r="EDM154" s="220"/>
      <c r="EDN154" s="220"/>
      <c r="EDO154" s="220"/>
      <c r="EDP154" s="220"/>
      <c r="EDQ154" s="221"/>
      <c r="EDR154" s="233"/>
      <c r="EDS154" s="234"/>
      <c r="EDT154" s="235"/>
      <c r="EDU154" s="235"/>
      <c r="EDV154" s="237"/>
      <c r="EDW154" s="238"/>
      <c r="EDX154" s="238"/>
      <c r="EDY154" s="237"/>
      <c r="EDZ154" s="235"/>
      <c r="EEA154" s="236"/>
      <c r="EEB154" s="237"/>
      <c r="EEC154" s="240"/>
      <c r="EED154" s="240"/>
      <c r="EEE154" s="237"/>
      <c r="EEF154" s="241"/>
      <c r="EEG154" s="241"/>
      <c r="EEH154" s="237"/>
      <c r="EEI154" s="242"/>
      <c r="EEJ154" s="242"/>
      <c r="EEK154" s="218"/>
      <c r="EEL154" s="218"/>
      <c r="EEM154" s="218"/>
      <c r="EEN154" s="218"/>
      <c r="EEO154" s="218"/>
      <c r="EEP154" s="218"/>
      <c r="EEQ154" s="218"/>
      <c r="EER154" s="243"/>
      <c r="EES154" s="219"/>
      <c r="EET154" s="219"/>
      <c r="EEU154" s="219"/>
      <c r="EFH154" s="220"/>
      <c r="EFI154" s="220"/>
      <c r="EFJ154" s="220"/>
      <c r="EFK154" s="220"/>
      <c r="EFL154" s="220"/>
      <c r="EFM154" s="220"/>
      <c r="EFN154" s="221"/>
      <c r="EFO154" s="233"/>
      <c r="EFP154" s="234"/>
      <c r="EFQ154" s="235"/>
      <c r="EFR154" s="235"/>
      <c r="EFS154" s="237"/>
      <c r="EFT154" s="238"/>
      <c r="EFU154" s="238"/>
      <c r="EFV154" s="237"/>
      <c r="EFW154" s="235"/>
      <c r="EFX154" s="236"/>
      <c r="EFY154" s="237"/>
      <c r="EFZ154" s="240"/>
      <c r="EGA154" s="240"/>
      <c r="EGB154" s="237"/>
      <c r="EGC154" s="241"/>
      <c r="EGD154" s="241"/>
      <c r="EGE154" s="237"/>
      <c r="EGF154" s="242"/>
      <c r="EGG154" s="242"/>
      <c r="EGH154" s="218"/>
      <c r="EGI154" s="218"/>
      <c r="EGJ154" s="218"/>
      <c r="EGK154" s="218"/>
      <c r="EGL154" s="218"/>
      <c r="EGM154" s="218"/>
      <c r="EGN154" s="218"/>
      <c r="EGO154" s="243"/>
      <c r="EGP154" s="219"/>
      <c r="EGQ154" s="219"/>
      <c r="EGR154" s="219"/>
      <c r="EHE154" s="220"/>
      <c r="EHF154" s="220"/>
      <c r="EHG154" s="220"/>
      <c r="EHH154" s="220"/>
      <c r="EHI154" s="220"/>
      <c r="EHJ154" s="220"/>
      <c r="EHK154" s="221"/>
      <c r="EHL154" s="233"/>
      <c r="EHM154" s="234"/>
      <c r="EHN154" s="235"/>
      <c r="EHO154" s="235"/>
      <c r="EHP154" s="237"/>
      <c r="EHQ154" s="238"/>
      <c r="EHR154" s="238"/>
      <c r="EHS154" s="237"/>
      <c r="EHT154" s="235"/>
      <c r="EHU154" s="236"/>
      <c r="EHV154" s="237"/>
      <c r="EHW154" s="240"/>
      <c r="EHX154" s="240"/>
      <c r="EHY154" s="237"/>
      <c r="EHZ154" s="241"/>
      <c r="EIA154" s="241"/>
      <c r="EIB154" s="237"/>
      <c r="EIC154" s="242"/>
      <c r="EID154" s="242"/>
      <c r="EIE154" s="218"/>
      <c r="EIF154" s="218"/>
      <c r="EIG154" s="218"/>
      <c r="EIH154" s="218"/>
      <c r="EII154" s="218"/>
      <c r="EIJ154" s="218"/>
      <c r="EIK154" s="218"/>
      <c r="EIL154" s="243"/>
      <c r="EIM154" s="219"/>
      <c r="EIN154" s="219"/>
      <c r="EIO154" s="219"/>
      <c r="EJB154" s="220"/>
      <c r="EJC154" s="220"/>
      <c r="EJD154" s="220"/>
      <c r="EJE154" s="220"/>
      <c r="EJF154" s="220"/>
      <c r="EJG154" s="220"/>
      <c r="EJH154" s="221"/>
      <c r="EJI154" s="233"/>
      <c r="EJJ154" s="234"/>
      <c r="EJK154" s="235"/>
      <c r="EJL154" s="235"/>
      <c r="EJM154" s="237"/>
      <c r="EJN154" s="238"/>
      <c r="EJO154" s="238"/>
      <c r="EJP154" s="237"/>
      <c r="EJQ154" s="235"/>
      <c r="EJR154" s="236"/>
      <c r="EJS154" s="237"/>
      <c r="EJT154" s="240"/>
      <c r="EJU154" s="240"/>
      <c r="EJV154" s="237"/>
      <c r="EJW154" s="241"/>
      <c r="EJX154" s="241"/>
      <c r="EJY154" s="237"/>
      <c r="EJZ154" s="242"/>
      <c r="EKA154" s="242"/>
      <c r="EKB154" s="218"/>
      <c r="EKC154" s="218"/>
      <c r="EKD154" s="218"/>
      <c r="EKE154" s="218"/>
      <c r="EKF154" s="218"/>
      <c r="EKG154" s="218"/>
      <c r="EKH154" s="218"/>
      <c r="EKI154" s="243"/>
      <c r="EKJ154" s="219"/>
      <c r="EKK154" s="219"/>
      <c r="EKL154" s="219"/>
      <c r="EKY154" s="220"/>
      <c r="EKZ154" s="220"/>
      <c r="ELA154" s="220"/>
      <c r="ELB154" s="220"/>
      <c r="ELC154" s="220"/>
      <c r="ELD154" s="220"/>
      <c r="ELE154" s="221"/>
      <c r="ELF154" s="233"/>
      <c r="ELG154" s="234"/>
      <c r="ELH154" s="235"/>
      <c r="ELI154" s="235"/>
      <c r="ELJ154" s="237"/>
      <c r="ELK154" s="238"/>
      <c r="ELL154" s="238"/>
      <c r="ELM154" s="237"/>
      <c r="ELN154" s="235"/>
      <c r="ELO154" s="236"/>
      <c r="ELP154" s="237"/>
      <c r="ELQ154" s="240"/>
      <c r="ELR154" s="240"/>
      <c r="ELS154" s="237"/>
      <c r="ELT154" s="241"/>
      <c r="ELU154" s="241"/>
      <c r="ELV154" s="237"/>
      <c r="ELW154" s="242"/>
      <c r="ELX154" s="242"/>
      <c r="ELY154" s="218"/>
      <c r="ELZ154" s="218"/>
      <c r="EMA154" s="218"/>
      <c r="EMB154" s="218"/>
      <c r="EMC154" s="218"/>
      <c r="EMD154" s="218"/>
      <c r="EME154" s="218"/>
      <c r="EMF154" s="243"/>
      <c r="EMG154" s="219"/>
      <c r="EMH154" s="219"/>
      <c r="EMI154" s="219"/>
      <c r="EMV154" s="220"/>
      <c r="EMW154" s="220"/>
      <c r="EMX154" s="220"/>
      <c r="EMY154" s="220"/>
      <c r="EMZ154" s="220"/>
      <c r="ENA154" s="220"/>
      <c r="ENB154" s="221"/>
      <c r="ENC154" s="233"/>
      <c r="END154" s="234"/>
      <c r="ENE154" s="235"/>
      <c r="ENF154" s="235"/>
      <c r="ENG154" s="237"/>
      <c r="ENH154" s="238"/>
      <c r="ENI154" s="238"/>
      <c r="ENJ154" s="237"/>
      <c r="ENK154" s="235"/>
      <c r="ENL154" s="236"/>
      <c r="ENM154" s="237"/>
      <c r="ENN154" s="240"/>
      <c r="ENO154" s="240"/>
      <c r="ENP154" s="237"/>
      <c r="ENQ154" s="241"/>
      <c r="ENR154" s="241"/>
      <c r="ENS154" s="237"/>
      <c r="ENT154" s="242"/>
      <c r="ENU154" s="242"/>
      <c r="ENV154" s="218"/>
      <c r="ENW154" s="218"/>
      <c r="ENX154" s="218"/>
      <c r="ENY154" s="218"/>
      <c r="ENZ154" s="218"/>
      <c r="EOA154" s="218"/>
      <c r="EOB154" s="218"/>
      <c r="EOC154" s="243"/>
      <c r="EOD154" s="219"/>
      <c r="EOE154" s="219"/>
      <c r="EOF154" s="219"/>
      <c r="EOS154" s="220"/>
      <c r="EOT154" s="220"/>
      <c r="EOU154" s="220"/>
      <c r="EOV154" s="220"/>
      <c r="EOW154" s="220"/>
      <c r="EOX154" s="220"/>
      <c r="EOY154" s="221"/>
      <c r="EOZ154" s="233"/>
      <c r="EPA154" s="234"/>
      <c r="EPB154" s="235"/>
      <c r="EPC154" s="235"/>
      <c r="EPD154" s="237"/>
      <c r="EPE154" s="238"/>
      <c r="EPF154" s="238"/>
      <c r="EPG154" s="237"/>
      <c r="EPH154" s="235"/>
      <c r="EPI154" s="236"/>
      <c r="EPJ154" s="237"/>
      <c r="EPK154" s="240"/>
      <c r="EPL154" s="240"/>
      <c r="EPM154" s="237"/>
      <c r="EPN154" s="241"/>
      <c r="EPO154" s="241"/>
      <c r="EPP154" s="237"/>
      <c r="EPQ154" s="242"/>
      <c r="EPR154" s="242"/>
      <c r="EPS154" s="218"/>
      <c r="EPT154" s="218"/>
      <c r="EPU154" s="218"/>
      <c r="EPV154" s="218"/>
      <c r="EPW154" s="218"/>
      <c r="EPX154" s="218"/>
      <c r="EPY154" s="218"/>
      <c r="EPZ154" s="243"/>
      <c r="EQA154" s="219"/>
      <c r="EQB154" s="219"/>
      <c r="EQC154" s="219"/>
      <c r="EQP154" s="220"/>
      <c r="EQQ154" s="220"/>
      <c r="EQR154" s="220"/>
      <c r="EQS154" s="220"/>
      <c r="EQT154" s="220"/>
      <c r="EQU154" s="220"/>
      <c r="EQV154" s="221"/>
      <c r="EQW154" s="233"/>
      <c r="EQX154" s="234"/>
      <c r="EQY154" s="235"/>
      <c r="EQZ154" s="235"/>
      <c r="ERA154" s="237"/>
      <c r="ERB154" s="238"/>
      <c r="ERC154" s="238"/>
      <c r="ERD154" s="237"/>
      <c r="ERE154" s="235"/>
      <c r="ERF154" s="236"/>
      <c r="ERG154" s="237"/>
      <c r="ERH154" s="240"/>
      <c r="ERI154" s="240"/>
      <c r="ERJ154" s="237"/>
      <c r="ERK154" s="241"/>
      <c r="ERL154" s="241"/>
      <c r="ERM154" s="237"/>
      <c r="ERN154" s="242"/>
      <c r="ERO154" s="242"/>
      <c r="ERP154" s="218"/>
      <c r="ERQ154" s="218"/>
      <c r="ERR154" s="218"/>
      <c r="ERS154" s="218"/>
      <c r="ERT154" s="218"/>
      <c r="ERU154" s="218"/>
      <c r="ERV154" s="218"/>
      <c r="ERW154" s="243"/>
      <c r="ERX154" s="219"/>
      <c r="ERY154" s="219"/>
      <c r="ERZ154" s="219"/>
      <c r="ESM154" s="220"/>
      <c r="ESN154" s="220"/>
      <c r="ESO154" s="220"/>
      <c r="ESP154" s="220"/>
      <c r="ESQ154" s="220"/>
      <c r="ESR154" s="220"/>
      <c r="ESS154" s="221"/>
      <c r="EST154" s="233"/>
      <c r="ESU154" s="234"/>
      <c r="ESV154" s="235"/>
      <c r="ESW154" s="235"/>
      <c r="ESX154" s="237"/>
      <c r="ESY154" s="238"/>
      <c r="ESZ154" s="238"/>
      <c r="ETA154" s="237"/>
      <c r="ETB154" s="235"/>
      <c r="ETC154" s="236"/>
      <c r="ETD154" s="237"/>
      <c r="ETE154" s="240"/>
      <c r="ETF154" s="240"/>
      <c r="ETG154" s="237"/>
      <c r="ETH154" s="241"/>
      <c r="ETI154" s="241"/>
      <c r="ETJ154" s="237"/>
      <c r="ETK154" s="242"/>
      <c r="ETL154" s="242"/>
      <c r="ETM154" s="218"/>
      <c r="ETN154" s="218"/>
      <c r="ETO154" s="218"/>
      <c r="ETP154" s="218"/>
      <c r="ETQ154" s="218"/>
      <c r="ETR154" s="218"/>
      <c r="ETS154" s="218"/>
      <c r="ETT154" s="243"/>
      <c r="ETU154" s="219"/>
      <c r="ETV154" s="219"/>
      <c r="ETW154" s="219"/>
      <c r="EUJ154" s="220"/>
      <c r="EUK154" s="220"/>
      <c r="EUL154" s="220"/>
      <c r="EUM154" s="220"/>
      <c r="EUN154" s="220"/>
      <c r="EUO154" s="220"/>
      <c r="EUP154" s="221"/>
      <c r="EUQ154" s="233"/>
      <c r="EUR154" s="234"/>
      <c r="EUS154" s="235"/>
      <c r="EUT154" s="235"/>
      <c r="EUU154" s="237"/>
      <c r="EUV154" s="238"/>
      <c r="EUW154" s="238"/>
      <c r="EUX154" s="237"/>
      <c r="EUY154" s="235"/>
      <c r="EUZ154" s="236"/>
      <c r="EVA154" s="237"/>
      <c r="EVB154" s="240"/>
      <c r="EVC154" s="240"/>
      <c r="EVD154" s="237"/>
      <c r="EVE154" s="241"/>
      <c r="EVF154" s="241"/>
      <c r="EVG154" s="237"/>
      <c r="EVH154" s="242"/>
      <c r="EVI154" s="242"/>
      <c r="EVJ154" s="218"/>
      <c r="EVK154" s="218"/>
      <c r="EVL154" s="218"/>
      <c r="EVM154" s="218"/>
      <c r="EVN154" s="218"/>
      <c r="EVO154" s="218"/>
      <c r="EVP154" s="218"/>
      <c r="EVQ154" s="243"/>
      <c r="EVR154" s="219"/>
      <c r="EVS154" s="219"/>
      <c r="EVT154" s="219"/>
      <c r="EWG154" s="220"/>
      <c r="EWH154" s="220"/>
      <c r="EWI154" s="220"/>
      <c r="EWJ154" s="220"/>
      <c r="EWK154" s="220"/>
      <c r="EWL154" s="220"/>
      <c r="EWM154" s="221"/>
      <c r="EWN154" s="233"/>
      <c r="EWO154" s="234"/>
      <c r="EWP154" s="235"/>
      <c r="EWQ154" s="235"/>
      <c r="EWR154" s="237"/>
      <c r="EWS154" s="238"/>
      <c r="EWT154" s="238"/>
      <c r="EWU154" s="237"/>
      <c r="EWV154" s="235"/>
      <c r="EWW154" s="236"/>
      <c r="EWX154" s="237"/>
      <c r="EWY154" s="240"/>
      <c r="EWZ154" s="240"/>
      <c r="EXA154" s="237"/>
      <c r="EXB154" s="241"/>
      <c r="EXC154" s="241"/>
      <c r="EXD154" s="237"/>
      <c r="EXE154" s="242"/>
      <c r="EXF154" s="242"/>
      <c r="EXG154" s="218"/>
      <c r="EXH154" s="218"/>
      <c r="EXI154" s="218"/>
      <c r="EXJ154" s="218"/>
      <c r="EXK154" s="218"/>
      <c r="EXL154" s="218"/>
      <c r="EXM154" s="218"/>
      <c r="EXN154" s="243"/>
      <c r="EXO154" s="219"/>
      <c r="EXP154" s="219"/>
      <c r="EXQ154" s="219"/>
      <c r="EYD154" s="220"/>
      <c r="EYE154" s="220"/>
      <c r="EYF154" s="220"/>
      <c r="EYG154" s="220"/>
      <c r="EYH154" s="220"/>
      <c r="EYI154" s="220"/>
      <c r="EYJ154" s="221"/>
      <c r="EYK154" s="233"/>
      <c r="EYL154" s="234"/>
      <c r="EYM154" s="235"/>
      <c r="EYN154" s="235"/>
      <c r="EYO154" s="237"/>
      <c r="EYP154" s="238"/>
      <c r="EYQ154" s="238"/>
      <c r="EYR154" s="237"/>
      <c r="EYS154" s="235"/>
      <c r="EYT154" s="236"/>
      <c r="EYU154" s="237"/>
      <c r="EYV154" s="240"/>
      <c r="EYW154" s="240"/>
      <c r="EYX154" s="237"/>
      <c r="EYY154" s="241"/>
      <c r="EYZ154" s="241"/>
      <c r="EZA154" s="237"/>
      <c r="EZB154" s="242"/>
      <c r="EZC154" s="242"/>
      <c r="EZD154" s="218"/>
      <c r="EZE154" s="218"/>
      <c r="EZF154" s="218"/>
      <c r="EZG154" s="218"/>
      <c r="EZH154" s="218"/>
      <c r="EZI154" s="218"/>
      <c r="EZJ154" s="218"/>
      <c r="EZK154" s="243"/>
      <c r="EZL154" s="219"/>
      <c r="EZM154" s="219"/>
      <c r="EZN154" s="219"/>
      <c r="FAA154" s="220"/>
      <c r="FAB154" s="220"/>
      <c r="FAC154" s="220"/>
      <c r="FAD154" s="220"/>
      <c r="FAE154" s="220"/>
      <c r="FAF154" s="220"/>
      <c r="FAG154" s="221"/>
      <c r="FAH154" s="233"/>
      <c r="FAI154" s="234"/>
      <c r="FAJ154" s="235"/>
      <c r="FAK154" s="235"/>
      <c r="FAL154" s="237"/>
      <c r="FAM154" s="238"/>
      <c r="FAN154" s="238"/>
      <c r="FAO154" s="237"/>
      <c r="FAP154" s="235"/>
      <c r="FAQ154" s="236"/>
      <c r="FAR154" s="237"/>
      <c r="FAS154" s="240"/>
      <c r="FAT154" s="240"/>
      <c r="FAU154" s="237"/>
      <c r="FAV154" s="241"/>
      <c r="FAW154" s="241"/>
      <c r="FAX154" s="237"/>
      <c r="FAY154" s="242"/>
      <c r="FAZ154" s="242"/>
      <c r="FBA154" s="218"/>
      <c r="FBB154" s="218"/>
      <c r="FBC154" s="218"/>
      <c r="FBD154" s="218"/>
      <c r="FBE154" s="218"/>
      <c r="FBF154" s="218"/>
      <c r="FBG154" s="218"/>
      <c r="FBH154" s="243"/>
      <c r="FBI154" s="219"/>
      <c r="FBJ154" s="219"/>
      <c r="FBK154" s="219"/>
      <c r="FBX154" s="220"/>
      <c r="FBY154" s="220"/>
      <c r="FBZ154" s="220"/>
      <c r="FCA154" s="220"/>
      <c r="FCB154" s="220"/>
      <c r="FCC154" s="220"/>
      <c r="FCD154" s="221"/>
      <c r="FCE154" s="233"/>
      <c r="FCF154" s="234"/>
      <c r="FCG154" s="235"/>
      <c r="FCH154" s="235"/>
      <c r="FCI154" s="237"/>
      <c r="FCJ154" s="238"/>
      <c r="FCK154" s="238"/>
      <c r="FCL154" s="237"/>
      <c r="FCM154" s="235"/>
      <c r="FCN154" s="236"/>
      <c r="FCO154" s="237"/>
      <c r="FCP154" s="240"/>
      <c r="FCQ154" s="240"/>
      <c r="FCR154" s="237"/>
      <c r="FCS154" s="241"/>
      <c r="FCT154" s="241"/>
      <c r="FCU154" s="237"/>
      <c r="FCV154" s="242"/>
      <c r="FCW154" s="242"/>
      <c r="FCX154" s="218"/>
      <c r="FCY154" s="218"/>
      <c r="FCZ154" s="218"/>
      <c r="FDA154" s="218"/>
      <c r="FDB154" s="218"/>
      <c r="FDC154" s="218"/>
      <c r="FDD154" s="218"/>
      <c r="FDE154" s="243"/>
      <c r="FDF154" s="219"/>
      <c r="FDG154" s="219"/>
      <c r="FDH154" s="219"/>
      <c r="FDU154" s="220"/>
      <c r="FDV154" s="220"/>
      <c r="FDW154" s="220"/>
      <c r="FDX154" s="220"/>
      <c r="FDY154" s="220"/>
      <c r="FDZ154" s="220"/>
      <c r="FEA154" s="221"/>
      <c r="FEB154" s="233"/>
      <c r="FEC154" s="234"/>
      <c r="FED154" s="235"/>
      <c r="FEE154" s="235"/>
      <c r="FEF154" s="237"/>
      <c r="FEG154" s="238"/>
      <c r="FEH154" s="238"/>
      <c r="FEI154" s="237"/>
      <c r="FEJ154" s="235"/>
      <c r="FEK154" s="236"/>
      <c r="FEL154" s="237"/>
      <c r="FEM154" s="240"/>
      <c r="FEN154" s="240"/>
      <c r="FEO154" s="237"/>
      <c r="FEP154" s="241"/>
      <c r="FEQ154" s="241"/>
      <c r="FER154" s="237"/>
      <c r="FES154" s="242"/>
      <c r="FET154" s="242"/>
      <c r="FEU154" s="218"/>
      <c r="FEV154" s="218"/>
      <c r="FEW154" s="218"/>
      <c r="FEX154" s="218"/>
      <c r="FEY154" s="218"/>
      <c r="FEZ154" s="218"/>
      <c r="FFA154" s="218"/>
      <c r="FFB154" s="243"/>
      <c r="FFC154" s="219"/>
      <c r="FFD154" s="219"/>
      <c r="FFE154" s="219"/>
      <c r="FFR154" s="220"/>
      <c r="FFS154" s="220"/>
      <c r="FFT154" s="220"/>
      <c r="FFU154" s="220"/>
      <c r="FFV154" s="220"/>
      <c r="FFW154" s="220"/>
      <c r="FFX154" s="221"/>
      <c r="FFY154" s="233"/>
      <c r="FFZ154" s="234"/>
      <c r="FGA154" s="235"/>
      <c r="FGB154" s="235"/>
      <c r="FGC154" s="237"/>
      <c r="FGD154" s="238"/>
      <c r="FGE154" s="238"/>
      <c r="FGF154" s="237"/>
      <c r="FGG154" s="235"/>
      <c r="FGH154" s="236"/>
      <c r="FGI154" s="237"/>
      <c r="FGJ154" s="240"/>
      <c r="FGK154" s="240"/>
      <c r="FGL154" s="237"/>
      <c r="FGM154" s="241"/>
      <c r="FGN154" s="241"/>
      <c r="FGO154" s="237"/>
      <c r="FGP154" s="242"/>
      <c r="FGQ154" s="242"/>
      <c r="FGR154" s="218"/>
      <c r="FGS154" s="218"/>
      <c r="FGT154" s="218"/>
      <c r="FGU154" s="218"/>
      <c r="FGV154" s="218"/>
      <c r="FGW154" s="218"/>
      <c r="FGX154" s="218"/>
      <c r="FGY154" s="243"/>
      <c r="FGZ154" s="219"/>
      <c r="FHA154" s="219"/>
      <c r="FHB154" s="219"/>
      <c r="FHO154" s="220"/>
      <c r="FHP154" s="220"/>
      <c r="FHQ154" s="220"/>
      <c r="FHR154" s="220"/>
      <c r="FHS154" s="220"/>
      <c r="FHT154" s="220"/>
      <c r="FHU154" s="221"/>
      <c r="FHV154" s="233"/>
      <c r="FHW154" s="234"/>
      <c r="FHX154" s="235"/>
      <c r="FHY154" s="235"/>
      <c r="FHZ154" s="237"/>
      <c r="FIA154" s="238"/>
      <c r="FIB154" s="238"/>
      <c r="FIC154" s="237"/>
      <c r="FID154" s="235"/>
      <c r="FIE154" s="236"/>
      <c r="FIF154" s="237"/>
      <c r="FIG154" s="240"/>
      <c r="FIH154" s="240"/>
      <c r="FII154" s="237"/>
      <c r="FIJ154" s="241"/>
      <c r="FIK154" s="241"/>
      <c r="FIL154" s="237"/>
      <c r="FIM154" s="242"/>
      <c r="FIN154" s="242"/>
      <c r="FIO154" s="218"/>
      <c r="FIP154" s="218"/>
      <c r="FIQ154" s="218"/>
      <c r="FIR154" s="218"/>
      <c r="FIS154" s="218"/>
      <c r="FIT154" s="218"/>
      <c r="FIU154" s="218"/>
      <c r="FIV154" s="243"/>
      <c r="FIW154" s="219"/>
      <c r="FIX154" s="219"/>
      <c r="FIY154" s="219"/>
      <c r="FJL154" s="220"/>
      <c r="FJM154" s="220"/>
      <c r="FJN154" s="220"/>
      <c r="FJO154" s="220"/>
      <c r="FJP154" s="220"/>
      <c r="FJQ154" s="220"/>
      <c r="FJR154" s="221"/>
      <c r="FJS154" s="233"/>
      <c r="FJT154" s="234"/>
      <c r="FJU154" s="235"/>
      <c r="FJV154" s="235"/>
      <c r="FJW154" s="237"/>
      <c r="FJX154" s="238"/>
      <c r="FJY154" s="238"/>
      <c r="FJZ154" s="237"/>
      <c r="FKA154" s="235"/>
      <c r="FKB154" s="236"/>
      <c r="FKC154" s="237"/>
      <c r="FKD154" s="240"/>
      <c r="FKE154" s="240"/>
      <c r="FKF154" s="237"/>
      <c r="FKG154" s="241"/>
      <c r="FKH154" s="241"/>
      <c r="FKI154" s="237"/>
      <c r="FKJ154" s="242"/>
      <c r="FKK154" s="242"/>
      <c r="FKL154" s="218"/>
      <c r="FKM154" s="218"/>
      <c r="FKN154" s="218"/>
      <c r="FKO154" s="218"/>
      <c r="FKP154" s="218"/>
      <c r="FKQ154" s="218"/>
      <c r="FKR154" s="218"/>
      <c r="FKS154" s="243"/>
      <c r="FKT154" s="219"/>
      <c r="FKU154" s="219"/>
      <c r="FKV154" s="219"/>
      <c r="FLI154" s="220"/>
      <c r="FLJ154" s="220"/>
      <c r="FLK154" s="220"/>
      <c r="FLL154" s="220"/>
      <c r="FLM154" s="220"/>
      <c r="FLN154" s="220"/>
      <c r="FLO154" s="221"/>
      <c r="FLP154" s="233"/>
      <c r="FLQ154" s="234"/>
      <c r="FLR154" s="235"/>
      <c r="FLS154" s="235"/>
      <c r="FLT154" s="237"/>
      <c r="FLU154" s="238"/>
      <c r="FLV154" s="238"/>
      <c r="FLW154" s="237"/>
      <c r="FLX154" s="235"/>
      <c r="FLY154" s="236"/>
      <c r="FLZ154" s="237"/>
      <c r="FMA154" s="240"/>
      <c r="FMB154" s="240"/>
      <c r="FMC154" s="237"/>
      <c r="FMD154" s="241"/>
      <c r="FME154" s="241"/>
      <c r="FMF154" s="237"/>
      <c r="FMG154" s="242"/>
      <c r="FMH154" s="242"/>
      <c r="FMI154" s="218"/>
      <c r="FMJ154" s="218"/>
      <c r="FMK154" s="218"/>
      <c r="FML154" s="218"/>
      <c r="FMM154" s="218"/>
      <c r="FMN154" s="218"/>
      <c r="FMO154" s="218"/>
      <c r="FMP154" s="243"/>
      <c r="FMQ154" s="219"/>
      <c r="FMR154" s="219"/>
      <c r="FMS154" s="219"/>
      <c r="FNF154" s="220"/>
      <c r="FNG154" s="220"/>
      <c r="FNH154" s="220"/>
      <c r="FNI154" s="220"/>
      <c r="FNJ154" s="220"/>
      <c r="FNK154" s="220"/>
      <c r="FNL154" s="221"/>
      <c r="FNM154" s="233"/>
      <c r="FNN154" s="234"/>
      <c r="FNO154" s="235"/>
      <c r="FNP154" s="235"/>
      <c r="FNQ154" s="237"/>
      <c r="FNR154" s="238"/>
      <c r="FNS154" s="238"/>
      <c r="FNT154" s="237"/>
      <c r="FNU154" s="235"/>
      <c r="FNV154" s="236"/>
      <c r="FNW154" s="237"/>
      <c r="FNX154" s="240"/>
      <c r="FNY154" s="240"/>
      <c r="FNZ154" s="237"/>
      <c r="FOA154" s="241"/>
      <c r="FOB154" s="241"/>
      <c r="FOC154" s="237"/>
      <c r="FOD154" s="242"/>
      <c r="FOE154" s="242"/>
      <c r="FOF154" s="218"/>
      <c r="FOG154" s="218"/>
      <c r="FOH154" s="218"/>
      <c r="FOI154" s="218"/>
      <c r="FOJ154" s="218"/>
      <c r="FOK154" s="218"/>
      <c r="FOL154" s="218"/>
      <c r="FOM154" s="243"/>
      <c r="FON154" s="219"/>
      <c r="FOO154" s="219"/>
      <c r="FOP154" s="219"/>
      <c r="FPC154" s="220"/>
      <c r="FPD154" s="220"/>
      <c r="FPE154" s="220"/>
      <c r="FPF154" s="220"/>
      <c r="FPG154" s="220"/>
      <c r="FPH154" s="220"/>
      <c r="FPI154" s="221"/>
      <c r="FPJ154" s="233"/>
      <c r="FPK154" s="234"/>
      <c r="FPL154" s="235"/>
      <c r="FPM154" s="235"/>
      <c r="FPN154" s="237"/>
      <c r="FPO154" s="238"/>
      <c r="FPP154" s="238"/>
      <c r="FPQ154" s="237"/>
      <c r="FPR154" s="235"/>
      <c r="FPS154" s="236"/>
      <c r="FPT154" s="237"/>
      <c r="FPU154" s="240"/>
      <c r="FPV154" s="240"/>
      <c r="FPW154" s="237"/>
      <c r="FPX154" s="241"/>
      <c r="FPY154" s="241"/>
      <c r="FPZ154" s="237"/>
      <c r="FQA154" s="242"/>
      <c r="FQB154" s="242"/>
      <c r="FQC154" s="218"/>
      <c r="FQD154" s="218"/>
      <c r="FQE154" s="218"/>
      <c r="FQF154" s="218"/>
      <c r="FQG154" s="218"/>
      <c r="FQH154" s="218"/>
      <c r="FQI154" s="218"/>
      <c r="FQJ154" s="243"/>
      <c r="FQK154" s="219"/>
      <c r="FQL154" s="219"/>
      <c r="FQM154" s="219"/>
      <c r="FQZ154" s="220"/>
      <c r="FRA154" s="220"/>
      <c r="FRB154" s="220"/>
      <c r="FRC154" s="220"/>
      <c r="FRD154" s="220"/>
      <c r="FRE154" s="220"/>
      <c r="FRF154" s="221"/>
      <c r="FRG154" s="233"/>
      <c r="FRH154" s="234"/>
      <c r="FRI154" s="235"/>
      <c r="FRJ154" s="235"/>
      <c r="FRK154" s="237"/>
      <c r="FRL154" s="238"/>
      <c r="FRM154" s="238"/>
      <c r="FRN154" s="237"/>
      <c r="FRO154" s="235"/>
      <c r="FRP154" s="236"/>
      <c r="FRQ154" s="237"/>
      <c r="FRR154" s="240"/>
      <c r="FRS154" s="240"/>
      <c r="FRT154" s="237"/>
      <c r="FRU154" s="241"/>
      <c r="FRV154" s="241"/>
      <c r="FRW154" s="237"/>
      <c r="FRX154" s="242"/>
      <c r="FRY154" s="242"/>
      <c r="FRZ154" s="218"/>
      <c r="FSA154" s="218"/>
      <c r="FSB154" s="218"/>
      <c r="FSC154" s="218"/>
      <c r="FSD154" s="218"/>
      <c r="FSE154" s="218"/>
      <c r="FSF154" s="218"/>
      <c r="FSG154" s="243"/>
      <c r="FSH154" s="219"/>
      <c r="FSI154" s="219"/>
      <c r="FSJ154" s="219"/>
      <c r="FSW154" s="220"/>
      <c r="FSX154" s="220"/>
      <c r="FSY154" s="220"/>
      <c r="FSZ154" s="220"/>
      <c r="FTA154" s="220"/>
      <c r="FTB154" s="220"/>
      <c r="FTC154" s="221"/>
      <c r="FTD154" s="233"/>
      <c r="FTE154" s="234"/>
      <c r="FTF154" s="235"/>
      <c r="FTG154" s="235"/>
      <c r="FTH154" s="237"/>
      <c r="FTI154" s="238"/>
      <c r="FTJ154" s="238"/>
      <c r="FTK154" s="237"/>
      <c r="FTL154" s="235"/>
      <c r="FTM154" s="236"/>
      <c r="FTN154" s="237"/>
      <c r="FTO154" s="240"/>
      <c r="FTP154" s="240"/>
      <c r="FTQ154" s="237"/>
      <c r="FTR154" s="241"/>
      <c r="FTS154" s="241"/>
      <c r="FTT154" s="237"/>
      <c r="FTU154" s="242"/>
      <c r="FTV154" s="242"/>
      <c r="FTW154" s="218"/>
      <c r="FTX154" s="218"/>
      <c r="FTY154" s="218"/>
      <c r="FTZ154" s="218"/>
      <c r="FUA154" s="218"/>
      <c r="FUB154" s="218"/>
      <c r="FUC154" s="218"/>
      <c r="FUD154" s="243"/>
      <c r="FUE154" s="219"/>
      <c r="FUF154" s="219"/>
      <c r="FUG154" s="219"/>
      <c r="FUT154" s="220"/>
      <c r="FUU154" s="220"/>
      <c r="FUV154" s="220"/>
      <c r="FUW154" s="220"/>
      <c r="FUX154" s="220"/>
      <c r="FUY154" s="220"/>
      <c r="FUZ154" s="221"/>
      <c r="FVA154" s="233"/>
      <c r="FVB154" s="234"/>
      <c r="FVC154" s="235"/>
      <c r="FVD154" s="235"/>
      <c r="FVE154" s="237"/>
      <c r="FVF154" s="238"/>
      <c r="FVG154" s="238"/>
      <c r="FVH154" s="237"/>
      <c r="FVI154" s="235"/>
      <c r="FVJ154" s="236"/>
      <c r="FVK154" s="237"/>
      <c r="FVL154" s="240"/>
      <c r="FVM154" s="240"/>
      <c r="FVN154" s="237"/>
      <c r="FVO154" s="241"/>
      <c r="FVP154" s="241"/>
      <c r="FVQ154" s="237"/>
      <c r="FVR154" s="242"/>
      <c r="FVS154" s="242"/>
      <c r="FVT154" s="218"/>
      <c r="FVU154" s="218"/>
      <c r="FVV154" s="218"/>
      <c r="FVW154" s="218"/>
      <c r="FVX154" s="218"/>
      <c r="FVY154" s="218"/>
      <c r="FVZ154" s="218"/>
      <c r="FWA154" s="243"/>
      <c r="FWB154" s="219"/>
      <c r="FWC154" s="219"/>
      <c r="FWD154" s="219"/>
      <c r="FWQ154" s="220"/>
      <c r="FWR154" s="220"/>
      <c r="FWS154" s="220"/>
      <c r="FWT154" s="220"/>
      <c r="FWU154" s="220"/>
      <c r="FWV154" s="220"/>
      <c r="FWW154" s="221"/>
      <c r="FWX154" s="233"/>
      <c r="FWY154" s="234"/>
      <c r="FWZ154" s="235"/>
      <c r="FXA154" s="235"/>
      <c r="FXB154" s="237"/>
      <c r="FXC154" s="238"/>
      <c r="FXD154" s="238"/>
      <c r="FXE154" s="237"/>
      <c r="FXF154" s="235"/>
      <c r="FXG154" s="236"/>
      <c r="FXH154" s="237"/>
      <c r="FXI154" s="240"/>
      <c r="FXJ154" s="240"/>
      <c r="FXK154" s="237"/>
      <c r="FXL154" s="241"/>
      <c r="FXM154" s="241"/>
      <c r="FXN154" s="237"/>
      <c r="FXO154" s="242"/>
      <c r="FXP154" s="242"/>
      <c r="FXQ154" s="218"/>
      <c r="FXR154" s="218"/>
      <c r="FXS154" s="218"/>
      <c r="FXT154" s="218"/>
      <c r="FXU154" s="218"/>
      <c r="FXV154" s="218"/>
      <c r="FXW154" s="218"/>
      <c r="FXX154" s="243"/>
      <c r="FXY154" s="219"/>
      <c r="FXZ154" s="219"/>
      <c r="FYA154" s="219"/>
      <c r="FYN154" s="220"/>
      <c r="FYO154" s="220"/>
      <c r="FYP154" s="220"/>
      <c r="FYQ154" s="220"/>
      <c r="FYR154" s="220"/>
      <c r="FYS154" s="220"/>
      <c r="FYT154" s="221"/>
      <c r="FYU154" s="233"/>
      <c r="FYV154" s="234"/>
      <c r="FYW154" s="235"/>
      <c r="FYX154" s="235"/>
      <c r="FYY154" s="237"/>
      <c r="FYZ154" s="238"/>
      <c r="FZA154" s="238"/>
      <c r="FZB154" s="237"/>
      <c r="FZC154" s="235"/>
      <c r="FZD154" s="236"/>
      <c r="FZE154" s="237"/>
      <c r="FZF154" s="240"/>
      <c r="FZG154" s="240"/>
      <c r="FZH154" s="237"/>
      <c r="FZI154" s="241"/>
      <c r="FZJ154" s="241"/>
      <c r="FZK154" s="237"/>
      <c r="FZL154" s="242"/>
      <c r="FZM154" s="242"/>
      <c r="FZN154" s="218"/>
      <c r="FZO154" s="218"/>
      <c r="FZP154" s="218"/>
      <c r="FZQ154" s="218"/>
      <c r="FZR154" s="218"/>
      <c r="FZS154" s="218"/>
      <c r="FZT154" s="218"/>
      <c r="FZU154" s="243"/>
      <c r="FZV154" s="219"/>
      <c r="FZW154" s="219"/>
      <c r="FZX154" s="219"/>
      <c r="GAK154" s="220"/>
      <c r="GAL154" s="220"/>
      <c r="GAM154" s="220"/>
      <c r="GAN154" s="220"/>
      <c r="GAO154" s="220"/>
      <c r="GAP154" s="220"/>
      <c r="GAQ154" s="221"/>
      <c r="GAR154" s="233"/>
      <c r="GAS154" s="234"/>
      <c r="GAT154" s="235"/>
      <c r="GAU154" s="235"/>
      <c r="GAV154" s="237"/>
      <c r="GAW154" s="238"/>
      <c r="GAX154" s="238"/>
      <c r="GAY154" s="237"/>
      <c r="GAZ154" s="235"/>
      <c r="GBA154" s="236"/>
      <c r="GBB154" s="237"/>
      <c r="GBC154" s="240"/>
      <c r="GBD154" s="240"/>
      <c r="GBE154" s="237"/>
      <c r="GBF154" s="241"/>
      <c r="GBG154" s="241"/>
      <c r="GBH154" s="237"/>
      <c r="GBI154" s="242"/>
      <c r="GBJ154" s="242"/>
      <c r="GBK154" s="218"/>
      <c r="GBL154" s="218"/>
      <c r="GBM154" s="218"/>
      <c r="GBN154" s="218"/>
      <c r="GBO154" s="218"/>
      <c r="GBP154" s="218"/>
      <c r="GBQ154" s="218"/>
      <c r="GBR154" s="243"/>
      <c r="GBS154" s="219"/>
      <c r="GBT154" s="219"/>
      <c r="GBU154" s="219"/>
      <c r="GCH154" s="220"/>
      <c r="GCI154" s="220"/>
      <c r="GCJ154" s="220"/>
      <c r="GCK154" s="220"/>
      <c r="GCL154" s="220"/>
      <c r="GCM154" s="220"/>
      <c r="GCN154" s="221"/>
      <c r="GCO154" s="233"/>
      <c r="GCP154" s="234"/>
      <c r="GCQ154" s="235"/>
      <c r="GCR154" s="235"/>
      <c r="GCS154" s="237"/>
      <c r="GCT154" s="238"/>
      <c r="GCU154" s="238"/>
      <c r="GCV154" s="237"/>
      <c r="GCW154" s="235"/>
      <c r="GCX154" s="236"/>
      <c r="GCY154" s="237"/>
      <c r="GCZ154" s="240"/>
      <c r="GDA154" s="240"/>
      <c r="GDB154" s="237"/>
      <c r="GDC154" s="241"/>
      <c r="GDD154" s="241"/>
      <c r="GDE154" s="237"/>
      <c r="GDF154" s="242"/>
      <c r="GDG154" s="242"/>
      <c r="GDH154" s="218"/>
      <c r="GDI154" s="218"/>
      <c r="GDJ154" s="218"/>
      <c r="GDK154" s="218"/>
      <c r="GDL154" s="218"/>
      <c r="GDM154" s="218"/>
      <c r="GDN154" s="218"/>
      <c r="GDO154" s="243"/>
      <c r="GDP154" s="219"/>
      <c r="GDQ154" s="219"/>
      <c r="GDR154" s="219"/>
      <c r="GEE154" s="220"/>
      <c r="GEF154" s="220"/>
      <c r="GEG154" s="220"/>
      <c r="GEH154" s="220"/>
      <c r="GEI154" s="220"/>
      <c r="GEJ154" s="220"/>
      <c r="GEK154" s="221"/>
      <c r="GEL154" s="233"/>
      <c r="GEM154" s="234"/>
      <c r="GEN154" s="235"/>
      <c r="GEO154" s="235"/>
      <c r="GEP154" s="237"/>
      <c r="GEQ154" s="238"/>
      <c r="GER154" s="238"/>
      <c r="GES154" s="237"/>
      <c r="GET154" s="235"/>
      <c r="GEU154" s="236"/>
      <c r="GEV154" s="237"/>
      <c r="GEW154" s="240"/>
      <c r="GEX154" s="240"/>
      <c r="GEY154" s="237"/>
      <c r="GEZ154" s="241"/>
      <c r="GFA154" s="241"/>
      <c r="GFB154" s="237"/>
      <c r="GFC154" s="242"/>
      <c r="GFD154" s="242"/>
      <c r="GFE154" s="218"/>
      <c r="GFF154" s="218"/>
      <c r="GFG154" s="218"/>
      <c r="GFH154" s="218"/>
      <c r="GFI154" s="218"/>
      <c r="GFJ154" s="218"/>
      <c r="GFK154" s="218"/>
      <c r="GFL154" s="243"/>
      <c r="GFM154" s="219"/>
      <c r="GFN154" s="219"/>
      <c r="GFO154" s="219"/>
      <c r="GGB154" s="220"/>
      <c r="GGC154" s="220"/>
      <c r="GGD154" s="220"/>
      <c r="GGE154" s="220"/>
      <c r="GGF154" s="220"/>
      <c r="GGG154" s="220"/>
      <c r="GGH154" s="221"/>
      <c r="GGI154" s="233"/>
      <c r="GGJ154" s="234"/>
      <c r="GGK154" s="235"/>
      <c r="GGL154" s="235"/>
      <c r="GGM154" s="237"/>
      <c r="GGN154" s="238"/>
      <c r="GGO154" s="238"/>
      <c r="GGP154" s="237"/>
      <c r="GGQ154" s="235"/>
      <c r="GGR154" s="236"/>
      <c r="GGS154" s="237"/>
      <c r="GGT154" s="240"/>
      <c r="GGU154" s="240"/>
      <c r="GGV154" s="237"/>
      <c r="GGW154" s="241"/>
      <c r="GGX154" s="241"/>
      <c r="GGY154" s="237"/>
      <c r="GGZ154" s="242"/>
      <c r="GHA154" s="242"/>
      <c r="GHB154" s="218"/>
      <c r="GHC154" s="218"/>
      <c r="GHD154" s="218"/>
      <c r="GHE154" s="218"/>
      <c r="GHF154" s="218"/>
      <c r="GHG154" s="218"/>
      <c r="GHH154" s="218"/>
      <c r="GHI154" s="243"/>
      <c r="GHJ154" s="219"/>
      <c r="GHK154" s="219"/>
      <c r="GHL154" s="219"/>
      <c r="GHY154" s="220"/>
      <c r="GHZ154" s="220"/>
      <c r="GIA154" s="220"/>
      <c r="GIB154" s="220"/>
      <c r="GIC154" s="220"/>
      <c r="GID154" s="220"/>
      <c r="GIE154" s="221"/>
      <c r="GIF154" s="233"/>
      <c r="GIG154" s="234"/>
      <c r="GIH154" s="235"/>
      <c r="GII154" s="235"/>
      <c r="GIJ154" s="237"/>
      <c r="GIK154" s="238"/>
      <c r="GIL154" s="238"/>
      <c r="GIM154" s="237"/>
      <c r="GIN154" s="235"/>
      <c r="GIO154" s="236"/>
      <c r="GIP154" s="237"/>
      <c r="GIQ154" s="240"/>
      <c r="GIR154" s="240"/>
      <c r="GIS154" s="237"/>
      <c r="GIT154" s="241"/>
      <c r="GIU154" s="241"/>
      <c r="GIV154" s="237"/>
      <c r="GIW154" s="242"/>
      <c r="GIX154" s="242"/>
      <c r="GIY154" s="218"/>
      <c r="GIZ154" s="218"/>
      <c r="GJA154" s="218"/>
      <c r="GJB154" s="218"/>
      <c r="GJC154" s="218"/>
      <c r="GJD154" s="218"/>
      <c r="GJE154" s="218"/>
      <c r="GJF154" s="243"/>
      <c r="GJG154" s="219"/>
      <c r="GJH154" s="219"/>
      <c r="GJI154" s="219"/>
      <c r="GJV154" s="220"/>
      <c r="GJW154" s="220"/>
      <c r="GJX154" s="220"/>
      <c r="GJY154" s="220"/>
      <c r="GJZ154" s="220"/>
      <c r="GKA154" s="220"/>
      <c r="GKB154" s="221"/>
      <c r="GKC154" s="233"/>
      <c r="GKD154" s="234"/>
      <c r="GKE154" s="235"/>
      <c r="GKF154" s="235"/>
      <c r="GKG154" s="237"/>
      <c r="GKH154" s="238"/>
      <c r="GKI154" s="238"/>
      <c r="GKJ154" s="237"/>
      <c r="GKK154" s="235"/>
      <c r="GKL154" s="236"/>
      <c r="GKM154" s="237"/>
      <c r="GKN154" s="240"/>
      <c r="GKO154" s="240"/>
      <c r="GKP154" s="237"/>
      <c r="GKQ154" s="241"/>
      <c r="GKR154" s="241"/>
      <c r="GKS154" s="237"/>
      <c r="GKT154" s="242"/>
      <c r="GKU154" s="242"/>
      <c r="GKV154" s="218"/>
      <c r="GKW154" s="218"/>
      <c r="GKX154" s="218"/>
      <c r="GKY154" s="218"/>
      <c r="GKZ154" s="218"/>
      <c r="GLA154" s="218"/>
      <c r="GLB154" s="218"/>
      <c r="GLC154" s="243"/>
      <c r="GLD154" s="219"/>
      <c r="GLE154" s="219"/>
      <c r="GLF154" s="219"/>
      <c r="GLS154" s="220"/>
      <c r="GLT154" s="220"/>
      <c r="GLU154" s="220"/>
      <c r="GLV154" s="220"/>
      <c r="GLW154" s="220"/>
      <c r="GLX154" s="220"/>
      <c r="GLY154" s="221"/>
      <c r="GLZ154" s="233"/>
      <c r="GMA154" s="234"/>
      <c r="GMB154" s="235"/>
      <c r="GMC154" s="235"/>
      <c r="GMD154" s="237"/>
      <c r="GME154" s="238"/>
      <c r="GMF154" s="238"/>
      <c r="GMG154" s="237"/>
      <c r="GMH154" s="235"/>
      <c r="GMI154" s="236"/>
      <c r="GMJ154" s="237"/>
      <c r="GMK154" s="240"/>
      <c r="GML154" s="240"/>
      <c r="GMM154" s="237"/>
      <c r="GMN154" s="241"/>
      <c r="GMO154" s="241"/>
      <c r="GMP154" s="237"/>
      <c r="GMQ154" s="242"/>
      <c r="GMR154" s="242"/>
      <c r="GMS154" s="218"/>
      <c r="GMT154" s="218"/>
      <c r="GMU154" s="218"/>
      <c r="GMV154" s="218"/>
      <c r="GMW154" s="218"/>
      <c r="GMX154" s="218"/>
      <c r="GMY154" s="218"/>
      <c r="GMZ154" s="243"/>
      <c r="GNA154" s="219"/>
      <c r="GNB154" s="219"/>
      <c r="GNC154" s="219"/>
      <c r="GNP154" s="220"/>
      <c r="GNQ154" s="220"/>
      <c r="GNR154" s="220"/>
      <c r="GNS154" s="220"/>
      <c r="GNT154" s="220"/>
      <c r="GNU154" s="220"/>
      <c r="GNV154" s="221"/>
      <c r="GNW154" s="233"/>
      <c r="GNX154" s="234"/>
      <c r="GNY154" s="235"/>
      <c r="GNZ154" s="235"/>
      <c r="GOA154" s="237"/>
      <c r="GOB154" s="238"/>
      <c r="GOC154" s="238"/>
      <c r="GOD154" s="237"/>
      <c r="GOE154" s="235"/>
      <c r="GOF154" s="236"/>
      <c r="GOG154" s="237"/>
      <c r="GOH154" s="240"/>
      <c r="GOI154" s="240"/>
      <c r="GOJ154" s="237"/>
      <c r="GOK154" s="241"/>
      <c r="GOL154" s="241"/>
      <c r="GOM154" s="237"/>
      <c r="GON154" s="242"/>
      <c r="GOO154" s="242"/>
      <c r="GOP154" s="218"/>
      <c r="GOQ154" s="218"/>
      <c r="GOR154" s="218"/>
      <c r="GOS154" s="218"/>
      <c r="GOT154" s="218"/>
      <c r="GOU154" s="218"/>
      <c r="GOV154" s="218"/>
      <c r="GOW154" s="243"/>
      <c r="GOX154" s="219"/>
      <c r="GOY154" s="219"/>
      <c r="GOZ154" s="219"/>
      <c r="GPM154" s="220"/>
      <c r="GPN154" s="220"/>
      <c r="GPO154" s="220"/>
      <c r="GPP154" s="220"/>
      <c r="GPQ154" s="220"/>
      <c r="GPR154" s="220"/>
      <c r="GPS154" s="221"/>
      <c r="GPT154" s="233"/>
      <c r="GPU154" s="234"/>
      <c r="GPV154" s="235"/>
      <c r="GPW154" s="235"/>
      <c r="GPX154" s="237"/>
      <c r="GPY154" s="238"/>
      <c r="GPZ154" s="238"/>
      <c r="GQA154" s="237"/>
      <c r="GQB154" s="235"/>
      <c r="GQC154" s="236"/>
      <c r="GQD154" s="237"/>
      <c r="GQE154" s="240"/>
      <c r="GQF154" s="240"/>
      <c r="GQG154" s="237"/>
      <c r="GQH154" s="241"/>
      <c r="GQI154" s="241"/>
      <c r="GQJ154" s="237"/>
      <c r="GQK154" s="242"/>
      <c r="GQL154" s="242"/>
      <c r="GQM154" s="218"/>
      <c r="GQN154" s="218"/>
      <c r="GQO154" s="218"/>
      <c r="GQP154" s="218"/>
      <c r="GQQ154" s="218"/>
      <c r="GQR154" s="218"/>
      <c r="GQS154" s="218"/>
      <c r="GQT154" s="243"/>
      <c r="GQU154" s="219"/>
      <c r="GQV154" s="219"/>
      <c r="GQW154" s="219"/>
      <c r="GRJ154" s="220"/>
      <c r="GRK154" s="220"/>
      <c r="GRL154" s="220"/>
      <c r="GRM154" s="220"/>
      <c r="GRN154" s="220"/>
      <c r="GRO154" s="220"/>
      <c r="GRP154" s="221"/>
      <c r="GRQ154" s="233"/>
      <c r="GRR154" s="234"/>
      <c r="GRS154" s="235"/>
      <c r="GRT154" s="235"/>
      <c r="GRU154" s="237"/>
      <c r="GRV154" s="238"/>
      <c r="GRW154" s="238"/>
      <c r="GRX154" s="237"/>
      <c r="GRY154" s="235"/>
      <c r="GRZ154" s="236"/>
      <c r="GSA154" s="237"/>
      <c r="GSB154" s="240"/>
      <c r="GSC154" s="240"/>
      <c r="GSD154" s="237"/>
      <c r="GSE154" s="241"/>
      <c r="GSF154" s="241"/>
      <c r="GSG154" s="237"/>
      <c r="GSH154" s="242"/>
      <c r="GSI154" s="242"/>
      <c r="GSJ154" s="218"/>
      <c r="GSK154" s="218"/>
      <c r="GSL154" s="218"/>
      <c r="GSM154" s="218"/>
      <c r="GSN154" s="218"/>
      <c r="GSO154" s="218"/>
      <c r="GSP154" s="218"/>
      <c r="GSQ154" s="243"/>
      <c r="GSR154" s="219"/>
      <c r="GSS154" s="219"/>
      <c r="GST154" s="219"/>
      <c r="GTG154" s="220"/>
      <c r="GTH154" s="220"/>
      <c r="GTI154" s="220"/>
      <c r="GTJ154" s="220"/>
      <c r="GTK154" s="220"/>
      <c r="GTL154" s="220"/>
      <c r="GTM154" s="221"/>
      <c r="GTN154" s="233"/>
      <c r="GTO154" s="234"/>
      <c r="GTP154" s="235"/>
      <c r="GTQ154" s="235"/>
      <c r="GTR154" s="237"/>
      <c r="GTS154" s="238"/>
      <c r="GTT154" s="238"/>
      <c r="GTU154" s="237"/>
      <c r="GTV154" s="235"/>
      <c r="GTW154" s="236"/>
      <c r="GTX154" s="237"/>
      <c r="GTY154" s="240"/>
      <c r="GTZ154" s="240"/>
      <c r="GUA154" s="237"/>
      <c r="GUB154" s="241"/>
      <c r="GUC154" s="241"/>
      <c r="GUD154" s="237"/>
      <c r="GUE154" s="242"/>
      <c r="GUF154" s="242"/>
      <c r="GUG154" s="218"/>
      <c r="GUH154" s="218"/>
      <c r="GUI154" s="218"/>
      <c r="GUJ154" s="218"/>
      <c r="GUK154" s="218"/>
      <c r="GUL154" s="218"/>
      <c r="GUM154" s="218"/>
      <c r="GUN154" s="243"/>
      <c r="GUO154" s="219"/>
      <c r="GUP154" s="219"/>
      <c r="GUQ154" s="219"/>
      <c r="GVD154" s="220"/>
      <c r="GVE154" s="220"/>
      <c r="GVF154" s="220"/>
      <c r="GVG154" s="220"/>
      <c r="GVH154" s="220"/>
      <c r="GVI154" s="220"/>
      <c r="GVJ154" s="221"/>
      <c r="GVK154" s="233"/>
      <c r="GVL154" s="234"/>
      <c r="GVM154" s="235"/>
      <c r="GVN154" s="235"/>
      <c r="GVO154" s="237"/>
      <c r="GVP154" s="238"/>
      <c r="GVQ154" s="238"/>
      <c r="GVR154" s="237"/>
      <c r="GVS154" s="235"/>
      <c r="GVT154" s="236"/>
      <c r="GVU154" s="237"/>
      <c r="GVV154" s="240"/>
      <c r="GVW154" s="240"/>
      <c r="GVX154" s="237"/>
      <c r="GVY154" s="241"/>
      <c r="GVZ154" s="241"/>
      <c r="GWA154" s="237"/>
      <c r="GWB154" s="242"/>
      <c r="GWC154" s="242"/>
      <c r="GWD154" s="218"/>
      <c r="GWE154" s="218"/>
      <c r="GWF154" s="218"/>
      <c r="GWG154" s="218"/>
      <c r="GWH154" s="218"/>
      <c r="GWI154" s="218"/>
      <c r="GWJ154" s="218"/>
      <c r="GWK154" s="243"/>
      <c r="GWL154" s="219"/>
      <c r="GWM154" s="219"/>
      <c r="GWN154" s="219"/>
      <c r="GXA154" s="220"/>
      <c r="GXB154" s="220"/>
      <c r="GXC154" s="220"/>
      <c r="GXD154" s="220"/>
      <c r="GXE154" s="220"/>
      <c r="GXF154" s="220"/>
      <c r="GXG154" s="221"/>
      <c r="GXH154" s="233"/>
      <c r="GXI154" s="234"/>
      <c r="GXJ154" s="235"/>
      <c r="GXK154" s="235"/>
      <c r="GXL154" s="237"/>
      <c r="GXM154" s="238"/>
      <c r="GXN154" s="238"/>
      <c r="GXO154" s="237"/>
      <c r="GXP154" s="235"/>
      <c r="GXQ154" s="236"/>
      <c r="GXR154" s="237"/>
      <c r="GXS154" s="240"/>
      <c r="GXT154" s="240"/>
      <c r="GXU154" s="237"/>
      <c r="GXV154" s="241"/>
      <c r="GXW154" s="241"/>
      <c r="GXX154" s="237"/>
      <c r="GXY154" s="242"/>
      <c r="GXZ154" s="242"/>
      <c r="GYA154" s="218"/>
      <c r="GYB154" s="218"/>
      <c r="GYC154" s="218"/>
      <c r="GYD154" s="218"/>
      <c r="GYE154" s="218"/>
      <c r="GYF154" s="218"/>
      <c r="GYG154" s="218"/>
      <c r="GYH154" s="243"/>
      <c r="GYI154" s="219"/>
      <c r="GYJ154" s="219"/>
      <c r="GYK154" s="219"/>
      <c r="GYX154" s="220"/>
      <c r="GYY154" s="220"/>
      <c r="GYZ154" s="220"/>
      <c r="GZA154" s="220"/>
      <c r="GZB154" s="220"/>
      <c r="GZC154" s="220"/>
      <c r="GZD154" s="221"/>
      <c r="GZE154" s="233"/>
      <c r="GZF154" s="234"/>
      <c r="GZG154" s="235"/>
      <c r="GZH154" s="235"/>
      <c r="GZI154" s="237"/>
      <c r="GZJ154" s="238"/>
      <c r="GZK154" s="238"/>
      <c r="GZL154" s="237"/>
      <c r="GZM154" s="235"/>
      <c r="GZN154" s="236"/>
      <c r="GZO154" s="237"/>
      <c r="GZP154" s="240"/>
      <c r="GZQ154" s="240"/>
      <c r="GZR154" s="237"/>
      <c r="GZS154" s="241"/>
      <c r="GZT154" s="241"/>
      <c r="GZU154" s="237"/>
      <c r="GZV154" s="242"/>
      <c r="GZW154" s="242"/>
      <c r="GZX154" s="218"/>
      <c r="GZY154" s="218"/>
      <c r="GZZ154" s="218"/>
      <c r="HAA154" s="218"/>
      <c r="HAB154" s="218"/>
      <c r="HAC154" s="218"/>
      <c r="HAD154" s="218"/>
      <c r="HAE154" s="243"/>
      <c r="HAF154" s="219"/>
      <c r="HAG154" s="219"/>
      <c r="HAH154" s="219"/>
      <c r="HAU154" s="220"/>
      <c r="HAV154" s="220"/>
      <c r="HAW154" s="220"/>
      <c r="HAX154" s="220"/>
      <c r="HAY154" s="220"/>
      <c r="HAZ154" s="220"/>
      <c r="HBA154" s="221"/>
      <c r="HBB154" s="233"/>
      <c r="HBC154" s="234"/>
      <c r="HBD154" s="235"/>
      <c r="HBE154" s="235"/>
      <c r="HBF154" s="237"/>
      <c r="HBG154" s="238"/>
      <c r="HBH154" s="238"/>
      <c r="HBI154" s="237"/>
      <c r="HBJ154" s="235"/>
      <c r="HBK154" s="236"/>
      <c r="HBL154" s="237"/>
      <c r="HBM154" s="240"/>
      <c r="HBN154" s="240"/>
      <c r="HBO154" s="237"/>
      <c r="HBP154" s="241"/>
      <c r="HBQ154" s="241"/>
      <c r="HBR154" s="237"/>
      <c r="HBS154" s="242"/>
      <c r="HBT154" s="242"/>
      <c r="HBU154" s="218"/>
      <c r="HBV154" s="218"/>
      <c r="HBW154" s="218"/>
      <c r="HBX154" s="218"/>
      <c r="HBY154" s="218"/>
      <c r="HBZ154" s="218"/>
      <c r="HCA154" s="218"/>
      <c r="HCB154" s="243"/>
      <c r="HCC154" s="219"/>
      <c r="HCD154" s="219"/>
      <c r="HCE154" s="219"/>
      <c r="HCR154" s="220"/>
      <c r="HCS154" s="220"/>
      <c r="HCT154" s="220"/>
      <c r="HCU154" s="220"/>
      <c r="HCV154" s="220"/>
      <c r="HCW154" s="220"/>
      <c r="HCX154" s="221"/>
      <c r="HCY154" s="233"/>
      <c r="HCZ154" s="234"/>
      <c r="HDA154" s="235"/>
      <c r="HDB154" s="235"/>
      <c r="HDC154" s="237"/>
      <c r="HDD154" s="238"/>
      <c r="HDE154" s="238"/>
      <c r="HDF154" s="237"/>
      <c r="HDG154" s="235"/>
      <c r="HDH154" s="236"/>
      <c r="HDI154" s="237"/>
      <c r="HDJ154" s="240"/>
      <c r="HDK154" s="240"/>
      <c r="HDL154" s="237"/>
      <c r="HDM154" s="241"/>
      <c r="HDN154" s="241"/>
      <c r="HDO154" s="237"/>
      <c r="HDP154" s="242"/>
      <c r="HDQ154" s="242"/>
      <c r="HDR154" s="218"/>
      <c r="HDS154" s="218"/>
      <c r="HDT154" s="218"/>
      <c r="HDU154" s="218"/>
      <c r="HDV154" s="218"/>
      <c r="HDW154" s="218"/>
      <c r="HDX154" s="218"/>
      <c r="HDY154" s="243"/>
      <c r="HDZ154" s="219"/>
      <c r="HEA154" s="219"/>
      <c r="HEB154" s="219"/>
      <c r="HEO154" s="220"/>
      <c r="HEP154" s="220"/>
      <c r="HEQ154" s="220"/>
      <c r="HER154" s="220"/>
      <c r="HES154" s="220"/>
      <c r="HET154" s="220"/>
      <c r="HEU154" s="221"/>
      <c r="HEV154" s="233"/>
      <c r="HEW154" s="234"/>
      <c r="HEX154" s="235"/>
      <c r="HEY154" s="235"/>
      <c r="HEZ154" s="237"/>
      <c r="HFA154" s="238"/>
      <c r="HFB154" s="238"/>
      <c r="HFC154" s="237"/>
      <c r="HFD154" s="235"/>
      <c r="HFE154" s="236"/>
      <c r="HFF154" s="237"/>
      <c r="HFG154" s="240"/>
      <c r="HFH154" s="240"/>
      <c r="HFI154" s="237"/>
      <c r="HFJ154" s="241"/>
      <c r="HFK154" s="241"/>
      <c r="HFL154" s="237"/>
      <c r="HFM154" s="242"/>
      <c r="HFN154" s="242"/>
      <c r="HFO154" s="218"/>
      <c r="HFP154" s="218"/>
      <c r="HFQ154" s="218"/>
      <c r="HFR154" s="218"/>
      <c r="HFS154" s="218"/>
      <c r="HFT154" s="218"/>
      <c r="HFU154" s="218"/>
      <c r="HFV154" s="243"/>
      <c r="HFW154" s="219"/>
      <c r="HFX154" s="219"/>
      <c r="HFY154" s="219"/>
      <c r="HGL154" s="220"/>
      <c r="HGM154" s="220"/>
      <c r="HGN154" s="220"/>
      <c r="HGO154" s="220"/>
      <c r="HGP154" s="220"/>
      <c r="HGQ154" s="220"/>
      <c r="HGR154" s="221"/>
      <c r="HGS154" s="233"/>
      <c r="HGT154" s="234"/>
      <c r="HGU154" s="235"/>
      <c r="HGV154" s="235"/>
      <c r="HGW154" s="237"/>
      <c r="HGX154" s="238"/>
      <c r="HGY154" s="238"/>
      <c r="HGZ154" s="237"/>
      <c r="HHA154" s="235"/>
      <c r="HHB154" s="236"/>
      <c r="HHC154" s="237"/>
      <c r="HHD154" s="240"/>
      <c r="HHE154" s="240"/>
      <c r="HHF154" s="237"/>
      <c r="HHG154" s="241"/>
      <c r="HHH154" s="241"/>
      <c r="HHI154" s="237"/>
      <c r="HHJ154" s="242"/>
      <c r="HHK154" s="242"/>
      <c r="HHL154" s="218"/>
      <c r="HHM154" s="218"/>
      <c r="HHN154" s="218"/>
      <c r="HHO154" s="218"/>
      <c r="HHP154" s="218"/>
      <c r="HHQ154" s="218"/>
      <c r="HHR154" s="218"/>
      <c r="HHS154" s="243"/>
      <c r="HHT154" s="219"/>
      <c r="HHU154" s="219"/>
      <c r="HHV154" s="219"/>
      <c r="HII154" s="220"/>
      <c r="HIJ154" s="220"/>
      <c r="HIK154" s="220"/>
      <c r="HIL154" s="220"/>
      <c r="HIM154" s="220"/>
      <c r="HIN154" s="220"/>
      <c r="HIO154" s="221"/>
      <c r="HIP154" s="233"/>
      <c r="HIQ154" s="234"/>
      <c r="HIR154" s="235"/>
      <c r="HIS154" s="235"/>
      <c r="HIT154" s="237"/>
      <c r="HIU154" s="238"/>
      <c r="HIV154" s="238"/>
      <c r="HIW154" s="237"/>
      <c r="HIX154" s="235"/>
      <c r="HIY154" s="236"/>
      <c r="HIZ154" s="237"/>
      <c r="HJA154" s="240"/>
      <c r="HJB154" s="240"/>
      <c r="HJC154" s="237"/>
      <c r="HJD154" s="241"/>
      <c r="HJE154" s="241"/>
      <c r="HJF154" s="237"/>
      <c r="HJG154" s="242"/>
      <c r="HJH154" s="242"/>
      <c r="HJI154" s="218"/>
      <c r="HJJ154" s="218"/>
      <c r="HJK154" s="218"/>
      <c r="HJL154" s="218"/>
      <c r="HJM154" s="218"/>
      <c r="HJN154" s="218"/>
      <c r="HJO154" s="218"/>
      <c r="HJP154" s="243"/>
      <c r="HJQ154" s="219"/>
      <c r="HJR154" s="219"/>
      <c r="HJS154" s="219"/>
      <c r="HKF154" s="220"/>
      <c r="HKG154" s="220"/>
      <c r="HKH154" s="220"/>
      <c r="HKI154" s="220"/>
      <c r="HKJ154" s="220"/>
      <c r="HKK154" s="220"/>
      <c r="HKL154" s="221"/>
      <c r="HKM154" s="233"/>
      <c r="HKN154" s="234"/>
      <c r="HKO154" s="235"/>
      <c r="HKP154" s="235"/>
      <c r="HKQ154" s="237"/>
      <c r="HKR154" s="238"/>
      <c r="HKS154" s="238"/>
      <c r="HKT154" s="237"/>
      <c r="HKU154" s="235"/>
      <c r="HKV154" s="236"/>
      <c r="HKW154" s="237"/>
      <c r="HKX154" s="240"/>
      <c r="HKY154" s="240"/>
      <c r="HKZ154" s="237"/>
      <c r="HLA154" s="241"/>
      <c r="HLB154" s="241"/>
      <c r="HLC154" s="237"/>
      <c r="HLD154" s="242"/>
      <c r="HLE154" s="242"/>
      <c r="HLF154" s="218"/>
      <c r="HLG154" s="218"/>
      <c r="HLH154" s="218"/>
      <c r="HLI154" s="218"/>
      <c r="HLJ154" s="218"/>
      <c r="HLK154" s="218"/>
      <c r="HLL154" s="218"/>
      <c r="HLM154" s="243"/>
      <c r="HLN154" s="219"/>
      <c r="HLO154" s="219"/>
      <c r="HLP154" s="219"/>
      <c r="HMC154" s="220"/>
      <c r="HMD154" s="220"/>
      <c r="HME154" s="220"/>
      <c r="HMF154" s="220"/>
      <c r="HMG154" s="220"/>
      <c r="HMH154" s="220"/>
      <c r="HMI154" s="221"/>
      <c r="HMJ154" s="233"/>
      <c r="HMK154" s="234"/>
      <c r="HML154" s="235"/>
      <c r="HMM154" s="235"/>
      <c r="HMN154" s="237"/>
      <c r="HMO154" s="238"/>
      <c r="HMP154" s="238"/>
      <c r="HMQ154" s="237"/>
      <c r="HMR154" s="235"/>
      <c r="HMS154" s="236"/>
      <c r="HMT154" s="237"/>
      <c r="HMU154" s="240"/>
      <c r="HMV154" s="240"/>
      <c r="HMW154" s="237"/>
      <c r="HMX154" s="241"/>
      <c r="HMY154" s="241"/>
      <c r="HMZ154" s="237"/>
      <c r="HNA154" s="242"/>
      <c r="HNB154" s="242"/>
      <c r="HNC154" s="218"/>
      <c r="HND154" s="218"/>
      <c r="HNE154" s="218"/>
      <c r="HNF154" s="218"/>
      <c r="HNG154" s="218"/>
      <c r="HNH154" s="218"/>
      <c r="HNI154" s="218"/>
      <c r="HNJ154" s="243"/>
      <c r="HNK154" s="219"/>
      <c r="HNL154" s="219"/>
      <c r="HNM154" s="219"/>
      <c r="HNZ154" s="220"/>
      <c r="HOA154" s="220"/>
      <c r="HOB154" s="220"/>
      <c r="HOC154" s="220"/>
      <c r="HOD154" s="220"/>
      <c r="HOE154" s="220"/>
      <c r="HOF154" s="221"/>
      <c r="HOG154" s="233"/>
      <c r="HOH154" s="234"/>
      <c r="HOI154" s="235"/>
      <c r="HOJ154" s="235"/>
      <c r="HOK154" s="237"/>
      <c r="HOL154" s="238"/>
      <c r="HOM154" s="238"/>
      <c r="HON154" s="237"/>
      <c r="HOO154" s="235"/>
      <c r="HOP154" s="236"/>
      <c r="HOQ154" s="237"/>
      <c r="HOR154" s="240"/>
      <c r="HOS154" s="240"/>
      <c r="HOT154" s="237"/>
      <c r="HOU154" s="241"/>
      <c r="HOV154" s="241"/>
      <c r="HOW154" s="237"/>
      <c r="HOX154" s="242"/>
      <c r="HOY154" s="242"/>
      <c r="HOZ154" s="218"/>
      <c r="HPA154" s="218"/>
      <c r="HPB154" s="218"/>
      <c r="HPC154" s="218"/>
      <c r="HPD154" s="218"/>
      <c r="HPE154" s="218"/>
      <c r="HPF154" s="218"/>
      <c r="HPG154" s="243"/>
      <c r="HPH154" s="219"/>
      <c r="HPI154" s="219"/>
      <c r="HPJ154" s="219"/>
      <c r="HPW154" s="220"/>
      <c r="HPX154" s="220"/>
      <c r="HPY154" s="220"/>
      <c r="HPZ154" s="220"/>
      <c r="HQA154" s="220"/>
      <c r="HQB154" s="220"/>
      <c r="HQC154" s="221"/>
      <c r="HQD154" s="233"/>
      <c r="HQE154" s="234"/>
      <c r="HQF154" s="235"/>
      <c r="HQG154" s="235"/>
      <c r="HQH154" s="237"/>
      <c r="HQI154" s="238"/>
      <c r="HQJ154" s="238"/>
      <c r="HQK154" s="237"/>
      <c r="HQL154" s="235"/>
      <c r="HQM154" s="236"/>
      <c r="HQN154" s="237"/>
      <c r="HQO154" s="240"/>
      <c r="HQP154" s="240"/>
      <c r="HQQ154" s="237"/>
      <c r="HQR154" s="241"/>
      <c r="HQS154" s="241"/>
      <c r="HQT154" s="237"/>
      <c r="HQU154" s="242"/>
      <c r="HQV154" s="242"/>
      <c r="HQW154" s="218"/>
      <c r="HQX154" s="218"/>
      <c r="HQY154" s="218"/>
      <c r="HQZ154" s="218"/>
      <c r="HRA154" s="218"/>
      <c r="HRB154" s="218"/>
      <c r="HRC154" s="218"/>
      <c r="HRD154" s="243"/>
      <c r="HRE154" s="219"/>
      <c r="HRF154" s="219"/>
      <c r="HRG154" s="219"/>
      <c r="HRT154" s="220"/>
      <c r="HRU154" s="220"/>
      <c r="HRV154" s="220"/>
      <c r="HRW154" s="220"/>
      <c r="HRX154" s="220"/>
      <c r="HRY154" s="220"/>
      <c r="HRZ154" s="221"/>
      <c r="HSA154" s="233"/>
      <c r="HSB154" s="234"/>
      <c r="HSC154" s="235"/>
      <c r="HSD154" s="235"/>
      <c r="HSE154" s="237"/>
      <c r="HSF154" s="238"/>
      <c r="HSG154" s="238"/>
      <c r="HSH154" s="237"/>
      <c r="HSI154" s="235"/>
      <c r="HSJ154" s="236"/>
      <c r="HSK154" s="237"/>
      <c r="HSL154" s="240"/>
      <c r="HSM154" s="240"/>
      <c r="HSN154" s="237"/>
      <c r="HSO154" s="241"/>
      <c r="HSP154" s="241"/>
      <c r="HSQ154" s="237"/>
      <c r="HSR154" s="242"/>
      <c r="HSS154" s="242"/>
      <c r="HST154" s="218"/>
      <c r="HSU154" s="218"/>
      <c r="HSV154" s="218"/>
      <c r="HSW154" s="218"/>
      <c r="HSX154" s="218"/>
      <c r="HSY154" s="218"/>
      <c r="HSZ154" s="218"/>
      <c r="HTA154" s="243"/>
      <c r="HTB154" s="219"/>
      <c r="HTC154" s="219"/>
      <c r="HTD154" s="219"/>
      <c r="HTQ154" s="220"/>
      <c r="HTR154" s="220"/>
      <c r="HTS154" s="220"/>
      <c r="HTT154" s="220"/>
      <c r="HTU154" s="220"/>
      <c r="HTV154" s="220"/>
      <c r="HTW154" s="221"/>
      <c r="HTX154" s="233"/>
      <c r="HTY154" s="234"/>
      <c r="HTZ154" s="235"/>
      <c r="HUA154" s="235"/>
      <c r="HUB154" s="237"/>
      <c r="HUC154" s="238"/>
      <c r="HUD154" s="238"/>
      <c r="HUE154" s="237"/>
      <c r="HUF154" s="235"/>
      <c r="HUG154" s="236"/>
      <c r="HUH154" s="237"/>
      <c r="HUI154" s="240"/>
      <c r="HUJ154" s="240"/>
      <c r="HUK154" s="237"/>
      <c r="HUL154" s="241"/>
      <c r="HUM154" s="241"/>
      <c r="HUN154" s="237"/>
      <c r="HUO154" s="242"/>
      <c r="HUP154" s="242"/>
      <c r="HUQ154" s="218"/>
      <c r="HUR154" s="218"/>
      <c r="HUS154" s="218"/>
      <c r="HUT154" s="218"/>
      <c r="HUU154" s="218"/>
      <c r="HUV154" s="218"/>
      <c r="HUW154" s="218"/>
      <c r="HUX154" s="243"/>
      <c r="HUY154" s="219"/>
      <c r="HUZ154" s="219"/>
      <c r="HVA154" s="219"/>
      <c r="HVN154" s="220"/>
      <c r="HVO154" s="220"/>
      <c r="HVP154" s="220"/>
      <c r="HVQ154" s="220"/>
      <c r="HVR154" s="220"/>
      <c r="HVS154" s="220"/>
      <c r="HVT154" s="221"/>
      <c r="HVU154" s="233"/>
      <c r="HVV154" s="234"/>
      <c r="HVW154" s="235"/>
      <c r="HVX154" s="235"/>
      <c r="HVY154" s="237"/>
      <c r="HVZ154" s="238"/>
      <c r="HWA154" s="238"/>
      <c r="HWB154" s="237"/>
      <c r="HWC154" s="235"/>
      <c r="HWD154" s="236"/>
      <c r="HWE154" s="237"/>
      <c r="HWF154" s="240"/>
      <c r="HWG154" s="240"/>
      <c r="HWH154" s="237"/>
      <c r="HWI154" s="241"/>
      <c r="HWJ154" s="241"/>
      <c r="HWK154" s="237"/>
      <c r="HWL154" s="242"/>
      <c r="HWM154" s="242"/>
      <c r="HWN154" s="218"/>
      <c r="HWO154" s="218"/>
      <c r="HWP154" s="218"/>
      <c r="HWQ154" s="218"/>
      <c r="HWR154" s="218"/>
      <c r="HWS154" s="218"/>
      <c r="HWT154" s="218"/>
      <c r="HWU154" s="243"/>
      <c r="HWV154" s="219"/>
      <c r="HWW154" s="219"/>
      <c r="HWX154" s="219"/>
      <c r="HXK154" s="220"/>
      <c r="HXL154" s="220"/>
      <c r="HXM154" s="220"/>
      <c r="HXN154" s="220"/>
      <c r="HXO154" s="220"/>
      <c r="HXP154" s="220"/>
      <c r="HXQ154" s="221"/>
      <c r="HXR154" s="233"/>
      <c r="HXS154" s="234"/>
      <c r="HXT154" s="235"/>
      <c r="HXU154" s="235"/>
      <c r="HXV154" s="237"/>
      <c r="HXW154" s="238"/>
      <c r="HXX154" s="238"/>
      <c r="HXY154" s="237"/>
      <c r="HXZ154" s="235"/>
      <c r="HYA154" s="236"/>
      <c r="HYB154" s="237"/>
      <c r="HYC154" s="240"/>
      <c r="HYD154" s="240"/>
      <c r="HYE154" s="237"/>
      <c r="HYF154" s="241"/>
      <c r="HYG154" s="241"/>
      <c r="HYH154" s="237"/>
      <c r="HYI154" s="242"/>
      <c r="HYJ154" s="242"/>
      <c r="HYK154" s="218"/>
      <c r="HYL154" s="218"/>
      <c r="HYM154" s="218"/>
      <c r="HYN154" s="218"/>
      <c r="HYO154" s="218"/>
      <c r="HYP154" s="218"/>
      <c r="HYQ154" s="218"/>
      <c r="HYR154" s="243"/>
      <c r="HYS154" s="219"/>
      <c r="HYT154" s="219"/>
      <c r="HYU154" s="219"/>
      <c r="HZH154" s="220"/>
      <c r="HZI154" s="220"/>
      <c r="HZJ154" s="220"/>
      <c r="HZK154" s="220"/>
      <c r="HZL154" s="220"/>
      <c r="HZM154" s="220"/>
      <c r="HZN154" s="221"/>
      <c r="HZO154" s="233"/>
      <c r="HZP154" s="234"/>
      <c r="HZQ154" s="235"/>
      <c r="HZR154" s="235"/>
      <c r="HZS154" s="237"/>
      <c r="HZT154" s="238"/>
      <c r="HZU154" s="238"/>
      <c r="HZV154" s="237"/>
      <c r="HZW154" s="235"/>
      <c r="HZX154" s="236"/>
      <c r="HZY154" s="237"/>
      <c r="HZZ154" s="240"/>
      <c r="IAA154" s="240"/>
      <c r="IAB154" s="237"/>
      <c r="IAC154" s="241"/>
      <c r="IAD154" s="241"/>
      <c r="IAE154" s="237"/>
      <c r="IAF154" s="242"/>
      <c r="IAG154" s="242"/>
      <c r="IAH154" s="218"/>
      <c r="IAI154" s="218"/>
      <c r="IAJ154" s="218"/>
      <c r="IAK154" s="218"/>
      <c r="IAL154" s="218"/>
      <c r="IAM154" s="218"/>
      <c r="IAN154" s="218"/>
      <c r="IAO154" s="243"/>
      <c r="IAP154" s="219"/>
      <c r="IAQ154" s="219"/>
      <c r="IAR154" s="219"/>
      <c r="IBE154" s="220"/>
      <c r="IBF154" s="220"/>
      <c r="IBG154" s="220"/>
      <c r="IBH154" s="220"/>
      <c r="IBI154" s="220"/>
      <c r="IBJ154" s="220"/>
      <c r="IBK154" s="221"/>
      <c r="IBL154" s="233"/>
      <c r="IBM154" s="234"/>
      <c r="IBN154" s="235"/>
      <c r="IBO154" s="235"/>
      <c r="IBP154" s="237"/>
      <c r="IBQ154" s="238"/>
      <c r="IBR154" s="238"/>
      <c r="IBS154" s="237"/>
      <c r="IBT154" s="235"/>
      <c r="IBU154" s="236"/>
      <c r="IBV154" s="237"/>
      <c r="IBW154" s="240"/>
      <c r="IBX154" s="240"/>
      <c r="IBY154" s="237"/>
      <c r="IBZ154" s="241"/>
      <c r="ICA154" s="241"/>
      <c r="ICB154" s="237"/>
      <c r="ICC154" s="242"/>
      <c r="ICD154" s="242"/>
      <c r="ICE154" s="218"/>
      <c r="ICF154" s="218"/>
      <c r="ICG154" s="218"/>
      <c r="ICH154" s="218"/>
      <c r="ICI154" s="218"/>
      <c r="ICJ154" s="218"/>
      <c r="ICK154" s="218"/>
      <c r="ICL154" s="243"/>
      <c r="ICM154" s="219"/>
      <c r="ICN154" s="219"/>
      <c r="ICO154" s="219"/>
      <c r="IDB154" s="220"/>
      <c r="IDC154" s="220"/>
      <c r="IDD154" s="220"/>
      <c r="IDE154" s="220"/>
      <c r="IDF154" s="220"/>
      <c r="IDG154" s="220"/>
      <c r="IDH154" s="221"/>
      <c r="IDI154" s="233"/>
      <c r="IDJ154" s="234"/>
      <c r="IDK154" s="235"/>
      <c r="IDL154" s="235"/>
      <c r="IDM154" s="237"/>
      <c r="IDN154" s="238"/>
      <c r="IDO154" s="238"/>
      <c r="IDP154" s="237"/>
      <c r="IDQ154" s="235"/>
      <c r="IDR154" s="236"/>
      <c r="IDS154" s="237"/>
      <c r="IDT154" s="240"/>
      <c r="IDU154" s="240"/>
      <c r="IDV154" s="237"/>
      <c r="IDW154" s="241"/>
      <c r="IDX154" s="241"/>
      <c r="IDY154" s="237"/>
      <c r="IDZ154" s="242"/>
      <c r="IEA154" s="242"/>
      <c r="IEB154" s="218"/>
      <c r="IEC154" s="218"/>
      <c r="IED154" s="218"/>
      <c r="IEE154" s="218"/>
      <c r="IEF154" s="218"/>
      <c r="IEG154" s="218"/>
      <c r="IEH154" s="218"/>
      <c r="IEI154" s="243"/>
      <c r="IEJ154" s="219"/>
      <c r="IEK154" s="219"/>
      <c r="IEL154" s="219"/>
      <c r="IEY154" s="220"/>
      <c r="IEZ154" s="220"/>
      <c r="IFA154" s="220"/>
      <c r="IFB154" s="220"/>
      <c r="IFC154" s="220"/>
      <c r="IFD154" s="220"/>
      <c r="IFE154" s="221"/>
      <c r="IFF154" s="233"/>
      <c r="IFG154" s="234"/>
      <c r="IFH154" s="235"/>
      <c r="IFI154" s="235"/>
      <c r="IFJ154" s="237"/>
      <c r="IFK154" s="238"/>
      <c r="IFL154" s="238"/>
      <c r="IFM154" s="237"/>
      <c r="IFN154" s="235"/>
      <c r="IFO154" s="236"/>
      <c r="IFP154" s="237"/>
      <c r="IFQ154" s="240"/>
      <c r="IFR154" s="240"/>
      <c r="IFS154" s="237"/>
      <c r="IFT154" s="241"/>
      <c r="IFU154" s="241"/>
      <c r="IFV154" s="237"/>
      <c r="IFW154" s="242"/>
      <c r="IFX154" s="242"/>
      <c r="IFY154" s="218"/>
      <c r="IFZ154" s="218"/>
      <c r="IGA154" s="218"/>
      <c r="IGB154" s="218"/>
      <c r="IGC154" s="218"/>
      <c r="IGD154" s="218"/>
      <c r="IGE154" s="218"/>
      <c r="IGF154" s="243"/>
      <c r="IGG154" s="219"/>
      <c r="IGH154" s="219"/>
      <c r="IGI154" s="219"/>
      <c r="IGV154" s="220"/>
      <c r="IGW154" s="220"/>
      <c r="IGX154" s="220"/>
      <c r="IGY154" s="220"/>
      <c r="IGZ154" s="220"/>
      <c r="IHA154" s="220"/>
      <c r="IHB154" s="221"/>
      <c r="IHC154" s="233"/>
      <c r="IHD154" s="234"/>
      <c r="IHE154" s="235"/>
      <c r="IHF154" s="235"/>
      <c r="IHG154" s="237"/>
      <c r="IHH154" s="238"/>
      <c r="IHI154" s="238"/>
      <c r="IHJ154" s="237"/>
      <c r="IHK154" s="235"/>
      <c r="IHL154" s="236"/>
      <c r="IHM154" s="237"/>
      <c r="IHN154" s="240"/>
      <c r="IHO154" s="240"/>
      <c r="IHP154" s="237"/>
      <c r="IHQ154" s="241"/>
      <c r="IHR154" s="241"/>
      <c r="IHS154" s="237"/>
      <c r="IHT154" s="242"/>
      <c r="IHU154" s="242"/>
      <c r="IHV154" s="218"/>
      <c r="IHW154" s="218"/>
      <c r="IHX154" s="218"/>
      <c r="IHY154" s="218"/>
      <c r="IHZ154" s="218"/>
      <c r="IIA154" s="218"/>
      <c r="IIB154" s="218"/>
      <c r="IIC154" s="243"/>
      <c r="IID154" s="219"/>
      <c r="IIE154" s="219"/>
      <c r="IIF154" s="219"/>
      <c r="IIS154" s="220"/>
      <c r="IIT154" s="220"/>
      <c r="IIU154" s="220"/>
      <c r="IIV154" s="220"/>
      <c r="IIW154" s="220"/>
      <c r="IIX154" s="220"/>
      <c r="IIY154" s="221"/>
      <c r="IIZ154" s="233"/>
      <c r="IJA154" s="234"/>
      <c r="IJB154" s="235"/>
      <c r="IJC154" s="235"/>
      <c r="IJD154" s="237"/>
      <c r="IJE154" s="238"/>
      <c r="IJF154" s="238"/>
      <c r="IJG154" s="237"/>
      <c r="IJH154" s="235"/>
      <c r="IJI154" s="236"/>
      <c r="IJJ154" s="237"/>
      <c r="IJK154" s="240"/>
      <c r="IJL154" s="240"/>
      <c r="IJM154" s="237"/>
      <c r="IJN154" s="241"/>
      <c r="IJO154" s="241"/>
      <c r="IJP154" s="237"/>
      <c r="IJQ154" s="242"/>
      <c r="IJR154" s="242"/>
      <c r="IJS154" s="218"/>
      <c r="IJT154" s="218"/>
      <c r="IJU154" s="218"/>
      <c r="IJV154" s="218"/>
      <c r="IJW154" s="218"/>
      <c r="IJX154" s="218"/>
      <c r="IJY154" s="218"/>
      <c r="IJZ154" s="243"/>
      <c r="IKA154" s="219"/>
      <c r="IKB154" s="219"/>
      <c r="IKC154" s="219"/>
      <c r="IKP154" s="220"/>
      <c r="IKQ154" s="220"/>
      <c r="IKR154" s="220"/>
      <c r="IKS154" s="220"/>
      <c r="IKT154" s="220"/>
      <c r="IKU154" s="220"/>
      <c r="IKV154" s="221"/>
      <c r="IKW154" s="233"/>
      <c r="IKX154" s="234"/>
      <c r="IKY154" s="235"/>
      <c r="IKZ154" s="235"/>
      <c r="ILA154" s="237"/>
      <c r="ILB154" s="238"/>
      <c r="ILC154" s="238"/>
      <c r="ILD154" s="237"/>
      <c r="ILE154" s="235"/>
      <c r="ILF154" s="236"/>
      <c r="ILG154" s="237"/>
      <c r="ILH154" s="240"/>
      <c r="ILI154" s="240"/>
      <c r="ILJ154" s="237"/>
      <c r="ILK154" s="241"/>
      <c r="ILL154" s="241"/>
      <c r="ILM154" s="237"/>
      <c r="ILN154" s="242"/>
      <c r="ILO154" s="242"/>
      <c r="ILP154" s="218"/>
      <c r="ILQ154" s="218"/>
      <c r="ILR154" s="218"/>
      <c r="ILS154" s="218"/>
      <c r="ILT154" s="218"/>
      <c r="ILU154" s="218"/>
      <c r="ILV154" s="218"/>
      <c r="ILW154" s="243"/>
      <c r="ILX154" s="219"/>
      <c r="ILY154" s="219"/>
      <c r="ILZ154" s="219"/>
      <c r="IMM154" s="220"/>
      <c r="IMN154" s="220"/>
      <c r="IMO154" s="220"/>
      <c r="IMP154" s="220"/>
      <c r="IMQ154" s="220"/>
      <c r="IMR154" s="220"/>
      <c r="IMS154" s="221"/>
      <c r="IMT154" s="233"/>
      <c r="IMU154" s="234"/>
      <c r="IMV154" s="235"/>
      <c r="IMW154" s="235"/>
      <c r="IMX154" s="237"/>
      <c r="IMY154" s="238"/>
      <c r="IMZ154" s="238"/>
      <c r="INA154" s="237"/>
      <c r="INB154" s="235"/>
      <c r="INC154" s="236"/>
      <c r="IND154" s="237"/>
      <c r="INE154" s="240"/>
      <c r="INF154" s="240"/>
      <c r="ING154" s="237"/>
      <c r="INH154" s="241"/>
      <c r="INI154" s="241"/>
      <c r="INJ154" s="237"/>
      <c r="INK154" s="242"/>
      <c r="INL154" s="242"/>
      <c r="INM154" s="218"/>
      <c r="INN154" s="218"/>
      <c r="INO154" s="218"/>
      <c r="INP154" s="218"/>
      <c r="INQ154" s="218"/>
      <c r="INR154" s="218"/>
      <c r="INS154" s="218"/>
      <c r="INT154" s="243"/>
      <c r="INU154" s="219"/>
      <c r="INV154" s="219"/>
      <c r="INW154" s="219"/>
      <c r="IOJ154" s="220"/>
      <c r="IOK154" s="220"/>
      <c r="IOL154" s="220"/>
      <c r="IOM154" s="220"/>
      <c r="ION154" s="220"/>
      <c r="IOO154" s="220"/>
      <c r="IOP154" s="221"/>
      <c r="IOQ154" s="233"/>
      <c r="IOR154" s="234"/>
      <c r="IOS154" s="235"/>
      <c r="IOT154" s="235"/>
      <c r="IOU154" s="237"/>
      <c r="IOV154" s="238"/>
      <c r="IOW154" s="238"/>
      <c r="IOX154" s="237"/>
      <c r="IOY154" s="235"/>
      <c r="IOZ154" s="236"/>
      <c r="IPA154" s="237"/>
      <c r="IPB154" s="240"/>
      <c r="IPC154" s="240"/>
      <c r="IPD154" s="237"/>
      <c r="IPE154" s="241"/>
      <c r="IPF154" s="241"/>
      <c r="IPG154" s="237"/>
      <c r="IPH154" s="242"/>
      <c r="IPI154" s="242"/>
      <c r="IPJ154" s="218"/>
      <c r="IPK154" s="218"/>
      <c r="IPL154" s="218"/>
      <c r="IPM154" s="218"/>
      <c r="IPN154" s="218"/>
      <c r="IPO154" s="218"/>
      <c r="IPP154" s="218"/>
      <c r="IPQ154" s="243"/>
      <c r="IPR154" s="219"/>
      <c r="IPS154" s="219"/>
      <c r="IPT154" s="219"/>
      <c r="IQG154" s="220"/>
      <c r="IQH154" s="220"/>
      <c r="IQI154" s="220"/>
      <c r="IQJ154" s="220"/>
      <c r="IQK154" s="220"/>
      <c r="IQL154" s="220"/>
      <c r="IQM154" s="221"/>
      <c r="IQN154" s="233"/>
      <c r="IQO154" s="234"/>
      <c r="IQP154" s="235"/>
      <c r="IQQ154" s="235"/>
      <c r="IQR154" s="237"/>
      <c r="IQS154" s="238"/>
      <c r="IQT154" s="238"/>
      <c r="IQU154" s="237"/>
      <c r="IQV154" s="235"/>
      <c r="IQW154" s="236"/>
      <c r="IQX154" s="237"/>
      <c r="IQY154" s="240"/>
      <c r="IQZ154" s="240"/>
      <c r="IRA154" s="237"/>
      <c r="IRB154" s="241"/>
      <c r="IRC154" s="241"/>
      <c r="IRD154" s="237"/>
      <c r="IRE154" s="242"/>
      <c r="IRF154" s="242"/>
      <c r="IRG154" s="218"/>
      <c r="IRH154" s="218"/>
      <c r="IRI154" s="218"/>
      <c r="IRJ154" s="218"/>
      <c r="IRK154" s="218"/>
      <c r="IRL154" s="218"/>
      <c r="IRM154" s="218"/>
      <c r="IRN154" s="243"/>
      <c r="IRO154" s="219"/>
      <c r="IRP154" s="219"/>
      <c r="IRQ154" s="219"/>
      <c r="ISD154" s="220"/>
      <c r="ISE154" s="220"/>
      <c r="ISF154" s="220"/>
      <c r="ISG154" s="220"/>
      <c r="ISH154" s="220"/>
      <c r="ISI154" s="220"/>
      <c r="ISJ154" s="221"/>
      <c r="ISK154" s="233"/>
      <c r="ISL154" s="234"/>
      <c r="ISM154" s="235"/>
      <c r="ISN154" s="235"/>
      <c r="ISO154" s="237"/>
      <c r="ISP154" s="238"/>
      <c r="ISQ154" s="238"/>
      <c r="ISR154" s="237"/>
      <c r="ISS154" s="235"/>
      <c r="IST154" s="236"/>
      <c r="ISU154" s="237"/>
      <c r="ISV154" s="240"/>
      <c r="ISW154" s="240"/>
      <c r="ISX154" s="237"/>
      <c r="ISY154" s="241"/>
      <c r="ISZ154" s="241"/>
      <c r="ITA154" s="237"/>
      <c r="ITB154" s="242"/>
      <c r="ITC154" s="242"/>
      <c r="ITD154" s="218"/>
      <c r="ITE154" s="218"/>
      <c r="ITF154" s="218"/>
      <c r="ITG154" s="218"/>
      <c r="ITH154" s="218"/>
      <c r="ITI154" s="218"/>
      <c r="ITJ154" s="218"/>
      <c r="ITK154" s="243"/>
      <c r="ITL154" s="219"/>
      <c r="ITM154" s="219"/>
      <c r="ITN154" s="219"/>
      <c r="IUA154" s="220"/>
      <c r="IUB154" s="220"/>
      <c r="IUC154" s="220"/>
      <c r="IUD154" s="220"/>
      <c r="IUE154" s="220"/>
      <c r="IUF154" s="220"/>
      <c r="IUG154" s="221"/>
      <c r="IUH154" s="233"/>
      <c r="IUI154" s="234"/>
      <c r="IUJ154" s="235"/>
      <c r="IUK154" s="235"/>
      <c r="IUL154" s="237"/>
      <c r="IUM154" s="238"/>
      <c r="IUN154" s="238"/>
      <c r="IUO154" s="237"/>
      <c r="IUP154" s="235"/>
      <c r="IUQ154" s="236"/>
      <c r="IUR154" s="237"/>
      <c r="IUS154" s="240"/>
      <c r="IUT154" s="240"/>
      <c r="IUU154" s="237"/>
      <c r="IUV154" s="241"/>
      <c r="IUW154" s="241"/>
      <c r="IUX154" s="237"/>
      <c r="IUY154" s="242"/>
      <c r="IUZ154" s="242"/>
      <c r="IVA154" s="218"/>
      <c r="IVB154" s="218"/>
      <c r="IVC154" s="218"/>
      <c r="IVD154" s="218"/>
      <c r="IVE154" s="218"/>
      <c r="IVF154" s="218"/>
      <c r="IVG154" s="218"/>
      <c r="IVH154" s="243"/>
      <c r="IVI154" s="219"/>
      <c r="IVJ154" s="219"/>
      <c r="IVK154" s="219"/>
      <c r="IVX154" s="220"/>
      <c r="IVY154" s="220"/>
      <c r="IVZ154" s="220"/>
      <c r="IWA154" s="220"/>
      <c r="IWB154" s="220"/>
      <c r="IWC154" s="220"/>
      <c r="IWD154" s="221"/>
      <c r="IWE154" s="233"/>
      <c r="IWF154" s="234"/>
      <c r="IWG154" s="235"/>
      <c r="IWH154" s="235"/>
      <c r="IWI154" s="237"/>
      <c r="IWJ154" s="238"/>
      <c r="IWK154" s="238"/>
      <c r="IWL154" s="237"/>
      <c r="IWM154" s="235"/>
      <c r="IWN154" s="236"/>
      <c r="IWO154" s="237"/>
      <c r="IWP154" s="240"/>
      <c r="IWQ154" s="240"/>
      <c r="IWR154" s="237"/>
      <c r="IWS154" s="241"/>
      <c r="IWT154" s="241"/>
      <c r="IWU154" s="237"/>
      <c r="IWV154" s="242"/>
      <c r="IWW154" s="242"/>
      <c r="IWX154" s="218"/>
      <c r="IWY154" s="218"/>
      <c r="IWZ154" s="218"/>
      <c r="IXA154" s="218"/>
      <c r="IXB154" s="218"/>
      <c r="IXC154" s="218"/>
      <c r="IXD154" s="218"/>
      <c r="IXE154" s="243"/>
      <c r="IXF154" s="219"/>
      <c r="IXG154" s="219"/>
      <c r="IXH154" s="219"/>
      <c r="IXU154" s="220"/>
      <c r="IXV154" s="220"/>
      <c r="IXW154" s="220"/>
      <c r="IXX154" s="220"/>
      <c r="IXY154" s="220"/>
      <c r="IXZ154" s="220"/>
      <c r="IYA154" s="221"/>
      <c r="IYB154" s="233"/>
      <c r="IYC154" s="234"/>
      <c r="IYD154" s="235"/>
      <c r="IYE154" s="235"/>
      <c r="IYF154" s="237"/>
      <c r="IYG154" s="238"/>
      <c r="IYH154" s="238"/>
      <c r="IYI154" s="237"/>
      <c r="IYJ154" s="235"/>
      <c r="IYK154" s="236"/>
      <c r="IYL154" s="237"/>
      <c r="IYM154" s="240"/>
      <c r="IYN154" s="240"/>
      <c r="IYO154" s="237"/>
      <c r="IYP154" s="241"/>
      <c r="IYQ154" s="241"/>
      <c r="IYR154" s="237"/>
      <c r="IYS154" s="242"/>
      <c r="IYT154" s="242"/>
      <c r="IYU154" s="218"/>
      <c r="IYV154" s="218"/>
      <c r="IYW154" s="218"/>
      <c r="IYX154" s="218"/>
      <c r="IYY154" s="218"/>
      <c r="IYZ154" s="218"/>
      <c r="IZA154" s="218"/>
      <c r="IZB154" s="243"/>
      <c r="IZC154" s="219"/>
      <c r="IZD154" s="219"/>
      <c r="IZE154" s="219"/>
      <c r="IZR154" s="220"/>
      <c r="IZS154" s="220"/>
      <c r="IZT154" s="220"/>
      <c r="IZU154" s="220"/>
      <c r="IZV154" s="220"/>
      <c r="IZW154" s="220"/>
      <c r="IZX154" s="221"/>
      <c r="IZY154" s="233"/>
      <c r="IZZ154" s="234"/>
      <c r="JAA154" s="235"/>
      <c r="JAB154" s="235"/>
      <c r="JAC154" s="237"/>
      <c r="JAD154" s="238"/>
      <c r="JAE154" s="238"/>
      <c r="JAF154" s="237"/>
      <c r="JAG154" s="235"/>
      <c r="JAH154" s="236"/>
      <c r="JAI154" s="237"/>
      <c r="JAJ154" s="240"/>
      <c r="JAK154" s="240"/>
      <c r="JAL154" s="237"/>
      <c r="JAM154" s="241"/>
      <c r="JAN154" s="241"/>
      <c r="JAO154" s="237"/>
      <c r="JAP154" s="242"/>
      <c r="JAQ154" s="242"/>
      <c r="JAR154" s="218"/>
      <c r="JAS154" s="218"/>
      <c r="JAT154" s="218"/>
      <c r="JAU154" s="218"/>
      <c r="JAV154" s="218"/>
      <c r="JAW154" s="218"/>
      <c r="JAX154" s="218"/>
      <c r="JAY154" s="243"/>
      <c r="JAZ154" s="219"/>
      <c r="JBA154" s="219"/>
      <c r="JBB154" s="219"/>
      <c r="JBO154" s="220"/>
      <c r="JBP154" s="220"/>
      <c r="JBQ154" s="220"/>
      <c r="JBR154" s="220"/>
      <c r="JBS154" s="220"/>
      <c r="JBT154" s="220"/>
      <c r="JBU154" s="221"/>
      <c r="JBV154" s="233"/>
      <c r="JBW154" s="234"/>
      <c r="JBX154" s="235"/>
      <c r="JBY154" s="235"/>
      <c r="JBZ154" s="237"/>
      <c r="JCA154" s="238"/>
      <c r="JCB154" s="238"/>
      <c r="JCC154" s="237"/>
      <c r="JCD154" s="235"/>
      <c r="JCE154" s="236"/>
      <c r="JCF154" s="237"/>
      <c r="JCG154" s="240"/>
      <c r="JCH154" s="240"/>
      <c r="JCI154" s="237"/>
      <c r="JCJ154" s="241"/>
      <c r="JCK154" s="241"/>
      <c r="JCL154" s="237"/>
      <c r="JCM154" s="242"/>
      <c r="JCN154" s="242"/>
      <c r="JCO154" s="218"/>
      <c r="JCP154" s="218"/>
      <c r="JCQ154" s="218"/>
      <c r="JCR154" s="218"/>
      <c r="JCS154" s="218"/>
      <c r="JCT154" s="218"/>
      <c r="JCU154" s="218"/>
      <c r="JCV154" s="243"/>
      <c r="JCW154" s="219"/>
      <c r="JCX154" s="219"/>
      <c r="JCY154" s="219"/>
      <c r="JDL154" s="220"/>
      <c r="JDM154" s="220"/>
      <c r="JDN154" s="220"/>
      <c r="JDO154" s="220"/>
      <c r="JDP154" s="220"/>
      <c r="JDQ154" s="220"/>
      <c r="JDR154" s="221"/>
      <c r="JDS154" s="233"/>
      <c r="JDT154" s="234"/>
      <c r="JDU154" s="235"/>
      <c r="JDV154" s="235"/>
      <c r="JDW154" s="237"/>
      <c r="JDX154" s="238"/>
      <c r="JDY154" s="238"/>
      <c r="JDZ154" s="237"/>
      <c r="JEA154" s="235"/>
      <c r="JEB154" s="236"/>
      <c r="JEC154" s="237"/>
      <c r="JED154" s="240"/>
      <c r="JEE154" s="240"/>
      <c r="JEF154" s="237"/>
      <c r="JEG154" s="241"/>
      <c r="JEH154" s="241"/>
      <c r="JEI154" s="237"/>
      <c r="JEJ154" s="242"/>
      <c r="JEK154" s="242"/>
      <c r="JEL154" s="218"/>
      <c r="JEM154" s="218"/>
      <c r="JEN154" s="218"/>
      <c r="JEO154" s="218"/>
      <c r="JEP154" s="218"/>
      <c r="JEQ154" s="218"/>
      <c r="JER154" s="218"/>
      <c r="JES154" s="243"/>
      <c r="JET154" s="219"/>
      <c r="JEU154" s="219"/>
      <c r="JEV154" s="219"/>
      <c r="JFI154" s="220"/>
      <c r="JFJ154" s="220"/>
      <c r="JFK154" s="220"/>
      <c r="JFL154" s="220"/>
      <c r="JFM154" s="220"/>
      <c r="JFN154" s="220"/>
      <c r="JFO154" s="221"/>
      <c r="JFP154" s="233"/>
      <c r="JFQ154" s="234"/>
      <c r="JFR154" s="235"/>
      <c r="JFS154" s="235"/>
      <c r="JFT154" s="237"/>
      <c r="JFU154" s="238"/>
      <c r="JFV154" s="238"/>
      <c r="JFW154" s="237"/>
      <c r="JFX154" s="235"/>
      <c r="JFY154" s="236"/>
      <c r="JFZ154" s="237"/>
      <c r="JGA154" s="240"/>
      <c r="JGB154" s="240"/>
      <c r="JGC154" s="237"/>
      <c r="JGD154" s="241"/>
      <c r="JGE154" s="241"/>
      <c r="JGF154" s="237"/>
      <c r="JGG154" s="242"/>
      <c r="JGH154" s="242"/>
      <c r="JGI154" s="218"/>
      <c r="JGJ154" s="218"/>
      <c r="JGK154" s="218"/>
      <c r="JGL154" s="218"/>
      <c r="JGM154" s="218"/>
      <c r="JGN154" s="218"/>
      <c r="JGO154" s="218"/>
      <c r="JGP154" s="243"/>
      <c r="JGQ154" s="219"/>
      <c r="JGR154" s="219"/>
      <c r="JGS154" s="219"/>
      <c r="JHF154" s="220"/>
      <c r="JHG154" s="220"/>
      <c r="JHH154" s="220"/>
      <c r="JHI154" s="220"/>
      <c r="JHJ154" s="220"/>
      <c r="JHK154" s="220"/>
      <c r="JHL154" s="221"/>
      <c r="JHM154" s="233"/>
      <c r="JHN154" s="234"/>
      <c r="JHO154" s="235"/>
      <c r="JHP154" s="235"/>
      <c r="JHQ154" s="237"/>
      <c r="JHR154" s="238"/>
      <c r="JHS154" s="238"/>
      <c r="JHT154" s="237"/>
      <c r="JHU154" s="235"/>
      <c r="JHV154" s="236"/>
      <c r="JHW154" s="237"/>
      <c r="JHX154" s="240"/>
      <c r="JHY154" s="240"/>
      <c r="JHZ154" s="237"/>
      <c r="JIA154" s="241"/>
      <c r="JIB154" s="241"/>
      <c r="JIC154" s="237"/>
      <c r="JID154" s="242"/>
      <c r="JIE154" s="242"/>
      <c r="JIF154" s="218"/>
      <c r="JIG154" s="218"/>
      <c r="JIH154" s="218"/>
      <c r="JII154" s="218"/>
      <c r="JIJ154" s="218"/>
      <c r="JIK154" s="218"/>
      <c r="JIL154" s="218"/>
      <c r="JIM154" s="243"/>
      <c r="JIN154" s="219"/>
      <c r="JIO154" s="219"/>
      <c r="JIP154" s="219"/>
      <c r="JJC154" s="220"/>
      <c r="JJD154" s="220"/>
      <c r="JJE154" s="220"/>
      <c r="JJF154" s="220"/>
      <c r="JJG154" s="220"/>
      <c r="JJH154" s="220"/>
      <c r="JJI154" s="221"/>
      <c r="JJJ154" s="233"/>
      <c r="JJK154" s="234"/>
      <c r="JJL154" s="235"/>
      <c r="JJM154" s="235"/>
      <c r="JJN154" s="237"/>
      <c r="JJO154" s="238"/>
      <c r="JJP154" s="238"/>
      <c r="JJQ154" s="237"/>
      <c r="JJR154" s="235"/>
      <c r="JJS154" s="236"/>
      <c r="JJT154" s="237"/>
      <c r="JJU154" s="240"/>
      <c r="JJV154" s="240"/>
      <c r="JJW154" s="237"/>
      <c r="JJX154" s="241"/>
      <c r="JJY154" s="241"/>
      <c r="JJZ154" s="237"/>
      <c r="JKA154" s="242"/>
      <c r="JKB154" s="242"/>
      <c r="JKC154" s="218"/>
      <c r="JKD154" s="218"/>
      <c r="JKE154" s="218"/>
      <c r="JKF154" s="218"/>
      <c r="JKG154" s="218"/>
      <c r="JKH154" s="218"/>
      <c r="JKI154" s="218"/>
      <c r="JKJ154" s="243"/>
      <c r="JKK154" s="219"/>
      <c r="JKL154" s="219"/>
      <c r="JKM154" s="219"/>
      <c r="JKZ154" s="220"/>
      <c r="JLA154" s="220"/>
      <c r="JLB154" s="220"/>
      <c r="JLC154" s="220"/>
      <c r="JLD154" s="220"/>
      <c r="JLE154" s="220"/>
      <c r="JLF154" s="221"/>
      <c r="JLG154" s="233"/>
      <c r="JLH154" s="234"/>
      <c r="JLI154" s="235"/>
      <c r="JLJ154" s="235"/>
      <c r="JLK154" s="237"/>
      <c r="JLL154" s="238"/>
      <c r="JLM154" s="238"/>
      <c r="JLN154" s="237"/>
      <c r="JLO154" s="235"/>
      <c r="JLP154" s="236"/>
      <c r="JLQ154" s="237"/>
      <c r="JLR154" s="240"/>
      <c r="JLS154" s="240"/>
      <c r="JLT154" s="237"/>
      <c r="JLU154" s="241"/>
      <c r="JLV154" s="241"/>
      <c r="JLW154" s="237"/>
      <c r="JLX154" s="242"/>
      <c r="JLY154" s="242"/>
      <c r="JLZ154" s="218"/>
      <c r="JMA154" s="218"/>
      <c r="JMB154" s="218"/>
      <c r="JMC154" s="218"/>
      <c r="JMD154" s="218"/>
      <c r="JME154" s="218"/>
      <c r="JMF154" s="218"/>
      <c r="JMG154" s="243"/>
      <c r="JMH154" s="219"/>
      <c r="JMI154" s="219"/>
      <c r="JMJ154" s="219"/>
      <c r="JMW154" s="220"/>
      <c r="JMX154" s="220"/>
      <c r="JMY154" s="220"/>
      <c r="JMZ154" s="220"/>
      <c r="JNA154" s="220"/>
      <c r="JNB154" s="220"/>
      <c r="JNC154" s="221"/>
      <c r="JND154" s="233"/>
      <c r="JNE154" s="234"/>
      <c r="JNF154" s="235"/>
      <c r="JNG154" s="235"/>
      <c r="JNH154" s="237"/>
      <c r="JNI154" s="238"/>
      <c r="JNJ154" s="238"/>
      <c r="JNK154" s="237"/>
      <c r="JNL154" s="235"/>
      <c r="JNM154" s="236"/>
      <c r="JNN154" s="237"/>
      <c r="JNO154" s="240"/>
      <c r="JNP154" s="240"/>
      <c r="JNQ154" s="237"/>
      <c r="JNR154" s="241"/>
      <c r="JNS154" s="241"/>
      <c r="JNT154" s="237"/>
      <c r="JNU154" s="242"/>
      <c r="JNV154" s="242"/>
      <c r="JNW154" s="218"/>
      <c r="JNX154" s="218"/>
      <c r="JNY154" s="218"/>
      <c r="JNZ154" s="218"/>
      <c r="JOA154" s="218"/>
      <c r="JOB154" s="218"/>
      <c r="JOC154" s="218"/>
      <c r="JOD154" s="243"/>
      <c r="JOE154" s="219"/>
      <c r="JOF154" s="219"/>
      <c r="JOG154" s="219"/>
      <c r="JOT154" s="220"/>
      <c r="JOU154" s="220"/>
      <c r="JOV154" s="220"/>
      <c r="JOW154" s="220"/>
      <c r="JOX154" s="220"/>
      <c r="JOY154" s="220"/>
      <c r="JOZ154" s="221"/>
      <c r="JPA154" s="233"/>
      <c r="JPB154" s="234"/>
      <c r="JPC154" s="235"/>
      <c r="JPD154" s="235"/>
      <c r="JPE154" s="237"/>
      <c r="JPF154" s="238"/>
      <c r="JPG154" s="238"/>
      <c r="JPH154" s="237"/>
      <c r="JPI154" s="235"/>
      <c r="JPJ154" s="236"/>
      <c r="JPK154" s="237"/>
      <c r="JPL154" s="240"/>
      <c r="JPM154" s="240"/>
      <c r="JPN154" s="237"/>
      <c r="JPO154" s="241"/>
      <c r="JPP154" s="241"/>
      <c r="JPQ154" s="237"/>
      <c r="JPR154" s="242"/>
      <c r="JPS154" s="242"/>
      <c r="JPT154" s="218"/>
      <c r="JPU154" s="218"/>
      <c r="JPV154" s="218"/>
      <c r="JPW154" s="218"/>
      <c r="JPX154" s="218"/>
      <c r="JPY154" s="218"/>
      <c r="JPZ154" s="218"/>
      <c r="JQA154" s="243"/>
      <c r="JQB154" s="219"/>
      <c r="JQC154" s="219"/>
      <c r="JQD154" s="219"/>
      <c r="JQQ154" s="220"/>
      <c r="JQR154" s="220"/>
      <c r="JQS154" s="220"/>
      <c r="JQT154" s="220"/>
      <c r="JQU154" s="220"/>
      <c r="JQV154" s="220"/>
      <c r="JQW154" s="221"/>
      <c r="JQX154" s="233"/>
      <c r="JQY154" s="234"/>
      <c r="JQZ154" s="235"/>
      <c r="JRA154" s="235"/>
      <c r="JRB154" s="237"/>
      <c r="JRC154" s="238"/>
      <c r="JRD154" s="238"/>
      <c r="JRE154" s="237"/>
      <c r="JRF154" s="235"/>
      <c r="JRG154" s="236"/>
      <c r="JRH154" s="237"/>
      <c r="JRI154" s="240"/>
      <c r="JRJ154" s="240"/>
      <c r="JRK154" s="237"/>
      <c r="JRL154" s="241"/>
      <c r="JRM154" s="241"/>
      <c r="JRN154" s="237"/>
      <c r="JRO154" s="242"/>
      <c r="JRP154" s="242"/>
      <c r="JRQ154" s="218"/>
      <c r="JRR154" s="218"/>
      <c r="JRS154" s="218"/>
      <c r="JRT154" s="218"/>
      <c r="JRU154" s="218"/>
      <c r="JRV154" s="218"/>
      <c r="JRW154" s="218"/>
      <c r="JRX154" s="243"/>
      <c r="JRY154" s="219"/>
      <c r="JRZ154" s="219"/>
      <c r="JSA154" s="219"/>
      <c r="JSN154" s="220"/>
      <c r="JSO154" s="220"/>
      <c r="JSP154" s="220"/>
      <c r="JSQ154" s="220"/>
      <c r="JSR154" s="220"/>
      <c r="JSS154" s="220"/>
      <c r="JST154" s="221"/>
      <c r="JSU154" s="233"/>
      <c r="JSV154" s="234"/>
      <c r="JSW154" s="235"/>
      <c r="JSX154" s="235"/>
      <c r="JSY154" s="237"/>
      <c r="JSZ154" s="238"/>
      <c r="JTA154" s="238"/>
      <c r="JTB154" s="237"/>
      <c r="JTC154" s="235"/>
      <c r="JTD154" s="236"/>
      <c r="JTE154" s="237"/>
      <c r="JTF154" s="240"/>
      <c r="JTG154" s="240"/>
      <c r="JTH154" s="237"/>
      <c r="JTI154" s="241"/>
      <c r="JTJ154" s="241"/>
      <c r="JTK154" s="237"/>
      <c r="JTL154" s="242"/>
      <c r="JTM154" s="242"/>
      <c r="JTN154" s="218"/>
      <c r="JTO154" s="218"/>
      <c r="JTP154" s="218"/>
      <c r="JTQ154" s="218"/>
      <c r="JTR154" s="218"/>
      <c r="JTS154" s="218"/>
      <c r="JTT154" s="218"/>
      <c r="JTU154" s="243"/>
      <c r="JTV154" s="219"/>
      <c r="JTW154" s="219"/>
      <c r="JTX154" s="219"/>
      <c r="JUK154" s="220"/>
      <c r="JUL154" s="220"/>
      <c r="JUM154" s="220"/>
      <c r="JUN154" s="220"/>
      <c r="JUO154" s="220"/>
      <c r="JUP154" s="220"/>
      <c r="JUQ154" s="221"/>
      <c r="JUR154" s="233"/>
      <c r="JUS154" s="234"/>
      <c r="JUT154" s="235"/>
      <c r="JUU154" s="235"/>
      <c r="JUV154" s="237"/>
      <c r="JUW154" s="238"/>
      <c r="JUX154" s="238"/>
      <c r="JUY154" s="237"/>
      <c r="JUZ154" s="235"/>
      <c r="JVA154" s="236"/>
      <c r="JVB154" s="237"/>
      <c r="JVC154" s="240"/>
      <c r="JVD154" s="240"/>
      <c r="JVE154" s="237"/>
      <c r="JVF154" s="241"/>
      <c r="JVG154" s="241"/>
      <c r="JVH154" s="237"/>
      <c r="JVI154" s="242"/>
      <c r="JVJ154" s="242"/>
      <c r="JVK154" s="218"/>
      <c r="JVL154" s="218"/>
      <c r="JVM154" s="218"/>
      <c r="JVN154" s="218"/>
      <c r="JVO154" s="218"/>
      <c r="JVP154" s="218"/>
      <c r="JVQ154" s="218"/>
      <c r="JVR154" s="243"/>
      <c r="JVS154" s="219"/>
      <c r="JVT154" s="219"/>
      <c r="JVU154" s="219"/>
      <c r="JWH154" s="220"/>
      <c r="JWI154" s="220"/>
      <c r="JWJ154" s="220"/>
      <c r="JWK154" s="220"/>
      <c r="JWL154" s="220"/>
      <c r="JWM154" s="220"/>
      <c r="JWN154" s="221"/>
      <c r="JWO154" s="233"/>
      <c r="JWP154" s="234"/>
      <c r="JWQ154" s="235"/>
      <c r="JWR154" s="235"/>
      <c r="JWS154" s="237"/>
      <c r="JWT154" s="238"/>
      <c r="JWU154" s="238"/>
      <c r="JWV154" s="237"/>
      <c r="JWW154" s="235"/>
      <c r="JWX154" s="236"/>
      <c r="JWY154" s="237"/>
      <c r="JWZ154" s="240"/>
      <c r="JXA154" s="240"/>
      <c r="JXB154" s="237"/>
      <c r="JXC154" s="241"/>
      <c r="JXD154" s="241"/>
      <c r="JXE154" s="237"/>
      <c r="JXF154" s="242"/>
      <c r="JXG154" s="242"/>
      <c r="JXH154" s="218"/>
      <c r="JXI154" s="218"/>
      <c r="JXJ154" s="218"/>
      <c r="JXK154" s="218"/>
      <c r="JXL154" s="218"/>
      <c r="JXM154" s="218"/>
      <c r="JXN154" s="218"/>
      <c r="JXO154" s="243"/>
      <c r="JXP154" s="219"/>
      <c r="JXQ154" s="219"/>
      <c r="JXR154" s="219"/>
      <c r="JYE154" s="220"/>
      <c r="JYF154" s="220"/>
      <c r="JYG154" s="220"/>
      <c r="JYH154" s="220"/>
      <c r="JYI154" s="220"/>
      <c r="JYJ154" s="220"/>
      <c r="JYK154" s="221"/>
      <c r="JYL154" s="233"/>
      <c r="JYM154" s="234"/>
      <c r="JYN154" s="235"/>
      <c r="JYO154" s="235"/>
      <c r="JYP154" s="237"/>
      <c r="JYQ154" s="238"/>
      <c r="JYR154" s="238"/>
      <c r="JYS154" s="237"/>
      <c r="JYT154" s="235"/>
      <c r="JYU154" s="236"/>
      <c r="JYV154" s="237"/>
      <c r="JYW154" s="240"/>
      <c r="JYX154" s="240"/>
      <c r="JYY154" s="237"/>
      <c r="JYZ154" s="241"/>
      <c r="JZA154" s="241"/>
      <c r="JZB154" s="237"/>
      <c r="JZC154" s="242"/>
      <c r="JZD154" s="242"/>
      <c r="JZE154" s="218"/>
      <c r="JZF154" s="218"/>
      <c r="JZG154" s="218"/>
      <c r="JZH154" s="218"/>
      <c r="JZI154" s="218"/>
      <c r="JZJ154" s="218"/>
      <c r="JZK154" s="218"/>
      <c r="JZL154" s="243"/>
      <c r="JZM154" s="219"/>
      <c r="JZN154" s="219"/>
      <c r="JZO154" s="219"/>
      <c r="KAB154" s="220"/>
      <c r="KAC154" s="220"/>
      <c r="KAD154" s="220"/>
      <c r="KAE154" s="220"/>
      <c r="KAF154" s="220"/>
      <c r="KAG154" s="220"/>
      <c r="KAH154" s="221"/>
      <c r="KAI154" s="233"/>
      <c r="KAJ154" s="234"/>
      <c r="KAK154" s="235"/>
      <c r="KAL154" s="235"/>
      <c r="KAM154" s="237"/>
      <c r="KAN154" s="238"/>
      <c r="KAO154" s="238"/>
      <c r="KAP154" s="237"/>
      <c r="KAQ154" s="235"/>
      <c r="KAR154" s="236"/>
      <c r="KAS154" s="237"/>
      <c r="KAT154" s="240"/>
      <c r="KAU154" s="240"/>
      <c r="KAV154" s="237"/>
      <c r="KAW154" s="241"/>
      <c r="KAX154" s="241"/>
      <c r="KAY154" s="237"/>
      <c r="KAZ154" s="242"/>
      <c r="KBA154" s="242"/>
      <c r="KBB154" s="218"/>
      <c r="KBC154" s="218"/>
      <c r="KBD154" s="218"/>
      <c r="KBE154" s="218"/>
      <c r="KBF154" s="218"/>
      <c r="KBG154" s="218"/>
      <c r="KBH154" s="218"/>
      <c r="KBI154" s="243"/>
      <c r="KBJ154" s="219"/>
      <c r="KBK154" s="219"/>
      <c r="KBL154" s="219"/>
      <c r="KBY154" s="220"/>
      <c r="KBZ154" s="220"/>
      <c r="KCA154" s="220"/>
      <c r="KCB154" s="220"/>
      <c r="KCC154" s="220"/>
      <c r="KCD154" s="220"/>
      <c r="KCE154" s="221"/>
      <c r="KCF154" s="233"/>
      <c r="KCG154" s="234"/>
      <c r="KCH154" s="235"/>
      <c r="KCI154" s="235"/>
      <c r="KCJ154" s="237"/>
      <c r="KCK154" s="238"/>
      <c r="KCL154" s="238"/>
      <c r="KCM154" s="237"/>
      <c r="KCN154" s="235"/>
      <c r="KCO154" s="236"/>
      <c r="KCP154" s="237"/>
      <c r="KCQ154" s="240"/>
      <c r="KCR154" s="240"/>
      <c r="KCS154" s="237"/>
      <c r="KCT154" s="241"/>
      <c r="KCU154" s="241"/>
      <c r="KCV154" s="237"/>
      <c r="KCW154" s="242"/>
      <c r="KCX154" s="242"/>
      <c r="KCY154" s="218"/>
      <c r="KCZ154" s="218"/>
      <c r="KDA154" s="218"/>
      <c r="KDB154" s="218"/>
      <c r="KDC154" s="218"/>
      <c r="KDD154" s="218"/>
      <c r="KDE154" s="218"/>
      <c r="KDF154" s="243"/>
      <c r="KDG154" s="219"/>
      <c r="KDH154" s="219"/>
      <c r="KDI154" s="219"/>
      <c r="KDV154" s="220"/>
      <c r="KDW154" s="220"/>
      <c r="KDX154" s="220"/>
      <c r="KDY154" s="220"/>
      <c r="KDZ154" s="220"/>
      <c r="KEA154" s="220"/>
      <c r="KEB154" s="221"/>
      <c r="KEC154" s="233"/>
      <c r="KED154" s="234"/>
      <c r="KEE154" s="235"/>
      <c r="KEF154" s="235"/>
      <c r="KEG154" s="237"/>
      <c r="KEH154" s="238"/>
      <c r="KEI154" s="238"/>
      <c r="KEJ154" s="237"/>
      <c r="KEK154" s="235"/>
      <c r="KEL154" s="236"/>
      <c r="KEM154" s="237"/>
      <c r="KEN154" s="240"/>
      <c r="KEO154" s="240"/>
      <c r="KEP154" s="237"/>
      <c r="KEQ154" s="241"/>
      <c r="KER154" s="241"/>
      <c r="KES154" s="237"/>
      <c r="KET154" s="242"/>
      <c r="KEU154" s="242"/>
      <c r="KEV154" s="218"/>
      <c r="KEW154" s="218"/>
      <c r="KEX154" s="218"/>
      <c r="KEY154" s="218"/>
      <c r="KEZ154" s="218"/>
      <c r="KFA154" s="218"/>
      <c r="KFB154" s="218"/>
      <c r="KFC154" s="243"/>
      <c r="KFD154" s="219"/>
      <c r="KFE154" s="219"/>
      <c r="KFF154" s="219"/>
      <c r="KFS154" s="220"/>
      <c r="KFT154" s="220"/>
      <c r="KFU154" s="220"/>
      <c r="KFV154" s="220"/>
      <c r="KFW154" s="220"/>
      <c r="KFX154" s="220"/>
      <c r="KFY154" s="221"/>
      <c r="KFZ154" s="233"/>
      <c r="KGA154" s="234"/>
      <c r="KGB154" s="235"/>
      <c r="KGC154" s="235"/>
      <c r="KGD154" s="237"/>
      <c r="KGE154" s="238"/>
      <c r="KGF154" s="238"/>
      <c r="KGG154" s="237"/>
      <c r="KGH154" s="235"/>
      <c r="KGI154" s="236"/>
      <c r="KGJ154" s="237"/>
      <c r="KGK154" s="240"/>
      <c r="KGL154" s="240"/>
      <c r="KGM154" s="237"/>
      <c r="KGN154" s="241"/>
      <c r="KGO154" s="241"/>
      <c r="KGP154" s="237"/>
      <c r="KGQ154" s="242"/>
      <c r="KGR154" s="242"/>
      <c r="KGS154" s="218"/>
      <c r="KGT154" s="218"/>
      <c r="KGU154" s="218"/>
      <c r="KGV154" s="218"/>
      <c r="KGW154" s="218"/>
      <c r="KGX154" s="218"/>
      <c r="KGY154" s="218"/>
      <c r="KGZ154" s="243"/>
      <c r="KHA154" s="219"/>
      <c r="KHB154" s="219"/>
      <c r="KHC154" s="219"/>
      <c r="KHP154" s="220"/>
      <c r="KHQ154" s="220"/>
      <c r="KHR154" s="220"/>
      <c r="KHS154" s="220"/>
      <c r="KHT154" s="220"/>
      <c r="KHU154" s="220"/>
      <c r="KHV154" s="221"/>
      <c r="KHW154" s="233"/>
      <c r="KHX154" s="234"/>
      <c r="KHY154" s="235"/>
      <c r="KHZ154" s="235"/>
      <c r="KIA154" s="237"/>
      <c r="KIB154" s="238"/>
      <c r="KIC154" s="238"/>
      <c r="KID154" s="237"/>
      <c r="KIE154" s="235"/>
      <c r="KIF154" s="236"/>
      <c r="KIG154" s="237"/>
      <c r="KIH154" s="240"/>
      <c r="KII154" s="240"/>
      <c r="KIJ154" s="237"/>
      <c r="KIK154" s="241"/>
      <c r="KIL154" s="241"/>
      <c r="KIM154" s="237"/>
      <c r="KIN154" s="242"/>
      <c r="KIO154" s="242"/>
      <c r="KIP154" s="218"/>
      <c r="KIQ154" s="218"/>
      <c r="KIR154" s="218"/>
      <c r="KIS154" s="218"/>
      <c r="KIT154" s="218"/>
      <c r="KIU154" s="218"/>
      <c r="KIV154" s="218"/>
      <c r="KIW154" s="243"/>
      <c r="KIX154" s="219"/>
      <c r="KIY154" s="219"/>
      <c r="KIZ154" s="219"/>
      <c r="KJM154" s="220"/>
      <c r="KJN154" s="220"/>
      <c r="KJO154" s="220"/>
      <c r="KJP154" s="220"/>
      <c r="KJQ154" s="220"/>
      <c r="KJR154" s="220"/>
      <c r="KJS154" s="221"/>
      <c r="KJT154" s="233"/>
      <c r="KJU154" s="234"/>
      <c r="KJV154" s="235"/>
      <c r="KJW154" s="235"/>
      <c r="KJX154" s="237"/>
      <c r="KJY154" s="238"/>
      <c r="KJZ154" s="238"/>
      <c r="KKA154" s="237"/>
      <c r="KKB154" s="235"/>
      <c r="KKC154" s="236"/>
      <c r="KKD154" s="237"/>
      <c r="KKE154" s="240"/>
      <c r="KKF154" s="240"/>
      <c r="KKG154" s="237"/>
      <c r="KKH154" s="241"/>
      <c r="KKI154" s="241"/>
      <c r="KKJ154" s="237"/>
      <c r="KKK154" s="242"/>
      <c r="KKL154" s="242"/>
      <c r="KKM154" s="218"/>
      <c r="KKN154" s="218"/>
      <c r="KKO154" s="218"/>
      <c r="KKP154" s="218"/>
      <c r="KKQ154" s="218"/>
      <c r="KKR154" s="218"/>
      <c r="KKS154" s="218"/>
      <c r="KKT154" s="243"/>
      <c r="KKU154" s="219"/>
      <c r="KKV154" s="219"/>
      <c r="KKW154" s="219"/>
      <c r="KLJ154" s="220"/>
      <c r="KLK154" s="220"/>
      <c r="KLL154" s="220"/>
      <c r="KLM154" s="220"/>
      <c r="KLN154" s="220"/>
      <c r="KLO154" s="220"/>
      <c r="KLP154" s="221"/>
      <c r="KLQ154" s="233"/>
      <c r="KLR154" s="234"/>
      <c r="KLS154" s="235"/>
      <c r="KLT154" s="235"/>
      <c r="KLU154" s="237"/>
      <c r="KLV154" s="238"/>
      <c r="KLW154" s="238"/>
      <c r="KLX154" s="237"/>
      <c r="KLY154" s="235"/>
      <c r="KLZ154" s="236"/>
      <c r="KMA154" s="237"/>
      <c r="KMB154" s="240"/>
      <c r="KMC154" s="240"/>
      <c r="KMD154" s="237"/>
      <c r="KME154" s="241"/>
      <c r="KMF154" s="241"/>
      <c r="KMG154" s="237"/>
      <c r="KMH154" s="242"/>
      <c r="KMI154" s="242"/>
      <c r="KMJ154" s="218"/>
      <c r="KMK154" s="218"/>
      <c r="KML154" s="218"/>
      <c r="KMM154" s="218"/>
      <c r="KMN154" s="218"/>
      <c r="KMO154" s="218"/>
      <c r="KMP154" s="218"/>
      <c r="KMQ154" s="243"/>
      <c r="KMR154" s="219"/>
      <c r="KMS154" s="219"/>
      <c r="KMT154" s="219"/>
      <c r="KNG154" s="220"/>
      <c r="KNH154" s="220"/>
      <c r="KNI154" s="220"/>
      <c r="KNJ154" s="220"/>
      <c r="KNK154" s="220"/>
      <c r="KNL154" s="220"/>
      <c r="KNM154" s="221"/>
      <c r="KNN154" s="233"/>
      <c r="KNO154" s="234"/>
      <c r="KNP154" s="235"/>
      <c r="KNQ154" s="235"/>
      <c r="KNR154" s="237"/>
      <c r="KNS154" s="238"/>
      <c r="KNT154" s="238"/>
      <c r="KNU154" s="237"/>
      <c r="KNV154" s="235"/>
      <c r="KNW154" s="236"/>
      <c r="KNX154" s="237"/>
      <c r="KNY154" s="240"/>
      <c r="KNZ154" s="240"/>
      <c r="KOA154" s="237"/>
      <c r="KOB154" s="241"/>
      <c r="KOC154" s="241"/>
      <c r="KOD154" s="237"/>
      <c r="KOE154" s="242"/>
      <c r="KOF154" s="242"/>
      <c r="KOG154" s="218"/>
      <c r="KOH154" s="218"/>
      <c r="KOI154" s="218"/>
      <c r="KOJ154" s="218"/>
      <c r="KOK154" s="218"/>
      <c r="KOL154" s="218"/>
      <c r="KOM154" s="218"/>
      <c r="KON154" s="243"/>
      <c r="KOO154" s="219"/>
      <c r="KOP154" s="219"/>
      <c r="KOQ154" s="219"/>
      <c r="KPD154" s="220"/>
      <c r="KPE154" s="220"/>
      <c r="KPF154" s="220"/>
      <c r="KPG154" s="220"/>
      <c r="KPH154" s="220"/>
      <c r="KPI154" s="220"/>
      <c r="KPJ154" s="221"/>
      <c r="KPK154" s="233"/>
      <c r="KPL154" s="234"/>
      <c r="KPM154" s="235"/>
      <c r="KPN154" s="235"/>
      <c r="KPO154" s="237"/>
      <c r="KPP154" s="238"/>
      <c r="KPQ154" s="238"/>
      <c r="KPR154" s="237"/>
      <c r="KPS154" s="235"/>
      <c r="KPT154" s="236"/>
      <c r="KPU154" s="237"/>
      <c r="KPV154" s="240"/>
      <c r="KPW154" s="240"/>
      <c r="KPX154" s="237"/>
      <c r="KPY154" s="241"/>
      <c r="KPZ154" s="241"/>
      <c r="KQA154" s="237"/>
      <c r="KQB154" s="242"/>
      <c r="KQC154" s="242"/>
      <c r="KQD154" s="218"/>
      <c r="KQE154" s="218"/>
      <c r="KQF154" s="218"/>
      <c r="KQG154" s="218"/>
      <c r="KQH154" s="218"/>
      <c r="KQI154" s="218"/>
      <c r="KQJ154" s="218"/>
      <c r="KQK154" s="243"/>
      <c r="KQL154" s="219"/>
      <c r="KQM154" s="219"/>
      <c r="KQN154" s="219"/>
      <c r="KRA154" s="220"/>
      <c r="KRB154" s="220"/>
      <c r="KRC154" s="220"/>
      <c r="KRD154" s="220"/>
      <c r="KRE154" s="220"/>
      <c r="KRF154" s="220"/>
      <c r="KRG154" s="221"/>
      <c r="KRH154" s="233"/>
      <c r="KRI154" s="234"/>
      <c r="KRJ154" s="235"/>
      <c r="KRK154" s="235"/>
      <c r="KRL154" s="237"/>
      <c r="KRM154" s="238"/>
      <c r="KRN154" s="238"/>
      <c r="KRO154" s="237"/>
      <c r="KRP154" s="235"/>
      <c r="KRQ154" s="236"/>
      <c r="KRR154" s="237"/>
      <c r="KRS154" s="240"/>
      <c r="KRT154" s="240"/>
      <c r="KRU154" s="237"/>
      <c r="KRV154" s="241"/>
      <c r="KRW154" s="241"/>
      <c r="KRX154" s="237"/>
      <c r="KRY154" s="242"/>
      <c r="KRZ154" s="242"/>
      <c r="KSA154" s="218"/>
      <c r="KSB154" s="218"/>
      <c r="KSC154" s="218"/>
      <c r="KSD154" s="218"/>
      <c r="KSE154" s="218"/>
      <c r="KSF154" s="218"/>
      <c r="KSG154" s="218"/>
      <c r="KSH154" s="243"/>
      <c r="KSI154" s="219"/>
      <c r="KSJ154" s="219"/>
      <c r="KSK154" s="219"/>
      <c r="KSX154" s="220"/>
      <c r="KSY154" s="220"/>
      <c r="KSZ154" s="220"/>
      <c r="KTA154" s="220"/>
      <c r="KTB154" s="220"/>
      <c r="KTC154" s="220"/>
      <c r="KTD154" s="221"/>
      <c r="KTE154" s="233"/>
      <c r="KTF154" s="234"/>
      <c r="KTG154" s="235"/>
      <c r="KTH154" s="235"/>
      <c r="KTI154" s="237"/>
      <c r="KTJ154" s="238"/>
      <c r="KTK154" s="238"/>
      <c r="KTL154" s="237"/>
      <c r="KTM154" s="235"/>
      <c r="KTN154" s="236"/>
      <c r="KTO154" s="237"/>
      <c r="KTP154" s="240"/>
      <c r="KTQ154" s="240"/>
      <c r="KTR154" s="237"/>
      <c r="KTS154" s="241"/>
      <c r="KTT154" s="241"/>
      <c r="KTU154" s="237"/>
      <c r="KTV154" s="242"/>
      <c r="KTW154" s="242"/>
      <c r="KTX154" s="218"/>
      <c r="KTY154" s="218"/>
      <c r="KTZ154" s="218"/>
      <c r="KUA154" s="218"/>
      <c r="KUB154" s="218"/>
      <c r="KUC154" s="218"/>
      <c r="KUD154" s="218"/>
      <c r="KUE154" s="243"/>
      <c r="KUF154" s="219"/>
      <c r="KUG154" s="219"/>
      <c r="KUH154" s="219"/>
      <c r="KUU154" s="220"/>
      <c r="KUV154" s="220"/>
      <c r="KUW154" s="220"/>
      <c r="KUX154" s="220"/>
      <c r="KUY154" s="220"/>
      <c r="KUZ154" s="220"/>
      <c r="KVA154" s="221"/>
      <c r="KVB154" s="233"/>
      <c r="KVC154" s="234"/>
      <c r="KVD154" s="235"/>
      <c r="KVE154" s="235"/>
      <c r="KVF154" s="237"/>
      <c r="KVG154" s="238"/>
      <c r="KVH154" s="238"/>
      <c r="KVI154" s="237"/>
      <c r="KVJ154" s="235"/>
      <c r="KVK154" s="236"/>
      <c r="KVL154" s="237"/>
      <c r="KVM154" s="240"/>
      <c r="KVN154" s="240"/>
      <c r="KVO154" s="237"/>
      <c r="KVP154" s="241"/>
      <c r="KVQ154" s="241"/>
      <c r="KVR154" s="237"/>
      <c r="KVS154" s="242"/>
      <c r="KVT154" s="242"/>
      <c r="KVU154" s="218"/>
      <c r="KVV154" s="218"/>
      <c r="KVW154" s="218"/>
      <c r="KVX154" s="218"/>
      <c r="KVY154" s="218"/>
      <c r="KVZ154" s="218"/>
      <c r="KWA154" s="218"/>
      <c r="KWB154" s="243"/>
      <c r="KWC154" s="219"/>
      <c r="KWD154" s="219"/>
      <c r="KWE154" s="219"/>
      <c r="KWR154" s="220"/>
      <c r="KWS154" s="220"/>
      <c r="KWT154" s="220"/>
      <c r="KWU154" s="220"/>
      <c r="KWV154" s="220"/>
      <c r="KWW154" s="220"/>
      <c r="KWX154" s="221"/>
      <c r="KWY154" s="233"/>
      <c r="KWZ154" s="234"/>
      <c r="KXA154" s="235"/>
      <c r="KXB154" s="235"/>
      <c r="KXC154" s="237"/>
      <c r="KXD154" s="238"/>
      <c r="KXE154" s="238"/>
      <c r="KXF154" s="237"/>
      <c r="KXG154" s="235"/>
      <c r="KXH154" s="236"/>
      <c r="KXI154" s="237"/>
      <c r="KXJ154" s="240"/>
      <c r="KXK154" s="240"/>
      <c r="KXL154" s="237"/>
      <c r="KXM154" s="241"/>
      <c r="KXN154" s="241"/>
      <c r="KXO154" s="237"/>
      <c r="KXP154" s="242"/>
      <c r="KXQ154" s="242"/>
      <c r="KXR154" s="218"/>
      <c r="KXS154" s="218"/>
      <c r="KXT154" s="218"/>
      <c r="KXU154" s="218"/>
      <c r="KXV154" s="218"/>
      <c r="KXW154" s="218"/>
      <c r="KXX154" s="218"/>
      <c r="KXY154" s="243"/>
      <c r="KXZ154" s="219"/>
      <c r="KYA154" s="219"/>
      <c r="KYB154" s="219"/>
      <c r="KYO154" s="220"/>
      <c r="KYP154" s="220"/>
      <c r="KYQ154" s="220"/>
      <c r="KYR154" s="220"/>
      <c r="KYS154" s="220"/>
      <c r="KYT154" s="220"/>
      <c r="KYU154" s="221"/>
      <c r="KYV154" s="233"/>
      <c r="KYW154" s="234"/>
      <c r="KYX154" s="235"/>
      <c r="KYY154" s="235"/>
      <c r="KYZ154" s="237"/>
      <c r="KZA154" s="238"/>
      <c r="KZB154" s="238"/>
      <c r="KZC154" s="237"/>
      <c r="KZD154" s="235"/>
      <c r="KZE154" s="236"/>
      <c r="KZF154" s="237"/>
      <c r="KZG154" s="240"/>
      <c r="KZH154" s="240"/>
      <c r="KZI154" s="237"/>
      <c r="KZJ154" s="241"/>
      <c r="KZK154" s="241"/>
      <c r="KZL154" s="237"/>
      <c r="KZM154" s="242"/>
      <c r="KZN154" s="242"/>
      <c r="KZO154" s="218"/>
      <c r="KZP154" s="218"/>
      <c r="KZQ154" s="218"/>
      <c r="KZR154" s="218"/>
      <c r="KZS154" s="218"/>
      <c r="KZT154" s="218"/>
      <c r="KZU154" s="218"/>
      <c r="KZV154" s="243"/>
      <c r="KZW154" s="219"/>
      <c r="KZX154" s="219"/>
      <c r="KZY154" s="219"/>
      <c r="LAL154" s="220"/>
      <c r="LAM154" s="220"/>
      <c r="LAN154" s="220"/>
      <c r="LAO154" s="220"/>
      <c r="LAP154" s="220"/>
      <c r="LAQ154" s="220"/>
      <c r="LAR154" s="221"/>
      <c r="LAS154" s="233"/>
      <c r="LAT154" s="234"/>
      <c r="LAU154" s="235"/>
      <c r="LAV154" s="235"/>
      <c r="LAW154" s="237"/>
      <c r="LAX154" s="238"/>
      <c r="LAY154" s="238"/>
      <c r="LAZ154" s="237"/>
      <c r="LBA154" s="235"/>
      <c r="LBB154" s="236"/>
      <c r="LBC154" s="237"/>
      <c r="LBD154" s="240"/>
      <c r="LBE154" s="240"/>
      <c r="LBF154" s="237"/>
      <c r="LBG154" s="241"/>
      <c r="LBH154" s="241"/>
      <c r="LBI154" s="237"/>
      <c r="LBJ154" s="242"/>
      <c r="LBK154" s="242"/>
      <c r="LBL154" s="218"/>
      <c r="LBM154" s="218"/>
      <c r="LBN154" s="218"/>
      <c r="LBO154" s="218"/>
      <c r="LBP154" s="218"/>
      <c r="LBQ154" s="218"/>
      <c r="LBR154" s="218"/>
      <c r="LBS154" s="243"/>
      <c r="LBT154" s="219"/>
      <c r="LBU154" s="219"/>
      <c r="LBV154" s="219"/>
      <c r="LCI154" s="220"/>
      <c r="LCJ154" s="220"/>
      <c r="LCK154" s="220"/>
      <c r="LCL154" s="220"/>
      <c r="LCM154" s="220"/>
      <c r="LCN154" s="220"/>
      <c r="LCO154" s="221"/>
      <c r="LCP154" s="233"/>
      <c r="LCQ154" s="234"/>
      <c r="LCR154" s="235"/>
      <c r="LCS154" s="235"/>
      <c r="LCT154" s="237"/>
      <c r="LCU154" s="238"/>
      <c r="LCV154" s="238"/>
      <c r="LCW154" s="237"/>
      <c r="LCX154" s="235"/>
      <c r="LCY154" s="236"/>
      <c r="LCZ154" s="237"/>
      <c r="LDA154" s="240"/>
      <c r="LDB154" s="240"/>
      <c r="LDC154" s="237"/>
      <c r="LDD154" s="241"/>
      <c r="LDE154" s="241"/>
      <c r="LDF154" s="237"/>
      <c r="LDG154" s="242"/>
      <c r="LDH154" s="242"/>
      <c r="LDI154" s="218"/>
      <c r="LDJ154" s="218"/>
      <c r="LDK154" s="218"/>
      <c r="LDL154" s="218"/>
      <c r="LDM154" s="218"/>
      <c r="LDN154" s="218"/>
      <c r="LDO154" s="218"/>
      <c r="LDP154" s="243"/>
      <c r="LDQ154" s="219"/>
      <c r="LDR154" s="219"/>
      <c r="LDS154" s="219"/>
      <c r="LEF154" s="220"/>
      <c r="LEG154" s="220"/>
      <c r="LEH154" s="220"/>
      <c r="LEI154" s="220"/>
      <c r="LEJ154" s="220"/>
      <c r="LEK154" s="220"/>
      <c r="LEL154" s="221"/>
      <c r="LEM154" s="233"/>
      <c r="LEN154" s="234"/>
      <c r="LEO154" s="235"/>
      <c r="LEP154" s="235"/>
      <c r="LEQ154" s="237"/>
      <c r="LER154" s="238"/>
      <c r="LES154" s="238"/>
      <c r="LET154" s="237"/>
      <c r="LEU154" s="235"/>
      <c r="LEV154" s="236"/>
      <c r="LEW154" s="237"/>
      <c r="LEX154" s="240"/>
      <c r="LEY154" s="240"/>
      <c r="LEZ154" s="237"/>
      <c r="LFA154" s="241"/>
      <c r="LFB154" s="241"/>
      <c r="LFC154" s="237"/>
      <c r="LFD154" s="242"/>
      <c r="LFE154" s="242"/>
      <c r="LFF154" s="218"/>
      <c r="LFG154" s="218"/>
      <c r="LFH154" s="218"/>
      <c r="LFI154" s="218"/>
      <c r="LFJ154" s="218"/>
      <c r="LFK154" s="218"/>
      <c r="LFL154" s="218"/>
      <c r="LFM154" s="243"/>
      <c r="LFN154" s="219"/>
      <c r="LFO154" s="219"/>
      <c r="LFP154" s="219"/>
      <c r="LGC154" s="220"/>
      <c r="LGD154" s="220"/>
      <c r="LGE154" s="220"/>
      <c r="LGF154" s="220"/>
      <c r="LGG154" s="220"/>
      <c r="LGH154" s="220"/>
      <c r="LGI154" s="221"/>
      <c r="LGJ154" s="233"/>
      <c r="LGK154" s="234"/>
      <c r="LGL154" s="235"/>
      <c r="LGM154" s="235"/>
      <c r="LGN154" s="237"/>
      <c r="LGO154" s="238"/>
      <c r="LGP154" s="238"/>
      <c r="LGQ154" s="237"/>
      <c r="LGR154" s="235"/>
      <c r="LGS154" s="236"/>
      <c r="LGT154" s="237"/>
      <c r="LGU154" s="240"/>
      <c r="LGV154" s="240"/>
      <c r="LGW154" s="237"/>
      <c r="LGX154" s="241"/>
      <c r="LGY154" s="241"/>
      <c r="LGZ154" s="237"/>
      <c r="LHA154" s="242"/>
      <c r="LHB154" s="242"/>
      <c r="LHC154" s="218"/>
      <c r="LHD154" s="218"/>
      <c r="LHE154" s="218"/>
      <c r="LHF154" s="218"/>
      <c r="LHG154" s="218"/>
      <c r="LHH154" s="218"/>
      <c r="LHI154" s="218"/>
      <c r="LHJ154" s="243"/>
      <c r="LHK154" s="219"/>
      <c r="LHL154" s="219"/>
      <c r="LHM154" s="219"/>
      <c r="LHZ154" s="220"/>
      <c r="LIA154" s="220"/>
      <c r="LIB154" s="220"/>
      <c r="LIC154" s="220"/>
      <c r="LID154" s="220"/>
      <c r="LIE154" s="220"/>
      <c r="LIF154" s="221"/>
      <c r="LIG154" s="233"/>
      <c r="LIH154" s="234"/>
      <c r="LII154" s="235"/>
      <c r="LIJ154" s="235"/>
      <c r="LIK154" s="237"/>
      <c r="LIL154" s="238"/>
      <c r="LIM154" s="238"/>
      <c r="LIN154" s="237"/>
      <c r="LIO154" s="235"/>
      <c r="LIP154" s="236"/>
      <c r="LIQ154" s="237"/>
      <c r="LIR154" s="240"/>
      <c r="LIS154" s="240"/>
      <c r="LIT154" s="237"/>
      <c r="LIU154" s="241"/>
      <c r="LIV154" s="241"/>
      <c r="LIW154" s="237"/>
      <c r="LIX154" s="242"/>
      <c r="LIY154" s="242"/>
      <c r="LIZ154" s="218"/>
      <c r="LJA154" s="218"/>
      <c r="LJB154" s="218"/>
      <c r="LJC154" s="218"/>
      <c r="LJD154" s="218"/>
      <c r="LJE154" s="218"/>
      <c r="LJF154" s="218"/>
      <c r="LJG154" s="243"/>
      <c r="LJH154" s="219"/>
      <c r="LJI154" s="219"/>
      <c r="LJJ154" s="219"/>
      <c r="LJW154" s="220"/>
      <c r="LJX154" s="220"/>
      <c r="LJY154" s="220"/>
      <c r="LJZ154" s="220"/>
      <c r="LKA154" s="220"/>
      <c r="LKB154" s="220"/>
      <c r="LKC154" s="221"/>
      <c r="LKD154" s="233"/>
      <c r="LKE154" s="234"/>
      <c r="LKF154" s="235"/>
      <c r="LKG154" s="235"/>
      <c r="LKH154" s="237"/>
      <c r="LKI154" s="238"/>
      <c r="LKJ154" s="238"/>
      <c r="LKK154" s="237"/>
      <c r="LKL154" s="235"/>
      <c r="LKM154" s="236"/>
      <c r="LKN154" s="237"/>
      <c r="LKO154" s="240"/>
      <c r="LKP154" s="240"/>
      <c r="LKQ154" s="237"/>
      <c r="LKR154" s="241"/>
      <c r="LKS154" s="241"/>
      <c r="LKT154" s="237"/>
      <c r="LKU154" s="242"/>
      <c r="LKV154" s="242"/>
      <c r="LKW154" s="218"/>
      <c r="LKX154" s="218"/>
      <c r="LKY154" s="218"/>
      <c r="LKZ154" s="218"/>
      <c r="LLA154" s="218"/>
      <c r="LLB154" s="218"/>
      <c r="LLC154" s="218"/>
      <c r="LLD154" s="243"/>
      <c r="LLE154" s="219"/>
      <c r="LLF154" s="219"/>
      <c r="LLG154" s="219"/>
      <c r="LLT154" s="220"/>
      <c r="LLU154" s="220"/>
      <c r="LLV154" s="220"/>
      <c r="LLW154" s="220"/>
      <c r="LLX154" s="220"/>
      <c r="LLY154" s="220"/>
      <c r="LLZ154" s="221"/>
      <c r="LMA154" s="233"/>
      <c r="LMB154" s="234"/>
      <c r="LMC154" s="235"/>
      <c r="LMD154" s="235"/>
      <c r="LME154" s="237"/>
      <c r="LMF154" s="238"/>
      <c r="LMG154" s="238"/>
      <c r="LMH154" s="237"/>
      <c r="LMI154" s="235"/>
      <c r="LMJ154" s="236"/>
      <c r="LMK154" s="237"/>
      <c r="LML154" s="240"/>
      <c r="LMM154" s="240"/>
      <c r="LMN154" s="237"/>
      <c r="LMO154" s="241"/>
      <c r="LMP154" s="241"/>
      <c r="LMQ154" s="237"/>
      <c r="LMR154" s="242"/>
      <c r="LMS154" s="242"/>
      <c r="LMT154" s="218"/>
      <c r="LMU154" s="218"/>
      <c r="LMV154" s="218"/>
      <c r="LMW154" s="218"/>
      <c r="LMX154" s="218"/>
      <c r="LMY154" s="218"/>
      <c r="LMZ154" s="218"/>
      <c r="LNA154" s="243"/>
      <c r="LNB154" s="219"/>
      <c r="LNC154" s="219"/>
      <c r="LND154" s="219"/>
      <c r="LNQ154" s="220"/>
      <c r="LNR154" s="220"/>
      <c r="LNS154" s="220"/>
      <c r="LNT154" s="220"/>
      <c r="LNU154" s="220"/>
      <c r="LNV154" s="220"/>
      <c r="LNW154" s="221"/>
      <c r="LNX154" s="233"/>
      <c r="LNY154" s="234"/>
      <c r="LNZ154" s="235"/>
      <c r="LOA154" s="235"/>
      <c r="LOB154" s="237"/>
      <c r="LOC154" s="238"/>
      <c r="LOD154" s="238"/>
      <c r="LOE154" s="237"/>
      <c r="LOF154" s="235"/>
      <c r="LOG154" s="236"/>
      <c r="LOH154" s="237"/>
      <c r="LOI154" s="240"/>
      <c r="LOJ154" s="240"/>
      <c r="LOK154" s="237"/>
      <c r="LOL154" s="241"/>
      <c r="LOM154" s="241"/>
      <c r="LON154" s="237"/>
      <c r="LOO154" s="242"/>
      <c r="LOP154" s="242"/>
      <c r="LOQ154" s="218"/>
      <c r="LOR154" s="218"/>
      <c r="LOS154" s="218"/>
      <c r="LOT154" s="218"/>
      <c r="LOU154" s="218"/>
      <c r="LOV154" s="218"/>
      <c r="LOW154" s="218"/>
      <c r="LOX154" s="243"/>
      <c r="LOY154" s="219"/>
      <c r="LOZ154" s="219"/>
      <c r="LPA154" s="219"/>
      <c r="LPN154" s="220"/>
      <c r="LPO154" s="220"/>
      <c r="LPP154" s="220"/>
      <c r="LPQ154" s="220"/>
      <c r="LPR154" s="220"/>
      <c r="LPS154" s="220"/>
      <c r="LPT154" s="221"/>
      <c r="LPU154" s="233"/>
      <c r="LPV154" s="234"/>
      <c r="LPW154" s="235"/>
      <c r="LPX154" s="235"/>
      <c r="LPY154" s="237"/>
      <c r="LPZ154" s="238"/>
      <c r="LQA154" s="238"/>
      <c r="LQB154" s="237"/>
      <c r="LQC154" s="235"/>
      <c r="LQD154" s="236"/>
      <c r="LQE154" s="237"/>
      <c r="LQF154" s="240"/>
      <c r="LQG154" s="240"/>
      <c r="LQH154" s="237"/>
      <c r="LQI154" s="241"/>
      <c r="LQJ154" s="241"/>
      <c r="LQK154" s="237"/>
      <c r="LQL154" s="242"/>
      <c r="LQM154" s="242"/>
      <c r="LQN154" s="218"/>
      <c r="LQO154" s="218"/>
      <c r="LQP154" s="218"/>
      <c r="LQQ154" s="218"/>
      <c r="LQR154" s="218"/>
      <c r="LQS154" s="218"/>
      <c r="LQT154" s="218"/>
      <c r="LQU154" s="243"/>
      <c r="LQV154" s="219"/>
      <c r="LQW154" s="219"/>
      <c r="LQX154" s="219"/>
      <c r="LRK154" s="220"/>
      <c r="LRL154" s="220"/>
      <c r="LRM154" s="220"/>
      <c r="LRN154" s="220"/>
      <c r="LRO154" s="220"/>
      <c r="LRP154" s="220"/>
      <c r="LRQ154" s="221"/>
      <c r="LRR154" s="233"/>
      <c r="LRS154" s="234"/>
      <c r="LRT154" s="235"/>
      <c r="LRU154" s="235"/>
      <c r="LRV154" s="237"/>
      <c r="LRW154" s="238"/>
      <c r="LRX154" s="238"/>
      <c r="LRY154" s="237"/>
      <c r="LRZ154" s="235"/>
      <c r="LSA154" s="236"/>
      <c r="LSB154" s="237"/>
      <c r="LSC154" s="240"/>
      <c r="LSD154" s="240"/>
      <c r="LSE154" s="237"/>
      <c r="LSF154" s="241"/>
      <c r="LSG154" s="241"/>
      <c r="LSH154" s="237"/>
      <c r="LSI154" s="242"/>
      <c r="LSJ154" s="242"/>
      <c r="LSK154" s="218"/>
      <c r="LSL154" s="218"/>
      <c r="LSM154" s="218"/>
      <c r="LSN154" s="218"/>
      <c r="LSO154" s="218"/>
      <c r="LSP154" s="218"/>
      <c r="LSQ154" s="218"/>
      <c r="LSR154" s="243"/>
      <c r="LSS154" s="219"/>
      <c r="LST154" s="219"/>
      <c r="LSU154" s="219"/>
      <c r="LTH154" s="220"/>
      <c r="LTI154" s="220"/>
      <c r="LTJ154" s="220"/>
      <c r="LTK154" s="220"/>
      <c r="LTL154" s="220"/>
      <c r="LTM154" s="220"/>
      <c r="LTN154" s="221"/>
      <c r="LTO154" s="233"/>
      <c r="LTP154" s="234"/>
      <c r="LTQ154" s="235"/>
      <c r="LTR154" s="235"/>
      <c r="LTS154" s="237"/>
      <c r="LTT154" s="238"/>
      <c r="LTU154" s="238"/>
      <c r="LTV154" s="237"/>
      <c r="LTW154" s="235"/>
      <c r="LTX154" s="236"/>
      <c r="LTY154" s="237"/>
      <c r="LTZ154" s="240"/>
      <c r="LUA154" s="240"/>
      <c r="LUB154" s="237"/>
      <c r="LUC154" s="241"/>
      <c r="LUD154" s="241"/>
      <c r="LUE154" s="237"/>
      <c r="LUF154" s="242"/>
      <c r="LUG154" s="242"/>
      <c r="LUH154" s="218"/>
      <c r="LUI154" s="218"/>
      <c r="LUJ154" s="218"/>
      <c r="LUK154" s="218"/>
      <c r="LUL154" s="218"/>
      <c r="LUM154" s="218"/>
      <c r="LUN154" s="218"/>
      <c r="LUO154" s="243"/>
      <c r="LUP154" s="219"/>
      <c r="LUQ154" s="219"/>
      <c r="LUR154" s="219"/>
      <c r="LVE154" s="220"/>
      <c r="LVF154" s="220"/>
      <c r="LVG154" s="220"/>
      <c r="LVH154" s="220"/>
      <c r="LVI154" s="220"/>
      <c r="LVJ154" s="220"/>
      <c r="LVK154" s="221"/>
      <c r="LVL154" s="233"/>
      <c r="LVM154" s="234"/>
      <c r="LVN154" s="235"/>
      <c r="LVO154" s="235"/>
      <c r="LVP154" s="237"/>
      <c r="LVQ154" s="238"/>
      <c r="LVR154" s="238"/>
      <c r="LVS154" s="237"/>
      <c r="LVT154" s="235"/>
      <c r="LVU154" s="236"/>
      <c r="LVV154" s="237"/>
      <c r="LVW154" s="240"/>
      <c r="LVX154" s="240"/>
      <c r="LVY154" s="237"/>
      <c r="LVZ154" s="241"/>
      <c r="LWA154" s="241"/>
      <c r="LWB154" s="237"/>
      <c r="LWC154" s="242"/>
      <c r="LWD154" s="242"/>
      <c r="LWE154" s="218"/>
      <c r="LWF154" s="218"/>
      <c r="LWG154" s="218"/>
      <c r="LWH154" s="218"/>
      <c r="LWI154" s="218"/>
      <c r="LWJ154" s="218"/>
      <c r="LWK154" s="218"/>
      <c r="LWL154" s="243"/>
      <c r="LWM154" s="219"/>
      <c r="LWN154" s="219"/>
      <c r="LWO154" s="219"/>
      <c r="LXB154" s="220"/>
      <c r="LXC154" s="220"/>
      <c r="LXD154" s="220"/>
      <c r="LXE154" s="220"/>
      <c r="LXF154" s="220"/>
      <c r="LXG154" s="220"/>
      <c r="LXH154" s="221"/>
      <c r="LXI154" s="233"/>
      <c r="LXJ154" s="234"/>
      <c r="LXK154" s="235"/>
      <c r="LXL154" s="235"/>
      <c r="LXM154" s="237"/>
      <c r="LXN154" s="238"/>
      <c r="LXO154" s="238"/>
      <c r="LXP154" s="237"/>
      <c r="LXQ154" s="235"/>
      <c r="LXR154" s="236"/>
      <c r="LXS154" s="237"/>
      <c r="LXT154" s="240"/>
      <c r="LXU154" s="240"/>
      <c r="LXV154" s="237"/>
      <c r="LXW154" s="241"/>
      <c r="LXX154" s="241"/>
      <c r="LXY154" s="237"/>
      <c r="LXZ154" s="242"/>
      <c r="LYA154" s="242"/>
      <c r="LYB154" s="218"/>
      <c r="LYC154" s="218"/>
      <c r="LYD154" s="218"/>
      <c r="LYE154" s="218"/>
      <c r="LYF154" s="218"/>
      <c r="LYG154" s="218"/>
      <c r="LYH154" s="218"/>
      <c r="LYI154" s="243"/>
      <c r="LYJ154" s="219"/>
      <c r="LYK154" s="219"/>
      <c r="LYL154" s="219"/>
      <c r="LYY154" s="220"/>
      <c r="LYZ154" s="220"/>
      <c r="LZA154" s="220"/>
      <c r="LZB154" s="220"/>
      <c r="LZC154" s="220"/>
      <c r="LZD154" s="220"/>
      <c r="LZE154" s="221"/>
      <c r="LZF154" s="233"/>
      <c r="LZG154" s="234"/>
      <c r="LZH154" s="235"/>
      <c r="LZI154" s="235"/>
      <c r="LZJ154" s="237"/>
      <c r="LZK154" s="238"/>
      <c r="LZL154" s="238"/>
      <c r="LZM154" s="237"/>
      <c r="LZN154" s="235"/>
      <c r="LZO154" s="236"/>
      <c r="LZP154" s="237"/>
      <c r="LZQ154" s="240"/>
      <c r="LZR154" s="240"/>
      <c r="LZS154" s="237"/>
      <c r="LZT154" s="241"/>
      <c r="LZU154" s="241"/>
      <c r="LZV154" s="237"/>
      <c r="LZW154" s="242"/>
      <c r="LZX154" s="242"/>
      <c r="LZY154" s="218"/>
      <c r="LZZ154" s="218"/>
      <c r="MAA154" s="218"/>
      <c r="MAB154" s="218"/>
      <c r="MAC154" s="218"/>
      <c r="MAD154" s="218"/>
      <c r="MAE154" s="218"/>
      <c r="MAF154" s="243"/>
      <c r="MAG154" s="219"/>
      <c r="MAH154" s="219"/>
      <c r="MAI154" s="219"/>
      <c r="MAV154" s="220"/>
      <c r="MAW154" s="220"/>
      <c r="MAX154" s="220"/>
      <c r="MAY154" s="220"/>
      <c r="MAZ154" s="220"/>
      <c r="MBA154" s="220"/>
      <c r="MBB154" s="221"/>
      <c r="MBC154" s="233"/>
      <c r="MBD154" s="234"/>
      <c r="MBE154" s="235"/>
      <c r="MBF154" s="235"/>
      <c r="MBG154" s="237"/>
      <c r="MBH154" s="238"/>
      <c r="MBI154" s="238"/>
      <c r="MBJ154" s="237"/>
      <c r="MBK154" s="235"/>
      <c r="MBL154" s="236"/>
      <c r="MBM154" s="237"/>
      <c r="MBN154" s="240"/>
      <c r="MBO154" s="240"/>
      <c r="MBP154" s="237"/>
      <c r="MBQ154" s="241"/>
      <c r="MBR154" s="241"/>
      <c r="MBS154" s="237"/>
      <c r="MBT154" s="242"/>
      <c r="MBU154" s="242"/>
      <c r="MBV154" s="218"/>
      <c r="MBW154" s="218"/>
      <c r="MBX154" s="218"/>
      <c r="MBY154" s="218"/>
      <c r="MBZ154" s="218"/>
      <c r="MCA154" s="218"/>
      <c r="MCB154" s="218"/>
      <c r="MCC154" s="243"/>
      <c r="MCD154" s="219"/>
      <c r="MCE154" s="219"/>
      <c r="MCF154" s="219"/>
      <c r="MCS154" s="220"/>
      <c r="MCT154" s="220"/>
      <c r="MCU154" s="220"/>
      <c r="MCV154" s="220"/>
      <c r="MCW154" s="220"/>
      <c r="MCX154" s="220"/>
      <c r="MCY154" s="221"/>
      <c r="MCZ154" s="233"/>
      <c r="MDA154" s="234"/>
      <c r="MDB154" s="235"/>
      <c r="MDC154" s="235"/>
      <c r="MDD154" s="237"/>
      <c r="MDE154" s="238"/>
      <c r="MDF154" s="238"/>
      <c r="MDG154" s="237"/>
      <c r="MDH154" s="235"/>
      <c r="MDI154" s="236"/>
      <c r="MDJ154" s="237"/>
      <c r="MDK154" s="240"/>
      <c r="MDL154" s="240"/>
      <c r="MDM154" s="237"/>
      <c r="MDN154" s="241"/>
      <c r="MDO154" s="241"/>
      <c r="MDP154" s="237"/>
      <c r="MDQ154" s="242"/>
      <c r="MDR154" s="242"/>
      <c r="MDS154" s="218"/>
      <c r="MDT154" s="218"/>
      <c r="MDU154" s="218"/>
      <c r="MDV154" s="218"/>
      <c r="MDW154" s="218"/>
      <c r="MDX154" s="218"/>
      <c r="MDY154" s="218"/>
      <c r="MDZ154" s="243"/>
      <c r="MEA154" s="219"/>
      <c r="MEB154" s="219"/>
      <c r="MEC154" s="219"/>
      <c r="MEP154" s="220"/>
      <c r="MEQ154" s="220"/>
      <c r="MER154" s="220"/>
      <c r="MES154" s="220"/>
      <c r="MET154" s="220"/>
      <c r="MEU154" s="220"/>
      <c r="MEV154" s="221"/>
      <c r="MEW154" s="233"/>
      <c r="MEX154" s="234"/>
      <c r="MEY154" s="235"/>
      <c r="MEZ154" s="235"/>
      <c r="MFA154" s="237"/>
      <c r="MFB154" s="238"/>
      <c r="MFC154" s="238"/>
      <c r="MFD154" s="237"/>
      <c r="MFE154" s="235"/>
      <c r="MFF154" s="236"/>
      <c r="MFG154" s="237"/>
      <c r="MFH154" s="240"/>
      <c r="MFI154" s="240"/>
      <c r="MFJ154" s="237"/>
      <c r="MFK154" s="241"/>
      <c r="MFL154" s="241"/>
      <c r="MFM154" s="237"/>
      <c r="MFN154" s="242"/>
      <c r="MFO154" s="242"/>
      <c r="MFP154" s="218"/>
      <c r="MFQ154" s="218"/>
      <c r="MFR154" s="218"/>
      <c r="MFS154" s="218"/>
      <c r="MFT154" s="218"/>
      <c r="MFU154" s="218"/>
      <c r="MFV154" s="218"/>
      <c r="MFW154" s="243"/>
      <c r="MFX154" s="219"/>
      <c r="MFY154" s="219"/>
      <c r="MFZ154" s="219"/>
      <c r="MGM154" s="220"/>
      <c r="MGN154" s="220"/>
      <c r="MGO154" s="220"/>
      <c r="MGP154" s="220"/>
      <c r="MGQ154" s="220"/>
      <c r="MGR154" s="220"/>
      <c r="MGS154" s="221"/>
      <c r="MGT154" s="233"/>
      <c r="MGU154" s="234"/>
      <c r="MGV154" s="235"/>
      <c r="MGW154" s="235"/>
      <c r="MGX154" s="237"/>
      <c r="MGY154" s="238"/>
      <c r="MGZ154" s="238"/>
      <c r="MHA154" s="237"/>
      <c r="MHB154" s="235"/>
      <c r="MHC154" s="236"/>
      <c r="MHD154" s="237"/>
      <c r="MHE154" s="240"/>
      <c r="MHF154" s="240"/>
      <c r="MHG154" s="237"/>
      <c r="MHH154" s="241"/>
      <c r="MHI154" s="241"/>
      <c r="MHJ154" s="237"/>
      <c r="MHK154" s="242"/>
      <c r="MHL154" s="242"/>
      <c r="MHM154" s="218"/>
      <c r="MHN154" s="218"/>
      <c r="MHO154" s="218"/>
      <c r="MHP154" s="218"/>
      <c r="MHQ154" s="218"/>
      <c r="MHR154" s="218"/>
      <c r="MHS154" s="218"/>
      <c r="MHT154" s="243"/>
      <c r="MHU154" s="219"/>
      <c r="MHV154" s="219"/>
      <c r="MHW154" s="219"/>
      <c r="MIJ154" s="220"/>
      <c r="MIK154" s="220"/>
      <c r="MIL154" s="220"/>
      <c r="MIM154" s="220"/>
      <c r="MIN154" s="220"/>
      <c r="MIO154" s="220"/>
      <c r="MIP154" s="221"/>
      <c r="MIQ154" s="233"/>
      <c r="MIR154" s="234"/>
      <c r="MIS154" s="235"/>
      <c r="MIT154" s="235"/>
      <c r="MIU154" s="237"/>
      <c r="MIV154" s="238"/>
      <c r="MIW154" s="238"/>
      <c r="MIX154" s="237"/>
      <c r="MIY154" s="235"/>
      <c r="MIZ154" s="236"/>
      <c r="MJA154" s="237"/>
      <c r="MJB154" s="240"/>
      <c r="MJC154" s="240"/>
      <c r="MJD154" s="237"/>
      <c r="MJE154" s="241"/>
      <c r="MJF154" s="241"/>
      <c r="MJG154" s="237"/>
      <c r="MJH154" s="242"/>
      <c r="MJI154" s="242"/>
      <c r="MJJ154" s="218"/>
      <c r="MJK154" s="218"/>
      <c r="MJL154" s="218"/>
      <c r="MJM154" s="218"/>
      <c r="MJN154" s="218"/>
      <c r="MJO154" s="218"/>
      <c r="MJP154" s="218"/>
      <c r="MJQ154" s="243"/>
      <c r="MJR154" s="219"/>
      <c r="MJS154" s="219"/>
      <c r="MJT154" s="219"/>
      <c r="MKG154" s="220"/>
      <c r="MKH154" s="220"/>
      <c r="MKI154" s="220"/>
      <c r="MKJ154" s="220"/>
      <c r="MKK154" s="220"/>
      <c r="MKL154" s="220"/>
      <c r="MKM154" s="221"/>
      <c r="MKN154" s="233"/>
      <c r="MKO154" s="234"/>
      <c r="MKP154" s="235"/>
      <c r="MKQ154" s="235"/>
      <c r="MKR154" s="237"/>
      <c r="MKS154" s="238"/>
      <c r="MKT154" s="238"/>
      <c r="MKU154" s="237"/>
      <c r="MKV154" s="235"/>
      <c r="MKW154" s="236"/>
      <c r="MKX154" s="237"/>
      <c r="MKY154" s="240"/>
      <c r="MKZ154" s="240"/>
      <c r="MLA154" s="237"/>
      <c r="MLB154" s="241"/>
      <c r="MLC154" s="241"/>
      <c r="MLD154" s="237"/>
      <c r="MLE154" s="242"/>
      <c r="MLF154" s="242"/>
      <c r="MLG154" s="218"/>
      <c r="MLH154" s="218"/>
      <c r="MLI154" s="218"/>
      <c r="MLJ154" s="218"/>
      <c r="MLK154" s="218"/>
      <c r="MLL154" s="218"/>
      <c r="MLM154" s="218"/>
      <c r="MLN154" s="243"/>
      <c r="MLO154" s="219"/>
      <c r="MLP154" s="219"/>
      <c r="MLQ154" s="219"/>
      <c r="MMD154" s="220"/>
      <c r="MME154" s="220"/>
      <c r="MMF154" s="220"/>
      <c r="MMG154" s="220"/>
      <c r="MMH154" s="220"/>
      <c r="MMI154" s="220"/>
      <c r="MMJ154" s="221"/>
      <c r="MMK154" s="233"/>
      <c r="MML154" s="234"/>
      <c r="MMM154" s="235"/>
      <c r="MMN154" s="235"/>
      <c r="MMO154" s="237"/>
      <c r="MMP154" s="238"/>
      <c r="MMQ154" s="238"/>
      <c r="MMR154" s="237"/>
      <c r="MMS154" s="235"/>
      <c r="MMT154" s="236"/>
      <c r="MMU154" s="237"/>
      <c r="MMV154" s="240"/>
      <c r="MMW154" s="240"/>
      <c r="MMX154" s="237"/>
      <c r="MMY154" s="241"/>
      <c r="MMZ154" s="241"/>
      <c r="MNA154" s="237"/>
      <c r="MNB154" s="242"/>
      <c r="MNC154" s="242"/>
      <c r="MND154" s="218"/>
      <c r="MNE154" s="218"/>
      <c r="MNF154" s="218"/>
      <c r="MNG154" s="218"/>
      <c r="MNH154" s="218"/>
      <c r="MNI154" s="218"/>
      <c r="MNJ154" s="218"/>
      <c r="MNK154" s="243"/>
      <c r="MNL154" s="219"/>
      <c r="MNM154" s="219"/>
      <c r="MNN154" s="219"/>
      <c r="MOA154" s="220"/>
      <c r="MOB154" s="220"/>
      <c r="MOC154" s="220"/>
      <c r="MOD154" s="220"/>
      <c r="MOE154" s="220"/>
      <c r="MOF154" s="220"/>
      <c r="MOG154" s="221"/>
      <c r="MOH154" s="233"/>
      <c r="MOI154" s="234"/>
      <c r="MOJ154" s="235"/>
      <c r="MOK154" s="235"/>
      <c r="MOL154" s="237"/>
      <c r="MOM154" s="238"/>
      <c r="MON154" s="238"/>
      <c r="MOO154" s="237"/>
      <c r="MOP154" s="235"/>
      <c r="MOQ154" s="236"/>
      <c r="MOR154" s="237"/>
      <c r="MOS154" s="240"/>
      <c r="MOT154" s="240"/>
      <c r="MOU154" s="237"/>
      <c r="MOV154" s="241"/>
      <c r="MOW154" s="241"/>
      <c r="MOX154" s="237"/>
      <c r="MOY154" s="242"/>
      <c r="MOZ154" s="242"/>
      <c r="MPA154" s="218"/>
      <c r="MPB154" s="218"/>
      <c r="MPC154" s="218"/>
      <c r="MPD154" s="218"/>
      <c r="MPE154" s="218"/>
      <c r="MPF154" s="218"/>
      <c r="MPG154" s="218"/>
      <c r="MPH154" s="243"/>
      <c r="MPI154" s="219"/>
      <c r="MPJ154" s="219"/>
      <c r="MPK154" s="219"/>
      <c r="MPX154" s="220"/>
      <c r="MPY154" s="220"/>
      <c r="MPZ154" s="220"/>
      <c r="MQA154" s="220"/>
      <c r="MQB154" s="220"/>
      <c r="MQC154" s="220"/>
      <c r="MQD154" s="221"/>
      <c r="MQE154" s="233"/>
      <c r="MQF154" s="234"/>
      <c r="MQG154" s="235"/>
      <c r="MQH154" s="235"/>
      <c r="MQI154" s="237"/>
      <c r="MQJ154" s="238"/>
      <c r="MQK154" s="238"/>
      <c r="MQL154" s="237"/>
      <c r="MQM154" s="235"/>
      <c r="MQN154" s="236"/>
      <c r="MQO154" s="237"/>
      <c r="MQP154" s="240"/>
      <c r="MQQ154" s="240"/>
      <c r="MQR154" s="237"/>
      <c r="MQS154" s="241"/>
      <c r="MQT154" s="241"/>
      <c r="MQU154" s="237"/>
      <c r="MQV154" s="242"/>
      <c r="MQW154" s="242"/>
      <c r="MQX154" s="218"/>
      <c r="MQY154" s="218"/>
      <c r="MQZ154" s="218"/>
      <c r="MRA154" s="218"/>
      <c r="MRB154" s="218"/>
      <c r="MRC154" s="218"/>
      <c r="MRD154" s="218"/>
      <c r="MRE154" s="243"/>
      <c r="MRF154" s="219"/>
      <c r="MRG154" s="219"/>
      <c r="MRH154" s="219"/>
      <c r="MRU154" s="220"/>
      <c r="MRV154" s="220"/>
      <c r="MRW154" s="220"/>
      <c r="MRX154" s="220"/>
      <c r="MRY154" s="220"/>
      <c r="MRZ154" s="220"/>
      <c r="MSA154" s="221"/>
      <c r="MSB154" s="233"/>
      <c r="MSC154" s="234"/>
      <c r="MSD154" s="235"/>
      <c r="MSE154" s="235"/>
      <c r="MSF154" s="237"/>
      <c r="MSG154" s="238"/>
      <c r="MSH154" s="238"/>
      <c r="MSI154" s="237"/>
      <c r="MSJ154" s="235"/>
      <c r="MSK154" s="236"/>
      <c r="MSL154" s="237"/>
      <c r="MSM154" s="240"/>
      <c r="MSN154" s="240"/>
      <c r="MSO154" s="237"/>
      <c r="MSP154" s="241"/>
      <c r="MSQ154" s="241"/>
      <c r="MSR154" s="237"/>
      <c r="MSS154" s="242"/>
      <c r="MST154" s="242"/>
      <c r="MSU154" s="218"/>
      <c r="MSV154" s="218"/>
      <c r="MSW154" s="218"/>
      <c r="MSX154" s="218"/>
      <c r="MSY154" s="218"/>
      <c r="MSZ154" s="218"/>
      <c r="MTA154" s="218"/>
      <c r="MTB154" s="243"/>
      <c r="MTC154" s="219"/>
      <c r="MTD154" s="219"/>
      <c r="MTE154" s="219"/>
      <c r="MTR154" s="220"/>
      <c r="MTS154" s="220"/>
      <c r="MTT154" s="220"/>
      <c r="MTU154" s="220"/>
      <c r="MTV154" s="220"/>
      <c r="MTW154" s="220"/>
      <c r="MTX154" s="221"/>
      <c r="MTY154" s="233"/>
      <c r="MTZ154" s="234"/>
      <c r="MUA154" s="235"/>
      <c r="MUB154" s="235"/>
      <c r="MUC154" s="237"/>
      <c r="MUD154" s="238"/>
      <c r="MUE154" s="238"/>
      <c r="MUF154" s="237"/>
      <c r="MUG154" s="235"/>
      <c r="MUH154" s="236"/>
      <c r="MUI154" s="237"/>
      <c r="MUJ154" s="240"/>
      <c r="MUK154" s="240"/>
      <c r="MUL154" s="237"/>
      <c r="MUM154" s="241"/>
      <c r="MUN154" s="241"/>
      <c r="MUO154" s="237"/>
      <c r="MUP154" s="242"/>
      <c r="MUQ154" s="242"/>
      <c r="MUR154" s="218"/>
      <c r="MUS154" s="218"/>
      <c r="MUT154" s="218"/>
      <c r="MUU154" s="218"/>
      <c r="MUV154" s="218"/>
      <c r="MUW154" s="218"/>
      <c r="MUX154" s="218"/>
      <c r="MUY154" s="243"/>
      <c r="MUZ154" s="219"/>
      <c r="MVA154" s="219"/>
      <c r="MVB154" s="219"/>
      <c r="MVO154" s="220"/>
      <c r="MVP154" s="220"/>
      <c r="MVQ154" s="220"/>
      <c r="MVR154" s="220"/>
      <c r="MVS154" s="220"/>
      <c r="MVT154" s="220"/>
      <c r="MVU154" s="221"/>
      <c r="MVV154" s="233"/>
      <c r="MVW154" s="234"/>
      <c r="MVX154" s="235"/>
      <c r="MVY154" s="235"/>
      <c r="MVZ154" s="237"/>
      <c r="MWA154" s="238"/>
      <c r="MWB154" s="238"/>
      <c r="MWC154" s="237"/>
      <c r="MWD154" s="235"/>
      <c r="MWE154" s="236"/>
      <c r="MWF154" s="237"/>
      <c r="MWG154" s="240"/>
      <c r="MWH154" s="240"/>
      <c r="MWI154" s="237"/>
      <c r="MWJ154" s="241"/>
      <c r="MWK154" s="241"/>
      <c r="MWL154" s="237"/>
      <c r="MWM154" s="242"/>
      <c r="MWN154" s="242"/>
      <c r="MWO154" s="218"/>
      <c r="MWP154" s="218"/>
      <c r="MWQ154" s="218"/>
      <c r="MWR154" s="218"/>
      <c r="MWS154" s="218"/>
      <c r="MWT154" s="218"/>
      <c r="MWU154" s="218"/>
      <c r="MWV154" s="243"/>
      <c r="MWW154" s="219"/>
      <c r="MWX154" s="219"/>
      <c r="MWY154" s="219"/>
      <c r="MXL154" s="220"/>
      <c r="MXM154" s="220"/>
      <c r="MXN154" s="220"/>
      <c r="MXO154" s="220"/>
      <c r="MXP154" s="220"/>
      <c r="MXQ154" s="220"/>
      <c r="MXR154" s="221"/>
      <c r="MXS154" s="233"/>
      <c r="MXT154" s="234"/>
      <c r="MXU154" s="235"/>
      <c r="MXV154" s="235"/>
      <c r="MXW154" s="237"/>
      <c r="MXX154" s="238"/>
      <c r="MXY154" s="238"/>
      <c r="MXZ154" s="237"/>
      <c r="MYA154" s="235"/>
      <c r="MYB154" s="236"/>
      <c r="MYC154" s="237"/>
      <c r="MYD154" s="240"/>
      <c r="MYE154" s="240"/>
      <c r="MYF154" s="237"/>
      <c r="MYG154" s="241"/>
      <c r="MYH154" s="241"/>
      <c r="MYI154" s="237"/>
      <c r="MYJ154" s="242"/>
      <c r="MYK154" s="242"/>
      <c r="MYL154" s="218"/>
      <c r="MYM154" s="218"/>
      <c r="MYN154" s="218"/>
      <c r="MYO154" s="218"/>
      <c r="MYP154" s="218"/>
      <c r="MYQ154" s="218"/>
      <c r="MYR154" s="218"/>
      <c r="MYS154" s="243"/>
      <c r="MYT154" s="219"/>
      <c r="MYU154" s="219"/>
      <c r="MYV154" s="219"/>
      <c r="MZI154" s="220"/>
      <c r="MZJ154" s="220"/>
      <c r="MZK154" s="220"/>
      <c r="MZL154" s="220"/>
      <c r="MZM154" s="220"/>
      <c r="MZN154" s="220"/>
      <c r="MZO154" s="221"/>
      <c r="MZP154" s="233"/>
      <c r="MZQ154" s="234"/>
      <c r="MZR154" s="235"/>
      <c r="MZS154" s="235"/>
      <c r="MZT154" s="237"/>
      <c r="MZU154" s="238"/>
      <c r="MZV154" s="238"/>
      <c r="MZW154" s="237"/>
      <c r="MZX154" s="235"/>
      <c r="MZY154" s="236"/>
      <c r="MZZ154" s="237"/>
      <c r="NAA154" s="240"/>
      <c r="NAB154" s="240"/>
      <c r="NAC154" s="237"/>
      <c r="NAD154" s="241"/>
      <c r="NAE154" s="241"/>
      <c r="NAF154" s="237"/>
      <c r="NAG154" s="242"/>
      <c r="NAH154" s="242"/>
      <c r="NAI154" s="218"/>
      <c r="NAJ154" s="218"/>
      <c r="NAK154" s="218"/>
      <c r="NAL154" s="218"/>
      <c r="NAM154" s="218"/>
      <c r="NAN154" s="218"/>
      <c r="NAO154" s="218"/>
      <c r="NAP154" s="243"/>
      <c r="NAQ154" s="219"/>
      <c r="NAR154" s="219"/>
      <c r="NAS154" s="219"/>
      <c r="NBF154" s="220"/>
      <c r="NBG154" s="220"/>
      <c r="NBH154" s="220"/>
      <c r="NBI154" s="220"/>
      <c r="NBJ154" s="220"/>
      <c r="NBK154" s="220"/>
      <c r="NBL154" s="221"/>
      <c r="NBM154" s="233"/>
      <c r="NBN154" s="234"/>
      <c r="NBO154" s="235"/>
      <c r="NBP154" s="235"/>
      <c r="NBQ154" s="237"/>
      <c r="NBR154" s="238"/>
      <c r="NBS154" s="238"/>
      <c r="NBT154" s="237"/>
      <c r="NBU154" s="235"/>
      <c r="NBV154" s="236"/>
      <c r="NBW154" s="237"/>
      <c r="NBX154" s="240"/>
      <c r="NBY154" s="240"/>
      <c r="NBZ154" s="237"/>
      <c r="NCA154" s="241"/>
      <c r="NCB154" s="241"/>
      <c r="NCC154" s="237"/>
      <c r="NCD154" s="242"/>
      <c r="NCE154" s="242"/>
      <c r="NCF154" s="218"/>
      <c r="NCG154" s="218"/>
      <c r="NCH154" s="218"/>
      <c r="NCI154" s="218"/>
      <c r="NCJ154" s="218"/>
      <c r="NCK154" s="218"/>
      <c r="NCL154" s="218"/>
      <c r="NCM154" s="243"/>
      <c r="NCN154" s="219"/>
      <c r="NCO154" s="219"/>
      <c r="NCP154" s="219"/>
      <c r="NDC154" s="220"/>
      <c r="NDD154" s="220"/>
      <c r="NDE154" s="220"/>
      <c r="NDF154" s="220"/>
      <c r="NDG154" s="220"/>
      <c r="NDH154" s="220"/>
      <c r="NDI154" s="221"/>
      <c r="NDJ154" s="233"/>
      <c r="NDK154" s="234"/>
      <c r="NDL154" s="235"/>
      <c r="NDM154" s="235"/>
      <c r="NDN154" s="237"/>
      <c r="NDO154" s="238"/>
      <c r="NDP154" s="238"/>
      <c r="NDQ154" s="237"/>
      <c r="NDR154" s="235"/>
      <c r="NDS154" s="236"/>
      <c r="NDT154" s="237"/>
      <c r="NDU154" s="240"/>
      <c r="NDV154" s="240"/>
      <c r="NDW154" s="237"/>
      <c r="NDX154" s="241"/>
      <c r="NDY154" s="241"/>
      <c r="NDZ154" s="237"/>
      <c r="NEA154" s="242"/>
      <c r="NEB154" s="242"/>
      <c r="NEC154" s="218"/>
      <c r="NED154" s="218"/>
      <c r="NEE154" s="218"/>
      <c r="NEF154" s="218"/>
      <c r="NEG154" s="218"/>
      <c r="NEH154" s="218"/>
      <c r="NEI154" s="218"/>
      <c r="NEJ154" s="243"/>
      <c r="NEK154" s="219"/>
      <c r="NEL154" s="219"/>
      <c r="NEM154" s="219"/>
      <c r="NEZ154" s="220"/>
      <c r="NFA154" s="220"/>
      <c r="NFB154" s="220"/>
      <c r="NFC154" s="220"/>
      <c r="NFD154" s="220"/>
      <c r="NFE154" s="220"/>
      <c r="NFF154" s="221"/>
      <c r="NFG154" s="233"/>
      <c r="NFH154" s="234"/>
      <c r="NFI154" s="235"/>
      <c r="NFJ154" s="235"/>
      <c r="NFK154" s="237"/>
      <c r="NFL154" s="238"/>
      <c r="NFM154" s="238"/>
      <c r="NFN154" s="237"/>
      <c r="NFO154" s="235"/>
      <c r="NFP154" s="236"/>
      <c r="NFQ154" s="237"/>
      <c r="NFR154" s="240"/>
      <c r="NFS154" s="240"/>
      <c r="NFT154" s="237"/>
      <c r="NFU154" s="241"/>
      <c r="NFV154" s="241"/>
      <c r="NFW154" s="237"/>
      <c r="NFX154" s="242"/>
      <c r="NFY154" s="242"/>
      <c r="NFZ154" s="218"/>
      <c r="NGA154" s="218"/>
      <c r="NGB154" s="218"/>
      <c r="NGC154" s="218"/>
      <c r="NGD154" s="218"/>
      <c r="NGE154" s="218"/>
      <c r="NGF154" s="218"/>
      <c r="NGG154" s="243"/>
      <c r="NGH154" s="219"/>
      <c r="NGI154" s="219"/>
      <c r="NGJ154" s="219"/>
      <c r="NGW154" s="220"/>
      <c r="NGX154" s="220"/>
      <c r="NGY154" s="220"/>
      <c r="NGZ154" s="220"/>
      <c r="NHA154" s="220"/>
      <c r="NHB154" s="220"/>
      <c r="NHC154" s="221"/>
      <c r="NHD154" s="233"/>
      <c r="NHE154" s="234"/>
      <c r="NHF154" s="235"/>
      <c r="NHG154" s="235"/>
      <c r="NHH154" s="237"/>
      <c r="NHI154" s="238"/>
      <c r="NHJ154" s="238"/>
      <c r="NHK154" s="237"/>
      <c r="NHL154" s="235"/>
      <c r="NHM154" s="236"/>
      <c r="NHN154" s="237"/>
      <c r="NHO154" s="240"/>
      <c r="NHP154" s="240"/>
      <c r="NHQ154" s="237"/>
      <c r="NHR154" s="241"/>
      <c r="NHS154" s="241"/>
      <c r="NHT154" s="237"/>
      <c r="NHU154" s="242"/>
      <c r="NHV154" s="242"/>
      <c r="NHW154" s="218"/>
      <c r="NHX154" s="218"/>
      <c r="NHY154" s="218"/>
      <c r="NHZ154" s="218"/>
      <c r="NIA154" s="218"/>
      <c r="NIB154" s="218"/>
      <c r="NIC154" s="218"/>
      <c r="NID154" s="243"/>
      <c r="NIE154" s="219"/>
      <c r="NIF154" s="219"/>
      <c r="NIG154" s="219"/>
      <c r="NIT154" s="220"/>
      <c r="NIU154" s="220"/>
      <c r="NIV154" s="220"/>
      <c r="NIW154" s="220"/>
      <c r="NIX154" s="220"/>
      <c r="NIY154" s="220"/>
      <c r="NIZ154" s="221"/>
      <c r="NJA154" s="233"/>
      <c r="NJB154" s="234"/>
      <c r="NJC154" s="235"/>
      <c r="NJD154" s="235"/>
      <c r="NJE154" s="237"/>
      <c r="NJF154" s="238"/>
      <c r="NJG154" s="238"/>
      <c r="NJH154" s="237"/>
      <c r="NJI154" s="235"/>
      <c r="NJJ154" s="236"/>
      <c r="NJK154" s="237"/>
      <c r="NJL154" s="240"/>
      <c r="NJM154" s="240"/>
      <c r="NJN154" s="237"/>
      <c r="NJO154" s="241"/>
      <c r="NJP154" s="241"/>
      <c r="NJQ154" s="237"/>
      <c r="NJR154" s="242"/>
      <c r="NJS154" s="242"/>
      <c r="NJT154" s="218"/>
      <c r="NJU154" s="218"/>
      <c r="NJV154" s="218"/>
      <c r="NJW154" s="218"/>
      <c r="NJX154" s="218"/>
      <c r="NJY154" s="218"/>
      <c r="NJZ154" s="218"/>
      <c r="NKA154" s="243"/>
      <c r="NKB154" s="219"/>
      <c r="NKC154" s="219"/>
      <c r="NKD154" s="219"/>
      <c r="NKQ154" s="220"/>
      <c r="NKR154" s="220"/>
      <c r="NKS154" s="220"/>
      <c r="NKT154" s="220"/>
      <c r="NKU154" s="220"/>
      <c r="NKV154" s="220"/>
      <c r="NKW154" s="221"/>
      <c r="NKX154" s="233"/>
      <c r="NKY154" s="234"/>
      <c r="NKZ154" s="235"/>
      <c r="NLA154" s="235"/>
      <c r="NLB154" s="237"/>
      <c r="NLC154" s="238"/>
      <c r="NLD154" s="238"/>
      <c r="NLE154" s="237"/>
      <c r="NLF154" s="235"/>
      <c r="NLG154" s="236"/>
      <c r="NLH154" s="237"/>
      <c r="NLI154" s="240"/>
      <c r="NLJ154" s="240"/>
      <c r="NLK154" s="237"/>
      <c r="NLL154" s="241"/>
      <c r="NLM154" s="241"/>
      <c r="NLN154" s="237"/>
      <c r="NLO154" s="242"/>
      <c r="NLP154" s="242"/>
      <c r="NLQ154" s="218"/>
      <c r="NLR154" s="218"/>
      <c r="NLS154" s="218"/>
      <c r="NLT154" s="218"/>
      <c r="NLU154" s="218"/>
      <c r="NLV154" s="218"/>
      <c r="NLW154" s="218"/>
      <c r="NLX154" s="243"/>
      <c r="NLY154" s="219"/>
      <c r="NLZ154" s="219"/>
      <c r="NMA154" s="219"/>
      <c r="NMN154" s="220"/>
      <c r="NMO154" s="220"/>
      <c r="NMP154" s="220"/>
      <c r="NMQ154" s="220"/>
      <c r="NMR154" s="220"/>
      <c r="NMS154" s="220"/>
      <c r="NMT154" s="221"/>
      <c r="NMU154" s="233"/>
      <c r="NMV154" s="234"/>
      <c r="NMW154" s="235"/>
      <c r="NMX154" s="235"/>
      <c r="NMY154" s="237"/>
      <c r="NMZ154" s="238"/>
      <c r="NNA154" s="238"/>
      <c r="NNB154" s="237"/>
      <c r="NNC154" s="235"/>
      <c r="NND154" s="236"/>
      <c r="NNE154" s="237"/>
      <c r="NNF154" s="240"/>
      <c r="NNG154" s="240"/>
      <c r="NNH154" s="237"/>
      <c r="NNI154" s="241"/>
      <c r="NNJ154" s="241"/>
      <c r="NNK154" s="237"/>
      <c r="NNL154" s="242"/>
      <c r="NNM154" s="242"/>
      <c r="NNN154" s="218"/>
      <c r="NNO154" s="218"/>
      <c r="NNP154" s="218"/>
      <c r="NNQ154" s="218"/>
      <c r="NNR154" s="218"/>
      <c r="NNS154" s="218"/>
      <c r="NNT154" s="218"/>
      <c r="NNU154" s="243"/>
      <c r="NNV154" s="219"/>
      <c r="NNW154" s="219"/>
      <c r="NNX154" s="219"/>
      <c r="NOK154" s="220"/>
      <c r="NOL154" s="220"/>
      <c r="NOM154" s="220"/>
      <c r="NON154" s="220"/>
      <c r="NOO154" s="220"/>
      <c r="NOP154" s="220"/>
      <c r="NOQ154" s="221"/>
      <c r="NOR154" s="233"/>
      <c r="NOS154" s="234"/>
      <c r="NOT154" s="235"/>
      <c r="NOU154" s="235"/>
      <c r="NOV154" s="237"/>
      <c r="NOW154" s="238"/>
      <c r="NOX154" s="238"/>
      <c r="NOY154" s="237"/>
      <c r="NOZ154" s="235"/>
      <c r="NPA154" s="236"/>
      <c r="NPB154" s="237"/>
      <c r="NPC154" s="240"/>
      <c r="NPD154" s="240"/>
      <c r="NPE154" s="237"/>
      <c r="NPF154" s="241"/>
      <c r="NPG154" s="241"/>
      <c r="NPH154" s="237"/>
      <c r="NPI154" s="242"/>
      <c r="NPJ154" s="242"/>
      <c r="NPK154" s="218"/>
      <c r="NPL154" s="218"/>
      <c r="NPM154" s="218"/>
      <c r="NPN154" s="218"/>
      <c r="NPO154" s="218"/>
      <c r="NPP154" s="218"/>
      <c r="NPQ154" s="218"/>
      <c r="NPR154" s="243"/>
      <c r="NPS154" s="219"/>
      <c r="NPT154" s="219"/>
      <c r="NPU154" s="219"/>
      <c r="NQH154" s="220"/>
      <c r="NQI154" s="220"/>
      <c r="NQJ154" s="220"/>
      <c r="NQK154" s="220"/>
      <c r="NQL154" s="220"/>
      <c r="NQM154" s="220"/>
      <c r="NQN154" s="221"/>
      <c r="NQO154" s="233"/>
      <c r="NQP154" s="234"/>
      <c r="NQQ154" s="235"/>
      <c r="NQR154" s="235"/>
      <c r="NQS154" s="237"/>
      <c r="NQT154" s="238"/>
      <c r="NQU154" s="238"/>
      <c r="NQV154" s="237"/>
      <c r="NQW154" s="235"/>
      <c r="NQX154" s="236"/>
      <c r="NQY154" s="237"/>
      <c r="NQZ154" s="240"/>
      <c r="NRA154" s="240"/>
      <c r="NRB154" s="237"/>
      <c r="NRC154" s="241"/>
      <c r="NRD154" s="241"/>
      <c r="NRE154" s="237"/>
      <c r="NRF154" s="242"/>
      <c r="NRG154" s="242"/>
      <c r="NRH154" s="218"/>
      <c r="NRI154" s="218"/>
      <c r="NRJ154" s="218"/>
      <c r="NRK154" s="218"/>
      <c r="NRL154" s="218"/>
      <c r="NRM154" s="218"/>
      <c r="NRN154" s="218"/>
      <c r="NRO154" s="243"/>
      <c r="NRP154" s="219"/>
      <c r="NRQ154" s="219"/>
      <c r="NRR154" s="219"/>
      <c r="NSE154" s="220"/>
      <c r="NSF154" s="220"/>
      <c r="NSG154" s="220"/>
      <c r="NSH154" s="220"/>
      <c r="NSI154" s="220"/>
      <c r="NSJ154" s="220"/>
      <c r="NSK154" s="221"/>
      <c r="NSL154" s="233"/>
      <c r="NSM154" s="234"/>
      <c r="NSN154" s="235"/>
      <c r="NSO154" s="235"/>
      <c r="NSP154" s="237"/>
      <c r="NSQ154" s="238"/>
      <c r="NSR154" s="238"/>
      <c r="NSS154" s="237"/>
      <c r="NST154" s="235"/>
      <c r="NSU154" s="236"/>
      <c r="NSV154" s="237"/>
      <c r="NSW154" s="240"/>
      <c r="NSX154" s="240"/>
      <c r="NSY154" s="237"/>
      <c r="NSZ154" s="241"/>
      <c r="NTA154" s="241"/>
      <c r="NTB154" s="237"/>
      <c r="NTC154" s="242"/>
      <c r="NTD154" s="242"/>
      <c r="NTE154" s="218"/>
      <c r="NTF154" s="218"/>
      <c r="NTG154" s="218"/>
      <c r="NTH154" s="218"/>
      <c r="NTI154" s="218"/>
      <c r="NTJ154" s="218"/>
      <c r="NTK154" s="218"/>
      <c r="NTL154" s="243"/>
      <c r="NTM154" s="219"/>
      <c r="NTN154" s="219"/>
      <c r="NTO154" s="219"/>
      <c r="NUB154" s="220"/>
      <c r="NUC154" s="220"/>
      <c r="NUD154" s="220"/>
      <c r="NUE154" s="220"/>
      <c r="NUF154" s="220"/>
      <c r="NUG154" s="220"/>
      <c r="NUH154" s="221"/>
      <c r="NUI154" s="233"/>
      <c r="NUJ154" s="234"/>
      <c r="NUK154" s="235"/>
      <c r="NUL154" s="235"/>
      <c r="NUM154" s="237"/>
      <c r="NUN154" s="238"/>
      <c r="NUO154" s="238"/>
      <c r="NUP154" s="237"/>
      <c r="NUQ154" s="235"/>
      <c r="NUR154" s="236"/>
      <c r="NUS154" s="237"/>
      <c r="NUT154" s="240"/>
      <c r="NUU154" s="240"/>
      <c r="NUV154" s="237"/>
      <c r="NUW154" s="241"/>
      <c r="NUX154" s="241"/>
      <c r="NUY154" s="237"/>
      <c r="NUZ154" s="242"/>
      <c r="NVA154" s="242"/>
      <c r="NVB154" s="218"/>
      <c r="NVC154" s="218"/>
      <c r="NVD154" s="218"/>
      <c r="NVE154" s="218"/>
      <c r="NVF154" s="218"/>
      <c r="NVG154" s="218"/>
      <c r="NVH154" s="218"/>
      <c r="NVI154" s="243"/>
      <c r="NVJ154" s="219"/>
      <c r="NVK154" s="219"/>
      <c r="NVL154" s="219"/>
      <c r="NVY154" s="220"/>
      <c r="NVZ154" s="220"/>
      <c r="NWA154" s="220"/>
      <c r="NWB154" s="220"/>
      <c r="NWC154" s="220"/>
      <c r="NWD154" s="220"/>
      <c r="NWE154" s="221"/>
      <c r="NWF154" s="233"/>
      <c r="NWG154" s="234"/>
      <c r="NWH154" s="235"/>
      <c r="NWI154" s="235"/>
      <c r="NWJ154" s="237"/>
      <c r="NWK154" s="238"/>
      <c r="NWL154" s="238"/>
      <c r="NWM154" s="237"/>
      <c r="NWN154" s="235"/>
      <c r="NWO154" s="236"/>
      <c r="NWP154" s="237"/>
      <c r="NWQ154" s="240"/>
      <c r="NWR154" s="240"/>
      <c r="NWS154" s="237"/>
      <c r="NWT154" s="241"/>
      <c r="NWU154" s="241"/>
      <c r="NWV154" s="237"/>
      <c r="NWW154" s="242"/>
      <c r="NWX154" s="242"/>
      <c r="NWY154" s="218"/>
      <c r="NWZ154" s="218"/>
      <c r="NXA154" s="218"/>
      <c r="NXB154" s="218"/>
      <c r="NXC154" s="218"/>
      <c r="NXD154" s="218"/>
      <c r="NXE154" s="218"/>
      <c r="NXF154" s="243"/>
      <c r="NXG154" s="219"/>
      <c r="NXH154" s="219"/>
      <c r="NXI154" s="219"/>
      <c r="NXV154" s="220"/>
      <c r="NXW154" s="220"/>
      <c r="NXX154" s="220"/>
      <c r="NXY154" s="220"/>
      <c r="NXZ154" s="220"/>
      <c r="NYA154" s="220"/>
      <c r="NYB154" s="221"/>
      <c r="NYC154" s="233"/>
      <c r="NYD154" s="234"/>
      <c r="NYE154" s="235"/>
      <c r="NYF154" s="235"/>
      <c r="NYG154" s="237"/>
      <c r="NYH154" s="238"/>
      <c r="NYI154" s="238"/>
      <c r="NYJ154" s="237"/>
      <c r="NYK154" s="235"/>
      <c r="NYL154" s="236"/>
      <c r="NYM154" s="237"/>
      <c r="NYN154" s="240"/>
      <c r="NYO154" s="240"/>
      <c r="NYP154" s="237"/>
      <c r="NYQ154" s="241"/>
      <c r="NYR154" s="241"/>
      <c r="NYS154" s="237"/>
      <c r="NYT154" s="242"/>
      <c r="NYU154" s="242"/>
      <c r="NYV154" s="218"/>
      <c r="NYW154" s="218"/>
      <c r="NYX154" s="218"/>
      <c r="NYY154" s="218"/>
      <c r="NYZ154" s="218"/>
      <c r="NZA154" s="218"/>
      <c r="NZB154" s="218"/>
      <c r="NZC154" s="243"/>
      <c r="NZD154" s="219"/>
      <c r="NZE154" s="219"/>
      <c r="NZF154" s="219"/>
      <c r="NZS154" s="220"/>
      <c r="NZT154" s="220"/>
      <c r="NZU154" s="220"/>
      <c r="NZV154" s="220"/>
      <c r="NZW154" s="220"/>
      <c r="NZX154" s="220"/>
      <c r="NZY154" s="221"/>
      <c r="NZZ154" s="233"/>
      <c r="OAA154" s="234"/>
      <c r="OAB154" s="235"/>
      <c r="OAC154" s="235"/>
      <c r="OAD154" s="237"/>
      <c r="OAE154" s="238"/>
      <c r="OAF154" s="238"/>
      <c r="OAG154" s="237"/>
      <c r="OAH154" s="235"/>
      <c r="OAI154" s="236"/>
      <c r="OAJ154" s="237"/>
      <c r="OAK154" s="240"/>
      <c r="OAL154" s="240"/>
      <c r="OAM154" s="237"/>
      <c r="OAN154" s="241"/>
      <c r="OAO154" s="241"/>
      <c r="OAP154" s="237"/>
      <c r="OAQ154" s="242"/>
      <c r="OAR154" s="242"/>
      <c r="OAS154" s="218"/>
      <c r="OAT154" s="218"/>
      <c r="OAU154" s="218"/>
      <c r="OAV154" s="218"/>
      <c r="OAW154" s="218"/>
      <c r="OAX154" s="218"/>
      <c r="OAY154" s="218"/>
      <c r="OAZ154" s="243"/>
      <c r="OBA154" s="219"/>
      <c r="OBB154" s="219"/>
      <c r="OBC154" s="219"/>
      <c r="OBP154" s="220"/>
      <c r="OBQ154" s="220"/>
      <c r="OBR154" s="220"/>
      <c r="OBS154" s="220"/>
      <c r="OBT154" s="220"/>
      <c r="OBU154" s="220"/>
      <c r="OBV154" s="221"/>
      <c r="OBW154" s="233"/>
      <c r="OBX154" s="234"/>
      <c r="OBY154" s="235"/>
      <c r="OBZ154" s="235"/>
      <c r="OCA154" s="237"/>
      <c r="OCB154" s="238"/>
      <c r="OCC154" s="238"/>
      <c r="OCD154" s="237"/>
      <c r="OCE154" s="235"/>
      <c r="OCF154" s="236"/>
      <c r="OCG154" s="237"/>
      <c r="OCH154" s="240"/>
      <c r="OCI154" s="240"/>
      <c r="OCJ154" s="237"/>
      <c r="OCK154" s="241"/>
      <c r="OCL154" s="241"/>
      <c r="OCM154" s="237"/>
      <c r="OCN154" s="242"/>
      <c r="OCO154" s="242"/>
      <c r="OCP154" s="218"/>
      <c r="OCQ154" s="218"/>
      <c r="OCR154" s="218"/>
      <c r="OCS154" s="218"/>
      <c r="OCT154" s="218"/>
      <c r="OCU154" s="218"/>
      <c r="OCV154" s="218"/>
      <c r="OCW154" s="243"/>
      <c r="OCX154" s="219"/>
      <c r="OCY154" s="219"/>
      <c r="OCZ154" s="219"/>
      <c r="ODM154" s="220"/>
      <c r="ODN154" s="220"/>
      <c r="ODO154" s="220"/>
      <c r="ODP154" s="220"/>
      <c r="ODQ154" s="220"/>
      <c r="ODR154" s="220"/>
      <c r="ODS154" s="221"/>
      <c r="ODT154" s="233"/>
      <c r="ODU154" s="234"/>
      <c r="ODV154" s="235"/>
      <c r="ODW154" s="235"/>
      <c r="ODX154" s="237"/>
      <c r="ODY154" s="238"/>
      <c r="ODZ154" s="238"/>
      <c r="OEA154" s="237"/>
      <c r="OEB154" s="235"/>
      <c r="OEC154" s="236"/>
      <c r="OED154" s="237"/>
      <c r="OEE154" s="240"/>
      <c r="OEF154" s="240"/>
      <c r="OEG154" s="237"/>
      <c r="OEH154" s="241"/>
      <c r="OEI154" s="241"/>
      <c r="OEJ154" s="237"/>
      <c r="OEK154" s="242"/>
      <c r="OEL154" s="242"/>
      <c r="OEM154" s="218"/>
      <c r="OEN154" s="218"/>
      <c r="OEO154" s="218"/>
      <c r="OEP154" s="218"/>
      <c r="OEQ154" s="218"/>
      <c r="OER154" s="218"/>
      <c r="OES154" s="218"/>
      <c r="OET154" s="243"/>
      <c r="OEU154" s="219"/>
      <c r="OEV154" s="219"/>
      <c r="OEW154" s="219"/>
      <c r="OFJ154" s="220"/>
      <c r="OFK154" s="220"/>
      <c r="OFL154" s="220"/>
      <c r="OFM154" s="220"/>
      <c r="OFN154" s="220"/>
      <c r="OFO154" s="220"/>
      <c r="OFP154" s="221"/>
      <c r="OFQ154" s="233"/>
      <c r="OFR154" s="234"/>
      <c r="OFS154" s="235"/>
      <c r="OFT154" s="235"/>
      <c r="OFU154" s="237"/>
      <c r="OFV154" s="238"/>
      <c r="OFW154" s="238"/>
      <c r="OFX154" s="237"/>
      <c r="OFY154" s="235"/>
      <c r="OFZ154" s="236"/>
      <c r="OGA154" s="237"/>
      <c r="OGB154" s="240"/>
      <c r="OGC154" s="240"/>
      <c r="OGD154" s="237"/>
      <c r="OGE154" s="241"/>
      <c r="OGF154" s="241"/>
      <c r="OGG154" s="237"/>
      <c r="OGH154" s="242"/>
      <c r="OGI154" s="242"/>
      <c r="OGJ154" s="218"/>
      <c r="OGK154" s="218"/>
      <c r="OGL154" s="218"/>
      <c r="OGM154" s="218"/>
      <c r="OGN154" s="218"/>
      <c r="OGO154" s="218"/>
      <c r="OGP154" s="218"/>
      <c r="OGQ154" s="243"/>
      <c r="OGR154" s="219"/>
      <c r="OGS154" s="219"/>
      <c r="OGT154" s="219"/>
      <c r="OHG154" s="220"/>
      <c r="OHH154" s="220"/>
      <c r="OHI154" s="220"/>
      <c r="OHJ154" s="220"/>
      <c r="OHK154" s="220"/>
      <c r="OHL154" s="220"/>
      <c r="OHM154" s="221"/>
      <c r="OHN154" s="233"/>
      <c r="OHO154" s="234"/>
      <c r="OHP154" s="235"/>
      <c r="OHQ154" s="235"/>
      <c r="OHR154" s="237"/>
      <c r="OHS154" s="238"/>
      <c r="OHT154" s="238"/>
      <c r="OHU154" s="237"/>
      <c r="OHV154" s="235"/>
      <c r="OHW154" s="236"/>
      <c r="OHX154" s="237"/>
      <c r="OHY154" s="240"/>
      <c r="OHZ154" s="240"/>
      <c r="OIA154" s="237"/>
      <c r="OIB154" s="241"/>
      <c r="OIC154" s="241"/>
      <c r="OID154" s="237"/>
      <c r="OIE154" s="242"/>
      <c r="OIF154" s="242"/>
      <c r="OIG154" s="218"/>
      <c r="OIH154" s="218"/>
      <c r="OII154" s="218"/>
      <c r="OIJ154" s="218"/>
      <c r="OIK154" s="218"/>
      <c r="OIL154" s="218"/>
      <c r="OIM154" s="218"/>
      <c r="OIN154" s="243"/>
      <c r="OIO154" s="219"/>
      <c r="OIP154" s="219"/>
      <c r="OIQ154" s="219"/>
      <c r="OJD154" s="220"/>
      <c r="OJE154" s="220"/>
      <c r="OJF154" s="220"/>
      <c r="OJG154" s="220"/>
      <c r="OJH154" s="220"/>
      <c r="OJI154" s="220"/>
      <c r="OJJ154" s="221"/>
      <c r="OJK154" s="233"/>
      <c r="OJL154" s="234"/>
      <c r="OJM154" s="235"/>
      <c r="OJN154" s="235"/>
      <c r="OJO154" s="237"/>
      <c r="OJP154" s="238"/>
      <c r="OJQ154" s="238"/>
      <c r="OJR154" s="237"/>
      <c r="OJS154" s="235"/>
      <c r="OJT154" s="236"/>
      <c r="OJU154" s="237"/>
      <c r="OJV154" s="240"/>
      <c r="OJW154" s="240"/>
      <c r="OJX154" s="237"/>
      <c r="OJY154" s="241"/>
      <c r="OJZ154" s="241"/>
      <c r="OKA154" s="237"/>
      <c r="OKB154" s="242"/>
      <c r="OKC154" s="242"/>
      <c r="OKD154" s="218"/>
      <c r="OKE154" s="218"/>
      <c r="OKF154" s="218"/>
      <c r="OKG154" s="218"/>
      <c r="OKH154" s="218"/>
      <c r="OKI154" s="218"/>
      <c r="OKJ154" s="218"/>
      <c r="OKK154" s="243"/>
      <c r="OKL154" s="219"/>
      <c r="OKM154" s="219"/>
      <c r="OKN154" s="219"/>
      <c r="OLA154" s="220"/>
      <c r="OLB154" s="220"/>
      <c r="OLC154" s="220"/>
      <c r="OLD154" s="220"/>
      <c r="OLE154" s="220"/>
      <c r="OLF154" s="220"/>
      <c r="OLG154" s="221"/>
      <c r="OLH154" s="233"/>
      <c r="OLI154" s="234"/>
      <c r="OLJ154" s="235"/>
      <c r="OLK154" s="235"/>
      <c r="OLL154" s="237"/>
      <c r="OLM154" s="238"/>
      <c r="OLN154" s="238"/>
      <c r="OLO154" s="237"/>
      <c r="OLP154" s="235"/>
      <c r="OLQ154" s="236"/>
      <c r="OLR154" s="237"/>
      <c r="OLS154" s="240"/>
      <c r="OLT154" s="240"/>
      <c r="OLU154" s="237"/>
      <c r="OLV154" s="241"/>
      <c r="OLW154" s="241"/>
      <c r="OLX154" s="237"/>
      <c r="OLY154" s="242"/>
      <c r="OLZ154" s="242"/>
      <c r="OMA154" s="218"/>
      <c r="OMB154" s="218"/>
      <c r="OMC154" s="218"/>
      <c r="OMD154" s="218"/>
      <c r="OME154" s="218"/>
      <c r="OMF154" s="218"/>
      <c r="OMG154" s="218"/>
      <c r="OMH154" s="243"/>
      <c r="OMI154" s="219"/>
      <c r="OMJ154" s="219"/>
      <c r="OMK154" s="219"/>
      <c r="OMX154" s="220"/>
      <c r="OMY154" s="220"/>
      <c r="OMZ154" s="220"/>
      <c r="ONA154" s="220"/>
      <c r="ONB154" s="220"/>
      <c r="ONC154" s="220"/>
      <c r="OND154" s="221"/>
      <c r="ONE154" s="233"/>
      <c r="ONF154" s="234"/>
      <c r="ONG154" s="235"/>
      <c r="ONH154" s="235"/>
      <c r="ONI154" s="237"/>
      <c r="ONJ154" s="238"/>
      <c r="ONK154" s="238"/>
      <c r="ONL154" s="237"/>
      <c r="ONM154" s="235"/>
      <c r="ONN154" s="236"/>
      <c r="ONO154" s="237"/>
      <c r="ONP154" s="240"/>
      <c r="ONQ154" s="240"/>
      <c r="ONR154" s="237"/>
      <c r="ONS154" s="241"/>
      <c r="ONT154" s="241"/>
      <c r="ONU154" s="237"/>
      <c r="ONV154" s="242"/>
      <c r="ONW154" s="242"/>
      <c r="ONX154" s="218"/>
      <c r="ONY154" s="218"/>
      <c r="ONZ154" s="218"/>
      <c r="OOA154" s="218"/>
      <c r="OOB154" s="218"/>
      <c r="OOC154" s="218"/>
      <c r="OOD154" s="218"/>
      <c r="OOE154" s="243"/>
      <c r="OOF154" s="219"/>
      <c r="OOG154" s="219"/>
      <c r="OOH154" s="219"/>
      <c r="OOU154" s="220"/>
      <c r="OOV154" s="220"/>
      <c r="OOW154" s="220"/>
      <c r="OOX154" s="220"/>
      <c r="OOY154" s="220"/>
      <c r="OOZ154" s="220"/>
      <c r="OPA154" s="221"/>
      <c r="OPB154" s="233"/>
      <c r="OPC154" s="234"/>
      <c r="OPD154" s="235"/>
      <c r="OPE154" s="235"/>
      <c r="OPF154" s="237"/>
      <c r="OPG154" s="238"/>
      <c r="OPH154" s="238"/>
      <c r="OPI154" s="237"/>
      <c r="OPJ154" s="235"/>
      <c r="OPK154" s="236"/>
      <c r="OPL154" s="237"/>
      <c r="OPM154" s="240"/>
      <c r="OPN154" s="240"/>
      <c r="OPO154" s="237"/>
      <c r="OPP154" s="241"/>
      <c r="OPQ154" s="241"/>
      <c r="OPR154" s="237"/>
      <c r="OPS154" s="242"/>
      <c r="OPT154" s="242"/>
      <c r="OPU154" s="218"/>
      <c r="OPV154" s="218"/>
      <c r="OPW154" s="218"/>
      <c r="OPX154" s="218"/>
      <c r="OPY154" s="218"/>
      <c r="OPZ154" s="218"/>
      <c r="OQA154" s="218"/>
      <c r="OQB154" s="243"/>
      <c r="OQC154" s="219"/>
      <c r="OQD154" s="219"/>
      <c r="OQE154" s="219"/>
      <c r="OQR154" s="220"/>
      <c r="OQS154" s="220"/>
      <c r="OQT154" s="220"/>
      <c r="OQU154" s="220"/>
      <c r="OQV154" s="220"/>
      <c r="OQW154" s="220"/>
      <c r="OQX154" s="221"/>
      <c r="OQY154" s="233"/>
      <c r="OQZ154" s="234"/>
      <c r="ORA154" s="235"/>
      <c r="ORB154" s="235"/>
      <c r="ORC154" s="237"/>
      <c r="ORD154" s="238"/>
      <c r="ORE154" s="238"/>
      <c r="ORF154" s="237"/>
      <c r="ORG154" s="235"/>
      <c r="ORH154" s="236"/>
      <c r="ORI154" s="237"/>
      <c r="ORJ154" s="240"/>
      <c r="ORK154" s="240"/>
      <c r="ORL154" s="237"/>
      <c r="ORM154" s="241"/>
      <c r="ORN154" s="241"/>
      <c r="ORO154" s="237"/>
      <c r="ORP154" s="242"/>
      <c r="ORQ154" s="242"/>
      <c r="ORR154" s="218"/>
      <c r="ORS154" s="218"/>
      <c r="ORT154" s="218"/>
      <c r="ORU154" s="218"/>
      <c r="ORV154" s="218"/>
      <c r="ORW154" s="218"/>
      <c r="ORX154" s="218"/>
      <c r="ORY154" s="243"/>
      <c r="ORZ154" s="219"/>
      <c r="OSA154" s="219"/>
      <c r="OSB154" s="219"/>
      <c r="OSO154" s="220"/>
      <c r="OSP154" s="220"/>
      <c r="OSQ154" s="220"/>
      <c r="OSR154" s="220"/>
      <c r="OSS154" s="220"/>
      <c r="OST154" s="220"/>
      <c r="OSU154" s="221"/>
      <c r="OSV154" s="233"/>
      <c r="OSW154" s="234"/>
      <c r="OSX154" s="235"/>
      <c r="OSY154" s="235"/>
      <c r="OSZ154" s="237"/>
      <c r="OTA154" s="238"/>
      <c r="OTB154" s="238"/>
      <c r="OTC154" s="237"/>
      <c r="OTD154" s="235"/>
      <c r="OTE154" s="236"/>
      <c r="OTF154" s="237"/>
      <c r="OTG154" s="240"/>
      <c r="OTH154" s="240"/>
      <c r="OTI154" s="237"/>
      <c r="OTJ154" s="241"/>
      <c r="OTK154" s="241"/>
      <c r="OTL154" s="237"/>
      <c r="OTM154" s="242"/>
      <c r="OTN154" s="242"/>
      <c r="OTO154" s="218"/>
      <c r="OTP154" s="218"/>
      <c r="OTQ154" s="218"/>
      <c r="OTR154" s="218"/>
      <c r="OTS154" s="218"/>
      <c r="OTT154" s="218"/>
      <c r="OTU154" s="218"/>
      <c r="OTV154" s="243"/>
      <c r="OTW154" s="219"/>
      <c r="OTX154" s="219"/>
      <c r="OTY154" s="219"/>
      <c r="OUL154" s="220"/>
      <c r="OUM154" s="220"/>
      <c r="OUN154" s="220"/>
      <c r="OUO154" s="220"/>
      <c r="OUP154" s="220"/>
      <c r="OUQ154" s="220"/>
      <c r="OUR154" s="221"/>
      <c r="OUS154" s="233"/>
      <c r="OUT154" s="234"/>
      <c r="OUU154" s="235"/>
      <c r="OUV154" s="235"/>
      <c r="OUW154" s="237"/>
      <c r="OUX154" s="238"/>
      <c r="OUY154" s="238"/>
      <c r="OUZ154" s="237"/>
      <c r="OVA154" s="235"/>
      <c r="OVB154" s="236"/>
      <c r="OVC154" s="237"/>
      <c r="OVD154" s="240"/>
      <c r="OVE154" s="240"/>
      <c r="OVF154" s="237"/>
      <c r="OVG154" s="241"/>
      <c r="OVH154" s="241"/>
      <c r="OVI154" s="237"/>
      <c r="OVJ154" s="242"/>
      <c r="OVK154" s="242"/>
      <c r="OVL154" s="218"/>
      <c r="OVM154" s="218"/>
      <c r="OVN154" s="218"/>
      <c r="OVO154" s="218"/>
      <c r="OVP154" s="218"/>
      <c r="OVQ154" s="218"/>
      <c r="OVR154" s="218"/>
      <c r="OVS154" s="243"/>
      <c r="OVT154" s="219"/>
      <c r="OVU154" s="219"/>
      <c r="OVV154" s="219"/>
      <c r="OWI154" s="220"/>
      <c r="OWJ154" s="220"/>
      <c r="OWK154" s="220"/>
      <c r="OWL154" s="220"/>
      <c r="OWM154" s="220"/>
      <c r="OWN154" s="220"/>
      <c r="OWO154" s="221"/>
      <c r="OWP154" s="233"/>
      <c r="OWQ154" s="234"/>
      <c r="OWR154" s="235"/>
      <c r="OWS154" s="235"/>
      <c r="OWT154" s="237"/>
      <c r="OWU154" s="238"/>
      <c r="OWV154" s="238"/>
      <c r="OWW154" s="237"/>
      <c r="OWX154" s="235"/>
      <c r="OWY154" s="236"/>
      <c r="OWZ154" s="237"/>
      <c r="OXA154" s="240"/>
      <c r="OXB154" s="240"/>
      <c r="OXC154" s="237"/>
      <c r="OXD154" s="241"/>
      <c r="OXE154" s="241"/>
      <c r="OXF154" s="237"/>
      <c r="OXG154" s="242"/>
      <c r="OXH154" s="242"/>
      <c r="OXI154" s="218"/>
      <c r="OXJ154" s="218"/>
      <c r="OXK154" s="218"/>
      <c r="OXL154" s="218"/>
      <c r="OXM154" s="218"/>
      <c r="OXN154" s="218"/>
      <c r="OXO154" s="218"/>
      <c r="OXP154" s="243"/>
      <c r="OXQ154" s="219"/>
      <c r="OXR154" s="219"/>
      <c r="OXS154" s="219"/>
      <c r="OYF154" s="220"/>
      <c r="OYG154" s="220"/>
      <c r="OYH154" s="220"/>
      <c r="OYI154" s="220"/>
      <c r="OYJ154" s="220"/>
      <c r="OYK154" s="220"/>
      <c r="OYL154" s="221"/>
      <c r="OYM154" s="233"/>
      <c r="OYN154" s="234"/>
      <c r="OYO154" s="235"/>
      <c r="OYP154" s="235"/>
      <c r="OYQ154" s="237"/>
      <c r="OYR154" s="238"/>
      <c r="OYS154" s="238"/>
      <c r="OYT154" s="237"/>
      <c r="OYU154" s="235"/>
      <c r="OYV154" s="236"/>
      <c r="OYW154" s="237"/>
      <c r="OYX154" s="240"/>
      <c r="OYY154" s="240"/>
      <c r="OYZ154" s="237"/>
      <c r="OZA154" s="241"/>
      <c r="OZB154" s="241"/>
      <c r="OZC154" s="237"/>
      <c r="OZD154" s="242"/>
      <c r="OZE154" s="242"/>
      <c r="OZF154" s="218"/>
      <c r="OZG154" s="218"/>
      <c r="OZH154" s="218"/>
      <c r="OZI154" s="218"/>
      <c r="OZJ154" s="218"/>
      <c r="OZK154" s="218"/>
      <c r="OZL154" s="218"/>
      <c r="OZM154" s="243"/>
      <c r="OZN154" s="219"/>
      <c r="OZO154" s="219"/>
      <c r="OZP154" s="219"/>
      <c r="PAC154" s="220"/>
      <c r="PAD154" s="220"/>
      <c r="PAE154" s="220"/>
      <c r="PAF154" s="220"/>
      <c r="PAG154" s="220"/>
      <c r="PAH154" s="220"/>
      <c r="PAI154" s="221"/>
      <c r="PAJ154" s="233"/>
      <c r="PAK154" s="234"/>
      <c r="PAL154" s="235"/>
      <c r="PAM154" s="235"/>
      <c r="PAN154" s="237"/>
      <c r="PAO154" s="238"/>
      <c r="PAP154" s="238"/>
      <c r="PAQ154" s="237"/>
      <c r="PAR154" s="235"/>
      <c r="PAS154" s="236"/>
      <c r="PAT154" s="237"/>
      <c r="PAU154" s="240"/>
      <c r="PAV154" s="240"/>
      <c r="PAW154" s="237"/>
      <c r="PAX154" s="241"/>
      <c r="PAY154" s="241"/>
      <c r="PAZ154" s="237"/>
      <c r="PBA154" s="242"/>
      <c r="PBB154" s="242"/>
      <c r="PBC154" s="218"/>
      <c r="PBD154" s="218"/>
      <c r="PBE154" s="218"/>
      <c r="PBF154" s="218"/>
      <c r="PBG154" s="218"/>
      <c r="PBH154" s="218"/>
      <c r="PBI154" s="218"/>
      <c r="PBJ154" s="243"/>
      <c r="PBK154" s="219"/>
      <c r="PBL154" s="219"/>
      <c r="PBM154" s="219"/>
      <c r="PBZ154" s="220"/>
      <c r="PCA154" s="220"/>
      <c r="PCB154" s="220"/>
      <c r="PCC154" s="220"/>
      <c r="PCD154" s="220"/>
      <c r="PCE154" s="220"/>
      <c r="PCF154" s="221"/>
      <c r="PCG154" s="233"/>
      <c r="PCH154" s="234"/>
      <c r="PCI154" s="235"/>
      <c r="PCJ154" s="235"/>
      <c r="PCK154" s="237"/>
      <c r="PCL154" s="238"/>
      <c r="PCM154" s="238"/>
      <c r="PCN154" s="237"/>
      <c r="PCO154" s="235"/>
      <c r="PCP154" s="236"/>
      <c r="PCQ154" s="237"/>
      <c r="PCR154" s="240"/>
      <c r="PCS154" s="240"/>
      <c r="PCT154" s="237"/>
      <c r="PCU154" s="241"/>
      <c r="PCV154" s="241"/>
      <c r="PCW154" s="237"/>
      <c r="PCX154" s="242"/>
      <c r="PCY154" s="242"/>
      <c r="PCZ154" s="218"/>
      <c r="PDA154" s="218"/>
      <c r="PDB154" s="218"/>
      <c r="PDC154" s="218"/>
      <c r="PDD154" s="218"/>
      <c r="PDE154" s="218"/>
      <c r="PDF154" s="218"/>
      <c r="PDG154" s="243"/>
      <c r="PDH154" s="219"/>
      <c r="PDI154" s="219"/>
      <c r="PDJ154" s="219"/>
      <c r="PDW154" s="220"/>
      <c r="PDX154" s="220"/>
      <c r="PDY154" s="220"/>
      <c r="PDZ154" s="220"/>
      <c r="PEA154" s="220"/>
      <c r="PEB154" s="220"/>
      <c r="PEC154" s="221"/>
      <c r="PED154" s="233"/>
      <c r="PEE154" s="234"/>
      <c r="PEF154" s="235"/>
      <c r="PEG154" s="235"/>
      <c r="PEH154" s="237"/>
      <c r="PEI154" s="238"/>
      <c r="PEJ154" s="238"/>
      <c r="PEK154" s="237"/>
      <c r="PEL154" s="235"/>
      <c r="PEM154" s="236"/>
      <c r="PEN154" s="237"/>
      <c r="PEO154" s="240"/>
      <c r="PEP154" s="240"/>
      <c r="PEQ154" s="237"/>
      <c r="PER154" s="241"/>
      <c r="PES154" s="241"/>
      <c r="PET154" s="237"/>
      <c r="PEU154" s="242"/>
      <c r="PEV154" s="242"/>
      <c r="PEW154" s="218"/>
      <c r="PEX154" s="218"/>
      <c r="PEY154" s="218"/>
      <c r="PEZ154" s="218"/>
      <c r="PFA154" s="218"/>
      <c r="PFB154" s="218"/>
      <c r="PFC154" s="218"/>
      <c r="PFD154" s="243"/>
      <c r="PFE154" s="219"/>
      <c r="PFF154" s="219"/>
      <c r="PFG154" s="219"/>
      <c r="PFT154" s="220"/>
      <c r="PFU154" s="220"/>
      <c r="PFV154" s="220"/>
      <c r="PFW154" s="220"/>
      <c r="PFX154" s="220"/>
      <c r="PFY154" s="220"/>
      <c r="PFZ154" s="221"/>
      <c r="PGA154" s="233"/>
      <c r="PGB154" s="234"/>
      <c r="PGC154" s="235"/>
      <c r="PGD154" s="235"/>
      <c r="PGE154" s="237"/>
      <c r="PGF154" s="238"/>
      <c r="PGG154" s="238"/>
      <c r="PGH154" s="237"/>
      <c r="PGI154" s="235"/>
      <c r="PGJ154" s="236"/>
      <c r="PGK154" s="237"/>
      <c r="PGL154" s="240"/>
      <c r="PGM154" s="240"/>
      <c r="PGN154" s="237"/>
      <c r="PGO154" s="241"/>
      <c r="PGP154" s="241"/>
      <c r="PGQ154" s="237"/>
      <c r="PGR154" s="242"/>
      <c r="PGS154" s="242"/>
      <c r="PGT154" s="218"/>
      <c r="PGU154" s="218"/>
      <c r="PGV154" s="218"/>
      <c r="PGW154" s="218"/>
      <c r="PGX154" s="218"/>
      <c r="PGY154" s="218"/>
      <c r="PGZ154" s="218"/>
      <c r="PHA154" s="243"/>
      <c r="PHB154" s="219"/>
      <c r="PHC154" s="219"/>
      <c r="PHD154" s="219"/>
      <c r="PHQ154" s="220"/>
      <c r="PHR154" s="220"/>
      <c r="PHS154" s="220"/>
      <c r="PHT154" s="220"/>
      <c r="PHU154" s="220"/>
      <c r="PHV154" s="220"/>
      <c r="PHW154" s="221"/>
      <c r="PHX154" s="233"/>
      <c r="PHY154" s="234"/>
      <c r="PHZ154" s="235"/>
      <c r="PIA154" s="235"/>
      <c r="PIB154" s="237"/>
      <c r="PIC154" s="238"/>
      <c r="PID154" s="238"/>
      <c r="PIE154" s="237"/>
      <c r="PIF154" s="235"/>
      <c r="PIG154" s="236"/>
      <c r="PIH154" s="237"/>
      <c r="PII154" s="240"/>
      <c r="PIJ154" s="240"/>
      <c r="PIK154" s="237"/>
      <c r="PIL154" s="241"/>
      <c r="PIM154" s="241"/>
      <c r="PIN154" s="237"/>
      <c r="PIO154" s="242"/>
      <c r="PIP154" s="242"/>
      <c r="PIQ154" s="218"/>
      <c r="PIR154" s="218"/>
      <c r="PIS154" s="218"/>
      <c r="PIT154" s="218"/>
      <c r="PIU154" s="218"/>
      <c r="PIV154" s="218"/>
      <c r="PIW154" s="218"/>
      <c r="PIX154" s="243"/>
      <c r="PIY154" s="219"/>
      <c r="PIZ154" s="219"/>
      <c r="PJA154" s="219"/>
      <c r="PJN154" s="220"/>
      <c r="PJO154" s="220"/>
      <c r="PJP154" s="220"/>
      <c r="PJQ154" s="220"/>
      <c r="PJR154" s="220"/>
      <c r="PJS154" s="220"/>
      <c r="PJT154" s="221"/>
      <c r="PJU154" s="233"/>
      <c r="PJV154" s="234"/>
      <c r="PJW154" s="235"/>
      <c r="PJX154" s="235"/>
      <c r="PJY154" s="237"/>
      <c r="PJZ154" s="238"/>
      <c r="PKA154" s="238"/>
      <c r="PKB154" s="237"/>
      <c r="PKC154" s="235"/>
      <c r="PKD154" s="236"/>
      <c r="PKE154" s="237"/>
      <c r="PKF154" s="240"/>
      <c r="PKG154" s="240"/>
      <c r="PKH154" s="237"/>
      <c r="PKI154" s="241"/>
      <c r="PKJ154" s="241"/>
      <c r="PKK154" s="237"/>
      <c r="PKL154" s="242"/>
      <c r="PKM154" s="242"/>
      <c r="PKN154" s="218"/>
      <c r="PKO154" s="218"/>
      <c r="PKP154" s="218"/>
      <c r="PKQ154" s="218"/>
      <c r="PKR154" s="218"/>
      <c r="PKS154" s="218"/>
      <c r="PKT154" s="218"/>
      <c r="PKU154" s="243"/>
      <c r="PKV154" s="219"/>
      <c r="PKW154" s="219"/>
      <c r="PKX154" s="219"/>
      <c r="PLK154" s="220"/>
      <c r="PLL154" s="220"/>
      <c r="PLM154" s="220"/>
      <c r="PLN154" s="220"/>
      <c r="PLO154" s="220"/>
      <c r="PLP154" s="220"/>
      <c r="PLQ154" s="221"/>
      <c r="PLR154" s="233"/>
      <c r="PLS154" s="234"/>
      <c r="PLT154" s="235"/>
      <c r="PLU154" s="235"/>
      <c r="PLV154" s="237"/>
      <c r="PLW154" s="238"/>
      <c r="PLX154" s="238"/>
      <c r="PLY154" s="237"/>
      <c r="PLZ154" s="235"/>
      <c r="PMA154" s="236"/>
      <c r="PMB154" s="237"/>
      <c r="PMC154" s="240"/>
      <c r="PMD154" s="240"/>
      <c r="PME154" s="237"/>
      <c r="PMF154" s="241"/>
      <c r="PMG154" s="241"/>
      <c r="PMH154" s="237"/>
      <c r="PMI154" s="242"/>
      <c r="PMJ154" s="242"/>
      <c r="PMK154" s="218"/>
      <c r="PML154" s="218"/>
      <c r="PMM154" s="218"/>
      <c r="PMN154" s="218"/>
      <c r="PMO154" s="218"/>
      <c r="PMP154" s="218"/>
      <c r="PMQ154" s="218"/>
      <c r="PMR154" s="243"/>
      <c r="PMS154" s="219"/>
      <c r="PMT154" s="219"/>
      <c r="PMU154" s="219"/>
      <c r="PNH154" s="220"/>
      <c r="PNI154" s="220"/>
      <c r="PNJ154" s="220"/>
      <c r="PNK154" s="220"/>
      <c r="PNL154" s="220"/>
      <c r="PNM154" s="220"/>
      <c r="PNN154" s="221"/>
      <c r="PNO154" s="233"/>
      <c r="PNP154" s="234"/>
      <c r="PNQ154" s="235"/>
      <c r="PNR154" s="235"/>
      <c r="PNS154" s="237"/>
      <c r="PNT154" s="238"/>
      <c r="PNU154" s="238"/>
      <c r="PNV154" s="237"/>
      <c r="PNW154" s="235"/>
      <c r="PNX154" s="236"/>
      <c r="PNY154" s="237"/>
      <c r="PNZ154" s="240"/>
      <c r="POA154" s="240"/>
      <c r="POB154" s="237"/>
      <c r="POC154" s="241"/>
      <c r="POD154" s="241"/>
      <c r="POE154" s="237"/>
      <c r="POF154" s="242"/>
      <c r="POG154" s="242"/>
      <c r="POH154" s="218"/>
      <c r="POI154" s="218"/>
      <c r="POJ154" s="218"/>
      <c r="POK154" s="218"/>
      <c r="POL154" s="218"/>
      <c r="POM154" s="218"/>
      <c r="PON154" s="218"/>
      <c r="POO154" s="243"/>
      <c r="POP154" s="219"/>
      <c r="POQ154" s="219"/>
      <c r="POR154" s="219"/>
      <c r="PPE154" s="220"/>
      <c r="PPF154" s="220"/>
      <c r="PPG154" s="220"/>
      <c r="PPH154" s="220"/>
      <c r="PPI154" s="220"/>
      <c r="PPJ154" s="220"/>
      <c r="PPK154" s="221"/>
      <c r="PPL154" s="233"/>
      <c r="PPM154" s="234"/>
      <c r="PPN154" s="235"/>
      <c r="PPO154" s="235"/>
      <c r="PPP154" s="237"/>
      <c r="PPQ154" s="238"/>
      <c r="PPR154" s="238"/>
      <c r="PPS154" s="237"/>
      <c r="PPT154" s="235"/>
      <c r="PPU154" s="236"/>
      <c r="PPV154" s="237"/>
      <c r="PPW154" s="240"/>
      <c r="PPX154" s="240"/>
      <c r="PPY154" s="237"/>
      <c r="PPZ154" s="241"/>
      <c r="PQA154" s="241"/>
      <c r="PQB154" s="237"/>
      <c r="PQC154" s="242"/>
      <c r="PQD154" s="242"/>
      <c r="PQE154" s="218"/>
      <c r="PQF154" s="218"/>
      <c r="PQG154" s="218"/>
      <c r="PQH154" s="218"/>
      <c r="PQI154" s="218"/>
      <c r="PQJ154" s="218"/>
      <c r="PQK154" s="218"/>
      <c r="PQL154" s="243"/>
      <c r="PQM154" s="219"/>
      <c r="PQN154" s="219"/>
      <c r="PQO154" s="219"/>
      <c r="PRB154" s="220"/>
      <c r="PRC154" s="220"/>
      <c r="PRD154" s="220"/>
      <c r="PRE154" s="220"/>
      <c r="PRF154" s="220"/>
      <c r="PRG154" s="220"/>
      <c r="PRH154" s="221"/>
      <c r="PRI154" s="233"/>
      <c r="PRJ154" s="234"/>
      <c r="PRK154" s="235"/>
      <c r="PRL154" s="235"/>
      <c r="PRM154" s="237"/>
      <c r="PRN154" s="238"/>
      <c r="PRO154" s="238"/>
      <c r="PRP154" s="237"/>
      <c r="PRQ154" s="235"/>
      <c r="PRR154" s="236"/>
      <c r="PRS154" s="237"/>
      <c r="PRT154" s="240"/>
      <c r="PRU154" s="240"/>
      <c r="PRV154" s="237"/>
      <c r="PRW154" s="241"/>
      <c r="PRX154" s="241"/>
      <c r="PRY154" s="237"/>
      <c r="PRZ154" s="242"/>
      <c r="PSA154" s="242"/>
      <c r="PSB154" s="218"/>
      <c r="PSC154" s="218"/>
      <c r="PSD154" s="218"/>
      <c r="PSE154" s="218"/>
      <c r="PSF154" s="218"/>
      <c r="PSG154" s="218"/>
      <c r="PSH154" s="218"/>
      <c r="PSI154" s="243"/>
      <c r="PSJ154" s="219"/>
      <c r="PSK154" s="219"/>
      <c r="PSL154" s="219"/>
      <c r="PSY154" s="220"/>
      <c r="PSZ154" s="220"/>
      <c r="PTA154" s="220"/>
      <c r="PTB154" s="220"/>
      <c r="PTC154" s="220"/>
      <c r="PTD154" s="220"/>
      <c r="PTE154" s="221"/>
      <c r="PTF154" s="233"/>
      <c r="PTG154" s="234"/>
      <c r="PTH154" s="235"/>
      <c r="PTI154" s="235"/>
      <c r="PTJ154" s="237"/>
      <c r="PTK154" s="238"/>
      <c r="PTL154" s="238"/>
      <c r="PTM154" s="237"/>
      <c r="PTN154" s="235"/>
      <c r="PTO154" s="236"/>
      <c r="PTP154" s="237"/>
      <c r="PTQ154" s="240"/>
      <c r="PTR154" s="240"/>
      <c r="PTS154" s="237"/>
      <c r="PTT154" s="241"/>
      <c r="PTU154" s="241"/>
      <c r="PTV154" s="237"/>
      <c r="PTW154" s="242"/>
      <c r="PTX154" s="242"/>
      <c r="PTY154" s="218"/>
      <c r="PTZ154" s="218"/>
      <c r="PUA154" s="218"/>
      <c r="PUB154" s="218"/>
      <c r="PUC154" s="218"/>
      <c r="PUD154" s="218"/>
      <c r="PUE154" s="218"/>
      <c r="PUF154" s="243"/>
      <c r="PUG154" s="219"/>
      <c r="PUH154" s="219"/>
      <c r="PUI154" s="219"/>
      <c r="PUV154" s="220"/>
      <c r="PUW154" s="220"/>
      <c r="PUX154" s="220"/>
      <c r="PUY154" s="220"/>
      <c r="PUZ154" s="220"/>
      <c r="PVA154" s="220"/>
      <c r="PVB154" s="221"/>
      <c r="PVC154" s="233"/>
      <c r="PVD154" s="234"/>
      <c r="PVE154" s="235"/>
      <c r="PVF154" s="235"/>
      <c r="PVG154" s="237"/>
      <c r="PVH154" s="238"/>
      <c r="PVI154" s="238"/>
      <c r="PVJ154" s="237"/>
      <c r="PVK154" s="235"/>
      <c r="PVL154" s="236"/>
      <c r="PVM154" s="237"/>
      <c r="PVN154" s="240"/>
      <c r="PVO154" s="240"/>
      <c r="PVP154" s="237"/>
      <c r="PVQ154" s="241"/>
      <c r="PVR154" s="241"/>
      <c r="PVS154" s="237"/>
      <c r="PVT154" s="242"/>
      <c r="PVU154" s="242"/>
      <c r="PVV154" s="218"/>
      <c r="PVW154" s="218"/>
      <c r="PVX154" s="218"/>
      <c r="PVY154" s="218"/>
      <c r="PVZ154" s="218"/>
      <c r="PWA154" s="218"/>
      <c r="PWB154" s="218"/>
      <c r="PWC154" s="243"/>
      <c r="PWD154" s="219"/>
      <c r="PWE154" s="219"/>
      <c r="PWF154" s="219"/>
      <c r="PWS154" s="220"/>
      <c r="PWT154" s="220"/>
      <c r="PWU154" s="220"/>
      <c r="PWV154" s="220"/>
      <c r="PWW154" s="220"/>
      <c r="PWX154" s="220"/>
      <c r="PWY154" s="221"/>
      <c r="PWZ154" s="233"/>
      <c r="PXA154" s="234"/>
      <c r="PXB154" s="235"/>
      <c r="PXC154" s="235"/>
      <c r="PXD154" s="237"/>
      <c r="PXE154" s="238"/>
      <c r="PXF154" s="238"/>
      <c r="PXG154" s="237"/>
      <c r="PXH154" s="235"/>
      <c r="PXI154" s="236"/>
      <c r="PXJ154" s="237"/>
      <c r="PXK154" s="240"/>
      <c r="PXL154" s="240"/>
      <c r="PXM154" s="237"/>
      <c r="PXN154" s="241"/>
      <c r="PXO154" s="241"/>
      <c r="PXP154" s="237"/>
      <c r="PXQ154" s="242"/>
      <c r="PXR154" s="242"/>
      <c r="PXS154" s="218"/>
      <c r="PXT154" s="218"/>
      <c r="PXU154" s="218"/>
      <c r="PXV154" s="218"/>
      <c r="PXW154" s="218"/>
      <c r="PXX154" s="218"/>
      <c r="PXY154" s="218"/>
      <c r="PXZ154" s="243"/>
      <c r="PYA154" s="219"/>
      <c r="PYB154" s="219"/>
      <c r="PYC154" s="219"/>
      <c r="PYP154" s="220"/>
      <c r="PYQ154" s="220"/>
      <c r="PYR154" s="220"/>
      <c r="PYS154" s="220"/>
      <c r="PYT154" s="220"/>
      <c r="PYU154" s="220"/>
      <c r="PYV154" s="221"/>
      <c r="PYW154" s="233"/>
      <c r="PYX154" s="234"/>
      <c r="PYY154" s="235"/>
      <c r="PYZ154" s="235"/>
      <c r="PZA154" s="237"/>
      <c r="PZB154" s="238"/>
      <c r="PZC154" s="238"/>
      <c r="PZD154" s="237"/>
      <c r="PZE154" s="235"/>
      <c r="PZF154" s="236"/>
      <c r="PZG154" s="237"/>
      <c r="PZH154" s="240"/>
      <c r="PZI154" s="240"/>
      <c r="PZJ154" s="237"/>
      <c r="PZK154" s="241"/>
      <c r="PZL154" s="241"/>
      <c r="PZM154" s="237"/>
      <c r="PZN154" s="242"/>
      <c r="PZO154" s="242"/>
      <c r="PZP154" s="218"/>
      <c r="PZQ154" s="218"/>
      <c r="PZR154" s="218"/>
      <c r="PZS154" s="218"/>
      <c r="PZT154" s="218"/>
      <c r="PZU154" s="218"/>
      <c r="PZV154" s="218"/>
      <c r="PZW154" s="243"/>
      <c r="PZX154" s="219"/>
      <c r="PZY154" s="219"/>
      <c r="PZZ154" s="219"/>
      <c r="QAM154" s="220"/>
      <c r="QAN154" s="220"/>
      <c r="QAO154" s="220"/>
      <c r="QAP154" s="220"/>
      <c r="QAQ154" s="220"/>
      <c r="QAR154" s="220"/>
      <c r="QAS154" s="221"/>
      <c r="QAT154" s="233"/>
      <c r="QAU154" s="234"/>
      <c r="QAV154" s="235"/>
      <c r="QAW154" s="235"/>
      <c r="QAX154" s="237"/>
      <c r="QAY154" s="238"/>
      <c r="QAZ154" s="238"/>
      <c r="QBA154" s="237"/>
      <c r="QBB154" s="235"/>
      <c r="QBC154" s="236"/>
      <c r="QBD154" s="237"/>
      <c r="QBE154" s="240"/>
      <c r="QBF154" s="240"/>
      <c r="QBG154" s="237"/>
      <c r="QBH154" s="241"/>
      <c r="QBI154" s="241"/>
      <c r="QBJ154" s="237"/>
      <c r="QBK154" s="242"/>
      <c r="QBL154" s="242"/>
      <c r="QBM154" s="218"/>
      <c r="QBN154" s="218"/>
      <c r="QBO154" s="218"/>
      <c r="QBP154" s="218"/>
      <c r="QBQ154" s="218"/>
      <c r="QBR154" s="218"/>
      <c r="QBS154" s="218"/>
      <c r="QBT154" s="243"/>
      <c r="QBU154" s="219"/>
      <c r="QBV154" s="219"/>
      <c r="QBW154" s="219"/>
      <c r="QCJ154" s="220"/>
      <c r="QCK154" s="220"/>
      <c r="QCL154" s="220"/>
      <c r="QCM154" s="220"/>
      <c r="QCN154" s="220"/>
      <c r="QCO154" s="220"/>
      <c r="QCP154" s="221"/>
      <c r="QCQ154" s="233"/>
      <c r="QCR154" s="234"/>
      <c r="QCS154" s="235"/>
      <c r="QCT154" s="235"/>
      <c r="QCU154" s="237"/>
      <c r="QCV154" s="238"/>
      <c r="QCW154" s="238"/>
      <c r="QCX154" s="237"/>
      <c r="QCY154" s="235"/>
      <c r="QCZ154" s="236"/>
      <c r="QDA154" s="237"/>
      <c r="QDB154" s="240"/>
      <c r="QDC154" s="240"/>
      <c r="QDD154" s="237"/>
      <c r="QDE154" s="241"/>
      <c r="QDF154" s="241"/>
      <c r="QDG154" s="237"/>
      <c r="QDH154" s="242"/>
      <c r="QDI154" s="242"/>
      <c r="QDJ154" s="218"/>
      <c r="QDK154" s="218"/>
      <c r="QDL154" s="218"/>
      <c r="QDM154" s="218"/>
      <c r="QDN154" s="218"/>
      <c r="QDO154" s="218"/>
      <c r="QDP154" s="218"/>
      <c r="QDQ154" s="243"/>
      <c r="QDR154" s="219"/>
      <c r="QDS154" s="219"/>
      <c r="QDT154" s="219"/>
      <c r="QEG154" s="220"/>
      <c r="QEH154" s="220"/>
      <c r="QEI154" s="220"/>
      <c r="QEJ154" s="220"/>
      <c r="QEK154" s="220"/>
      <c r="QEL154" s="220"/>
      <c r="QEM154" s="221"/>
      <c r="QEN154" s="233"/>
      <c r="QEO154" s="234"/>
      <c r="QEP154" s="235"/>
      <c r="QEQ154" s="235"/>
      <c r="QER154" s="237"/>
      <c r="QES154" s="238"/>
      <c r="QET154" s="238"/>
      <c r="QEU154" s="237"/>
      <c r="QEV154" s="235"/>
      <c r="QEW154" s="236"/>
      <c r="QEX154" s="237"/>
      <c r="QEY154" s="240"/>
      <c r="QEZ154" s="240"/>
      <c r="QFA154" s="237"/>
      <c r="QFB154" s="241"/>
      <c r="QFC154" s="241"/>
      <c r="QFD154" s="237"/>
      <c r="QFE154" s="242"/>
      <c r="QFF154" s="242"/>
      <c r="QFG154" s="218"/>
      <c r="QFH154" s="218"/>
      <c r="QFI154" s="218"/>
      <c r="QFJ154" s="218"/>
      <c r="QFK154" s="218"/>
      <c r="QFL154" s="218"/>
      <c r="QFM154" s="218"/>
      <c r="QFN154" s="243"/>
      <c r="QFO154" s="219"/>
      <c r="QFP154" s="219"/>
      <c r="QFQ154" s="219"/>
      <c r="QGD154" s="220"/>
      <c r="QGE154" s="220"/>
      <c r="QGF154" s="220"/>
      <c r="QGG154" s="220"/>
      <c r="QGH154" s="220"/>
      <c r="QGI154" s="220"/>
      <c r="QGJ154" s="221"/>
      <c r="QGK154" s="233"/>
      <c r="QGL154" s="234"/>
      <c r="QGM154" s="235"/>
      <c r="QGN154" s="235"/>
      <c r="QGO154" s="237"/>
      <c r="QGP154" s="238"/>
      <c r="QGQ154" s="238"/>
      <c r="QGR154" s="237"/>
      <c r="QGS154" s="235"/>
      <c r="QGT154" s="236"/>
      <c r="QGU154" s="237"/>
      <c r="QGV154" s="240"/>
      <c r="QGW154" s="240"/>
      <c r="QGX154" s="237"/>
      <c r="QGY154" s="241"/>
      <c r="QGZ154" s="241"/>
      <c r="QHA154" s="237"/>
      <c r="QHB154" s="242"/>
      <c r="QHC154" s="242"/>
      <c r="QHD154" s="218"/>
      <c r="QHE154" s="218"/>
      <c r="QHF154" s="218"/>
      <c r="QHG154" s="218"/>
      <c r="QHH154" s="218"/>
      <c r="QHI154" s="218"/>
      <c r="QHJ154" s="218"/>
      <c r="QHK154" s="243"/>
      <c r="QHL154" s="219"/>
      <c r="QHM154" s="219"/>
      <c r="QHN154" s="219"/>
      <c r="QIA154" s="220"/>
      <c r="QIB154" s="220"/>
      <c r="QIC154" s="220"/>
      <c r="QID154" s="220"/>
      <c r="QIE154" s="220"/>
      <c r="QIF154" s="220"/>
      <c r="QIG154" s="221"/>
      <c r="QIH154" s="233"/>
      <c r="QII154" s="234"/>
      <c r="QIJ154" s="235"/>
      <c r="QIK154" s="235"/>
      <c r="QIL154" s="237"/>
      <c r="QIM154" s="238"/>
      <c r="QIN154" s="238"/>
      <c r="QIO154" s="237"/>
      <c r="QIP154" s="235"/>
      <c r="QIQ154" s="236"/>
      <c r="QIR154" s="237"/>
      <c r="QIS154" s="240"/>
      <c r="QIT154" s="240"/>
      <c r="QIU154" s="237"/>
      <c r="QIV154" s="241"/>
      <c r="QIW154" s="241"/>
      <c r="QIX154" s="237"/>
      <c r="QIY154" s="242"/>
      <c r="QIZ154" s="242"/>
      <c r="QJA154" s="218"/>
      <c r="QJB154" s="218"/>
      <c r="QJC154" s="218"/>
      <c r="QJD154" s="218"/>
      <c r="QJE154" s="218"/>
      <c r="QJF154" s="218"/>
      <c r="QJG154" s="218"/>
      <c r="QJH154" s="243"/>
      <c r="QJI154" s="219"/>
      <c r="QJJ154" s="219"/>
      <c r="QJK154" s="219"/>
      <c r="QJX154" s="220"/>
      <c r="QJY154" s="220"/>
      <c r="QJZ154" s="220"/>
      <c r="QKA154" s="220"/>
      <c r="QKB154" s="220"/>
      <c r="QKC154" s="220"/>
      <c r="QKD154" s="221"/>
      <c r="QKE154" s="233"/>
      <c r="QKF154" s="234"/>
      <c r="QKG154" s="235"/>
      <c r="QKH154" s="235"/>
      <c r="QKI154" s="237"/>
      <c r="QKJ154" s="238"/>
      <c r="QKK154" s="238"/>
      <c r="QKL154" s="237"/>
      <c r="QKM154" s="235"/>
      <c r="QKN154" s="236"/>
      <c r="QKO154" s="237"/>
      <c r="QKP154" s="240"/>
      <c r="QKQ154" s="240"/>
      <c r="QKR154" s="237"/>
      <c r="QKS154" s="241"/>
      <c r="QKT154" s="241"/>
      <c r="QKU154" s="237"/>
      <c r="QKV154" s="242"/>
      <c r="QKW154" s="242"/>
      <c r="QKX154" s="218"/>
      <c r="QKY154" s="218"/>
      <c r="QKZ154" s="218"/>
      <c r="QLA154" s="218"/>
      <c r="QLB154" s="218"/>
      <c r="QLC154" s="218"/>
      <c r="QLD154" s="218"/>
      <c r="QLE154" s="243"/>
      <c r="QLF154" s="219"/>
      <c r="QLG154" s="219"/>
      <c r="QLH154" s="219"/>
      <c r="QLU154" s="220"/>
      <c r="QLV154" s="220"/>
      <c r="QLW154" s="220"/>
      <c r="QLX154" s="220"/>
      <c r="QLY154" s="220"/>
      <c r="QLZ154" s="220"/>
      <c r="QMA154" s="221"/>
      <c r="QMB154" s="233"/>
      <c r="QMC154" s="234"/>
      <c r="QMD154" s="235"/>
      <c r="QME154" s="235"/>
      <c r="QMF154" s="237"/>
      <c r="QMG154" s="238"/>
      <c r="QMH154" s="238"/>
      <c r="QMI154" s="237"/>
      <c r="QMJ154" s="235"/>
      <c r="QMK154" s="236"/>
      <c r="QML154" s="237"/>
      <c r="QMM154" s="240"/>
      <c r="QMN154" s="240"/>
      <c r="QMO154" s="237"/>
      <c r="QMP154" s="241"/>
      <c r="QMQ154" s="241"/>
      <c r="QMR154" s="237"/>
      <c r="QMS154" s="242"/>
      <c r="QMT154" s="242"/>
      <c r="QMU154" s="218"/>
      <c r="QMV154" s="218"/>
      <c r="QMW154" s="218"/>
      <c r="QMX154" s="218"/>
      <c r="QMY154" s="218"/>
      <c r="QMZ154" s="218"/>
      <c r="QNA154" s="218"/>
      <c r="QNB154" s="243"/>
      <c r="QNC154" s="219"/>
      <c r="QND154" s="219"/>
      <c r="QNE154" s="219"/>
      <c r="QNR154" s="220"/>
      <c r="QNS154" s="220"/>
      <c r="QNT154" s="220"/>
      <c r="QNU154" s="220"/>
      <c r="QNV154" s="220"/>
      <c r="QNW154" s="220"/>
      <c r="QNX154" s="221"/>
      <c r="QNY154" s="233"/>
      <c r="QNZ154" s="234"/>
      <c r="QOA154" s="235"/>
      <c r="QOB154" s="235"/>
      <c r="QOC154" s="237"/>
      <c r="QOD154" s="238"/>
      <c r="QOE154" s="238"/>
      <c r="QOF154" s="237"/>
      <c r="QOG154" s="235"/>
      <c r="QOH154" s="236"/>
      <c r="QOI154" s="237"/>
      <c r="QOJ154" s="240"/>
      <c r="QOK154" s="240"/>
      <c r="QOL154" s="237"/>
      <c r="QOM154" s="241"/>
      <c r="QON154" s="241"/>
      <c r="QOO154" s="237"/>
      <c r="QOP154" s="242"/>
      <c r="QOQ154" s="242"/>
      <c r="QOR154" s="218"/>
      <c r="QOS154" s="218"/>
      <c r="QOT154" s="218"/>
      <c r="QOU154" s="218"/>
      <c r="QOV154" s="218"/>
      <c r="QOW154" s="218"/>
      <c r="QOX154" s="218"/>
      <c r="QOY154" s="243"/>
      <c r="QOZ154" s="219"/>
      <c r="QPA154" s="219"/>
      <c r="QPB154" s="219"/>
      <c r="QPO154" s="220"/>
      <c r="QPP154" s="220"/>
      <c r="QPQ154" s="220"/>
      <c r="QPR154" s="220"/>
      <c r="QPS154" s="220"/>
      <c r="QPT154" s="220"/>
      <c r="QPU154" s="221"/>
      <c r="QPV154" s="233"/>
      <c r="QPW154" s="234"/>
      <c r="QPX154" s="235"/>
      <c r="QPY154" s="235"/>
      <c r="QPZ154" s="237"/>
      <c r="QQA154" s="238"/>
      <c r="QQB154" s="238"/>
      <c r="QQC154" s="237"/>
      <c r="QQD154" s="235"/>
      <c r="QQE154" s="236"/>
      <c r="QQF154" s="237"/>
      <c r="QQG154" s="240"/>
      <c r="QQH154" s="240"/>
      <c r="QQI154" s="237"/>
      <c r="QQJ154" s="241"/>
      <c r="QQK154" s="241"/>
      <c r="QQL154" s="237"/>
      <c r="QQM154" s="242"/>
      <c r="QQN154" s="242"/>
      <c r="QQO154" s="218"/>
      <c r="QQP154" s="218"/>
      <c r="QQQ154" s="218"/>
      <c r="QQR154" s="218"/>
      <c r="QQS154" s="218"/>
      <c r="QQT154" s="218"/>
      <c r="QQU154" s="218"/>
      <c r="QQV154" s="243"/>
      <c r="QQW154" s="219"/>
      <c r="QQX154" s="219"/>
      <c r="QQY154" s="219"/>
      <c r="QRL154" s="220"/>
      <c r="QRM154" s="220"/>
      <c r="QRN154" s="220"/>
      <c r="QRO154" s="220"/>
      <c r="QRP154" s="220"/>
      <c r="QRQ154" s="220"/>
      <c r="QRR154" s="221"/>
      <c r="QRS154" s="233"/>
      <c r="QRT154" s="234"/>
      <c r="QRU154" s="235"/>
      <c r="QRV154" s="235"/>
      <c r="QRW154" s="237"/>
      <c r="QRX154" s="238"/>
      <c r="QRY154" s="238"/>
      <c r="QRZ154" s="237"/>
      <c r="QSA154" s="235"/>
      <c r="QSB154" s="236"/>
      <c r="QSC154" s="237"/>
      <c r="QSD154" s="240"/>
      <c r="QSE154" s="240"/>
      <c r="QSF154" s="237"/>
      <c r="QSG154" s="241"/>
      <c r="QSH154" s="241"/>
      <c r="QSI154" s="237"/>
      <c r="QSJ154" s="242"/>
      <c r="QSK154" s="242"/>
      <c r="QSL154" s="218"/>
      <c r="QSM154" s="218"/>
      <c r="QSN154" s="218"/>
      <c r="QSO154" s="218"/>
      <c r="QSP154" s="218"/>
      <c r="QSQ154" s="218"/>
      <c r="QSR154" s="218"/>
      <c r="QSS154" s="243"/>
      <c r="QST154" s="219"/>
      <c r="QSU154" s="219"/>
      <c r="QSV154" s="219"/>
      <c r="QTI154" s="220"/>
      <c r="QTJ154" s="220"/>
      <c r="QTK154" s="220"/>
      <c r="QTL154" s="220"/>
      <c r="QTM154" s="220"/>
      <c r="QTN154" s="220"/>
      <c r="QTO154" s="221"/>
      <c r="QTP154" s="233"/>
      <c r="QTQ154" s="234"/>
      <c r="QTR154" s="235"/>
      <c r="QTS154" s="235"/>
      <c r="QTT154" s="237"/>
      <c r="QTU154" s="238"/>
      <c r="QTV154" s="238"/>
      <c r="QTW154" s="237"/>
      <c r="QTX154" s="235"/>
      <c r="QTY154" s="236"/>
      <c r="QTZ154" s="237"/>
      <c r="QUA154" s="240"/>
      <c r="QUB154" s="240"/>
      <c r="QUC154" s="237"/>
      <c r="QUD154" s="241"/>
      <c r="QUE154" s="241"/>
      <c r="QUF154" s="237"/>
      <c r="QUG154" s="242"/>
      <c r="QUH154" s="242"/>
      <c r="QUI154" s="218"/>
      <c r="QUJ154" s="218"/>
      <c r="QUK154" s="218"/>
      <c r="QUL154" s="218"/>
      <c r="QUM154" s="218"/>
      <c r="QUN154" s="218"/>
      <c r="QUO154" s="218"/>
      <c r="QUP154" s="243"/>
      <c r="QUQ154" s="219"/>
      <c r="QUR154" s="219"/>
      <c r="QUS154" s="219"/>
      <c r="QVF154" s="220"/>
      <c r="QVG154" s="220"/>
      <c r="QVH154" s="220"/>
      <c r="QVI154" s="220"/>
      <c r="QVJ154" s="220"/>
      <c r="QVK154" s="220"/>
      <c r="QVL154" s="221"/>
      <c r="QVM154" s="233"/>
      <c r="QVN154" s="234"/>
      <c r="QVO154" s="235"/>
      <c r="QVP154" s="235"/>
      <c r="QVQ154" s="237"/>
      <c r="QVR154" s="238"/>
      <c r="QVS154" s="238"/>
      <c r="QVT154" s="237"/>
      <c r="QVU154" s="235"/>
      <c r="QVV154" s="236"/>
      <c r="QVW154" s="237"/>
      <c r="QVX154" s="240"/>
      <c r="QVY154" s="240"/>
      <c r="QVZ154" s="237"/>
      <c r="QWA154" s="241"/>
      <c r="QWB154" s="241"/>
      <c r="QWC154" s="237"/>
      <c r="QWD154" s="242"/>
      <c r="QWE154" s="242"/>
      <c r="QWF154" s="218"/>
      <c r="QWG154" s="218"/>
      <c r="QWH154" s="218"/>
      <c r="QWI154" s="218"/>
      <c r="QWJ154" s="218"/>
      <c r="QWK154" s="218"/>
      <c r="QWL154" s="218"/>
      <c r="QWM154" s="243"/>
      <c r="QWN154" s="219"/>
      <c r="QWO154" s="219"/>
      <c r="QWP154" s="219"/>
      <c r="QXC154" s="220"/>
      <c r="QXD154" s="220"/>
      <c r="QXE154" s="220"/>
      <c r="QXF154" s="220"/>
      <c r="QXG154" s="220"/>
      <c r="QXH154" s="220"/>
      <c r="QXI154" s="221"/>
      <c r="QXJ154" s="233"/>
      <c r="QXK154" s="234"/>
      <c r="QXL154" s="235"/>
      <c r="QXM154" s="235"/>
      <c r="QXN154" s="237"/>
      <c r="QXO154" s="238"/>
      <c r="QXP154" s="238"/>
      <c r="QXQ154" s="237"/>
      <c r="QXR154" s="235"/>
      <c r="QXS154" s="236"/>
      <c r="QXT154" s="237"/>
      <c r="QXU154" s="240"/>
      <c r="QXV154" s="240"/>
      <c r="QXW154" s="237"/>
      <c r="QXX154" s="241"/>
      <c r="QXY154" s="241"/>
      <c r="QXZ154" s="237"/>
      <c r="QYA154" s="242"/>
      <c r="QYB154" s="242"/>
      <c r="QYC154" s="218"/>
      <c r="QYD154" s="218"/>
      <c r="QYE154" s="218"/>
      <c r="QYF154" s="218"/>
      <c r="QYG154" s="218"/>
      <c r="QYH154" s="218"/>
      <c r="QYI154" s="218"/>
      <c r="QYJ154" s="243"/>
      <c r="QYK154" s="219"/>
      <c r="QYL154" s="219"/>
      <c r="QYM154" s="219"/>
      <c r="QYZ154" s="220"/>
      <c r="QZA154" s="220"/>
      <c r="QZB154" s="220"/>
      <c r="QZC154" s="220"/>
      <c r="QZD154" s="220"/>
      <c r="QZE154" s="220"/>
      <c r="QZF154" s="221"/>
      <c r="QZG154" s="233"/>
      <c r="QZH154" s="234"/>
      <c r="QZI154" s="235"/>
      <c r="QZJ154" s="235"/>
      <c r="QZK154" s="237"/>
      <c r="QZL154" s="238"/>
      <c r="QZM154" s="238"/>
      <c r="QZN154" s="237"/>
      <c r="QZO154" s="235"/>
      <c r="QZP154" s="236"/>
      <c r="QZQ154" s="237"/>
      <c r="QZR154" s="240"/>
      <c r="QZS154" s="240"/>
      <c r="QZT154" s="237"/>
      <c r="QZU154" s="241"/>
      <c r="QZV154" s="241"/>
      <c r="QZW154" s="237"/>
      <c r="QZX154" s="242"/>
      <c r="QZY154" s="242"/>
      <c r="QZZ154" s="218"/>
      <c r="RAA154" s="218"/>
      <c r="RAB154" s="218"/>
      <c r="RAC154" s="218"/>
      <c r="RAD154" s="218"/>
      <c r="RAE154" s="218"/>
      <c r="RAF154" s="218"/>
      <c r="RAG154" s="243"/>
      <c r="RAH154" s="219"/>
      <c r="RAI154" s="219"/>
      <c r="RAJ154" s="219"/>
      <c r="RAW154" s="220"/>
      <c r="RAX154" s="220"/>
      <c r="RAY154" s="220"/>
      <c r="RAZ154" s="220"/>
      <c r="RBA154" s="220"/>
      <c r="RBB154" s="220"/>
      <c r="RBC154" s="221"/>
      <c r="RBD154" s="233"/>
      <c r="RBE154" s="234"/>
      <c r="RBF154" s="235"/>
      <c r="RBG154" s="235"/>
      <c r="RBH154" s="237"/>
      <c r="RBI154" s="238"/>
      <c r="RBJ154" s="238"/>
      <c r="RBK154" s="237"/>
      <c r="RBL154" s="235"/>
      <c r="RBM154" s="236"/>
      <c r="RBN154" s="237"/>
      <c r="RBO154" s="240"/>
      <c r="RBP154" s="240"/>
      <c r="RBQ154" s="237"/>
      <c r="RBR154" s="241"/>
      <c r="RBS154" s="241"/>
      <c r="RBT154" s="237"/>
      <c r="RBU154" s="242"/>
      <c r="RBV154" s="242"/>
      <c r="RBW154" s="218"/>
      <c r="RBX154" s="218"/>
      <c r="RBY154" s="218"/>
      <c r="RBZ154" s="218"/>
      <c r="RCA154" s="218"/>
      <c r="RCB154" s="218"/>
      <c r="RCC154" s="218"/>
      <c r="RCD154" s="243"/>
      <c r="RCE154" s="219"/>
      <c r="RCF154" s="219"/>
      <c r="RCG154" s="219"/>
      <c r="RCT154" s="220"/>
      <c r="RCU154" s="220"/>
      <c r="RCV154" s="220"/>
      <c r="RCW154" s="220"/>
      <c r="RCX154" s="220"/>
      <c r="RCY154" s="220"/>
      <c r="RCZ154" s="221"/>
      <c r="RDA154" s="233"/>
      <c r="RDB154" s="234"/>
      <c r="RDC154" s="235"/>
      <c r="RDD154" s="235"/>
      <c r="RDE154" s="237"/>
      <c r="RDF154" s="238"/>
      <c r="RDG154" s="238"/>
      <c r="RDH154" s="237"/>
      <c r="RDI154" s="235"/>
      <c r="RDJ154" s="236"/>
      <c r="RDK154" s="237"/>
      <c r="RDL154" s="240"/>
      <c r="RDM154" s="240"/>
      <c r="RDN154" s="237"/>
      <c r="RDO154" s="241"/>
      <c r="RDP154" s="241"/>
      <c r="RDQ154" s="237"/>
      <c r="RDR154" s="242"/>
      <c r="RDS154" s="242"/>
      <c r="RDT154" s="218"/>
      <c r="RDU154" s="218"/>
      <c r="RDV154" s="218"/>
      <c r="RDW154" s="218"/>
      <c r="RDX154" s="218"/>
      <c r="RDY154" s="218"/>
      <c r="RDZ154" s="218"/>
      <c r="REA154" s="243"/>
      <c r="REB154" s="219"/>
      <c r="REC154" s="219"/>
      <c r="RED154" s="219"/>
      <c r="REQ154" s="220"/>
      <c r="RER154" s="220"/>
      <c r="RES154" s="220"/>
      <c r="RET154" s="220"/>
      <c r="REU154" s="220"/>
      <c r="REV154" s="220"/>
      <c r="REW154" s="221"/>
      <c r="REX154" s="233"/>
      <c r="REY154" s="234"/>
      <c r="REZ154" s="235"/>
      <c r="RFA154" s="235"/>
      <c r="RFB154" s="237"/>
      <c r="RFC154" s="238"/>
      <c r="RFD154" s="238"/>
      <c r="RFE154" s="237"/>
      <c r="RFF154" s="235"/>
      <c r="RFG154" s="236"/>
      <c r="RFH154" s="237"/>
      <c r="RFI154" s="240"/>
      <c r="RFJ154" s="240"/>
      <c r="RFK154" s="237"/>
      <c r="RFL154" s="241"/>
      <c r="RFM154" s="241"/>
      <c r="RFN154" s="237"/>
      <c r="RFO154" s="242"/>
      <c r="RFP154" s="242"/>
      <c r="RFQ154" s="218"/>
      <c r="RFR154" s="218"/>
      <c r="RFS154" s="218"/>
      <c r="RFT154" s="218"/>
      <c r="RFU154" s="218"/>
      <c r="RFV154" s="218"/>
      <c r="RFW154" s="218"/>
      <c r="RFX154" s="243"/>
      <c r="RFY154" s="219"/>
      <c r="RFZ154" s="219"/>
      <c r="RGA154" s="219"/>
      <c r="RGN154" s="220"/>
      <c r="RGO154" s="220"/>
      <c r="RGP154" s="220"/>
      <c r="RGQ154" s="220"/>
      <c r="RGR154" s="220"/>
      <c r="RGS154" s="220"/>
      <c r="RGT154" s="221"/>
      <c r="RGU154" s="233"/>
      <c r="RGV154" s="234"/>
      <c r="RGW154" s="235"/>
      <c r="RGX154" s="235"/>
      <c r="RGY154" s="237"/>
      <c r="RGZ154" s="238"/>
      <c r="RHA154" s="238"/>
      <c r="RHB154" s="237"/>
      <c r="RHC154" s="235"/>
      <c r="RHD154" s="236"/>
      <c r="RHE154" s="237"/>
      <c r="RHF154" s="240"/>
      <c r="RHG154" s="240"/>
      <c r="RHH154" s="237"/>
      <c r="RHI154" s="241"/>
      <c r="RHJ154" s="241"/>
      <c r="RHK154" s="237"/>
      <c r="RHL154" s="242"/>
      <c r="RHM154" s="242"/>
      <c r="RHN154" s="218"/>
      <c r="RHO154" s="218"/>
      <c r="RHP154" s="218"/>
      <c r="RHQ154" s="218"/>
      <c r="RHR154" s="218"/>
      <c r="RHS154" s="218"/>
      <c r="RHT154" s="218"/>
      <c r="RHU154" s="243"/>
      <c r="RHV154" s="219"/>
      <c r="RHW154" s="219"/>
      <c r="RHX154" s="219"/>
      <c r="RIK154" s="220"/>
      <c r="RIL154" s="220"/>
      <c r="RIM154" s="220"/>
      <c r="RIN154" s="220"/>
      <c r="RIO154" s="220"/>
      <c r="RIP154" s="220"/>
      <c r="RIQ154" s="221"/>
      <c r="RIR154" s="233"/>
      <c r="RIS154" s="234"/>
      <c r="RIT154" s="235"/>
      <c r="RIU154" s="235"/>
      <c r="RIV154" s="237"/>
      <c r="RIW154" s="238"/>
      <c r="RIX154" s="238"/>
      <c r="RIY154" s="237"/>
      <c r="RIZ154" s="235"/>
      <c r="RJA154" s="236"/>
      <c r="RJB154" s="237"/>
      <c r="RJC154" s="240"/>
      <c r="RJD154" s="240"/>
      <c r="RJE154" s="237"/>
      <c r="RJF154" s="241"/>
      <c r="RJG154" s="241"/>
      <c r="RJH154" s="237"/>
      <c r="RJI154" s="242"/>
      <c r="RJJ154" s="242"/>
      <c r="RJK154" s="218"/>
      <c r="RJL154" s="218"/>
      <c r="RJM154" s="218"/>
      <c r="RJN154" s="218"/>
      <c r="RJO154" s="218"/>
      <c r="RJP154" s="218"/>
      <c r="RJQ154" s="218"/>
      <c r="RJR154" s="243"/>
      <c r="RJS154" s="219"/>
      <c r="RJT154" s="219"/>
      <c r="RJU154" s="219"/>
      <c r="RKH154" s="220"/>
      <c r="RKI154" s="220"/>
      <c r="RKJ154" s="220"/>
      <c r="RKK154" s="220"/>
      <c r="RKL154" s="220"/>
      <c r="RKM154" s="220"/>
      <c r="RKN154" s="221"/>
      <c r="RKO154" s="233"/>
      <c r="RKP154" s="234"/>
      <c r="RKQ154" s="235"/>
      <c r="RKR154" s="235"/>
      <c r="RKS154" s="237"/>
      <c r="RKT154" s="238"/>
      <c r="RKU154" s="238"/>
      <c r="RKV154" s="237"/>
      <c r="RKW154" s="235"/>
      <c r="RKX154" s="236"/>
      <c r="RKY154" s="237"/>
      <c r="RKZ154" s="240"/>
      <c r="RLA154" s="240"/>
      <c r="RLB154" s="237"/>
      <c r="RLC154" s="241"/>
      <c r="RLD154" s="241"/>
      <c r="RLE154" s="237"/>
      <c r="RLF154" s="242"/>
      <c r="RLG154" s="242"/>
      <c r="RLH154" s="218"/>
      <c r="RLI154" s="218"/>
      <c r="RLJ154" s="218"/>
      <c r="RLK154" s="218"/>
      <c r="RLL154" s="218"/>
      <c r="RLM154" s="218"/>
      <c r="RLN154" s="218"/>
      <c r="RLO154" s="243"/>
      <c r="RLP154" s="219"/>
      <c r="RLQ154" s="219"/>
      <c r="RLR154" s="219"/>
      <c r="RME154" s="220"/>
      <c r="RMF154" s="220"/>
      <c r="RMG154" s="220"/>
      <c r="RMH154" s="220"/>
      <c r="RMI154" s="220"/>
      <c r="RMJ154" s="220"/>
      <c r="RMK154" s="221"/>
      <c r="RML154" s="233"/>
      <c r="RMM154" s="234"/>
      <c r="RMN154" s="235"/>
      <c r="RMO154" s="235"/>
      <c r="RMP154" s="237"/>
      <c r="RMQ154" s="238"/>
      <c r="RMR154" s="238"/>
      <c r="RMS154" s="237"/>
      <c r="RMT154" s="235"/>
      <c r="RMU154" s="236"/>
      <c r="RMV154" s="237"/>
      <c r="RMW154" s="240"/>
      <c r="RMX154" s="240"/>
      <c r="RMY154" s="237"/>
      <c r="RMZ154" s="241"/>
      <c r="RNA154" s="241"/>
      <c r="RNB154" s="237"/>
      <c r="RNC154" s="242"/>
      <c r="RND154" s="242"/>
      <c r="RNE154" s="218"/>
      <c r="RNF154" s="218"/>
      <c r="RNG154" s="218"/>
      <c r="RNH154" s="218"/>
      <c r="RNI154" s="218"/>
      <c r="RNJ154" s="218"/>
      <c r="RNK154" s="218"/>
      <c r="RNL154" s="243"/>
      <c r="RNM154" s="219"/>
      <c r="RNN154" s="219"/>
      <c r="RNO154" s="219"/>
      <c r="ROB154" s="220"/>
      <c r="ROC154" s="220"/>
      <c r="ROD154" s="220"/>
      <c r="ROE154" s="220"/>
      <c r="ROF154" s="220"/>
      <c r="ROG154" s="220"/>
      <c r="ROH154" s="221"/>
      <c r="ROI154" s="233"/>
      <c r="ROJ154" s="234"/>
      <c r="ROK154" s="235"/>
      <c r="ROL154" s="235"/>
      <c r="ROM154" s="237"/>
      <c r="RON154" s="238"/>
      <c r="ROO154" s="238"/>
      <c r="ROP154" s="237"/>
      <c r="ROQ154" s="235"/>
      <c r="ROR154" s="236"/>
      <c r="ROS154" s="237"/>
      <c r="ROT154" s="240"/>
      <c r="ROU154" s="240"/>
      <c r="ROV154" s="237"/>
      <c r="ROW154" s="241"/>
      <c r="ROX154" s="241"/>
      <c r="ROY154" s="237"/>
      <c r="ROZ154" s="242"/>
      <c r="RPA154" s="242"/>
      <c r="RPB154" s="218"/>
      <c r="RPC154" s="218"/>
      <c r="RPD154" s="218"/>
      <c r="RPE154" s="218"/>
      <c r="RPF154" s="218"/>
      <c r="RPG154" s="218"/>
      <c r="RPH154" s="218"/>
      <c r="RPI154" s="243"/>
      <c r="RPJ154" s="219"/>
      <c r="RPK154" s="219"/>
      <c r="RPL154" s="219"/>
      <c r="RPY154" s="220"/>
      <c r="RPZ154" s="220"/>
      <c r="RQA154" s="220"/>
      <c r="RQB154" s="220"/>
      <c r="RQC154" s="220"/>
      <c r="RQD154" s="220"/>
      <c r="RQE154" s="221"/>
      <c r="RQF154" s="233"/>
      <c r="RQG154" s="234"/>
      <c r="RQH154" s="235"/>
      <c r="RQI154" s="235"/>
      <c r="RQJ154" s="237"/>
      <c r="RQK154" s="238"/>
      <c r="RQL154" s="238"/>
      <c r="RQM154" s="237"/>
      <c r="RQN154" s="235"/>
      <c r="RQO154" s="236"/>
      <c r="RQP154" s="237"/>
      <c r="RQQ154" s="240"/>
      <c r="RQR154" s="240"/>
      <c r="RQS154" s="237"/>
      <c r="RQT154" s="241"/>
      <c r="RQU154" s="241"/>
      <c r="RQV154" s="237"/>
      <c r="RQW154" s="242"/>
      <c r="RQX154" s="242"/>
      <c r="RQY154" s="218"/>
      <c r="RQZ154" s="218"/>
      <c r="RRA154" s="218"/>
      <c r="RRB154" s="218"/>
      <c r="RRC154" s="218"/>
      <c r="RRD154" s="218"/>
      <c r="RRE154" s="218"/>
      <c r="RRF154" s="243"/>
      <c r="RRG154" s="219"/>
      <c r="RRH154" s="219"/>
      <c r="RRI154" s="219"/>
      <c r="RRV154" s="220"/>
      <c r="RRW154" s="220"/>
      <c r="RRX154" s="220"/>
      <c r="RRY154" s="220"/>
      <c r="RRZ154" s="220"/>
      <c r="RSA154" s="220"/>
      <c r="RSB154" s="221"/>
      <c r="RSC154" s="233"/>
      <c r="RSD154" s="234"/>
      <c r="RSE154" s="235"/>
      <c r="RSF154" s="235"/>
      <c r="RSG154" s="237"/>
      <c r="RSH154" s="238"/>
      <c r="RSI154" s="238"/>
      <c r="RSJ154" s="237"/>
      <c r="RSK154" s="235"/>
      <c r="RSL154" s="236"/>
      <c r="RSM154" s="237"/>
      <c r="RSN154" s="240"/>
      <c r="RSO154" s="240"/>
      <c r="RSP154" s="237"/>
      <c r="RSQ154" s="241"/>
      <c r="RSR154" s="241"/>
      <c r="RSS154" s="237"/>
      <c r="RST154" s="242"/>
      <c r="RSU154" s="242"/>
      <c r="RSV154" s="218"/>
      <c r="RSW154" s="218"/>
      <c r="RSX154" s="218"/>
      <c r="RSY154" s="218"/>
      <c r="RSZ154" s="218"/>
      <c r="RTA154" s="218"/>
      <c r="RTB154" s="218"/>
      <c r="RTC154" s="243"/>
      <c r="RTD154" s="219"/>
      <c r="RTE154" s="219"/>
      <c r="RTF154" s="219"/>
      <c r="RTS154" s="220"/>
      <c r="RTT154" s="220"/>
      <c r="RTU154" s="220"/>
      <c r="RTV154" s="220"/>
      <c r="RTW154" s="220"/>
      <c r="RTX154" s="220"/>
      <c r="RTY154" s="221"/>
      <c r="RTZ154" s="233"/>
      <c r="RUA154" s="234"/>
      <c r="RUB154" s="235"/>
      <c r="RUC154" s="235"/>
      <c r="RUD154" s="237"/>
      <c r="RUE154" s="238"/>
      <c r="RUF154" s="238"/>
      <c r="RUG154" s="237"/>
      <c r="RUH154" s="235"/>
      <c r="RUI154" s="236"/>
      <c r="RUJ154" s="237"/>
      <c r="RUK154" s="240"/>
      <c r="RUL154" s="240"/>
      <c r="RUM154" s="237"/>
      <c r="RUN154" s="241"/>
      <c r="RUO154" s="241"/>
      <c r="RUP154" s="237"/>
      <c r="RUQ154" s="242"/>
      <c r="RUR154" s="242"/>
      <c r="RUS154" s="218"/>
      <c r="RUT154" s="218"/>
      <c r="RUU154" s="218"/>
      <c r="RUV154" s="218"/>
      <c r="RUW154" s="218"/>
      <c r="RUX154" s="218"/>
      <c r="RUY154" s="218"/>
      <c r="RUZ154" s="243"/>
      <c r="RVA154" s="219"/>
      <c r="RVB154" s="219"/>
      <c r="RVC154" s="219"/>
      <c r="RVP154" s="220"/>
      <c r="RVQ154" s="220"/>
      <c r="RVR154" s="220"/>
      <c r="RVS154" s="220"/>
      <c r="RVT154" s="220"/>
      <c r="RVU154" s="220"/>
      <c r="RVV154" s="221"/>
      <c r="RVW154" s="233"/>
      <c r="RVX154" s="234"/>
      <c r="RVY154" s="235"/>
      <c r="RVZ154" s="235"/>
      <c r="RWA154" s="237"/>
      <c r="RWB154" s="238"/>
      <c r="RWC154" s="238"/>
      <c r="RWD154" s="237"/>
      <c r="RWE154" s="235"/>
      <c r="RWF154" s="236"/>
      <c r="RWG154" s="237"/>
      <c r="RWH154" s="240"/>
      <c r="RWI154" s="240"/>
      <c r="RWJ154" s="237"/>
      <c r="RWK154" s="241"/>
      <c r="RWL154" s="241"/>
      <c r="RWM154" s="237"/>
      <c r="RWN154" s="242"/>
      <c r="RWO154" s="242"/>
      <c r="RWP154" s="218"/>
      <c r="RWQ154" s="218"/>
      <c r="RWR154" s="218"/>
      <c r="RWS154" s="218"/>
      <c r="RWT154" s="218"/>
      <c r="RWU154" s="218"/>
      <c r="RWV154" s="218"/>
      <c r="RWW154" s="243"/>
      <c r="RWX154" s="219"/>
      <c r="RWY154" s="219"/>
      <c r="RWZ154" s="219"/>
      <c r="RXM154" s="220"/>
      <c r="RXN154" s="220"/>
      <c r="RXO154" s="220"/>
      <c r="RXP154" s="220"/>
      <c r="RXQ154" s="220"/>
      <c r="RXR154" s="220"/>
      <c r="RXS154" s="221"/>
      <c r="RXT154" s="233"/>
      <c r="RXU154" s="234"/>
      <c r="RXV154" s="235"/>
      <c r="RXW154" s="235"/>
      <c r="RXX154" s="237"/>
      <c r="RXY154" s="238"/>
      <c r="RXZ154" s="238"/>
      <c r="RYA154" s="237"/>
      <c r="RYB154" s="235"/>
      <c r="RYC154" s="236"/>
      <c r="RYD154" s="237"/>
      <c r="RYE154" s="240"/>
      <c r="RYF154" s="240"/>
      <c r="RYG154" s="237"/>
      <c r="RYH154" s="241"/>
      <c r="RYI154" s="241"/>
      <c r="RYJ154" s="237"/>
      <c r="RYK154" s="242"/>
      <c r="RYL154" s="242"/>
      <c r="RYM154" s="218"/>
      <c r="RYN154" s="218"/>
      <c r="RYO154" s="218"/>
      <c r="RYP154" s="218"/>
      <c r="RYQ154" s="218"/>
      <c r="RYR154" s="218"/>
      <c r="RYS154" s="218"/>
      <c r="RYT154" s="243"/>
      <c r="RYU154" s="219"/>
      <c r="RYV154" s="219"/>
      <c r="RYW154" s="219"/>
      <c r="RZJ154" s="220"/>
      <c r="RZK154" s="220"/>
      <c r="RZL154" s="220"/>
      <c r="RZM154" s="220"/>
      <c r="RZN154" s="220"/>
      <c r="RZO154" s="220"/>
      <c r="RZP154" s="221"/>
      <c r="RZQ154" s="233"/>
      <c r="RZR154" s="234"/>
      <c r="RZS154" s="235"/>
      <c r="RZT154" s="235"/>
      <c r="RZU154" s="237"/>
      <c r="RZV154" s="238"/>
      <c r="RZW154" s="238"/>
      <c r="RZX154" s="237"/>
      <c r="RZY154" s="235"/>
      <c r="RZZ154" s="236"/>
      <c r="SAA154" s="237"/>
      <c r="SAB154" s="240"/>
      <c r="SAC154" s="240"/>
      <c r="SAD154" s="237"/>
      <c r="SAE154" s="241"/>
      <c r="SAF154" s="241"/>
      <c r="SAG154" s="237"/>
      <c r="SAH154" s="242"/>
      <c r="SAI154" s="242"/>
      <c r="SAJ154" s="218"/>
      <c r="SAK154" s="218"/>
      <c r="SAL154" s="218"/>
      <c r="SAM154" s="218"/>
      <c r="SAN154" s="218"/>
      <c r="SAO154" s="218"/>
      <c r="SAP154" s="218"/>
      <c r="SAQ154" s="243"/>
      <c r="SAR154" s="219"/>
      <c r="SAS154" s="219"/>
      <c r="SAT154" s="219"/>
      <c r="SBG154" s="220"/>
      <c r="SBH154" s="220"/>
      <c r="SBI154" s="220"/>
      <c r="SBJ154" s="220"/>
      <c r="SBK154" s="220"/>
      <c r="SBL154" s="220"/>
      <c r="SBM154" s="221"/>
      <c r="SBN154" s="233"/>
      <c r="SBO154" s="234"/>
      <c r="SBP154" s="235"/>
      <c r="SBQ154" s="235"/>
      <c r="SBR154" s="237"/>
      <c r="SBS154" s="238"/>
      <c r="SBT154" s="238"/>
      <c r="SBU154" s="237"/>
      <c r="SBV154" s="235"/>
      <c r="SBW154" s="236"/>
      <c r="SBX154" s="237"/>
      <c r="SBY154" s="240"/>
      <c r="SBZ154" s="240"/>
      <c r="SCA154" s="237"/>
      <c r="SCB154" s="241"/>
      <c r="SCC154" s="241"/>
      <c r="SCD154" s="237"/>
      <c r="SCE154" s="242"/>
      <c r="SCF154" s="242"/>
      <c r="SCG154" s="218"/>
      <c r="SCH154" s="218"/>
      <c r="SCI154" s="218"/>
      <c r="SCJ154" s="218"/>
      <c r="SCK154" s="218"/>
      <c r="SCL154" s="218"/>
      <c r="SCM154" s="218"/>
      <c r="SCN154" s="243"/>
      <c r="SCO154" s="219"/>
      <c r="SCP154" s="219"/>
      <c r="SCQ154" s="219"/>
      <c r="SDD154" s="220"/>
      <c r="SDE154" s="220"/>
      <c r="SDF154" s="220"/>
      <c r="SDG154" s="220"/>
      <c r="SDH154" s="220"/>
      <c r="SDI154" s="220"/>
      <c r="SDJ154" s="221"/>
      <c r="SDK154" s="233"/>
      <c r="SDL154" s="234"/>
      <c r="SDM154" s="235"/>
      <c r="SDN154" s="235"/>
      <c r="SDO154" s="237"/>
      <c r="SDP154" s="238"/>
      <c r="SDQ154" s="238"/>
      <c r="SDR154" s="237"/>
      <c r="SDS154" s="235"/>
      <c r="SDT154" s="236"/>
      <c r="SDU154" s="237"/>
      <c r="SDV154" s="240"/>
      <c r="SDW154" s="240"/>
      <c r="SDX154" s="237"/>
      <c r="SDY154" s="241"/>
      <c r="SDZ154" s="241"/>
      <c r="SEA154" s="237"/>
      <c r="SEB154" s="242"/>
      <c r="SEC154" s="242"/>
      <c r="SED154" s="218"/>
      <c r="SEE154" s="218"/>
      <c r="SEF154" s="218"/>
      <c r="SEG154" s="218"/>
      <c r="SEH154" s="218"/>
      <c r="SEI154" s="218"/>
      <c r="SEJ154" s="218"/>
      <c r="SEK154" s="243"/>
      <c r="SEL154" s="219"/>
      <c r="SEM154" s="219"/>
      <c r="SEN154" s="219"/>
      <c r="SFA154" s="220"/>
      <c r="SFB154" s="220"/>
      <c r="SFC154" s="220"/>
      <c r="SFD154" s="220"/>
      <c r="SFE154" s="220"/>
      <c r="SFF154" s="220"/>
      <c r="SFG154" s="221"/>
      <c r="SFH154" s="233"/>
      <c r="SFI154" s="234"/>
      <c r="SFJ154" s="235"/>
      <c r="SFK154" s="235"/>
      <c r="SFL154" s="237"/>
      <c r="SFM154" s="238"/>
      <c r="SFN154" s="238"/>
      <c r="SFO154" s="237"/>
      <c r="SFP154" s="235"/>
      <c r="SFQ154" s="236"/>
      <c r="SFR154" s="237"/>
      <c r="SFS154" s="240"/>
      <c r="SFT154" s="240"/>
      <c r="SFU154" s="237"/>
      <c r="SFV154" s="241"/>
      <c r="SFW154" s="241"/>
      <c r="SFX154" s="237"/>
      <c r="SFY154" s="242"/>
      <c r="SFZ154" s="242"/>
      <c r="SGA154" s="218"/>
      <c r="SGB154" s="218"/>
      <c r="SGC154" s="218"/>
      <c r="SGD154" s="218"/>
      <c r="SGE154" s="218"/>
      <c r="SGF154" s="218"/>
      <c r="SGG154" s="218"/>
      <c r="SGH154" s="243"/>
      <c r="SGI154" s="219"/>
      <c r="SGJ154" s="219"/>
      <c r="SGK154" s="219"/>
      <c r="SGX154" s="220"/>
      <c r="SGY154" s="220"/>
      <c r="SGZ154" s="220"/>
      <c r="SHA154" s="220"/>
      <c r="SHB154" s="220"/>
      <c r="SHC154" s="220"/>
      <c r="SHD154" s="221"/>
      <c r="SHE154" s="233"/>
      <c r="SHF154" s="234"/>
      <c r="SHG154" s="235"/>
      <c r="SHH154" s="235"/>
      <c r="SHI154" s="237"/>
      <c r="SHJ154" s="238"/>
      <c r="SHK154" s="238"/>
      <c r="SHL154" s="237"/>
      <c r="SHM154" s="235"/>
      <c r="SHN154" s="236"/>
      <c r="SHO154" s="237"/>
      <c r="SHP154" s="240"/>
      <c r="SHQ154" s="240"/>
      <c r="SHR154" s="237"/>
      <c r="SHS154" s="241"/>
      <c r="SHT154" s="241"/>
      <c r="SHU154" s="237"/>
      <c r="SHV154" s="242"/>
      <c r="SHW154" s="242"/>
      <c r="SHX154" s="218"/>
      <c r="SHY154" s="218"/>
      <c r="SHZ154" s="218"/>
      <c r="SIA154" s="218"/>
      <c r="SIB154" s="218"/>
      <c r="SIC154" s="218"/>
      <c r="SID154" s="218"/>
      <c r="SIE154" s="243"/>
      <c r="SIF154" s="219"/>
      <c r="SIG154" s="219"/>
      <c r="SIH154" s="219"/>
      <c r="SIU154" s="220"/>
      <c r="SIV154" s="220"/>
      <c r="SIW154" s="220"/>
      <c r="SIX154" s="220"/>
      <c r="SIY154" s="220"/>
      <c r="SIZ154" s="220"/>
      <c r="SJA154" s="221"/>
      <c r="SJB154" s="233"/>
      <c r="SJC154" s="234"/>
      <c r="SJD154" s="235"/>
      <c r="SJE154" s="235"/>
      <c r="SJF154" s="237"/>
      <c r="SJG154" s="238"/>
      <c r="SJH154" s="238"/>
      <c r="SJI154" s="237"/>
      <c r="SJJ154" s="235"/>
      <c r="SJK154" s="236"/>
      <c r="SJL154" s="237"/>
      <c r="SJM154" s="240"/>
      <c r="SJN154" s="240"/>
      <c r="SJO154" s="237"/>
      <c r="SJP154" s="241"/>
      <c r="SJQ154" s="241"/>
      <c r="SJR154" s="237"/>
      <c r="SJS154" s="242"/>
      <c r="SJT154" s="242"/>
      <c r="SJU154" s="218"/>
      <c r="SJV154" s="218"/>
      <c r="SJW154" s="218"/>
      <c r="SJX154" s="218"/>
      <c r="SJY154" s="218"/>
      <c r="SJZ154" s="218"/>
      <c r="SKA154" s="218"/>
      <c r="SKB154" s="243"/>
      <c r="SKC154" s="219"/>
      <c r="SKD154" s="219"/>
      <c r="SKE154" s="219"/>
      <c r="SKR154" s="220"/>
      <c r="SKS154" s="220"/>
      <c r="SKT154" s="220"/>
      <c r="SKU154" s="220"/>
      <c r="SKV154" s="220"/>
      <c r="SKW154" s="220"/>
      <c r="SKX154" s="221"/>
      <c r="SKY154" s="233"/>
      <c r="SKZ154" s="234"/>
      <c r="SLA154" s="235"/>
      <c r="SLB154" s="235"/>
      <c r="SLC154" s="237"/>
      <c r="SLD154" s="238"/>
      <c r="SLE154" s="238"/>
      <c r="SLF154" s="237"/>
      <c r="SLG154" s="235"/>
      <c r="SLH154" s="236"/>
      <c r="SLI154" s="237"/>
      <c r="SLJ154" s="240"/>
      <c r="SLK154" s="240"/>
      <c r="SLL154" s="237"/>
      <c r="SLM154" s="241"/>
      <c r="SLN154" s="241"/>
      <c r="SLO154" s="237"/>
      <c r="SLP154" s="242"/>
      <c r="SLQ154" s="242"/>
      <c r="SLR154" s="218"/>
      <c r="SLS154" s="218"/>
      <c r="SLT154" s="218"/>
      <c r="SLU154" s="218"/>
      <c r="SLV154" s="218"/>
      <c r="SLW154" s="218"/>
      <c r="SLX154" s="218"/>
      <c r="SLY154" s="243"/>
      <c r="SLZ154" s="219"/>
      <c r="SMA154" s="219"/>
      <c r="SMB154" s="219"/>
      <c r="SMO154" s="220"/>
      <c r="SMP154" s="220"/>
      <c r="SMQ154" s="220"/>
      <c r="SMR154" s="220"/>
      <c r="SMS154" s="220"/>
      <c r="SMT154" s="220"/>
      <c r="SMU154" s="221"/>
      <c r="SMV154" s="233"/>
      <c r="SMW154" s="234"/>
      <c r="SMX154" s="235"/>
      <c r="SMY154" s="235"/>
      <c r="SMZ154" s="237"/>
      <c r="SNA154" s="238"/>
      <c r="SNB154" s="238"/>
      <c r="SNC154" s="237"/>
      <c r="SND154" s="235"/>
      <c r="SNE154" s="236"/>
      <c r="SNF154" s="237"/>
      <c r="SNG154" s="240"/>
      <c r="SNH154" s="240"/>
      <c r="SNI154" s="237"/>
      <c r="SNJ154" s="241"/>
      <c r="SNK154" s="241"/>
      <c r="SNL154" s="237"/>
      <c r="SNM154" s="242"/>
      <c r="SNN154" s="242"/>
      <c r="SNO154" s="218"/>
      <c r="SNP154" s="218"/>
      <c r="SNQ154" s="218"/>
      <c r="SNR154" s="218"/>
      <c r="SNS154" s="218"/>
      <c r="SNT154" s="218"/>
      <c r="SNU154" s="218"/>
      <c r="SNV154" s="243"/>
      <c r="SNW154" s="219"/>
      <c r="SNX154" s="219"/>
      <c r="SNY154" s="219"/>
      <c r="SOL154" s="220"/>
      <c r="SOM154" s="220"/>
      <c r="SON154" s="220"/>
      <c r="SOO154" s="220"/>
      <c r="SOP154" s="220"/>
      <c r="SOQ154" s="220"/>
      <c r="SOR154" s="221"/>
      <c r="SOS154" s="233"/>
      <c r="SOT154" s="234"/>
      <c r="SOU154" s="235"/>
      <c r="SOV154" s="235"/>
      <c r="SOW154" s="237"/>
      <c r="SOX154" s="238"/>
      <c r="SOY154" s="238"/>
      <c r="SOZ154" s="237"/>
      <c r="SPA154" s="235"/>
      <c r="SPB154" s="236"/>
      <c r="SPC154" s="237"/>
      <c r="SPD154" s="240"/>
      <c r="SPE154" s="240"/>
      <c r="SPF154" s="237"/>
      <c r="SPG154" s="241"/>
      <c r="SPH154" s="241"/>
      <c r="SPI154" s="237"/>
      <c r="SPJ154" s="242"/>
      <c r="SPK154" s="242"/>
      <c r="SPL154" s="218"/>
      <c r="SPM154" s="218"/>
      <c r="SPN154" s="218"/>
      <c r="SPO154" s="218"/>
      <c r="SPP154" s="218"/>
      <c r="SPQ154" s="218"/>
      <c r="SPR154" s="218"/>
      <c r="SPS154" s="243"/>
      <c r="SPT154" s="219"/>
      <c r="SPU154" s="219"/>
      <c r="SPV154" s="219"/>
      <c r="SQI154" s="220"/>
      <c r="SQJ154" s="220"/>
      <c r="SQK154" s="220"/>
      <c r="SQL154" s="220"/>
      <c r="SQM154" s="220"/>
      <c r="SQN154" s="220"/>
      <c r="SQO154" s="221"/>
      <c r="SQP154" s="233"/>
      <c r="SQQ154" s="234"/>
      <c r="SQR154" s="235"/>
      <c r="SQS154" s="235"/>
      <c r="SQT154" s="237"/>
      <c r="SQU154" s="238"/>
      <c r="SQV154" s="238"/>
      <c r="SQW154" s="237"/>
      <c r="SQX154" s="235"/>
      <c r="SQY154" s="236"/>
      <c r="SQZ154" s="237"/>
      <c r="SRA154" s="240"/>
      <c r="SRB154" s="240"/>
      <c r="SRC154" s="237"/>
      <c r="SRD154" s="241"/>
      <c r="SRE154" s="241"/>
      <c r="SRF154" s="237"/>
      <c r="SRG154" s="242"/>
      <c r="SRH154" s="242"/>
      <c r="SRI154" s="218"/>
      <c r="SRJ154" s="218"/>
      <c r="SRK154" s="218"/>
      <c r="SRL154" s="218"/>
      <c r="SRM154" s="218"/>
      <c r="SRN154" s="218"/>
      <c r="SRO154" s="218"/>
      <c r="SRP154" s="243"/>
      <c r="SRQ154" s="219"/>
      <c r="SRR154" s="219"/>
      <c r="SRS154" s="219"/>
      <c r="SSF154" s="220"/>
      <c r="SSG154" s="220"/>
      <c r="SSH154" s="220"/>
      <c r="SSI154" s="220"/>
      <c r="SSJ154" s="220"/>
      <c r="SSK154" s="220"/>
      <c r="SSL154" s="221"/>
      <c r="SSM154" s="233"/>
      <c r="SSN154" s="234"/>
      <c r="SSO154" s="235"/>
      <c r="SSP154" s="235"/>
      <c r="SSQ154" s="237"/>
      <c r="SSR154" s="238"/>
      <c r="SSS154" s="238"/>
      <c r="SST154" s="237"/>
      <c r="SSU154" s="235"/>
      <c r="SSV154" s="236"/>
      <c r="SSW154" s="237"/>
      <c r="SSX154" s="240"/>
      <c r="SSY154" s="240"/>
      <c r="SSZ154" s="237"/>
      <c r="STA154" s="241"/>
      <c r="STB154" s="241"/>
      <c r="STC154" s="237"/>
      <c r="STD154" s="242"/>
      <c r="STE154" s="242"/>
      <c r="STF154" s="218"/>
      <c r="STG154" s="218"/>
      <c r="STH154" s="218"/>
      <c r="STI154" s="218"/>
      <c r="STJ154" s="218"/>
      <c r="STK154" s="218"/>
      <c r="STL154" s="218"/>
      <c r="STM154" s="243"/>
      <c r="STN154" s="219"/>
      <c r="STO154" s="219"/>
      <c r="STP154" s="219"/>
      <c r="SUC154" s="220"/>
      <c r="SUD154" s="220"/>
      <c r="SUE154" s="220"/>
      <c r="SUF154" s="220"/>
      <c r="SUG154" s="220"/>
      <c r="SUH154" s="220"/>
      <c r="SUI154" s="221"/>
      <c r="SUJ154" s="233"/>
      <c r="SUK154" s="234"/>
      <c r="SUL154" s="235"/>
      <c r="SUM154" s="235"/>
      <c r="SUN154" s="237"/>
      <c r="SUO154" s="238"/>
      <c r="SUP154" s="238"/>
      <c r="SUQ154" s="237"/>
      <c r="SUR154" s="235"/>
      <c r="SUS154" s="236"/>
      <c r="SUT154" s="237"/>
      <c r="SUU154" s="240"/>
      <c r="SUV154" s="240"/>
      <c r="SUW154" s="237"/>
      <c r="SUX154" s="241"/>
      <c r="SUY154" s="241"/>
      <c r="SUZ154" s="237"/>
      <c r="SVA154" s="242"/>
      <c r="SVB154" s="242"/>
      <c r="SVC154" s="218"/>
      <c r="SVD154" s="218"/>
      <c r="SVE154" s="218"/>
      <c r="SVF154" s="218"/>
      <c r="SVG154" s="218"/>
      <c r="SVH154" s="218"/>
      <c r="SVI154" s="218"/>
      <c r="SVJ154" s="243"/>
      <c r="SVK154" s="219"/>
      <c r="SVL154" s="219"/>
      <c r="SVM154" s="219"/>
      <c r="SVZ154" s="220"/>
      <c r="SWA154" s="220"/>
      <c r="SWB154" s="220"/>
      <c r="SWC154" s="220"/>
      <c r="SWD154" s="220"/>
      <c r="SWE154" s="220"/>
      <c r="SWF154" s="221"/>
      <c r="SWG154" s="233"/>
      <c r="SWH154" s="234"/>
      <c r="SWI154" s="235"/>
      <c r="SWJ154" s="235"/>
      <c r="SWK154" s="237"/>
      <c r="SWL154" s="238"/>
      <c r="SWM154" s="238"/>
      <c r="SWN154" s="237"/>
      <c r="SWO154" s="235"/>
      <c r="SWP154" s="236"/>
      <c r="SWQ154" s="237"/>
      <c r="SWR154" s="240"/>
      <c r="SWS154" s="240"/>
      <c r="SWT154" s="237"/>
      <c r="SWU154" s="241"/>
      <c r="SWV154" s="241"/>
      <c r="SWW154" s="237"/>
      <c r="SWX154" s="242"/>
      <c r="SWY154" s="242"/>
      <c r="SWZ154" s="218"/>
      <c r="SXA154" s="218"/>
      <c r="SXB154" s="218"/>
      <c r="SXC154" s="218"/>
      <c r="SXD154" s="218"/>
      <c r="SXE154" s="218"/>
      <c r="SXF154" s="218"/>
      <c r="SXG154" s="243"/>
      <c r="SXH154" s="219"/>
      <c r="SXI154" s="219"/>
      <c r="SXJ154" s="219"/>
      <c r="SXW154" s="220"/>
      <c r="SXX154" s="220"/>
      <c r="SXY154" s="220"/>
      <c r="SXZ154" s="220"/>
      <c r="SYA154" s="220"/>
      <c r="SYB154" s="220"/>
      <c r="SYC154" s="221"/>
      <c r="SYD154" s="233"/>
      <c r="SYE154" s="234"/>
      <c r="SYF154" s="235"/>
      <c r="SYG154" s="235"/>
      <c r="SYH154" s="237"/>
      <c r="SYI154" s="238"/>
      <c r="SYJ154" s="238"/>
      <c r="SYK154" s="237"/>
      <c r="SYL154" s="235"/>
      <c r="SYM154" s="236"/>
      <c r="SYN154" s="237"/>
      <c r="SYO154" s="240"/>
      <c r="SYP154" s="240"/>
      <c r="SYQ154" s="237"/>
      <c r="SYR154" s="241"/>
      <c r="SYS154" s="241"/>
      <c r="SYT154" s="237"/>
      <c r="SYU154" s="242"/>
      <c r="SYV154" s="242"/>
      <c r="SYW154" s="218"/>
      <c r="SYX154" s="218"/>
      <c r="SYY154" s="218"/>
      <c r="SYZ154" s="218"/>
      <c r="SZA154" s="218"/>
      <c r="SZB154" s="218"/>
      <c r="SZC154" s="218"/>
      <c r="SZD154" s="243"/>
      <c r="SZE154" s="219"/>
      <c r="SZF154" s="219"/>
      <c r="SZG154" s="219"/>
      <c r="SZT154" s="220"/>
      <c r="SZU154" s="220"/>
      <c r="SZV154" s="220"/>
      <c r="SZW154" s="220"/>
      <c r="SZX154" s="220"/>
      <c r="SZY154" s="220"/>
      <c r="SZZ154" s="221"/>
      <c r="TAA154" s="233"/>
      <c r="TAB154" s="234"/>
      <c r="TAC154" s="235"/>
      <c r="TAD154" s="235"/>
      <c r="TAE154" s="237"/>
      <c r="TAF154" s="238"/>
      <c r="TAG154" s="238"/>
      <c r="TAH154" s="237"/>
      <c r="TAI154" s="235"/>
      <c r="TAJ154" s="236"/>
      <c r="TAK154" s="237"/>
      <c r="TAL154" s="240"/>
      <c r="TAM154" s="240"/>
      <c r="TAN154" s="237"/>
      <c r="TAO154" s="241"/>
      <c r="TAP154" s="241"/>
      <c r="TAQ154" s="237"/>
      <c r="TAR154" s="242"/>
      <c r="TAS154" s="242"/>
      <c r="TAT154" s="218"/>
      <c r="TAU154" s="218"/>
      <c r="TAV154" s="218"/>
      <c r="TAW154" s="218"/>
      <c r="TAX154" s="218"/>
      <c r="TAY154" s="218"/>
      <c r="TAZ154" s="218"/>
      <c r="TBA154" s="243"/>
      <c r="TBB154" s="219"/>
      <c r="TBC154" s="219"/>
      <c r="TBD154" s="219"/>
      <c r="TBQ154" s="220"/>
      <c r="TBR154" s="220"/>
      <c r="TBS154" s="220"/>
      <c r="TBT154" s="220"/>
      <c r="TBU154" s="220"/>
      <c r="TBV154" s="220"/>
      <c r="TBW154" s="221"/>
      <c r="TBX154" s="233"/>
      <c r="TBY154" s="234"/>
      <c r="TBZ154" s="235"/>
      <c r="TCA154" s="235"/>
      <c r="TCB154" s="237"/>
      <c r="TCC154" s="238"/>
      <c r="TCD154" s="238"/>
      <c r="TCE154" s="237"/>
      <c r="TCF154" s="235"/>
      <c r="TCG154" s="236"/>
      <c r="TCH154" s="237"/>
      <c r="TCI154" s="240"/>
      <c r="TCJ154" s="240"/>
      <c r="TCK154" s="237"/>
      <c r="TCL154" s="241"/>
      <c r="TCM154" s="241"/>
      <c r="TCN154" s="237"/>
      <c r="TCO154" s="242"/>
      <c r="TCP154" s="242"/>
      <c r="TCQ154" s="218"/>
      <c r="TCR154" s="218"/>
      <c r="TCS154" s="218"/>
      <c r="TCT154" s="218"/>
      <c r="TCU154" s="218"/>
      <c r="TCV154" s="218"/>
      <c r="TCW154" s="218"/>
      <c r="TCX154" s="243"/>
      <c r="TCY154" s="219"/>
      <c r="TCZ154" s="219"/>
      <c r="TDA154" s="219"/>
      <c r="TDN154" s="220"/>
      <c r="TDO154" s="220"/>
      <c r="TDP154" s="220"/>
      <c r="TDQ154" s="220"/>
      <c r="TDR154" s="220"/>
      <c r="TDS154" s="220"/>
      <c r="TDT154" s="221"/>
      <c r="TDU154" s="233"/>
      <c r="TDV154" s="234"/>
      <c r="TDW154" s="235"/>
      <c r="TDX154" s="235"/>
      <c r="TDY154" s="237"/>
      <c r="TDZ154" s="238"/>
      <c r="TEA154" s="238"/>
      <c r="TEB154" s="237"/>
      <c r="TEC154" s="235"/>
      <c r="TED154" s="236"/>
      <c r="TEE154" s="237"/>
      <c r="TEF154" s="240"/>
      <c r="TEG154" s="240"/>
      <c r="TEH154" s="237"/>
      <c r="TEI154" s="241"/>
      <c r="TEJ154" s="241"/>
      <c r="TEK154" s="237"/>
      <c r="TEL154" s="242"/>
      <c r="TEM154" s="242"/>
      <c r="TEN154" s="218"/>
      <c r="TEO154" s="218"/>
      <c r="TEP154" s="218"/>
      <c r="TEQ154" s="218"/>
      <c r="TER154" s="218"/>
      <c r="TES154" s="218"/>
      <c r="TET154" s="218"/>
      <c r="TEU154" s="243"/>
      <c r="TEV154" s="219"/>
      <c r="TEW154" s="219"/>
      <c r="TEX154" s="219"/>
      <c r="TFK154" s="220"/>
      <c r="TFL154" s="220"/>
      <c r="TFM154" s="220"/>
      <c r="TFN154" s="220"/>
      <c r="TFO154" s="220"/>
      <c r="TFP154" s="220"/>
      <c r="TFQ154" s="221"/>
      <c r="TFR154" s="233"/>
      <c r="TFS154" s="234"/>
      <c r="TFT154" s="235"/>
      <c r="TFU154" s="235"/>
      <c r="TFV154" s="237"/>
      <c r="TFW154" s="238"/>
      <c r="TFX154" s="238"/>
      <c r="TFY154" s="237"/>
      <c r="TFZ154" s="235"/>
      <c r="TGA154" s="236"/>
      <c r="TGB154" s="237"/>
      <c r="TGC154" s="240"/>
      <c r="TGD154" s="240"/>
      <c r="TGE154" s="237"/>
      <c r="TGF154" s="241"/>
      <c r="TGG154" s="241"/>
      <c r="TGH154" s="237"/>
      <c r="TGI154" s="242"/>
      <c r="TGJ154" s="242"/>
      <c r="TGK154" s="218"/>
      <c r="TGL154" s="218"/>
      <c r="TGM154" s="218"/>
      <c r="TGN154" s="218"/>
      <c r="TGO154" s="218"/>
      <c r="TGP154" s="218"/>
      <c r="TGQ154" s="218"/>
      <c r="TGR154" s="243"/>
      <c r="TGS154" s="219"/>
      <c r="TGT154" s="219"/>
      <c r="TGU154" s="219"/>
      <c r="THH154" s="220"/>
      <c r="THI154" s="220"/>
      <c r="THJ154" s="220"/>
      <c r="THK154" s="220"/>
      <c r="THL154" s="220"/>
      <c r="THM154" s="220"/>
      <c r="THN154" s="221"/>
      <c r="THO154" s="233"/>
      <c r="THP154" s="234"/>
      <c r="THQ154" s="235"/>
      <c r="THR154" s="235"/>
      <c r="THS154" s="237"/>
      <c r="THT154" s="238"/>
      <c r="THU154" s="238"/>
      <c r="THV154" s="237"/>
      <c r="THW154" s="235"/>
      <c r="THX154" s="236"/>
      <c r="THY154" s="237"/>
      <c r="THZ154" s="240"/>
      <c r="TIA154" s="240"/>
      <c r="TIB154" s="237"/>
      <c r="TIC154" s="241"/>
      <c r="TID154" s="241"/>
      <c r="TIE154" s="237"/>
      <c r="TIF154" s="242"/>
      <c r="TIG154" s="242"/>
      <c r="TIH154" s="218"/>
      <c r="TII154" s="218"/>
      <c r="TIJ154" s="218"/>
      <c r="TIK154" s="218"/>
      <c r="TIL154" s="218"/>
      <c r="TIM154" s="218"/>
      <c r="TIN154" s="218"/>
      <c r="TIO154" s="243"/>
      <c r="TIP154" s="219"/>
      <c r="TIQ154" s="219"/>
      <c r="TIR154" s="219"/>
      <c r="TJE154" s="220"/>
      <c r="TJF154" s="220"/>
      <c r="TJG154" s="220"/>
      <c r="TJH154" s="220"/>
      <c r="TJI154" s="220"/>
      <c r="TJJ154" s="220"/>
      <c r="TJK154" s="221"/>
      <c r="TJL154" s="233"/>
      <c r="TJM154" s="234"/>
      <c r="TJN154" s="235"/>
      <c r="TJO154" s="235"/>
      <c r="TJP154" s="237"/>
      <c r="TJQ154" s="238"/>
      <c r="TJR154" s="238"/>
      <c r="TJS154" s="237"/>
      <c r="TJT154" s="235"/>
      <c r="TJU154" s="236"/>
      <c r="TJV154" s="237"/>
      <c r="TJW154" s="240"/>
      <c r="TJX154" s="240"/>
      <c r="TJY154" s="237"/>
      <c r="TJZ154" s="241"/>
      <c r="TKA154" s="241"/>
      <c r="TKB154" s="237"/>
      <c r="TKC154" s="242"/>
      <c r="TKD154" s="242"/>
      <c r="TKE154" s="218"/>
      <c r="TKF154" s="218"/>
      <c r="TKG154" s="218"/>
      <c r="TKH154" s="218"/>
      <c r="TKI154" s="218"/>
      <c r="TKJ154" s="218"/>
      <c r="TKK154" s="218"/>
      <c r="TKL154" s="243"/>
      <c r="TKM154" s="219"/>
      <c r="TKN154" s="219"/>
      <c r="TKO154" s="219"/>
      <c r="TLB154" s="220"/>
      <c r="TLC154" s="220"/>
      <c r="TLD154" s="220"/>
      <c r="TLE154" s="220"/>
      <c r="TLF154" s="220"/>
      <c r="TLG154" s="220"/>
      <c r="TLH154" s="221"/>
      <c r="TLI154" s="233"/>
      <c r="TLJ154" s="234"/>
      <c r="TLK154" s="235"/>
      <c r="TLL154" s="235"/>
      <c r="TLM154" s="237"/>
      <c r="TLN154" s="238"/>
      <c r="TLO154" s="238"/>
      <c r="TLP154" s="237"/>
      <c r="TLQ154" s="235"/>
      <c r="TLR154" s="236"/>
      <c r="TLS154" s="237"/>
      <c r="TLT154" s="240"/>
      <c r="TLU154" s="240"/>
      <c r="TLV154" s="237"/>
      <c r="TLW154" s="241"/>
      <c r="TLX154" s="241"/>
      <c r="TLY154" s="237"/>
      <c r="TLZ154" s="242"/>
      <c r="TMA154" s="242"/>
      <c r="TMB154" s="218"/>
      <c r="TMC154" s="218"/>
      <c r="TMD154" s="218"/>
      <c r="TME154" s="218"/>
      <c r="TMF154" s="218"/>
      <c r="TMG154" s="218"/>
      <c r="TMH154" s="218"/>
      <c r="TMI154" s="243"/>
      <c r="TMJ154" s="219"/>
      <c r="TMK154" s="219"/>
      <c r="TML154" s="219"/>
      <c r="TMY154" s="220"/>
      <c r="TMZ154" s="220"/>
      <c r="TNA154" s="220"/>
      <c r="TNB154" s="220"/>
      <c r="TNC154" s="220"/>
      <c r="TND154" s="220"/>
      <c r="TNE154" s="221"/>
      <c r="TNF154" s="233"/>
      <c r="TNG154" s="234"/>
      <c r="TNH154" s="235"/>
      <c r="TNI154" s="235"/>
      <c r="TNJ154" s="237"/>
      <c r="TNK154" s="238"/>
      <c r="TNL154" s="238"/>
      <c r="TNM154" s="237"/>
      <c r="TNN154" s="235"/>
      <c r="TNO154" s="236"/>
      <c r="TNP154" s="237"/>
      <c r="TNQ154" s="240"/>
      <c r="TNR154" s="240"/>
      <c r="TNS154" s="237"/>
      <c r="TNT154" s="241"/>
      <c r="TNU154" s="241"/>
      <c r="TNV154" s="237"/>
      <c r="TNW154" s="242"/>
      <c r="TNX154" s="242"/>
      <c r="TNY154" s="218"/>
      <c r="TNZ154" s="218"/>
      <c r="TOA154" s="218"/>
      <c r="TOB154" s="218"/>
      <c r="TOC154" s="218"/>
      <c r="TOD154" s="218"/>
      <c r="TOE154" s="218"/>
      <c r="TOF154" s="243"/>
      <c r="TOG154" s="219"/>
      <c r="TOH154" s="219"/>
      <c r="TOI154" s="219"/>
      <c r="TOV154" s="220"/>
      <c r="TOW154" s="220"/>
      <c r="TOX154" s="220"/>
      <c r="TOY154" s="220"/>
      <c r="TOZ154" s="220"/>
      <c r="TPA154" s="220"/>
      <c r="TPB154" s="221"/>
      <c r="TPC154" s="233"/>
      <c r="TPD154" s="234"/>
      <c r="TPE154" s="235"/>
      <c r="TPF154" s="235"/>
      <c r="TPG154" s="237"/>
      <c r="TPH154" s="238"/>
      <c r="TPI154" s="238"/>
      <c r="TPJ154" s="237"/>
      <c r="TPK154" s="235"/>
      <c r="TPL154" s="236"/>
      <c r="TPM154" s="237"/>
      <c r="TPN154" s="240"/>
      <c r="TPO154" s="240"/>
      <c r="TPP154" s="237"/>
      <c r="TPQ154" s="241"/>
      <c r="TPR154" s="241"/>
      <c r="TPS154" s="237"/>
      <c r="TPT154" s="242"/>
      <c r="TPU154" s="242"/>
      <c r="TPV154" s="218"/>
      <c r="TPW154" s="218"/>
      <c r="TPX154" s="218"/>
      <c r="TPY154" s="218"/>
      <c r="TPZ154" s="218"/>
      <c r="TQA154" s="218"/>
      <c r="TQB154" s="218"/>
      <c r="TQC154" s="243"/>
      <c r="TQD154" s="219"/>
      <c r="TQE154" s="219"/>
      <c r="TQF154" s="219"/>
      <c r="TQS154" s="220"/>
      <c r="TQT154" s="220"/>
      <c r="TQU154" s="220"/>
      <c r="TQV154" s="220"/>
      <c r="TQW154" s="220"/>
      <c r="TQX154" s="220"/>
      <c r="TQY154" s="221"/>
      <c r="TQZ154" s="233"/>
      <c r="TRA154" s="234"/>
      <c r="TRB154" s="235"/>
      <c r="TRC154" s="235"/>
      <c r="TRD154" s="237"/>
      <c r="TRE154" s="238"/>
      <c r="TRF154" s="238"/>
      <c r="TRG154" s="237"/>
      <c r="TRH154" s="235"/>
      <c r="TRI154" s="236"/>
      <c r="TRJ154" s="237"/>
      <c r="TRK154" s="240"/>
      <c r="TRL154" s="240"/>
      <c r="TRM154" s="237"/>
      <c r="TRN154" s="241"/>
      <c r="TRO154" s="241"/>
      <c r="TRP154" s="237"/>
      <c r="TRQ154" s="242"/>
      <c r="TRR154" s="242"/>
      <c r="TRS154" s="218"/>
      <c r="TRT154" s="218"/>
      <c r="TRU154" s="218"/>
      <c r="TRV154" s="218"/>
      <c r="TRW154" s="218"/>
      <c r="TRX154" s="218"/>
      <c r="TRY154" s="218"/>
      <c r="TRZ154" s="243"/>
      <c r="TSA154" s="219"/>
      <c r="TSB154" s="219"/>
      <c r="TSC154" s="219"/>
      <c r="TSP154" s="220"/>
      <c r="TSQ154" s="220"/>
      <c r="TSR154" s="220"/>
      <c r="TSS154" s="220"/>
      <c r="TST154" s="220"/>
      <c r="TSU154" s="220"/>
      <c r="TSV154" s="221"/>
      <c r="TSW154" s="233"/>
      <c r="TSX154" s="234"/>
      <c r="TSY154" s="235"/>
      <c r="TSZ154" s="235"/>
      <c r="TTA154" s="237"/>
      <c r="TTB154" s="238"/>
      <c r="TTC154" s="238"/>
      <c r="TTD154" s="237"/>
      <c r="TTE154" s="235"/>
      <c r="TTF154" s="236"/>
      <c r="TTG154" s="237"/>
      <c r="TTH154" s="240"/>
      <c r="TTI154" s="240"/>
      <c r="TTJ154" s="237"/>
      <c r="TTK154" s="241"/>
      <c r="TTL154" s="241"/>
      <c r="TTM154" s="237"/>
      <c r="TTN154" s="242"/>
      <c r="TTO154" s="242"/>
      <c r="TTP154" s="218"/>
      <c r="TTQ154" s="218"/>
      <c r="TTR154" s="218"/>
      <c r="TTS154" s="218"/>
      <c r="TTT154" s="218"/>
      <c r="TTU154" s="218"/>
      <c r="TTV154" s="218"/>
      <c r="TTW154" s="243"/>
      <c r="TTX154" s="219"/>
      <c r="TTY154" s="219"/>
      <c r="TTZ154" s="219"/>
      <c r="TUM154" s="220"/>
      <c r="TUN154" s="220"/>
      <c r="TUO154" s="220"/>
      <c r="TUP154" s="220"/>
      <c r="TUQ154" s="220"/>
      <c r="TUR154" s="220"/>
      <c r="TUS154" s="221"/>
      <c r="TUT154" s="233"/>
      <c r="TUU154" s="234"/>
      <c r="TUV154" s="235"/>
      <c r="TUW154" s="235"/>
      <c r="TUX154" s="237"/>
      <c r="TUY154" s="238"/>
      <c r="TUZ154" s="238"/>
      <c r="TVA154" s="237"/>
      <c r="TVB154" s="235"/>
      <c r="TVC154" s="236"/>
      <c r="TVD154" s="237"/>
      <c r="TVE154" s="240"/>
      <c r="TVF154" s="240"/>
      <c r="TVG154" s="237"/>
      <c r="TVH154" s="241"/>
      <c r="TVI154" s="241"/>
      <c r="TVJ154" s="237"/>
      <c r="TVK154" s="242"/>
      <c r="TVL154" s="242"/>
      <c r="TVM154" s="218"/>
      <c r="TVN154" s="218"/>
      <c r="TVO154" s="218"/>
      <c r="TVP154" s="218"/>
      <c r="TVQ154" s="218"/>
      <c r="TVR154" s="218"/>
      <c r="TVS154" s="218"/>
      <c r="TVT154" s="243"/>
      <c r="TVU154" s="219"/>
      <c r="TVV154" s="219"/>
      <c r="TVW154" s="219"/>
      <c r="TWJ154" s="220"/>
      <c r="TWK154" s="220"/>
      <c r="TWL154" s="220"/>
      <c r="TWM154" s="220"/>
      <c r="TWN154" s="220"/>
      <c r="TWO154" s="220"/>
      <c r="TWP154" s="221"/>
      <c r="TWQ154" s="233"/>
      <c r="TWR154" s="234"/>
      <c r="TWS154" s="235"/>
      <c r="TWT154" s="235"/>
      <c r="TWU154" s="237"/>
      <c r="TWV154" s="238"/>
      <c r="TWW154" s="238"/>
      <c r="TWX154" s="237"/>
      <c r="TWY154" s="235"/>
      <c r="TWZ154" s="236"/>
      <c r="TXA154" s="237"/>
      <c r="TXB154" s="240"/>
      <c r="TXC154" s="240"/>
      <c r="TXD154" s="237"/>
      <c r="TXE154" s="241"/>
      <c r="TXF154" s="241"/>
      <c r="TXG154" s="237"/>
      <c r="TXH154" s="242"/>
      <c r="TXI154" s="242"/>
      <c r="TXJ154" s="218"/>
      <c r="TXK154" s="218"/>
      <c r="TXL154" s="218"/>
      <c r="TXM154" s="218"/>
      <c r="TXN154" s="218"/>
      <c r="TXO154" s="218"/>
      <c r="TXP154" s="218"/>
      <c r="TXQ154" s="243"/>
      <c r="TXR154" s="219"/>
      <c r="TXS154" s="219"/>
      <c r="TXT154" s="219"/>
      <c r="TYG154" s="220"/>
      <c r="TYH154" s="220"/>
      <c r="TYI154" s="220"/>
      <c r="TYJ154" s="220"/>
      <c r="TYK154" s="220"/>
      <c r="TYL154" s="220"/>
      <c r="TYM154" s="221"/>
      <c r="TYN154" s="233"/>
      <c r="TYO154" s="234"/>
      <c r="TYP154" s="235"/>
      <c r="TYQ154" s="235"/>
      <c r="TYR154" s="237"/>
      <c r="TYS154" s="238"/>
      <c r="TYT154" s="238"/>
      <c r="TYU154" s="237"/>
      <c r="TYV154" s="235"/>
      <c r="TYW154" s="236"/>
      <c r="TYX154" s="237"/>
      <c r="TYY154" s="240"/>
      <c r="TYZ154" s="240"/>
      <c r="TZA154" s="237"/>
      <c r="TZB154" s="241"/>
      <c r="TZC154" s="241"/>
      <c r="TZD154" s="237"/>
      <c r="TZE154" s="242"/>
      <c r="TZF154" s="242"/>
      <c r="TZG154" s="218"/>
      <c r="TZH154" s="218"/>
      <c r="TZI154" s="218"/>
      <c r="TZJ154" s="218"/>
      <c r="TZK154" s="218"/>
      <c r="TZL154" s="218"/>
      <c r="TZM154" s="218"/>
      <c r="TZN154" s="243"/>
      <c r="TZO154" s="219"/>
      <c r="TZP154" s="219"/>
      <c r="TZQ154" s="219"/>
      <c r="UAD154" s="220"/>
      <c r="UAE154" s="220"/>
      <c r="UAF154" s="220"/>
      <c r="UAG154" s="220"/>
      <c r="UAH154" s="220"/>
      <c r="UAI154" s="220"/>
      <c r="UAJ154" s="221"/>
      <c r="UAK154" s="233"/>
      <c r="UAL154" s="234"/>
      <c r="UAM154" s="235"/>
      <c r="UAN154" s="235"/>
      <c r="UAO154" s="237"/>
      <c r="UAP154" s="238"/>
      <c r="UAQ154" s="238"/>
      <c r="UAR154" s="237"/>
      <c r="UAS154" s="235"/>
      <c r="UAT154" s="236"/>
      <c r="UAU154" s="237"/>
      <c r="UAV154" s="240"/>
      <c r="UAW154" s="240"/>
      <c r="UAX154" s="237"/>
      <c r="UAY154" s="241"/>
      <c r="UAZ154" s="241"/>
      <c r="UBA154" s="237"/>
      <c r="UBB154" s="242"/>
      <c r="UBC154" s="242"/>
      <c r="UBD154" s="218"/>
      <c r="UBE154" s="218"/>
      <c r="UBF154" s="218"/>
      <c r="UBG154" s="218"/>
      <c r="UBH154" s="218"/>
      <c r="UBI154" s="218"/>
      <c r="UBJ154" s="218"/>
      <c r="UBK154" s="243"/>
      <c r="UBL154" s="219"/>
      <c r="UBM154" s="219"/>
      <c r="UBN154" s="219"/>
      <c r="UCA154" s="220"/>
      <c r="UCB154" s="220"/>
      <c r="UCC154" s="220"/>
      <c r="UCD154" s="220"/>
      <c r="UCE154" s="220"/>
      <c r="UCF154" s="220"/>
      <c r="UCG154" s="221"/>
      <c r="UCH154" s="233"/>
      <c r="UCI154" s="234"/>
      <c r="UCJ154" s="235"/>
      <c r="UCK154" s="235"/>
      <c r="UCL154" s="237"/>
      <c r="UCM154" s="238"/>
      <c r="UCN154" s="238"/>
      <c r="UCO154" s="237"/>
      <c r="UCP154" s="235"/>
      <c r="UCQ154" s="236"/>
      <c r="UCR154" s="237"/>
      <c r="UCS154" s="240"/>
      <c r="UCT154" s="240"/>
      <c r="UCU154" s="237"/>
      <c r="UCV154" s="241"/>
      <c r="UCW154" s="241"/>
      <c r="UCX154" s="237"/>
      <c r="UCY154" s="242"/>
      <c r="UCZ154" s="242"/>
      <c r="UDA154" s="218"/>
      <c r="UDB154" s="218"/>
      <c r="UDC154" s="218"/>
      <c r="UDD154" s="218"/>
      <c r="UDE154" s="218"/>
      <c r="UDF154" s="218"/>
      <c r="UDG154" s="218"/>
      <c r="UDH154" s="243"/>
      <c r="UDI154" s="219"/>
      <c r="UDJ154" s="219"/>
      <c r="UDK154" s="219"/>
      <c r="UDX154" s="220"/>
      <c r="UDY154" s="220"/>
      <c r="UDZ154" s="220"/>
      <c r="UEA154" s="220"/>
      <c r="UEB154" s="220"/>
      <c r="UEC154" s="220"/>
      <c r="UED154" s="221"/>
      <c r="UEE154" s="233"/>
      <c r="UEF154" s="234"/>
      <c r="UEG154" s="235"/>
      <c r="UEH154" s="235"/>
      <c r="UEI154" s="237"/>
      <c r="UEJ154" s="238"/>
      <c r="UEK154" s="238"/>
      <c r="UEL154" s="237"/>
      <c r="UEM154" s="235"/>
      <c r="UEN154" s="236"/>
      <c r="UEO154" s="237"/>
      <c r="UEP154" s="240"/>
      <c r="UEQ154" s="240"/>
      <c r="UER154" s="237"/>
      <c r="UES154" s="241"/>
      <c r="UET154" s="241"/>
      <c r="UEU154" s="237"/>
      <c r="UEV154" s="242"/>
      <c r="UEW154" s="242"/>
      <c r="UEX154" s="218"/>
      <c r="UEY154" s="218"/>
      <c r="UEZ154" s="218"/>
      <c r="UFA154" s="218"/>
      <c r="UFB154" s="218"/>
      <c r="UFC154" s="218"/>
      <c r="UFD154" s="218"/>
      <c r="UFE154" s="243"/>
      <c r="UFF154" s="219"/>
      <c r="UFG154" s="219"/>
      <c r="UFH154" s="219"/>
      <c r="UFU154" s="220"/>
      <c r="UFV154" s="220"/>
      <c r="UFW154" s="220"/>
      <c r="UFX154" s="220"/>
      <c r="UFY154" s="220"/>
      <c r="UFZ154" s="220"/>
      <c r="UGA154" s="221"/>
      <c r="UGB154" s="233"/>
      <c r="UGC154" s="234"/>
      <c r="UGD154" s="235"/>
      <c r="UGE154" s="235"/>
      <c r="UGF154" s="237"/>
      <c r="UGG154" s="238"/>
      <c r="UGH154" s="238"/>
      <c r="UGI154" s="237"/>
      <c r="UGJ154" s="235"/>
      <c r="UGK154" s="236"/>
      <c r="UGL154" s="237"/>
      <c r="UGM154" s="240"/>
      <c r="UGN154" s="240"/>
      <c r="UGO154" s="237"/>
      <c r="UGP154" s="241"/>
      <c r="UGQ154" s="241"/>
      <c r="UGR154" s="237"/>
      <c r="UGS154" s="242"/>
      <c r="UGT154" s="242"/>
      <c r="UGU154" s="218"/>
      <c r="UGV154" s="218"/>
      <c r="UGW154" s="218"/>
      <c r="UGX154" s="218"/>
      <c r="UGY154" s="218"/>
      <c r="UGZ154" s="218"/>
      <c r="UHA154" s="218"/>
      <c r="UHB154" s="243"/>
      <c r="UHC154" s="219"/>
      <c r="UHD154" s="219"/>
      <c r="UHE154" s="219"/>
      <c r="UHR154" s="220"/>
      <c r="UHS154" s="220"/>
      <c r="UHT154" s="220"/>
      <c r="UHU154" s="220"/>
      <c r="UHV154" s="220"/>
      <c r="UHW154" s="220"/>
      <c r="UHX154" s="221"/>
      <c r="UHY154" s="233"/>
      <c r="UHZ154" s="234"/>
      <c r="UIA154" s="235"/>
      <c r="UIB154" s="235"/>
      <c r="UIC154" s="237"/>
      <c r="UID154" s="238"/>
      <c r="UIE154" s="238"/>
      <c r="UIF154" s="237"/>
      <c r="UIG154" s="235"/>
      <c r="UIH154" s="236"/>
      <c r="UII154" s="237"/>
      <c r="UIJ154" s="240"/>
      <c r="UIK154" s="240"/>
      <c r="UIL154" s="237"/>
      <c r="UIM154" s="241"/>
      <c r="UIN154" s="241"/>
      <c r="UIO154" s="237"/>
      <c r="UIP154" s="242"/>
      <c r="UIQ154" s="242"/>
      <c r="UIR154" s="218"/>
      <c r="UIS154" s="218"/>
      <c r="UIT154" s="218"/>
      <c r="UIU154" s="218"/>
      <c r="UIV154" s="218"/>
      <c r="UIW154" s="218"/>
      <c r="UIX154" s="218"/>
      <c r="UIY154" s="243"/>
      <c r="UIZ154" s="219"/>
      <c r="UJA154" s="219"/>
      <c r="UJB154" s="219"/>
      <c r="UJO154" s="220"/>
      <c r="UJP154" s="220"/>
      <c r="UJQ154" s="220"/>
      <c r="UJR154" s="220"/>
      <c r="UJS154" s="220"/>
      <c r="UJT154" s="220"/>
      <c r="UJU154" s="221"/>
      <c r="UJV154" s="233"/>
      <c r="UJW154" s="234"/>
      <c r="UJX154" s="235"/>
      <c r="UJY154" s="235"/>
      <c r="UJZ154" s="237"/>
      <c r="UKA154" s="238"/>
      <c r="UKB154" s="238"/>
      <c r="UKC154" s="237"/>
      <c r="UKD154" s="235"/>
      <c r="UKE154" s="236"/>
      <c r="UKF154" s="237"/>
      <c r="UKG154" s="240"/>
      <c r="UKH154" s="240"/>
      <c r="UKI154" s="237"/>
      <c r="UKJ154" s="241"/>
      <c r="UKK154" s="241"/>
      <c r="UKL154" s="237"/>
      <c r="UKM154" s="242"/>
      <c r="UKN154" s="242"/>
      <c r="UKO154" s="218"/>
      <c r="UKP154" s="218"/>
      <c r="UKQ154" s="218"/>
      <c r="UKR154" s="218"/>
      <c r="UKS154" s="218"/>
      <c r="UKT154" s="218"/>
      <c r="UKU154" s="218"/>
      <c r="UKV154" s="243"/>
      <c r="UKW154" s="219"/>
      <c r="UKX154" s="219"/>
      <c r="UKY154" s="219"/>
      <c r="ULL154" s="220"/>
      <c r="ULM154" s="220"/>
      <c r="ULN154" s="220"/>
      <c r="ULO154" s="220"/>
      <c r="ULP154" s="220"/>
      <c r="ULQ154" s="220"/>
      <c r="ULR154" s="221"/>
      <c r="ULS154" s="233"/>
      <c r="ULT154" s="234"/>
      <c r="ULU154" s="235"/>
      <c r="ULV154" s="235"/>
      <c r="ULW154" s="237"/>
      <c r="ULX154" s="238"/>
      <c r="ULY154" s="238"/>
      <c r="ULZ154" s="237"/>
      <c r="UMA154" s="235"/>
      <c r="UMB154" s="236"/>
      <c r="UMC154" s="237"/>
      <c r="UMD154" s="240"/>
      <c r="UME154" s="240"/>
      <c r="UMF154" s="237"/>
      <c r="UMG154" s="241"/>
      <c r="UMH154" s="241"/>
      <c r="UMI154" s="237"/>
      <c r="UMJ154" s="242"/>
      <c r="UMK154" s="242"/>
      <c r="UML154" s="218"/>
      <c r="UMM154" s="218"/>
      <c r="UMN154" s="218"/>
      <c r="UMO154" s="218"/>
      <c r="UMP154" s="218"/>
      <c r="UMQ154" s="218"/>
      <c r="UMR154" s="218"/>
      <c r="UMS154" s="243"/>
      <c r="UMT154" s="219"/>
      <c r="UMU154" s="219"/>
      <c r="UMV154" s="219"/>
      <c r="UNI154" s="220"/>
      <c r="UNJ154" s="220"/>
      <c r="UNK154" s="220"/>
      <c r="UNL154" s="220"/>
      <c r="UNM154" s="220"/>
      <c r="UNN154" s="220"/>
      <c r="UNO154" s="221"/>
      <c r="UNP154" s="233"/>
      <c r="UNQ154" s="234"/>
      <c r="UNR154" s="235"/>
      <c r="UNS154" s="235"/>
      <c r="UNT154" s="237"/>
      <c r="UNU154" s="238"/>
      <c r="UNV154" s="238"/>
      <c r="UNW154" s="237"/>
      <c r="UNX154" s="235"/>
      <c r="UNY154" s="236"/>
      <c r="UNZ154" s="237"/>
      <c r="UOA154" s="240"/>
      <c r="UOB154" s="240"/>
      <c r="UOC154" s="237"/>
      <c r="UOD154" s="241"/>
      <c r="UOE154" s="241"/>
      <c r="UOF154" s="237"/>
      <c r="UOG154" s="242"/>
      <c r="UOH154" s="242"/>
      <c r="UOI154" s="218"/>
      <c r="UOJ154" s="218"/>
      <c r="UOK154" s="218"/>
      <c r="UOL154" s="218"/>
      <c r="UOM154" s="218"/>
      <c r="UON154" s="218"/>
      <c r="UOO154" s="218"/>
      <c r="UOP154" s="243"/>
      <c r="UOQ154" s="219"/>
      <c r="UOR154" s="219"/>
      <c r="UOS154" s="219"/>
      <c r="UPF154" s="220"/>
      <c r="UPG154" s="220"/>
      <c r="UPH154" s="220"/>
      <c r="UPI154" s="220"/>
      <c r="UPJ154" s="220"/>
      <c r="UPK154" s="220"/>
      <c r="UPL154" s="221"/>
      <c r="UPM154" s="233"/>
      <c r="UPN154" s="234"/>
      <c r="UPO154" s="235"/>
      <c r="UPP154" s="235"/>
      <c r="UPQ154" s="237"/>
      <c r="UPR154" s="238"/>
      <c r="UPS154" s="238"/>
      <c r="UPT154" s="237"/>
      <c r="UPU154" s="235"/>
      <c r="UPV154" s="236"/>
      <c r="UPW154" s="237"/>
      <c r="UPX154" s="240"/>
      <c r="UPY154" s="240"/>
      <c r="UPZ154" s="237"/>
      <c r="UQA154" s="241"/>
      <c r="UQB154" s="241"/>
      <c r="UQC154" s="237"/>
      <c r="UQD154" s="242"/>
      <c r="UQE154" s="242"/>
      <c r="UQF154" s="218"/>
      <c r="UQG154" s="218"/>
      <c r="UQH154" s="218"/>
      <c r="UQI154" s="218"/>
      <c r="UQJ154" s="218"/>
      <c r="UQK154" s="218"/>
      <c r="UQL154" s="218"/>
      <c r="UQM154" s="243"/>
      <c r="UQN154" s="219"/>
      <c r="UQO154" s="219"/>
      <c r="UQP154" s="219"/>
      <c r="URC154" s="220"/>
      <c r="URD154" s="220"/>
      <c r="URE154" s="220"/>
      <c r="URF154" s="220"/>
      <c r="URG154" s="220"/>
      <c r="URH154" s="220"/>
      <c r="URI154" s="221"/>
      <c r="URJ154" s="233"/>
      <c r="URK154" s="234"/>
      <c r="URL154" s="235"/>
      <c r="URM154" s="235"/>
      <c r="URN154" s="237"/>
      <c r="URO154" s="238"/>
      <c r="URP154" s="238"/>
      <c r="URQ154" s="237"/>
      <c r="URR154" s="235"/>
      <c r="URS154" s="236"/>
      <c r="URT154" s="237"/>
      <c r="URU154" s="240"/>
      <c r="URV154" s="240"/>
      <c r="URW154" s="237"/>
      <c r="URX154" s="241"/>
      <c r="URY154" s="241"/>
      <c r="URZ154" s="237"/>
      <c r="USA154" s="242"/>
      <c r="USB154" s="242"/>
      <c r="USC154" s="218"/>
      <c r="USD154" s="218"/>
      <c r="USE154" s="218"/>
      <c r="USF154" s="218"/>
      <c r="USG154" s="218"/>
      <c r="USH154" s="218"/>
      <c r="USI154" s="218"/>
      <c r="USJ154" s="243"/>
      <c r="USK154" s="219"/>
      <c r="USL154" s="219"/>
      <c r="USM154" s="219"/>
      <c r="USZ154" s="220"/>
      <c r="UTA154" s="220"/>
      <c r="UTB154" s="220"/>
      <c r="UTC154" s="220"/>
      <c r="UTD154" s="220"/>
      <c r="UTE154" s="220"/>
      <c r="UTF154" s="221"/>
      <c r="UTG154" s="233"/>
      <c r="UTH154" s="234"/>
      <c r="UTI154" s="235"/>
      <c r="UTJ154" s="235"/>
      <c r="UTK154" s="237"/>
      <c r="UTL154" s="238"/>
      <c r="UTM154" s="238"/>
      <c r="UTN154" s="237"/>
      <c r="UTO154" s="235"/>
      <c r="UTP154" s="236"/>
      <c r="UTQ154" s="237"/>
      <c r="UTR154" s="240"/>
      <c r="UTS154" s="240"/>
      <c r="UTT154" s="237"/>
      <c r="UTU154" s="241"/>
      <c r="UTV154" s="241"/>
      <c r="UTW154" s="237"/>
      <c r="UTX154" s="242"/>
      <c r="UTY154" s="242"/>
      <c r="UTZ154" s="218"/>
      <c r="UUA154" s="218"/>
      <c r="UUB154" s="218"/>
      <c r="UUC154" s="218"/>
      <c r="UUD154" s="218"/>
      <c r="UUE154" s="218"/>
      <c r="UUF154" s="218"/>
      <c r="UUG154" s="243"/>
      <c r="UUH154" s="219"/>
      <c r="UUI154" s="219"/>
      <c r="UUJ154" s="219"/>
      <c r="UUW154" s="220"/>
      <c r="UUX154" s="220"/>
      <c r="UUY154" s="220"/>
      <c r="UUZ154" s="220"/>
      <c r="UVA154" s="220"/>
      <c r="UVB154" s="220"/>
      <c r="UVC154" s="221"/>
      <c r="UVD154" s="233"/>
      <c r="UVE154" s="234"/>
      <c r="UVF154" s="235"/>
      <c r="UVG154" s="235"/>
      <c r="UVH154" s="237"/>
      <c r="UVI154" s="238"/>
      <c r="UVJ154" s="238"/>
      <c r="UVK154" s="237"/>
      <c r="UVL154" s="235"/>
      <c r="UVM154" s="236"/>
      <c r="UVN154" s="237"/>
      <c r="UVO154" s="240"/>
      <c r="UVP154" s="240"/>
      <c r="UVQ154" s="237"/>
      <c r="UVR154" s="241"/>
      <c r="UVS154" s="241"/>
      <c r="UVT154" s="237"/>
      <c r="UVU154" s="242"/>
      <c r="UVV154" s="242"/>
      <c r="UVW154" s="218"/>
      <c r="UVX154" s="218"/>
      <c r="UVY154" s="218"/>
      <c r="UVZ154" s="218"/>
      <c r="UWA154" s="218"/>
      <c r="UWB154" s="218"/>
      <c r="UWC154" s="218"/>
      <c r="UWD154" s="243"/>
      <c r="UWE154" s="219"/>
      <c r="UWF154" s="219"/>
      <c r="UWG154" s="219"/>
      <c r="UWT154" s="220"/>
      <c r="UWU154" s="220"/>
      <c r="UWV154" s="220"/>
      <c r="UWW154" s="220"/>
      <c r="UWX154" s="220"/>
      <c r="UWY154" s="220"/>
      <c r="UWZ154" s="221"/>
      <c r="UXA154" s="233"/>
      <c r="UXB154" s="234"/>
      <c r="UXC154" s="235"/>
      <c r="UXD154" s="235"/>
      <c r="UXE154" s="237"/>
      <c r="UXF154" s="238"/>
      <c r="UXG154" s="238"/>
      <c r="UXH154" s="237"/>
      <c r="UXI154" s="235"/>
      <c r="UXJ154" s="236"/>
      <c r="UXK154" s="237"/>
      <c r="UXL154" s="240"/>
      <c r="UXM154" s="240"/>
      <c r="UXN154" s="237"/>
      <c r="UXO154" s="241"/>
      <c r="UXP154" s="241"/>
      <c r="UXQ154" s="237"/>
      <c r="UXR154" s="242"/>
      <c r="UXS154" s="242"/>
      <c r="UXT154" s="218"/>
      <c r="UXU154" s="218"/>
      <c r="UXV154" s="218"/>
      <c r="UXW154" s="218"/>
      <c r="UXX154" s="218"/>
      <c r="UXY154" s="218"/>
      <c r="UXZ154" s="218"/>
      <c r="UYA154" s="243"/>
      <c r="UYB154" s="219"/>
      <c r="UYC154" s="219"/>
      <c r="UYD154" s="219"/>
      <c r="UYQ154" s="220"/>
      <c r="UYR154" s="220"/>
      <c r="UYS154" s="220"/>
      <c r="UYT154" s="220"/>
      <c r="UYU154" s="220"/>
      <c r="UYV154" s="220"/>
      <c r="UYW154" s="221"/>
      <c r="UYX154" s="233"/>
      <c r="UYY154" s="234"/>
      <c r="UYZ154" s="235"/>
      <c r="UZA154" s="235"/>
      <c r="UZB154" s="237"/>
      <c r="UZC154" s="238"/>
      <c r="UZD154" s="238"/>
      <c r="UZE154" s="237"/>
      <c r="UZF154" s="235"/>
      <c r="UZG154" s="236"/>
      <c r="UZH154" s="237"/>
      <c r="UZI154" s="240"/>
      <c r="UZJ154" s="240"/>
      <c r="UZK154" s="237"/>
      <c r="UZL154" s="241"/>
      <c r="UZM154" s="241"/>
      <c r="UZN154" s="237"/>
      <c r="UZO154" s="242"/>
      <c r="UZP154" s="242"/>
      <c r="UZQ154" s="218"/>
      <c r="UZR154" s="218"/>
      <c r="UZS154" s="218"/>
      <c r="UZT154" s="218"/>
      <c r="UZU154" s="218"/>
      <c r="UZV154" s="218"/>
      <c r="UZW154" s="218"/>
      <c r="UZX154" s="243"/>
      <c r="UZY154" s="219"/>
      <c r="UZZ154" s="219"/>
      <c r="VAA154" s="219"/>
      <c r="VAN154" s="220"/>
      <c r="VAO154" s="220"/>
      <c r="VAP154" s="220"/>
      <c r="VAQ154" s="220"/>
      <c r="VAR154" s="220"/>
      <c r="VAS154" s="220"/>
      <c r="VAT154" s="221"/>
      <c r="VAU154" s="233"/>
      <c r="VAV154" s="234"/>
      <c r="VAW154" s="235"/>
      <c r="VAX154" s="235"/>
      <c r="VAY154" s="237"/>
      <c r="VAZ154" s="238"/>
      <c r="VBA154" s="238"/>
      <c r="VBB154" s="237"/>
      <c r="VBC154" s="235"/>
      <c r="VBD154" s="236"/>
      <c r="VBE154" s="237"/>
      <c r="VBF154" s="240"/>
      <c r="VBG154" s="240"/>
      <c r="VBH154" s="237"/>
      <c r="VBI154" s="241"/>
      <c r="VBJ154" s="241"/>
      <c r="VBK154" s="237"/>
      <c r="VBL154" s="242"/>
      <c r="VBM154" s="242"/>
      <c r="VBN154" s="218"/>
      <c r="VBO154" s="218"/>
      <c r="VBP154" s="218"/>
      <c r="VBQ154" s="218"/>
      <c r="VBR154" s="218"/>
      <c r="VBS154" s="218"/>
      <c r="VBT154" s="218"/>
      <c r="VBU154" s="243"/>
      <c r="VBV154" s="219"/>
      <c r="VBW154" s="219"/>
      <c r="VBX154" s="219"/>
      <c r="VCK154" s="220"/>
      <c r="VCL154" s="220"/>
      <c r="VCM154" s="220"/>
      <c r="VCN154" s="220"/>
      <c r="VCO154" s="220"/>
      <c r="VCP154" s="220"/>
      <c r="VCQ154" s="221"/>
      <c r="VCR154" s="233"/>
      <c r="VCS154" s="234"/>
      <c r="VCT154" s="235"/>
      <c r="VCU154" s="235"/>
      <c r="VCV154" s="237"/>
      <c r="VCW154" s="238"/>
      <c r="VCX154" s="238"/>
      <c r="VCY154" s="237"/>
      <c r="VCZ154" s="235"/>
      <c r="VDA154" s="236"/>
      <c r="VDB154" s="237"/>
      <c r="VDC154" s="240"/>
      <c r="VDD154" s="240"/>
      <c r="VDE154" s="237"/>
      <c r="VDF154" s="241"/>
      <c r="VDG154" s="241"/>
      <c r="VDH154" s="237"/>
      <c r="VDI154" s="242"/>
      <c r="VDJ154" s="242"/>
      <c r="VDK154" s="218"/>
      <c r="VDL154" s="218"/>
      <c r="VDM154" s="218"/>
      <c r="VDN154" s="218"/>
      <c r="VDO154" s="218"/>
      <c r="VDP154" s="218"/>
      <c r="VDQ154" s="218"/>
      <c r="VDR154" s="243"/>
      <c r="VDS154" s="219"/>
      <c r="VDT154" s="219"/>
      <c r="VDU154" s="219"/>
      <c r="VEH154" s="220"/>
      <c r="VEI154" s="220"/>
      <c r="VEJ154" s="220"/>
      <c r="VEK154" s="220"/>
      <c r="VEL154" s="220"/>
      <c r="VEM154" s="220"/>
      <c r="VEN154" s="221"/>
      <c r="VEO154" s="233"/>
      <c r="VEP154" s="234"/>
      <c r="VEQ154" s="235"/>
      <c r="VER154" s="235"/>
      <c r="VES154" s="237"/>
      <c r="VET154" s="238"/>
      <c r="VEU154" s="238"/>
      <c r="VEV154" s="237"/>
      <c r="VEW154" s="235"/>
      <c r="VEX154" s="236"/>
      <c r="VEY154" s="237"/>
      <c r="VEZ154" s="240"/>
      <c r="VFA154" s="240"/>
      <c r="VFB154" s="237"/>
      <c r="VFC154" s="241"/>
      <c r="VFD154" s="241"/>
      <c r="VFE154" s="237"/>
      <c r="VFF154" s="242"/>
      <c r="VFG154" s="242"/>
      <c r="VFH154" s="218"/>
      <c r="VFI154" s="218"/>
      <c r="VFJ154" s="218"/>
      <c r="VFK154" s="218"/>
      <c r="VFL154" s="218"/>
      <c r="VFM154" s="218"/>
      <c r="VFN154" s="218"/>
      <c r="VFO154" s="243"/>
      <c r="VFP154" s="219"/>
      <c r="VFQ154" s="219"/>
      <c r="VFR154" s="219"/>
      <c r="VGE154" s="220"/>
      <c r="VGF154" s="220"/>
      <c r="VGG154" s="220"/>
      <c r="VGH154" s="220"/>
      <c r="VGI154" s="220"/>
      <c r="VGJ154" s="220"/>
      <c r="VGK154" s="221"/>
      <c r="VGL154" s="233"/>
      <c r="VGM154" s="234"/>
      <c r="VGN154" s="235"/>
      <c r="VGO154" s="235"/>
      <c r="VGP154" s="237"/>
      <c r="VGQ154" s="238"/>
      <c r="VGR154" s="238"/>
      <c r="VGS154" s="237"/>
      <c r="VGT154" s="235"/>
      <c r="VGU154" s="236"/>
      <c r="VGV154" s="237"/>
      <c r="VGW154" s="240"/>
      <c r="VGX154" s="240"/>
      <c r="VGY154" s="237"/>
      <c r="VGZ154" s="241"/>
      <c r="VHA154" s="241"/>
      <c r="VHB154" s="237"/>
      <c r="VHC154" s="242"/>
      <c r="VHD154" s="242"/>
      <c r="VHE154" s="218"/>
      <c r="VHF154" s="218"/>
      <c r="VHG154" s="218"/>
      <c r="VHH154" s="218"/>
      <c r="VHI154" s="218"/>
      <c r="VHJ154" s="218"/>
      <c r="VHK154" s="218"/>
      <c r="VHL154" s="243"/>
      <c r="VHM154" s="219"/>
      <c r="VHN154" s="219"/>
      <c r="VHO154" s="219"/>
      <c r="VIB154" s="220"/>
      <c r="VIC154" s="220"/>
      <c r="VID154" s="220"/>
      <c r="VIE154" s="220"/>
      <c r="VIF154" s="220"/>
      <c r="VIG154" s="220"/>
      <c r="VIH154" s="221"/>
      <c r="VII154" s="233"/>
      <c r="VIJ154" s="234"/>
      <c r="VIK154" s="235"/>
      <c r="VIL154" s="235"/>
      <c r="VIM154" s="237"/>
      <c r="VIN154" s="238"/>
      <c r="VIO154" s="238"/>
      <c r="VIP154" s="237"/>
      <c r="VIQ154" s="235"/>
      <c r="VIR154" s="236"/>
      <c r="VIS154" s="237"/>
      <c r="VIT154" s="240"/>
      <c r="VIU154" s="240"/>
      <c r="VIV154" s="237"/>
      <c r="VIW154" s="241"/>
      <c r="VIX154" s="241"/>
      <c r="VIY154" s="237"/>
      <c r="VIZ154" s="242"/>
      <c r="VJA154" s="242"/>
      <c r="VJB154" s="218"/>
      <c r="VJC154" s="218"/>
      <c r="VJD154" s="218"/>
      <c r="VJE154" s="218"/>
      <c r="VJF154" s="218"/>
      <c r="VJG154" s="218"/>
      <c r="VJH154" s="218"/>
      <c r="VJI154" s="243"/>
      <c r="VJJ154" s="219"/>
      <c r="VJK154" s="219"/>
      <c r="VJL154" s="219"/>
      <c r="VJY154" s="220"/>
      <c r="VJZ154" s="220"/>
      <c r="VKA154" s="220"/>
      <c r="VKB154" s="220"/>
      <c r="VKC154" s="220"/>
      <c r="VKD154" s="220"/>
      <c r="VKE154" s="221"/>
      <c r="VKF154" s="233"/>
      <c r="VKG154" s="234"/>
      <c r="VKH154" s="235"/>
      <c r="VKI154" s="235"/>
      <c r="VKJ154" s="237"/>
      <c r="VKK154" s="238"/>
      <c r="VKL154" s="238"/>
      <c r="VKM154" s="237"/>
      <c r="VKN154" s="235"/>
      <c r="VKO154" s="236"/>
      <c r="VKP154" s="237"/>
      <c r="VKQ154" s="240"/>
      <c r="VKR154" s="240"/>
      <c r="VKS154" s="237"/>
      <c r="VKT154" s="241"/>
      <c r="VKU154" s="241"/>
      <c r="VKV154" s="237"/>
      <c r="VKW154" s="242"/>
      <c r="VKX154" s="242"/>
      <c r="VKY154" s="218"/>
      <c r="VKZ154" s="218"/>
      <c r="VLA154" s="218"/>
      <c r="VLB154" s="218"/>
      <c r="VLC154" s="218"/>
      <c r="VLD154" s="218"/>
      <c r="VLE154" s="218"/>
      <c r="VLF154" s="243"/>
      <c r="VLG154" s="219"/>
      <c r="VLH154" s="219"/>
      <c r="VLI154" s="219"/>
      <c r="VLV154" s="220"/>
      <c r="VLW154" s="220"/>
      <c r="VLX154" s="220"/>
      <c r="VLY154" s="220"/>
      <c r="VLZ154" s="220"/>
      <c r="VMA154" s="220"/>
      <c r="VMB154" s="221"/>
      <c r="VMC154" s="233"/>
      <c r="VMD154" s="234"/>
      <c r="VME154" s="235"/>
      <c r="VMF154" s="235"/>
      <c r="VMG154" s="237"/>
      <c r="VMH154" s="238"/>
      <c r="VMI154" s="238"/>
      <c r="VMJ154" s="237"/>
      <c r="VMK154" s="235"/>
      <c r="VML154" s="236"/>
      <c r="VMM154" s="237"/>
      <c r="VMN154" s="240"/>
      <c r="VMO154" s="240"/>
      <c r="VMP154" s="237"/>
      <c r="VMQ154" s="241"/>
      <c r="VMR154" s="241"/>
      <c r="VMS154" s="237"/>
      <c r="VMT154" s="242"/>
      <c r="VMU154" s="242"/>
      <c r="VMV154" s="218"/>
      <c r="VMW154" s="218"/>
      <c r="VMX154" s="218"/>
      <c r="VMY154" s="218"/>
      <c r="VMZ154" s="218"/>
      <c r="VNA154" s="218"/>
      <c r="VNB154" s="218"/>
      <c r="VNC154" s="243"/>
      <c r="VND154" s="219"/>
      <c r="VNE154" s="219"/>
      <c r="VNF154" s="219"/>
      <c r="VNS154" s="220"/>
      <c r="VNT154" s="220"/>
      <c r="VNU154" s="220"/>
      <c r="VNV154" s="220"/>
      <c r="VNW154" s="220"/>
      <c r="VNX154" s="220"/>
      <c r="VNY154" s="221"/>
      <c r="VNZ154" s="233"/>
      <c r="VOA154" s="234"/>
      <c r="VOB154" s="235"/>
      <c r="VOC154" s="235"/>
      <c r="VOD154" s="237"/>
      <c r="VOE154" s="238"/>
      <c r="VOF154" s="238"/>
      <c r="VOG154" s="237"/>
      <c r="VOH154" s="235"/>
      <c r="VOI154" s="236"/>
      <c r="VOJ154" s="237"/>
      <c r="VOK154" s="240"/>
      <c r="VOL154" s="240"/>
      <c r="VOM154" s="237"/>
      <c r="VON154" s="241"/>
      <c r="VOO154" s="241"/>
      <c r="VOP154" s="237"/>
      <c r="VOQ154" s="242"/>
      <c r="VOR154" s="242"/>
      <c r="VOS154" s="218"/>
      <c r="VOT154" s="218"/>
      <c r="VOU154" s="218"/>
      <c r="VOV154" s="218"/>
      <c r="VOW154" s="218"/>
      <c r="VOX154" s="218"/>
      <c r="VOY154" s="218"/>
      <c r="VOZ154" s="243"/>
      <c r="VPA154" s="219"/>
      <c r="VPB154" s="219"/>
      <c r="VPC154" s="219"/>
      <c r="VPP154" s="220"/>
      <c r="VPQ154" s="220"/>
      <c r="VPR154" s="220"/>
      <c r="VPS154" s="220"/>
      <c r="VPT154" s="220"/>
      <c r="VPU154" s="220"/>
      <c r="VPV154" s="221"/>
      <c r="VPW154" s="233"/>
      <c r="VPX154" s="234"/>
      <c r="VPY154" s="235"/>
      <c r="VPZ154" s="235"/>
      <c r="VQA154" s="237"/>
      <c r="VQB154" s="238"/>
      <c r="VQC154" s="238"/>
      <c r="VQD154" s="237"/>
      <c r="VQE154" s="235"/>
      <c r="VQF154" s="236"/>
      <c r="VQG154" s="237"/>
      <c r="VQH154" s="240"/>
      <c r="VQI154" s="240"/>
      <c r="VQJ154" s="237"/>
      <c r="VQK154" s="241"/>
      <c r="VQL154" s="241"/>
      <c r="VQM154" s="237"/>
      <c r="VQN154" s="242"/>
      <c r="VQO154" s="242"/>
      <c r="VQP154" s="218"/>
      <c r="VQQ154" s="218"/>
      <c r="VQR154" s="218"/>
      <c r="VQS154" s="218"/>
      <c r="VQT154" s="218"/>
      <c r="VQU154" s="218"/>
      <c r="VQV154" s="218"/>
      <c r="VQW154" s="243"/>
      <c r="VQX154" s="219"/>
      <c r="VQY154" s="219"/>
      <c r="VQZ154" s="219"/>
      <c r="VRM154" s="220"/>
      <c r="VRN154" s="220"/>
      <c r="VRO154" s="220"/>
      <c r="VRP154" s="220"/>
      <c r="VRQ154" s="220"/>
      <c r="VRR154" s="220"/>
      <c r="VRS154" s="221"/>
      <c r="VRT154" s="233"/>
      <c r="VRU154" s="234"/>
      <c r="VRV154" s="235"/>
      <c r="VRW154" s="235"/>
      <c r="VRX154" s="237"/>
      <c r="VRY154" s="238"/>
      <c r="VRZ154" s="238"/>
      <c r="VSA154" s="237"/>
      <c r="VSB154" s="235"/>
      <c r="VSC154" s="236"/>
      <c r="VSD154" s="237"/>
      <c r="VSE154" s="240"/>
      <c r="VSF154" s="240"/>
      <c r="VSG154" s="237"/>
      <c r="VSH154" s="241"/>
      <c r="VSI154" s="241"/>
      <c r="VSJ154" s="237"/>
      <c r="VSK154" s="242"/>
      <c r="VSL154" s="242"/>
      <c r="VSM154" s="218"/>
      <c r="VSN154" s="218"/>
      <c r="VSO154" s="218"/>
      <c r="VSP154" s="218"/>
      <c r="VSQ154" s="218"/>
      <c r="VSR154" s="218"/>
      <c r="VSS154" s="218"/>
      <c r="VST154" s="243"/>
      <c r="VSU154" s="219"/>
      <c r="VSV154" s="219"/>
      <c r="VSW154" s="219"/>
      <c r="VTJ154" s="220"/>
      <c r="VTK154" s="220"/>
      <c r="VTL154" s="220"/>
      <c r="VTM154" s="220"/>
      <c r="VTN154" s="220"/>
      <c r="VTO154" s="220"/>
      <c r="VTP154" s="221"/>
      <c r="VTQ154" s="233"/>
      <c r="VTR154" s="234"/>
      <c r="VTS154" s="235"/>
      <c r="VTT154" s="235"/>
      <c r="VTU154" s="237"/>
      <c r="VTV154" s="238"/>
      <c r="VTW154" s="238"/>
      <c r="VTX154" s="237"/>
      <c r="VTY154" s="235"/>
      <c r="VTZ154" s="236"/>
      <c r="VUA154" s="237"/>
      <c r="VUB154" s="240"/>
      <c r="VUC154" s="240"/>
      <c r="VUD154" s="237"/>
      <c r="VUE154" s="241"/>
      <c r="VUF154" s="241"/>
      <c r="VUG154" s="237"/>
      <c r="VUH154" s="242"/>
      <c r="VUI154" s="242"/>
      <c r="VUJ154" s="218"/>
      <c r="VUK154" s="218"/>
      <c r="VUL154" s="218"/>
      <c r="VUM154" s="218"/>
      <c r="VUN154" s="218"/>
      <c r="VUO154" s="218"/>
      <c r="VUP154" s="218"/>
      <c r="VUQ154" s="243"/>
      <c r="VUR154" s="219"/>
      <c r="VUS154" s="219"/>
      <c r="VUT154" s="219"/>
      <c r="VVG154" s="220"/>
      <c r="VVH154" s="220"/>
      <c r="VVI154" s="220"/>
      <c r="VVJ154" s="220"/>
      <c r="VVK154" s="220"/>
      <c r="VVL154" s="220"/>
      <c r="VVM154" s="221"/>
      <c r="VVN154" s="233"/>
      <c r="VVO154" s="234"/>
      <c r="VVP154" s="235"/>
      <c r="VVQ154" s="235"/>
      <c r="VVR154" s="237"/>
      <c r="VVS154" s="238"/>
      <c r="VVT154" s="238"/>
      <c r="VVU154" s="237"/>
      <c r="VVV154" s="235"/>
      <c r="VVW154" s="236"/>
      <c r="VVX154" s="237"/>
      <c r="VVY154" s="240"/>
      <c r="VVZ154" s="240"/>
      <c r="VWA154" s="237"/>
      <c r="VWB154" s="241"/>
      <c r="VWC154" s="241"/>
      <c r="VWD154" s="237"/>
      <c r="VWE154" s="242"/>
      <c r="VWF154" s="242"/>
      <c r="VWG154" s="218"/>
      <c r="VWH154" s="218"/>
      <c r="VWI154" s="218"/>
      <c r="VWJ154" s="218"/>
      <c r="VWK154" s="218"/>
      <c r="VWL154" s="218"/>
      <c r="VWM154" s="218"/>
      <c r="VWN154" s="243"/>
      <c r="VWO154" s="219"/>
      <c r="VWP154" s="219"/>
      <c r="VWQ154" s="219"/>
      <c r="VXD154" s="220"/>
      <c r="VXE154" s="220"/>
      <c r="VXF154" s="220"/>
      <c r="VXG154" s="220"/>
      <c r="VXH154" s="220"/>
      <c r="VXI154" s="220"/>
      <c r="VXJ154" s="221"/>
      <c r="VXK154" s="233"/>
      <c r="VXL154" s="234"/>
      <c r="VXM154" s="235"/>
      <c r="VXN154" s="235"/>
      <c r="VXO154" s="237"/>
      <c r="VXP154" s="238"/>
      <c r="VXQ154" s="238"/>
      <c r="VXR154" s="237"/>
      <c r="VXS154" s="235"/>
      <c r="VXT154" s="236"/>
      <c r="VXU154" s="237"/>
      <c r="VXV154" s="240"/>
      <c r="VXW154" s="240"/>
      <c r="VXX154" s="237"/>
      <c r="VXY154" s="241"/>
      <c r="VXZ154" s="241"/>
      <c r="VYA154" s="237"/>
      <c r="VYB154" s="242"/>
      <c r="VYC154" s="242"/>
      <c r="VYD154" s="218"/>
      <c r="VYE154" s="218"/>
      <c r="VYF154" s="218"/>
      <c r="VYG154" s="218"/>
      <c r="VYH154" s="218"/>
      <c r="VYI154" s="218"/>
      <c r="VYJ154" s="218"/>
      <c r="VYK154" s="243"/>
      <c r="VYL154" s="219"/>
      <c r="VYM154" s="219"/>
      <c r="VYN154" s="219"/>
      <c r="VZA154" s="220"/>
      <c r="VZB154" s="220"/>
      <c r="VZC154" s="220"/>
      <c r="VZD154" s="220"/>
      <c r="VZE154" s="220"/>
      <c r="VZF154" s="220"/>
      <c r="VZG154" s="221"/>
      <c r="VZH154" s="233"/>
      <c r="VZI154" s="234"/>
      <c r="VZJ154" s="235"/>
      <c r="VZK154" s="235"/>
      <c r="VZL154" s="237"/>
      <c r="VZM154" s="238"/>
      <c r="VZN154" s="238"/>
      <c r="VZO154" s="237"/>
      <c r="VZP154" s="235"/>
      <c r="VZQ154" s="236"/>
      <c r="VZR154" s="237"/>
      <c r="VZS154" s="240"/>
      <c r="VZT154" s="240"/>
      <c r="VZU154" s="237"/>
      <c r="VZV154" s="241"/>
      <c r="VZW154" s="241"/>
      <c r="VZX154" s="237"/>
      <c r="VZY154" s="242"/>
      <c r="VZZ154" s="242"/>
      <c r="WAA154" s="218"/>
      <c r="WAB154" s="218"/>
      <c r="WAC154" s="218"/>
      <c r="WAD154" s="218"/>
      <c r="WAE154" s="218"/>
      <c r="WAF154" s="218"/>
      <c r="WAG154" s="218"/>
      <c r="WAH154" s="243"/>
      <c r="WAI154" s="219"/>
      <c r="WAJ154" s="219"/>
      <c r="WAK154" s="219"/>
      <c r="WAX154" s="220"/>
      <c r="WAY154" s="220"/>
      <c r="WAZ154" s="220"/>
      <c r="WBA154" s="220"/>
      <c r="WBB154" s="220"/>
      <c r="WBC154" s="220"/>
      <c r="WBD154" s="221"/>
      <c r="WBE154" s="233"/>
      <c r="WBF154" s="234"/>
      <c r="WBG154" s="235"/>
      <c r="WBH154" s="235"/>
      <c r="WBI154" s="237"/>
      <c r="WBJ154" s="238"/>
      <c r="WBK154" s="238"/>
      <c r="WBL154" s="237"/>
      <c r="WBM154" s="235"/>
      <c r="WBN154" s="236"/>
      <c r="WBO154" s="237"/>
      <c r="WBP154" s="240"/>
      <c r="WBQ154" s="240"/>
      <c r="WBR154" s="237"/>
      <c r="WBS154" s="241"/>
      <c r="WBT154" s="241"/>
      <c r="WBU154" s="237"/>
      <c r="WBV154" s="242"/>
      <c r="WBW154" s="242"/>
      <c r="WBX154" s="218"/>
      <c r="WBY154" s="218"/>
      <c r="WBZ154" s="218"/>
      <c r="WCA154" s="218"/>
      <c r="WCB154" s="218"/>
      <c r="WCC154" s="218"/>
      <c r="WCD154" s="218"/>
      <c r="WCE154" s="243"/>
      <c r="WCF154" s="219"/>
      <c r="WCG154" s="219"/>
      <c r="WCH154" s="219"/>
      <c r="WCU154" s="220"/>
      <c r="WCV154" s="220"/>
      <c r="WCW154" s="220"/>
      <c r="WCX154" s="220"/>
      <c r="WCY154" s="220"/>
      <c r="WCZ154" s="220"/>
      <c r="WDA154" s="221"/>
      <c r="WDB154" s="233"/>
      <c r="WDC154" s="234"/>
      <c r="WDD154" s="235"/>
      <c r="WDE154" s="235"/>
      <c r="WDF154" s="237"/>
      <c r="WDG154" s="238"/>
      <c r="WDH154" s="238"/>
      <c r="WDI154" s="237"/>
      <c r="WDJ154" s="235"/>
      <c r="WDK154" s="236"/>
      <c r="WDL154" s="237"/>
      <c r="WDM154" s="240"/>
      <c r="WDN154" s="240"/>
      <c r="WDO154" s="237"/>
      <c r="WDP154" s="241"/>
      <c r="WDQ154" s="241"/>
      <c r="WDR154" s="237"/>
      <c r="WDS154" s="242"/>
      <c r="WDT154" s="242"/>
      <c r="WDU154" s="218"/>
      <c r="WDV154" s="218"/>
      <c r="WDW154" s="218"/>
      <c r="WDX154" s="218"/>
      <c r="WDY154" s="218"/>
      <c r="WDZ154" s="218"/>
      <c r="WEA154" s="218"/>
      <c r="WEB154" s="243"/>
      <c r="WEC154" s="219"/>
      <c r="WED154" s="219"/>
      <c r="WEE154" s="219"/>
      <c r="WER154" s="220"/>
      <c r="WES154" s="220"/>
      <c r="WET154" s="220"/>
      <c r="WEU154" s="220"/>
      <c r="WEV154" s="220"/>
      <c r="WEW154" s="220"/>
      <c r="WEX154" s="221"/>
      <c r="WEY154" s="233"/>
      <c r="WEZ154" s="234"/>
      <c r="WFA154" s="235"/>
      <c r="WFB154" s="235"/>
      <c r="WFC154" s="237"/>
      <c r="WFD154" s="238"/>
      <c r="WFE154" s="238"/>
      <c r="WFF154" s="237"/>
      <c r="WFG154" s="235"/>
      <c r="WFH154" s="236"/>
      <c r="WFI154" s="237"/>
      <c r="WFJ154" s="240"/>
      <c r="WFK154" s="240"/>
      <c r="WFL154" s="237"/>
      <c r="WFM154" s="241"/>
      <c r="WFN154" s="241"/>
      <c r="WFO154" s="237"/>
      <c r="WFP154" s="242"/>
      <c r="WFQ154" s="242"/>
      <c r="WFR154" s="218"/>
      <c r="WFS154" s="218"/>
      <c r="WFT154" s="218"/>
      <c r="WFU154" s="218"/>
      <c r="WFV154" s="218"/>
      <c r="WFW154" s="218"/>
      <c r="WFX154" s="218"/>
      <c r="WFY154" s="243"/>
      <c r="WFZ154" s="219"/>
      <c r="WGA154" s="219"/>
      <c r="WGB154" s="219"/>
      <c r="WGO154" s="220"/>
      <c r="WGP154" s="220"/>
      <c r="WGQ154" s="220"/>
      <c r="WGR154" s="220"/>
      <c r="WGS154" s="220"/>
      <c r="WGT154" s="220"/>
      <c r="WGU154" s="221"/>
      <c r="WGV154" s="233"/>
      <c r="WGW154" s="234"/>
      <c r="WGX154" s="235"/>
      <c r="WGY154" s="235"/>
      <c r="WGZ154" s="237"/>
      <c r="WHA154" s="238"/>
      <c r="WHB154" s="238"/>
      <c r="WHC154" s="237"/>
      <c r="WHD154" s="235"/>
      <c r="WHE154" s="236"/>
      <c r="WHF154" s="237"/>
      <c r="WHG154" s="240"/>
      <c r="WHH154" s="240"/>
      <c r="WHI154" s="237"/>
      <c r="WHJ154" s="241"/>
      <c r="WHK154" s="241"/>
      <c r="WHL154" s="237"/>
      <c r="WHM154" s="242"/>
      <c r="WHN154" s="242"/>
      <c r="WHO154" s="218"/>
      <c r="WHP154" s="218"/>
      <c r="WHQ154" s="218"/>
      <c r="WHR154" s="218"/>
      <c r="WHS154" s="218"/>
      <c r="WHT154" s="218"/>
      <c r="WHU154" s="218"/>
      <c r="WHV154" s="243"/>
      <c r="WHW154" s="219"/>
      <c r="WHX154" s="219"/>
      <c r="WHY154" s="219"/>
      <c r="WIL154" s="220"/>
      <c r="WIM154" s="220"/>
      <c r="WIN154" s="220"/>
      <c r="WIO154" s="220"/>
      <c r="WIP154" s="220"/>
      <c r="WIQ154" s="220"/>
      <c r="WIR154" s="221"/>
      <c r="WIS154" s="233"/>
      <c r="WIT154" s="234"/>
      <c r="WIU154" s="235"/>
      <c r="WIV154" s="235"/>
      <c r="WIW154" s="237"/>
      <c r="WIX154" s="238"/>
      <c r="WIY154" s="238"/>
      <c r="WIZ154" s="237"/>
      <c r="WJA154" s="235"/>
      <c r="WJB154" s="236"/>
      <c r="WJC154" s="237"/>
      <c r="WJD154" s="240"/>
      <c r="WJE154" s="240"/>
      <c r="WJF154" s="237"/>
      <c r="WJG154" s="241"/>
      <c r="WJH154" s="241"/>
      <c r="WJI154" s="237"/>
      <c r="WJJ154" s="242"/>
      <c r="WJK154" s="242"/>
      <c r="WJL154" s="218"/>
      <c r="WJM154" s="218"/>
      <c r="WJN154" s="218"/>
      <c r="WJO154" s="218"/>
      <c r="WJP154" s="218"/>
      <c r="WJQ154" s="218"/>
      <c r="WJR154" s="218"/>
      <c r="WJS154" s="243"/>
      <c r="WJT154" s="219"/>
      <c r="WJU154" s="219"/>
      <c r="WJV154" s="219"/>
      <c r="WKI154" s="220"/>
      <c r="WKJ154" s="220"/>
      <c r="WKK154" s="220"/>
      <c r="WKL154" s="220"/>
      <c r="WKM154" s="220"/>
      <c r="WKN154" s="220"/>
      <c r="WKO154" s="221"/>
      <c r="WKP154" s="233"/>
      <c r="WKQ154" s="234"/>
      <c r="WKR154" s="235"/>
      <c r="WKS154" s="235"/>
      <c r="WKT154" s="237"/>
      <c r="WKU154" s="238"/>
      <c r="WKV154" s="238"/>
      <c r="WKW154" s="237"/>
      <c r="WKX154" s="235"/>
      <c r="WKY154" s="236"/>
      <c r="WKZ154" s="237"/>
      <c r="WLA154" s="240"/>
      <c r="WLB154" s="240"/>
      <c r="WLC154" s="237"/>
      <c r="WLD154" s="241"/>
      <c r="WLE154" s="241"/>
      <c r="WLF154" s="237"/>
      <c r="WLG154" s="242"/>
      <c r="WLH154" s="242"/>
      <c r="WLI154" s="218"/>
      <c r="WLJ154" s="218"/>
      <c r="WLK154" s="218"/>
      <c r="WLL154" s="218"/>
      <c r="WLM154" s="218"/>
      <c r="WLN154" s="218"/>
      <c r="WLO154" s="218"/>
      <c r="WLP154" s="243"/>
      <c r="WLQ154" s="219"/>
      <c r="WLR154" s="219"/>
      <c r="WLS154" s="219"/>
      <c r="WMF154" s="220"/>
      <c r="WMG154" s="220"/>
      <c r="WMH154" s="220"/>
      <c r="WMI154" s="220"/>
      <c r="WMJ154" s="220"/>
      <c r="WMK154" s="220"/>
      <c r="WML154" s="221"/>
      <c r="WMM154" s="233"/>
      <c r="WMN154" s="234"/>
      <c r="WMO154" s="235"/>
      <c r="WMP154" s="235"/>
      <c r="WMQ154" s="237"/>
      <c r="WMR154" s="238"/>
      <c r="WMS154" s="238"/>
      <c r="WMT154" s="237"/>
      <c r="WMU154" s="235"/>
      <c r="WMV154" s="236"/>
      <c r="WMW154" s="237"/>
      <c r="WMX154" s="240"/>
      <c r="WMY154" s="240"/>
      <c r="WMZ154" s="237"/>
      <c r="WNA154" s="241"/>
      <c r="WNB154" s="241"/>
      <c r="WNC154" s="237"/>
      <c r="WND154" s="242"/>
      <c r="WNE154" s="242"/>
      <c r="WNF154" s="218"/>
      <c r="WNG154" s="218"/>
      <c r="WNH154" s="218"/>
      <c r="WNI154" s="218"/>
      <c r="WNJ154" s="218"/>
      <c r="WNK154" s="218"/>
      <c r="WNL154" s="218"/>
      <c r="WNM154" s="243"/>
      <c r="WNN154" s="219"/>
      <c r="WNO154" s="219"/>
      <c r="WNP154" s="219"/>
      <c r="WOC154" s="220"/>
      <c r="WOD154" s="220"/>
      <c r="WOE154" s="220"/>
      <c r="WOF154" s="220"/>
      <c r="WOG154" s="220"/>
      <c r="WOH154" s="220"/>
      <c r="WOI154" s="221"/>
      <c r="WOJ154" s="233"/>
      <c r="WOK154" s="234"/>
      <c r="WOL154" s="235"/>
      <c r="WOM154" s="235"/>
      <c r="WON154" s="237"/>
      <c r="WOO154" s="238"/>
      <c r="WOP154" s="238"/>
      <c r="WOQ154" s="237"/>
      <c r="WOR154" s="235"/>
      <c r="WOS154" s="236"/>
      <c r="WOT154" s="237"/>
      <c r="WOU154" s="240"/>
      <c r="WOV154" s="240"/>
      <c r="WOW154" s="237"/>
      <c r="WOX154" s="241"/>
      <c r="WOY154" s="241"/>
      <c r="WOZ154" s="237"/>
      <c r="WPA154" s="242"/>
      <c r="WPB154" s="242"/>
      <c r="WPC154" s="218"/>
      <c r="WPD154" s="218"/>
      <c r="WPE154" s="218"/>
      <c r="WPF154" s="218"/>
      <c r="WPG154" s="218"/>
      <c r="WPH154" s="218"/>
      <c r="WPI154" s="218"/>
      <c r="WPJ154" s="243"/>
      <c r="WPK154" s="219"/>
      <c r="WPL154" s="219"/>
      <c r="WPM154" s="219"/>
      <c r="WPZ154" s="220"/>
      <c r="WQA154" s="220"/>
      <c r="WQB154" s="220"/>
      <c r="WQC154" s="220"/>
      <c r="WQD154" s="220"/>
      <c r="WQE154" s="220"/>
      <c r="WQF154" s="221"/>
      <c r="WQG154" s="233"/>
      <c r="WQH154" s="234"/>
      <c r="WQI154" s="235"/>
      <c r="WQJ154" s="235"/>
      <c r="WQK154" s="237"/>
      <c r="WQL154" s="238"/>
      <c r="WQM154" s="238"/>
      <c r="WQN154" s="237"/>
      <c r="WQO154" s="235"/>
      <c r="WQP154" s="236"/>
      <c r="WQQ154" s="237"/>
      <c r="WQR154" s="240"/>
      <c r="WQS154" s="240"/>
      <c r="WQT154" s="237"/>
      <c r="WQU154" s="241"/>
      <c r="WQV154" s="241"/>
      <c r="WQW154" s="237"/>
      <c r="WQX154" s="242"/>
      <c r="WQY154" s="242"/>
      <c r="WQZ154" s="218"/>
      <c r="WRA154" s="218"/>
      <c r="WRB154" s="218"/>
      <c r="WRC154" s="218"/>
      <c r="WRD154" s="218"/>
      <c r="WRE154" s="218"/>
      <c r="WRF154" s="218"/>
      <c r="WRG154" s="243"/>
      <c r="WRH154" s="219"/>
      <c r="WRI154" s="219"/>
      <c r="WRJ154" s="219"/>
      <c r="WRW154" s="220"/>
      <c r="WRX154" s="220"/>
      <c r="WRY154" s="220"/>
      <c r="WRZ154" s="220"/>
      <c r="WSA154" s="220"/>
      <c r="WSB154" s="220"/>
      <c r="WSC154" s="221"/>
      <c r="WSD154" s="233"/>
      <c r="WSE154" s="234"/>
      <c r="WSF154" s="235"/>
      <c r="WSG154" s="235"/>
      <c r="WSH154" s="237"/>
      <c r="WSI154" s="238"/>
      <c r="WSJ154" s="238"/>
      <c r="WSK154" s="237"/>
      <c r="WSL154" s="235"/>
      <c r="WSM154" s="236"/>
      <c r="WSN154" s="237"/>
      <c r="WSO154" s="240"/>
      <c r="WSP154" s="240"/>
      <c r="WSQ154" s="237"/>
      <c r="WSR154" s="241"/>
      <c r="WSS154" s="241"/>
      <c r="WST154" s="237"/>
      <c r="WSU154" s="242"/>
      <c r="WSV154" s="242"/>
      <c r="WSW154" s="218"/>
      <c r="WSX154" s="218"/>
      <c r="WSY154" s="218"/>
      <c r="WSZ154" s="218"/>
      <c r="WTA154" s="218"/>
      <c r="WTB154" s="218"/>
      <c r="WTC154" s="218"/>
      <c r="WTD154" s="243"/>
      <c r="WTE154" s="219"/>
      <c r="WTF154" s="219"/>
      <c r="WTG154" s="219"/>
      <c r="WTT154" s="220"/>
      <c r="WTU154" s="220"/>
      <c r="WTV154" s="220"/>
      <c r="WTW154" s="220"/>
      <c r="WTX154" s="220"/>
      <c r="WTY154" s="220"/>
      <c r="WTZ154" s="221"/>
      <c r="WUA154" s="233"/>
      <c r="WUB154" s="234"/>
      <c r="WUC154" s="235"/>
      <c r="WUD154" s="235"/>
      <c r="WUE154" s="237"/>
      <c r="WUF154" s="238"/>
      <c r="WUG154" s="238"/>
      <c r="WUH154" s="237"/>
      <c r="WUI154" s="235"/>
      <c r="WUJ154" s="236"/>
      <c r="WUK154" s="237"/>
      <c r="WUL154" s="240"/>
      <c r="WUM154" s="240"/>
      <c r="WUN154" s="237"/>
      <c r="WUO154" s="241"/>
      <c r="WUP154" s="241"/>
      <c r="WUQ154" s="237"/>
      <c r="WUR154" s="242"/>
      <c r="WUS154" s="242"/>
      <c r="WUT154" s="218"/>
      <c r="WUU154" s="218"/>
      <c r="WUV154" s="218"/>
      <c r="WUW154" s="218"/>
      <c r="WUX154" s="218"/>
      <c r="WUY154" s="218"/>
      <c r="WUZ154" s="218"/>
      <c r="WVA154" s="243"/>
      <c r="WVB154" s="219"/>
      <c r="WVC154" s="219"/>
      <c r="WVD154" s="219"/>
      <c r="WVQ154" s="220"/>
      <c r="WVR154" s="220"/>
      <c r="WVS154" s="220"/>
      <c r="WVT154" s="220"/>
      <c r="WVU154" s="220"/>
      <c r="WVV154" s="220"/>
      <c r="WVW154" s="221"/>
      <c r="WVX154" s="233"/>
      <c r="WVY154" s="234"/>
      <c r="WVZ154" s="235"/>
      <c r="WWA154" s="235"/>
      <c r="WWB154" s="237"/>
      <c r="WWC154" s="238"/>
      <c r="WWD154" s="238"/>
      <c r="WWE154" s="237"/>
      <c r="WWF154" s="235"/>
      <c r="WWG154" s="236"/>
      <c r="WWH154" s="237"/>
      <c r="WWI154" s="240"/>
      <c r="WWJ154" s="240"/>
      <c r="WWK154" s="237"/>
      <c r="WWL154" s="241"/>
      <c r="WWM154" s="241"/>
      <c r="WWN154" s="237"/>
      <c r="WWO154" s="242"/>
      <c r="WWP154" s="242"/>
      <c r="WWQ154" s="218"/>
      <c r="WWR154" s="218"/>
      <c r="WWS154" s="218"/>
      <c r="WWT154" s="218"/>
      <c r="WWU154" s="218"/>
      <c r="WWV154" s="218"/>
      <c r="WWW154" s="218"/>
      <c r="WWX154" s="243"/>
      <c r="WWY154" s="219"/>
      <c r="WWZ154" s="219"/>
      <c r="WXA154" s="219"/>
      <c r="WXN154" s="220"/>
      <c r="WXO154" s="220"/>
      <c r="WXP154" s="220"/>
      <c r="WXQ154" s="220"/>
      <c r="WXR154" s="220"/>
      <c r="WXS154" s="220"/>
      <c r="WXT154" s="221"/>
      <c r="WXU154" s="233"/>
      <c r="WXV154" s="234"/>
      <c r="WXW154" s="235"/>
      <c r="WXX154" s="235"/>
      <c r="WXY154" s="237"/>
      <c r="WXZ154" s="238"/>
      <c r="WYA154" s="238"/>
      <c r="WYB154" s="237"/>
      <c r="WYC154" s="235"/>
      <c r="WYD154" s="236"/>
      <c r="WYE154" s="237"/>
      <c r="WYF154" s="240"/>
      <c r="WYG154" s="240"/>
      <c r="WYH154" s="237"/>
      <c r="WYI154" s="241"/>
      <c r="WYJ154" s="241"/>
      <c r="WYK154" s="237"/>
      <c r="WYL154" s="242"/>
      <c r="WYM154" s="242"/>
      <c r="WYN154" s="218"/>
      <c r="WYO154" s="218"/>
      <c r="WYP154" s="218"/>
      <c r="WYQ154" s="218"/>
      <c r="WYR154" s="218"/>
      <c r="WYS154" s="218"/>
      <c r="WYT154" s="218"/>
      <c r="WYU154" s="243"/>
      <c r="WYV154" s="219"/>
      <c r="WYW154" s="219"/>
      <c r="WYX154" s="219"/>
      <c r="WZK154" s="220"/>
      <c r="WZL154" s="220"/>
      <c r="WZM154" s="220"/>
      <c r="WZN154" s="220"/>
      <c r="WZO154" s="220"/>
      <c r="WZP154" s="220"/>
      <c r="WZQ154" s="221"/>
      <c r="WZR154" s="233"/>
      <c r="WZS154" s="234"/>
      <c r="WZT154" s="235"/>
      <c r="WZU154" s="235"/>
      <c r="WZV154" s="237"/>
      <c r="WZW154" s="238"/>
      <c r="WZX154" s="238"/>
      <c r="WZY154" s="237"/>
      <c r="WZZ154" s="235"/>
      <c r="XAA154" s="236"/>
      <c r="XAB154" s="237"/>
      <c r="XAC154" s="240"/>
      <c r="XAD154" s="240"/>
      <c r="XAE154" s="237"/>
      <c r="XAF154" s="241"/>
      <c r="XAG154" s="241"/>
      <c r="XAH154" s="237"/>
      <c r="XAI154" s="242"/>
      <c r="XAJ154" s="242"/>
      <c r="XAK154" s="218"/>
      <c r="XAL154" s="218"/>
      <c r="XAM154" s="218"/>
      <c r="XAN154" s="218"/>
      <c r="XAO154" s="218"/>
      <c r="XAP154" s="218"/>
      <c r="XAQ154" s="218"/>
      <c r="XAR154" s="243"/>
      <c r="XAS154" s="219"/>
      <c r="XAT154" s="219"/>
      <c r="XAU154" s="219"/>
      <c r="XBH154" s="220"/>
      <c r="XBI154" s="220"/>
      <c r="XBJ154" s="220"/>
      <c r="XBK154" s="220"/>
      <c r="XBL154" s="220"/>
      <c r="XBM154" s="220"/>
      <c r="XBN154" s="221"/>
      <c r="XBO154" s="233"/>
      <c r="XBP154" s="234"/>
      <c r="XBQ154" s="235"/>
      <c r="XBR154" s="235"/>
      <c r="XBS154" s="237"/>
      <c r="XBT154" s="238"/>
      <c r="XBU154" s="238"/>
      <c r="XBV154" s="237"/>
      <c r="XBW154" s="235"/>
      <c r="XBX154" s="236"/>
      <c r="XBY154" s="237"/>
      <c r="XBZ154" s="240"/>
      <c r="XCA154" s="240"/>
      <c r="XCB154" s="237"/>
      <c r="XCC154" s="241"/>
      <c r="XCD154" s="241"/>
      <c r="XCE154" s="237"/>
      <c r="XCF154" s="242"/>
    </row>
    <row r="155" spans="1:16308" ht="15.75" customHeight="1">
      <c r="A155" s="187"/>
      <c r="B155" s="256"/>
      <c r="C155" s="146"/>
      <c r="D155" s="146"/>
      <c r="E155" s="147"/>
      <c r="F155" s="204" t="s">
        <v>17</v>
      </c>
      <c r="G155" s="204">
        <v>0.05</v>
      </c>
      <c r="H155" s="147"/>
      <c r="I155" s="146"/>
      <c r="J155" s="215"/>
      <c r="K155" s="147"/>
      <c r="L155" s="217"/>
      <c r="M155" s="217"/>
      <c r="N155" s="147" t="s">
        <v>77</v>
      </c>
      <c r="O155" s="148"/>
      <c r="P155" s="148"/>
      <c r="Q155" s="147"/>
      <c r="R155" s="139"/>
      <c r="S155" s="139"/>
      <c r="T155" s="58"/>
      <c r="U155" s="58"/>
      <c r="V155" s="58"/>
      <c r="W155" s="58"/>
      <c r="X155" s="58"/>
      <c r="Y155" s="58"/>
      <c r="Z155" s="58"/>
      <c r="AA155" s="77"/>
      <c r="AB155" s="46"/>
      <c r="AC155" s="46"/>
      <c r="AD155" s="46"/>
      <c r="AX155" s="219"/>
      <c r="AY155" s="219"/>
      <c r="AZ155" s="219"/>
      <c r="BM155" s="220"/>
      <c r="BN155" s="220"/>
      <c r="BO155" s="220"/>
      <c r="BP155" s="220"/>
      <c r="BQ155" s="220"/>
      <c r="BR155" s="220"/>
      <c r="BS155" s="221"/>
      <c r="BT155" s="233"/>
      <c r="BU155" s="234"/>
      <c r="BV155" s="235"/>
      <c r="BW155" s="235"/>
      <c r="BX155" s="237"/>
      <c r="BY155" s="238"/>
      <c r="BZ155" s="238"/>
      <c r="CA155" s="237"/>
      <c r="CB155" s="235"/>
      <c r="CC155" s="236"/>
      <c r="CD155" s="237"/>
      <c r="CE155" s="240"/>
      <c r="CF155" s="240"/>
      <c r="CG155" s="237"/>
      <c r="CH155" s="241"/>
      <c r="CI155" s="241"/>
      <c r="CJ155" s="237"/>
      <c r="CK155" s="242"/>
      <c r="CL155" s="242"/>
      <c r="CM155" s="218"/>
      <c r="CN155" s="218"/>
      <c r="CO155" s="218"/>
      <c r="CP155" s="218"/>
      <c r="CQ155" s="218"/>
      <c r="CR155" s="218"/>
      <c r="CS155" s="218"/>
      <c r="CT155" s="218"/>
      <c r="CU155" s="219"/>
      <c r="CV155" s="219"/>
      <c r="CW155" s="219"/>
      <c r="DJ155" s="220"/>
      <c r="DK155" s="220"/>
      <c r="DL155" s="220"/>
      <c r="DM155" s="220"/>
      <c r="DN155" s="220"/>
      <c r="DO155" s="220"/>
      <c r="DP155" s="221"/>
      <c r="DQ155" s="233"/>
      <c r="DR155" s="234"/>
      <c r="DS155" s="235"/>
      <c r="DT155" s="235"/>
      <c r="DU155" s="237"/>
      <c r="DV155" s="238"/>
      <c r="DW155" s="238"/>
      <c r="DX155" s="237"/>
      <c r="DY155" s="235"/>
      <c r="DZ155" s="236"/>
      <c r="EA155" s="237"/>
      <c r="EB155" s="240"/>
      <c r="EC155" s="240"/>
      <c r="ED155" s="237"/>
      <c r="EE155" s="241"/>
      <c r="EF155" s="241"/>
      <c r="EG155" s="237"/>
      <c r="EH155" s="242"/>
      <c r="EI155" s="242"/>
      <c r="EJ155" s="218"/>
      <c r="EK155" s="218"/>
      <c r="EL155" s="218"/>
      <c r="EM155" s="218"/>
      <c r="EN155" s="218"/>
      <c r="EO155" s="218"/>
      <c r="EP155" s="218"/>
      <c r="EQ155" s="218"/>
      <c r="ER155" s="219"/>
      <c r="ES155" s="219"/>
      <c r="ET155" s="219"/>
      <c r="FG155" s="220"/>
      <c r="FH155" s="220"/>
      <c r="FI155" s="220"/>
      <c r="FJ155" s="220"/>
      <c r="FK155" s="220"/>
      <c r="FL155" s="220"/>
      <c r="FM155" s="221"/>
      <c r="FN155" s="233"/>
      <c r="FO155" s="234"/>
      <c r="FP155" s="235"/>
      <c r="FQ155" s="235"/>
      <c r="FR155" s="237"/>
      <c r="FS155" s="238"/>
      <c r="FT155" s="238"/>
      <c r="FU155" s="237"/>
      <c r="FV155" s="235"/>
      <c r="FW155" s="236"/>
      <c r="FX155" s="237"/>
      <c r="FY155" s="240"/>
      <c r="FZ155" s="240"/>
      <c r="GA155" s="237"/>
      <c r="GB155" s="241"/>
      <c r="GC155" s="241"/>
      <c r="GD155" s="237"/>
      <c r="GE155" s="242"/>
      <c r="GF155" s="242"/>
      <c r="GG155" s="218"/>
      <c r="GH155" s="218"/>
      <c r="GI155" s="218"/>
      <c r="GJ155" s="218"/>
      <c r="GK155" s="218"/>
      <c r="GL155" s="218"/>
      <c r="GM155" s="218"/>
      <c r="GN155" s="218"/>
      <c r="GO155" s="219"/>
      <c r="GP155" s="219"/>
      <c r="GQ155" s="219"/>
      <c r="HD155" s="220"/>
      <c r="HE155" s="220"/>
      <c r="HF155" s="220"/>
      <c r="HG155" s="220"/>
      <c r="HH155" s="220"/>
      <c r="HI155" s="220"/>
      <c r="HJ155" s="221"/>
      <c r="HK155" s="233"/>
      <c r="HL155" s="234"/>
      <c r="HM155" s="235"/>
      <c r="HN155" s="235"/>
      <c r="HO155" s="237"/>
      <c r="HP155" s="238"/>
      <c r="HQ155" s="238"/>
      <c r="HR155" s="237"/>
      <c r="HS155" s="235"/>
      <c r="HT155" s="236"/>
      <c r="HU155" s="237"/>
      <c r="HV155" s="240"/>
      <c r="HW155" s="240"/>
      <c r="HX155" s="237"/>
      <c r="HY155" s="241"/>
      <c r="HZ155" s="241"/>
      <c r="IA155" s="237"/>
      <c r="IB155" s="242"/>
      <c r="IC155" s="242"/>
      <c r="ID155" s="218"/>
      <c r="IE155" s="218"/>
      <c r="IF155" s="218"/>
      <c r="IG155" s="218"/>
      <c r="IH155" s="218"/>
      <c r="II155" s="218"/>
      <c r="IJ155" s="218"/>
      <c r="IK155" s="218"/>
      <c r="IL155" s="219"/>
      <c r="IM155" s="219"/>
      <c r="IN155" s="219"/>
      <c r="JA155" s="220"/>
      <c r="JB155" s="220"/>
      <c r="JC155" s="220"/>
      <c r="JD155" s="220"/>
      <c r="JE155" s="220"/>
      <c r="JF155" s="220"/>
      <c r="JG155" s="221"/>
      <c r="JH155" s="233"/>
      <c r="JI155" s="234"/>
      <c r="JJ155" s="235"/>
      <c r="JK155" s="235"/>
      <c r="JL155" s="237"/>
      <c r="JM155" s="238"/>
      <c r="JN155" s="238"/>
      <c r="JO155" s="237"/>
      <c r="JP155" s="235"/>
      <c r="JQ155" s="236"/>
      <c r="JR155" s="237"/>
      <c r="JS155" s="240"/>
      <c r="JT155" s="240"/>
      <c r="JU155" s="237"/>
      <c r="JV155" s="241"/>
      <c r="JW155" s="241"/>
      <c r="JX155" s="237"/>
      <c r="JY155" s="242"/>
      <c r="JZ155" s="242"/>
      <c r="KA155" s="218"/>
      <c r="KB155" s="218"/>
      <c r="KC155" s="218"/>
      <c r="KD155" s="218"/>
      <c r="KE155" s="218"/>
      <c r="KF155" s="218"/>
      <c r="KG155" s="218"/>
      <c r="KH155" s="218"/>
      <c r="KI155" s="219"/>
      <c r="KJ155" s="219"/>
      <c r="KK155" s="219"/>
      <c r="KX155" s="220"/>
      <c r="KY155" s="220"/>
      <c r="KZ155" s="220"/>
      <c r="LA155" s="220"/>
      <c r="LB155" s="220"/>
      <c r="LC155" s="220"/>
      <c r="LD155" s="221"/>
      <c r="LE155" s="233"/>
      <c r="LF155" s="234"/>
      <c r="LG155" s="235"/>
      <c r="LH155" s="235"/>
      <c r="LI155" s="237"/>
      <c r="LJ155" s="238"/>
      <c r="LK155" s="238"/>
      <c r="LL155" s="237"/>
      <c r="LM155" s="235"/>
      <c r="LN155" s="236"/>
      <c r="LO155" s="237"/>
      <c r="LP155" s="240"/>
      <c r="LQ155" s="240"/>
      <c r="LR155" s="237"/>
      <c r="LS155" s="241"/>
      <c r="LT155" s="241"/>
      <c r="LU155" s="237"/>
      <c r="LV155" s="242"/>
      <c r="LW155" s="242"/>
      <c r="LX155" s="218"/>
      <c r="LY155" s="218"/>
      <c r="LZ155" s="218"/>
      <c r="MA155" s="218"/>
      <c r="MB155" s="218"/>
      <c r="MC155" s="218"/>
      <c r="MD155" s="218"/>
      <c r="ME155" s="218"/>
      <c r="MF155" s="219"/>
      <c r="MG155" s="219"/>
      <c r="MH155" s="219"/>
      <c r="MU155" s="220"/>
      <c r="MV155" s="220"/>
      <c r="MW155" s="220"/>
      <c r="MX155" s="220"/>
      <c r="MY155" s="220"/>
      <c r="MZ155" s="220"/>
      <c r="NA155" s="221"/>
      <c r="NB155" s="233"/>
      <c r="NC155" s="234"/>
      <c r="ND155" s="235"/>
      <c r="NE155" s="235"/>
      <c r="NF155" s="237"/>
      <c r="NG155" s="238"/>
      <c r="NH155" s="238"/>
      <c r="NI155" s="237"/>
      <c r="NJ155" s="235"/>
      <c r="NK155" s="236"/>
      <c r="NL155" s="237"/>
      <c r="NM155" s="240"/>
      <c r="NN155" s="240"/>
      <c r="NO155" s="237"/>
      <c r="NP155" s="241"/>
      <c r="NQ155" s="241"/>
      <c r="NR155" s="237"/>
      <c r="NS155" s="242"/>
      <c r="NT155" s="242"/>
      <c r="NU155" s="218"/>
      <c r="NV155" s="218"/>
      <c r="NW155" s="218"/>
      <c r="NX155" s="218"/>
      <c r="NY155" s="218"/>
      <c r="NZ155" s="218"/>
      <c r="OA155" s="218"/>
      <c r="OB155" s="218"/>
      <c r="OC155" s="219"/>
      <c r="OD155" s="219"/>
      <c r="OE155" s="219"/>
      <c r="OR155" s="220"/>
      <c r="OS155" s="220"/>
      <c r="OT155" s="220"/>
      <c r="OU155" s="220"/>
      <c r="OV155" s="220"/>
      <c r="OW155" s="220"/>
      <c r="OX155" s="221"/>
      <c r="OY155" s="233"/>
      <c r="OZ155" s="234"/>
      <c r="PA155" s="235"/>
      <c r="PB155" s="235"/>
      <c r="PC155" s="237"/>
      <c r="PD155" s="238"/>
      <c r="PE155" s="238"/>
      <c r="PF155" s="237"/>
      <c r="PG155" s="235"/>
      <c r="PH155" s="236"/>
      <c r="PI155" s="237"/>
      <c r="PJ155" s="240"/>
      <c r="PK155" s="240"/>
      <c r="PL155" s="237"/>
      <c r="PM155" s="241"/>
      <c r="PN155" s="241"/>
      <c r="PO155" s="237"/>
      <c r="PP155" s="242"/>
      <c r="PQ155" s="242"/>
      <c r="PR155" s="218"/>
      <c r="PS155" s="218"/>
      <c r="PT155" s="218"/>
      <c r="PU155" s="218"/>
      <c r="PV155" s="218"/>
      <c r="PW155" s="218"/>
      <c r="PX155" s="218"/>
      <c r="PY155" s="218"/>
      <c r="PZ155" s="219"/>
      <c r="QA155" s="219"/>
      <c r="QB155" s="219"/>
      <c r="QO155" s="220"/>
      <c r="QP155" s="220"/>
      <c r="QQ155" s="220"/>
      <c r="QR155" s="220"/>
      <c r="QS155" s="220"/>
      <c r="QT155" s="220"/>
      <c r="QU155" s="221"/>
      <c r="QV155" s="233"/>
      <c r="QW155" s="234"/>
      <c r="QX155" s="235"/>
      <c r="QY155" s="235"/>
      <c r="QZ155" s="237"/>
      <c r="RA155" s="238"/>
      <c r="RB155" s="238"/>
      <c r="RC155" s="237"/>
      <c r="RD155" s="235"/>
      <c r="RE155" s="236"/>
      <c r="RF155" s="237"/>
      <c r="RG155" s="240"/>
      <c r="RH155" s="240"/>
      <c r="RI155" s="237"/>
      <c r="RJ155" s="241"/>
      <c r="RK155" s="241"/>
      <c r="RL155" s="237"/>
      <c r="RM155" s="242"/>
      <c r="RN155" s="242"/>
      <c r="RO155" s="218"/>
      <c r="RP155" s="218"/>
      <c r="RQ155" s="218"/>
      <c r="RR155" s="218"/>
      <c r="RS155" s="218"/>
      <c r="RT155" s="218"/>
      <c r="RU155" s="218"/>
      <c r="RV155" s="218"/>
      <c r="RW155" s="219"/>
      <c r="RX155" s="219"/>
      <c r="RY155" s="219"/>
      <c r="SL155" s="220"/>
      <c r="SM155" s="220"/>
      <c r="SN155" s="220"/>
      <c r="SO155" s="220"/>
      <c r="SP155" s="220"/>
      <c r="SQ155" s="220"/>
      <c r="SR155" s="221"/>
      <c r="SS155" s="233"/>
      <c r="ST155" s="234"/>
      <c r="SU155" s="235"/>
      <c r="SV155" s="235"/>
      <c r="SW155" s="237"/>
      <c r="SX155" s="238"/>
      <c r="SY155" s="238"/>
      <c r="SZ155" s="237"/>
      <c r="TA155" s="235"/>
      <c r="TB155" s="236"/>
      <c r="TC155" s="237"/>
      <c r="TD155" s="240"/>
      <c r="TE155" s="240"/>
      <c r="TF155" s="237"/>
      <c r="TG155" s="241"/>
      <c r="TH155" s="241"/>
      <c r="TI155" s="237"/>
      <c r="TJ155" s="242"/>
      <c r="TK155" s="242"/>
      <c r="TL155" s="218"/>
      <c r="TM155" s="218"/>
      <c r="TN155" s="218"/>
      <c r="TO155" s="218"/>
      <c r="TP155" s="218"/>
      <c r="TQ155" s="218"/>
      <c r="TR155" s="218"/>
      <c r="TS155" s="218"/>
      <c r="TT155" s="219"/>
      <c r="TU155" s="219"/>
      <c r="TV155" s="219"/>
      <c r="UI155" s="220"/>
      <c r="UJ155" s="220"/>
      <c r="UK155" s="220"/>
      <c r="UL155" s="220"/>
      <c r="UM155" s="220"/>
      <c r="UN155" s="220"/>
      <c r="UO155" s="221"/>
      <c r="UP155" s="233"/>
      <c r="UQ155" s="234"/>
      <c r="UR155" s="235"/>
      <c r="US155" s="235"/>
      <c r="UT155" s="237"/>
      <c r="UU155" s="238"/>
      <c r="UV155" s="238"/>
      <c r="UW155" s="237"/>
      <c r="UX155" s="235"/>
      <c r="UY155" s="236"/>
      <c r="UZ155" s="237"/>
      <c r="VA155" s="240"/>
      <c r="VB155" s="240"/>
      <c r="VC155" s="237"/>
      <c r="VD155" s="241"/>
      <c r="VE155" s="241"/>
      <c r="VF155" s="237"/>
      <c r="VG155" s="242"/>
      <c r="VH155" s="242"/>
      <c r="VI155" s="218"/>
      <c r="VJ155" s="218"/>
      <c r="VK155" s="218"/>
      <c r="VL155" s="218"/>
      <c r="VM155" s="218"/>
      <c r="VN155" s="218"/>
      <c r="VO155" s="218"/>
      <c r="VP155" s="218"/>
      <c r="VQ155" s="219"/>
      <c r="VR155" s="219"/>
      <c r="VS155" s="219"/>
      <c r="WF155" s="220"/>
      <c r="WG155" s="220"/>
      <c r="WH155" s="220"/>
      <c r="WI155" s="220"/>
      <c r="WJ155" s="220"/>
      <c r="WK155" s="220"/>
      <c r="WL155" s="221"/>
      <c r="WM155" s="233"/>
      <c r="WN155" s="234"/>
      <c r="WO155" s="235"/>
      <c r="WP155" s="235"/>
      <c r="WQ155" s="237"/>
      <c r="WR155" s="238"/>
      <c r="WS155" s="238"/>
      <c r="WT155" s="237"/>
      <c r="WU155" s="235"/>
      <c r="WV155" s="236"/>
      <c r="WW155" s="237"/>
      <c r="WX155" s="240"/>
      <c r="WY155" s="240"/>
      <c r="WZ155" s="237"/>
      <c r="XA155" s="241"/>
      <c r="XB155" s="241"/>
      <c r="XC155" s="237"/>
      <c r="XD155" s="242"/>
      <c r="XE155" s="242"/>
      <c r="XF155" s="218"/>
      <c r="XG155" s="218"/>
      <c r="XH155" s="218"/>
      <c r="XI155" s="218"/>
      <c r="XJ155" s="218"/>
      <c r="XK155" s="218"/>
      <c r="XL155" s="218"/>
      <c r="XM155" s="218"/>
      <c r="XN155" s="219"/>
      <c r="XO155" s="219"/>
      <c r="XP155" s="219"/>
      <c r="YC155" s="220"/>
      <c r="YD155" s="220"/>
      <c r="YE155" s="220"/>
      <c r="YF155" s="220"/>
      <c r="YG155" s="220"/>
      <c r="YH155" s="220"/>
      <c r="YI155" s="221"/>
      <c r="YJ155" s="233"/>
      <c r="YK155" s="234"/>
      <c r="YL155" s="235"/>
      <c r="YM155" s="235"/>
      <c r="YN155" s="237"/>
      <c r="YO155" s="238"/>
      <c r="YP155" s="238"/>
      <c r="YQ155" s="237"/>
      <c r="YR155" s="235"/>
      <c r="YS155" s="236"/>
      <c r="YT155" s="237"/>
      <c r="YU155" s="240"/>
      <c r="YV155" s="240"/>
      <c r="YW155" s="237"/>
      <c r="YX155" s="241"/>
      <c r="YY155" s="241"/>
      <c r="YZ155" s="237"/>
      <c r="ZA155" s="242"/>
      <c r="ZB155" s="242"/>
      <c r="ZC155" s="218"/>
      <c r="ZD155" s="218"/>
      <c r="ZE155" s="218"/>
      <c r="ZF155" s="218"/>
      <c r="ZG155" s="218"/>
      <c r="ZH155" s="218"/>
      <c r="ZI155" s="218"/>
      <c r="ZJ155" s="218"/>
      <c r="ZK155" s="219"/>
      <c r="ZL155" s="219"/>
      <c r="ZM155" s="219"/>
      <c r="ZZ155" s="220"/>
      <c r="AAA155" s="220"/>
      <c r="AAB155" s="220"/>
      <c r="AAC155" s="220"/>
      <c r="AAD155" s="220"/>
      <c r="AAE155" s="220"/>
      <c r="AAF155" s="221"/>
      <c r="AAG155" s="233"/>
      <c r="AAH155" s="234"/>
      <c r="AAI155" s="235"/>
      <c r="AAJ155" s="235"/>
      <c r="AAK155" s="237"/>
      <c r="AAL155" s="238"/>
      <c r="AAM155" s="238"/>
      <c r="AAN155" s="237"/>
      <c r="AAO155" s="235"/>
      <c r="AAP155" s="236"/>
      <c r="AAQ155" s="237"/>
      <c r="AAR155" s="240"/>
      <c r="AAS155" s="240"/>
      <c r="AAT155" s="237"/>
      <c r="AAU155" s="241"/>
      <c r="AAV155" s="241"/>
      <c r="AAW155" s="237"/>
      <c r="AAX155" s="242"/>
      <c r="AAY155" s="242"/>
      <c r="AAZ155" s="218"/>
      <c r="ABA155" s="218"/>
      <c r="ABB155" s="218"/>
      <c r="ABC155" s="218"/>
      <c r="ABD155" s="218"/>
      <c r="ABE155" s="218"/>
      <c r="ABF155" s="218"/>
      <c r="ABG155" s="218"/>
      <c r="ABH155" s="219"/>
      <c r="ABI155" s="219"/>
      <c r="ABJ155" s="219"/>
      <c r="ABW155" s="220"/>
      <c r="ABX155" s="220"/>
      <c r="ABY155" s="220"/>
      <c r="ABZ155" s="220"/>
      <c r="ACA155" s="220"/>
      <c r="ACB155" s="220"/>
      <c r="ACC155" s="221"/>
      <c r="ACD155" s="233"/>
      <c r="ACE155" s="234"/>
      <c r="ACF155" s="235"/>
      <c r="ACG155" s="235"/>
      <c r="ACH155" s="237"/>
      <c r="ACI155" s="238"/>
      <c r="ACJ155" s="238"/>
      <c r="ACK155" s="237"/>
      <c r="ACL155" s="235"/>
      <c r="ACM155" s="236"/>
      <c r="ACN155" s="237"/>
      <c r="ACO155" s="240"/>
      <c r="ACP155" s="240"/>
      <c r="ACQ155" s="237"/>
      <c r="ACR155" s="241"/>
      <c r="ACS155" s="241"/>
      <c r="ACT155" s="237"/>
      <c r="ACU155" s="242"/>
      <c r="ACV155" s="242"/>
      <c r="ACW155" s="218"/>
      <c r="ACX155" s="218"/>
      <c r="ACY155" s="218"/>
      <c r="ACZ155" s="218"/>
      <c r="ADA155" s="218"/>
      <c r="ADB155" s="218"/>
      <c r="ADC155" s="218"/>
      <c r="ADD155" s="218"/>
      <c r="ADE155" s="219"/>
      <c r="ADF155" s="219"/>
      <c r="ADG155" s="219"/>
      <c r="ADT155" s="220"/>
      <c r="ADU155" s="220"/>
      <c r="ADV155" s="220"/>
      <c r="ADW155" s="220"/>
      <c r="ADX155" s="220"/>
      <c r="ADY155" s="220"/>
      <c r="ADZ155" s="221"/>
      <c r="AEA155" s="233"/>
      <c r="AEB155" s="234"/>
      <c r="AEC155" s="235"/>
      <c r="AED155" s="235"/>
      <c r="AEE155" s="237"/>
      <c r="AEF155" s="238"/>
      <c r="AEG155" s="238"/>
      <c r="AEH155" s="237"/>
      <c r="AEI155" s="235"/>
      <c r="AEJ155" s="236"/>
      <c r="AEK155" s="237"/>
      <c r="AEL155" s="240"/>
      <c r="AEM155" s="240"/>
      <c r="AEN155" s="237"/>
      <c r="AEO155" s="241"/>
      <c r="AEP155" s="241"/>
      <c r="AEQ155" s="237"/>
      <c r="AER155" s="242"/>
      <c r="AES155" s="242"/>
      <c r="AET155" s="218"/>
      <c r="AEU155" s="218"/>
      <c r="AEV155" s="218"/>
      <c r="AEW155" s="218"/>
      <c r="AEX155" s="218"/>
      <c r="AEY155" s="218"/>
      <c r="AEZ155" s="218"/>
      <c r="AFA155" s="218"/>
      <c r="AFB155" s="219"/>
      <c r="AFC155" s="219"/>
      <c r="AFD155" s="219"/>
      <c r="AFQ155" s="220"/>
      <c r="AFR155" s="220"/>
      <c r="AFS155" s="220"/>
      <c r="AFT155" s="220"/>
      <c r="AFU155" s="220"/>
      <c r="AFV155" s="220"/>
      <c r="AFW155" s="221"/>
      <c r="AFX155" s="233"/>
      <c r="AFY155" s="234"/>
      <c r="AFZ155" s="235"/>
      <c r="AGA155" s="235"/>
      <c r="AGB155" s="237"/>
      <c r="AGC155" s="238"/>
      <c r="AGD155" s="238"/>
      <c r="AGE155" s="237"/>
      <c r="AGF155" s="235"/>
      <c r="AGG155" s="236"/>
      <c r="AGH155" s="237"/>
      <c r="AGI155" s="240"/>
      <c r="AGJ155" s="240"/>
      <c r="AGK155" s="237"/>
      <c r="AGL155" s="241"/>
      <c r="AGM155" s="241"/>
      <c r="AGN155" s="237"/>
      <c r="AGO155" s="242"/>
      <c r="AGP155" s="242"/>
      <c r="AGQ155" s="218"/>
      <c r="AGR155" s="218"/>
      <c r="AGS155" s="218"/>
      <c r="AGT155" s="218"/>
      <c r="AGU155" s="218"/>
      <c r="AGV155" s="218"/>
      <c r="AGW155" s="218"/>
      <c r="AGX155" s="218"/>
      <c r="AGY155" s="219"/>
      <c r="AGZ155" s="219"/>
      <c r="AHA155" s="219"/>
      <c r="AHN155" s="220"/>
      <c r="AHO155" s="220"/>
      <c r="AHP155" s="220"/>
      <c r="AHQ155" s="220"/>
      <c r="AHR155" s="220"/>
      <c r="AHS155" s="220"/>
      <c r="AHT155" s="221"/>
      <c r="AHU155" s="233"/>
      <c r="AHV155" s="234"/>
      <c r="AHW155" s="235"/>
      <c r="AHX155" s="235"/>
      <c r="AHY155" s="237"/>
      <c r="AHZ155" s="238"/>
      <c r="AIA155" s="238"/>
      <c r="AIB155" s="237"/>
      <c r="AIC155" s="235"/>
      <c r="AID155" s="236"/>
      <c r="AIE155" s="237"/>
      <c r="AIF155" s="240"/>
      <c r="AIG155" s="240"/>
      <c r="AIH155" s="237"/>
      <c r="AII155" s="241"/>
      <c r="AIJ155" s="241"/>
      <c r="AIK155" s="237"/>
      <c r="AIL155" s="242"/>
      <c r="AIM155" s="242"/>
      <c r="AIN155" s="218"/>
      <c r="AIO155" s="218"/>
      <c r="AIP155" s="218"/>
      <c r="AIQ155" s="218"/>
      <c r="AIR155" s="218"/>
      <c r="AIS155" s="218"/>
      <c r="AIT155" s="218"/>
      <c r="AIU155" s="218"/>
      <c r="AIV155" s="219"/>
      <c r="AIW155" s="219"/>
      <c r="AIX155" s="219"/>
      <c r="AJK155" s="220"/>
      <c r="AJL155" s="220"/>
      <c r="AJM155" s="220"/>
      <c r="AJN155" s="220"/>
      <c r="AJO155" s="220"/>
      <c r="AJP155" s="220"/>
      <c r="AJQ155" s="221"/>
      <c r="AJR155" s="233"/>
      <c r="AJS155" s="234"/>
      <c r="AJT155" s="235"/>
      <c r="AJU155" s="235"/>
      <c r="AJV155" s="237"/>
      <c r="AJW155" s="238"/>
      <c r="AJX155" s="238"/>
      <c r="AJY155" s="237"/>
      <c r="AJZ155" s="235"/>
      <c r="AKA155" s="236"/>
      <c r="AKB155" s="237"/>
      <c r="AKC155" s="240"/>
      <c r="AKD155" s="240"/>
      <c r="AKE155" s="237"/>
      <c r="AKF155" s="241"/>
      <c r="AKG155" s="241"/>
      <c r="AKH155" s="237"/>
      <c r="AKI155" s="242"/>
      <c r="AKJ155" s="242"/>
      <c r="AKK155" s="218"/>
      <c r="AKL155" s="218"/>
      <c r="AKM155" s="218"/>
      <c r="AKN155" s="218"/>
      <c r="AKO155" s="218"/>
      <c r="AKP155" s="218"/>
      <c r="AKQ155" s="218"/>
      <c r="AKR155" s="218"/>
      <c r="AKS155" s="219"/>
      <c r="AKT155" s="219"/>
      <c r="AKU155" s="219"/>
      <c r="ALH155" s="220"/>
      <c r="ALI155" s="220"/>
      <c r="ALJ155" s="220"/>
      <c r="ALK155" s="220"/>
      <c r="ALL155" s="220"/>
      <c r="ALM155" s="220"/>
      <c r="ALN155" s="221"/>
      <c r="ALO155" s="233"/>
      <c r="ALP155" s="234"/>
      <c r="ALQ155" s="235"/>
      <c r="ALR155" s="235"/>
      <c r="ALS155" s="237"/>
      <c r="ALT155" s="238"/>
      <c r="ALU155" s="238"/>
      <c r="ALV155" s="237"/>
      <c r="ALW155" s="235"/>
      <c r="ALX155" s="236"/>
      <c r="ALY155" s="237"/>
      <c r="ALZ155" s="240"/>
      <c r="AMA155" s="240"/>
      <c r="AMB155" s="237"/>
      <c r="AMC155" s="241"/>
      <c r="AMD155" s="241"/>
      <c r="AME155" s="237"/>
      <c r="AMF155" s="242"/>
      <c r="AMG155" s="242"/>
      <c r="AMH155" s="218"/>
      <c r="AMI155" s="218"/>
      <c r="AMJ155" s="218"/>
      <c r="AMK155" s="218"/>
      <c r="AML155" s="218"/>
      <c r="AMM155" s="218"/>
      <c r="AMN155" s="218"/>
      <c r="AMO155" s="218"/>
      <c r="AMP155" s="219"/>
      <c r="AMQ155" s="219"/>
      <c r="AMR155" s="219"/>
      <c r="ANE155" s="220"/>
      <c r="ANF155" s="220"/>
      <c r="ANG155" s="220"/>
      <c r="ANH155" s="220"/>
      <c r="ANI155" s="220"/>
      <c r="ANJ155" s="220"/>
      <c r="ANK155" s="221"/>
      <c r="ANL155" s="233"/>
      <c r="ANM155" s="234"/>
      <c r="ANN155" s="235"/>
      <c r="ANO155" s="235"/>
      <c r="ANP155" s="237"/>
      <c r="ANQ155" s="238"/>
      <c r="ANR155" s="238"/>
      <c r="ANS155" s="237"/>
      <c r="ANT155" s="235"/>
      <c r="ANU155" s="236"/>
      <c r="ANV155" s="237"/>
      <c r="ANW155" s="240"/>
      <c r="ANX155" s="240"/>
      <c r="ANY155" s="237"/>
      <c r="ANZ155" s="241"/>
      <c r="AOA155" s="241"/>
      <c r="AOB155" s="237"/>
      <c r="AOC155" s="242"/>
      <c r="AOD155" s="242"/>
      <c r="AOE155" s="218"/>
      <c r="AOF155" s="218"/>
      <c r="AOG155" s="218"/>
      <c r="AOH155" s="218"/>
      <c r="AOI155" s="218"/>
      <c r="AOJ155" s="218"/>
      <c r="AOK155" s="218"/>
      <c r="AOL155" s="218"/>
      <c r="AOM155" s="219"/>
      <c r="AON155" s="219"/>
      <c r="AOO155" s="219"/>
      <c r="APB155" s="220"/>
      <c r="APC155" s="220"/>
      <c r="APD155" s="220"/>
      <c r="APE155" s="220"/>
      <c r="APF155" s="220"/>
      <c r="APG155" s="220"/>
      <c r="APH155" s="221"/>
      <c r="API155" s="233"/>
      <c r="APJ155" s="234"/>
      <c r="APK155" s="235"/>
      <c r="APL155" s="235"/>
      <c r="APM155" s="237"/>
      <c r="APN155" s="238"/>
      <c r="APO155" s="238"/>
      <c r="APP155" s="237"/>
      <c r="APQ155" s="235"/>
      <c r="APR155" s="236"/>
      <c r="APS155" s="237"/>
      <c r="APT155" s="240"/>
      <c r="APU155" s="240"/>
      <c r="APV155" s="237"/>
      <c r="APW155" s="241"/>
      <c r="APX155" s="241"/>
      <c r="APY155" s="237"/>
      <c r="APZ155" s="242"/>
      <c r="AQA155" s="242"/>
      <c r="AQB155" s="218"/>
      <c r="AQC155" s="218"/>
      <c r="AQD155" s="218"/>
      <c r="AQE155" s="218"/>
      <c r="AQF155" s="218"/>
      <c r="AQG155" s="218"/>
      <c r="AQH155" s="218"/>
      <c r="AQI155" s="218"/>
      <c r="AQJ155" s="219"/>
      <c r="AQK155" s="219"/>
      <c r="AQL155" s="219"/>
      <c r="AQY155" s="220"/>
      <c r="AQZ155" s="220"/>
      <c r="ARA155" s="220"/>
      <c r="ARB155" s="220"/>
      <c r="ARC155" s="220"/>
      <c r="ARD155" s="220"/>
      <c r="ARE155" s="221"/>
      <c r="ARF155" s="233"/>
      <c r="ARG155" s="234"/>
      <c r="ARH155" s="235"/>
      <c r="ARI155" s="235"/>
      <c r="ARJ155" s="237"/>
      <c r="ARK155" s="238"/>
      <c r="ARL155" s="238"/>
      <c r="ARM155" s="237"/>
      <c r="ARN155" s="235"/>
      <c r="ARO155" s="236"/>
      <c r="ARP155" s="237"/>
      <c r="ARQ155" s="240"/>
      <c r="ARR155" s="240"/>
      <c r="ARS155" s="237"/>
      <c r="ART155" s="241"/>
      <c r="ARU155" s="241"/>
      <c r="ARV155" s="237"/>
      <c r="ARW155" s="242"/>
      <c r="ARX155" s="242"/>
      <c r="ARY155" s="218"/>
      <c r="ARZ155" s="218"/>
      <c r="ASA155" s="218"/>
      <c r="ASB155" s="218"/>
      <c r="ASC155" s="218"/>
      <c r="ASD155" s="218"/>
      <c r="ASE155" s="218"/>
      <c r="ASF155" s="218"/>
      <c r="ASG155" s="219"/>
      <c r="ASH155" s="219"/>
      <c r="ASI155" s="219"/>
      <c r="ASV155" s="220"/>
      <c r="ASW155" s="220"/>
      <c r="ASX155" s="220"/>
      <c r="ASY155" s="220"/>
      <c r="ASZ155" s="220"/>
      <c r="ATA155" s="220"/>
      <c r="ATB155" s="221"/>
      <c r="ATC155" s="233"/>
      <c r="ATD155" s="234"/>
      <c r="ATE155" s="235"/>
      <c r="ATF155" s="235"/>
      <c r="ATG155" s="237"/>
      <c r="ATH155" s="238"/>
      <c r="ATI155" s="238"/>
      <c r="ATJ155" s="237"/>
      <c r="ATK155" s="235"/>
      <c r="ATL155" s="236"/>
      <c r="ATM155" s="237"/>
      <c r="ATN155" s="240"/>
      <c r="ATO155" s="240"/>
      <c r="ATP155" s="237"/>
      <c r="ATQ155" s="241"/>
      <c r="ATR155" s="241"/>
      <c r="ATS155" s="237"/>
      <c r="ATT155" s="242"/>
      <c r="ATU155" s="242"/>
      <c r="ATV155" s="218"/>
      <c r="ATW155" s="218"/>
      <c r="ATX155" s="218"/>
      <c r="ATY155" s="218"/>
      <c r="ATZ155" s="218"/>
      <c r="AUA155" s="218"/>
      <c r="AUB155" s="218"/>
      <c r="AUC155" s="218"/>
      <c r="AUD155" s="219"/>
      <c r="AUE155" s="219"/>
      <c r="AUF155" s="219"/>
      <c r="AUS155" s="220"/>
      <c r="AUT155" s="220"/>
      <c r="AUU155" s="220"/>
      <c r="AUV155" s="220"/>
      <c r="AUW155" s="220"/>
      <c r="AUX155" s="220"/>
      <c r="AUY155" s="221"/>
      <c r="AUZ155" s="233"/>
      <c r="AVA155" s="234"/>
      <c r="AVB155" s="235"/>
      <c r="AVC155" s="235"/>
      <c r="AVD155" s="237"/>
      <c r="AVE155" s="238"/>
      <c r="AVF155" s="238"/>
      <c r="AVG155" s="237"/>
      <c r="AVH155" s="235"/>
      <c r="AVI155" s="236"/>
      <c r="AVJ155" s="237"/>
      <c r="AVK155" s="240"/>
      <c r="AVL155" s="240"/>
      <c r="AVM155" s="237"/>
      <c r="AVN155" s="241"/>
      <c r="AVO155" s="241"/>
      <c r="AVP155" s="237"/>
      <c r="AVQ155" s="242"/>
      <c r="AVR155" s="242"/>
      <c r="AVS155" s="218"/>
      <c r="AVT155" s="218"/>
      <c r="AVU155" s="218"/>
      <c r="AVV155" s="218"/>
      <c r="AVW155" s="218"/>
      <c r="AVX155" s="218"/>
      <c r="AVY155" s="218"/>
      <c r="AVZ155" s="218"/>
      <c r="AWA155" s="219"/>
      <c r="AWB155" s="219"/>
      <c r="AWC155" s="219"/>
      <c r="AWP155" s="220"/>
      <c r="AWQ155" s="220"/>
      <c r="AWR155" s="220"/>
      <c r="AWS155" s="220"/>
      <c r="AWT155" s="220"/>
      <c r="AWU155" s="220"/>
      <c r="AWV155" s="221"/>
      <c r="AWW155" s="233"/>
      <c r="AWX155" s="234"/>
      <c r="AWY155" s="235"/>
      <c r="AWZ155" s="235"/>
      <c r="AXA155" s="237"/>
      <c r="AXB155" s="238"/>
      <c r="AXC155" s="238"/>
      <c r="AXD155" s="237"/>
      <c r="AXE155" s="235"/>
      <c r="AXF155" s="236"/>
      <c r="AXG155" s="237"/>
      <c r="AXH155" s="240"/>
      <c r="AXI155" s="240"/>
      <c r="AXJ155" s="237"/>
      <c r="AXK155" s="241"/>
      <c r="AXL155" s="241"/>
      <c r="AXM155" s="237"/>
      <c r="AXN155" s="242"/>
      <c r="AXO155" s="242"/>
      <c r="AXP155" s="218"/>
      <c r="AXQ155" s="218"/>
      <c r="AXR155" s="218"/>
      <c r="AXS155" s="218"/>
      <c r="AXT155" s="218"/>
      <c r="AXU155" s="218"/>
      <c r="AXV155" s="218"/>
      <c r="AXW155" s="218"/>
      <c r="AXX155" s="219"/>
      <c r="AXY155" s="219"/>
      <c r="AXZ155" s="219"/>
      <c r="AYM155" s="220"/>
      <c r="AYN155" s="220"/>
      <c r="AYO155" s="220"/>
      <c r="AYP155" s="220"/>
      <c r="AYQ155" s="220"/>
      <c r="AYR155" s="220"/>
      <c r="AYS155" s="221"/>
      <c r="AYT155" s="233"/>
      <c r="AYU155" s="234"/>
      <c r="AYV155" s="235"/>
      <c r="AYW155" s="235"/>
      <c r="AYX155" s="237"/>
      <c r="AYY155" s="238"/>
      <c r="AYZ155" s="238"/>
      <c r="AZA155" s="237"/>
      <c r="AZB155" s="235"/>
      <c r="AZC155" s="236"/>
      <c r="AZD155" s="237"/>
      <c r="AZE155" s="240"/>
      <c r="AZF155" s="240"/>
      <c r="AZG155" s="237"/>
      <c r="AZH155" s="241"/>
      <c r="AZI155" s="241"/>
      <c r="AZJ155" s="237"/>
      <c r="AZK155" s="242"/>
      <c r="AZL155" s="242"/>
      <c r="AZM155" s="218"/>
      <c r="AZN155" s="218"/>
      <c r="AZO155" s="218"/>
      <c r="AZP155" s="218"/>
      <c r="AZQ155" s="218"/>
      <c r="AZR155" s="218"/>
      <c r="AZS155" s="218"/>
      <c r="AZT155" s="218"/>
      <c r="AZU155" s="219"/>
      <c r="AZV155" s="219"/>
      <c r="AZW155" s="219"/>
      <c r="BAJ155" s="220"/>
      <c r="BAK155" s="220"/>
      <c r="BAL155" s="220"/>
      <c r="BAM155" s="220"/>
      <c r="BAN155" s="220"/>
      <c r="BAO155" s="220"/>
      <c r="BAP155" s="221"/>
      <c r="BAQ155" s="233"/>
      <c r="BAR155" s="234"/>
      <c r="BAS155" s="235"/>
      <c r="BAT155" s="235"/>
      <c r="BAU155" s="237"/>
      <c r="BAV155" s="238"/>
      <c r="BAW155" s="238"/>
      <c r="BAX155" s="237"/>
      <c r="BAY155" s="235"/>
      <c r="BAZ155" s="236"/>
      <c r="BBA155" s="237"/>
      <c r="BBB155" s="240"/>
      <c r="BBC155" s="240"/>
      <c r="BBD155" s="237"/>
      <c r="BBE155" s="241"/>
      <c r="BBF155" s="241"/>
      <c r="BBG155" s="237"/>
      <c r="BBH155" s="242"/>
      <c r="BBI155" s="242"/>
      <c r="BBJ155" s="218"/>
      <c r="BBK155" s="218"/>
      <c r="BBL155" s="218"/>
      <c r="BBM155" s="218"/>
      <c r="BBN155" s="218"/>
      <c r="BBO155" s="218"/>
      <c r="BBP155" s="218"/>
      <c r="BBQ155" s="218"/>
      <c r="BBR155" s="219"/>
      <c r="BBS155" s="219"/>
      <c r="BBT155" s="219"/>
      <c r="BCG155" s="220"/>
      <c r="BCH155" s="220"/>
      <c r="BCI155" s="220"/>
      <c r="BCJ155" s="220"/>
      <c r="BCK155" s="220"/>
      <c r="BCL155" s="220"/>
      <c r="BCM155" s="221"/>
      <c r="BCN155" s="233"/>
      <c r="BCO155" s="234"/>
      <c r="BCP155" s="235"/>
      <c r="BCQ155" s="235"/>
      <c r="BCR155" s="237"/>
      <c r="BCS155" s="238"/>
      <c r="BCT155" s="238"/>
      <c r="BCU155" s="237"/>
      <c r="BCV155" s="235"/>
      <c r="BCW155" s="236"/>
      <c r="BCX155" s="237"/>
      <c r="BCY155" s="240"/>
      <c r="BCZ155" s="240"/>
      <c r="BDA155" s="237"/>
      <c r="BDB155" s="241"/>
      <c r="BDC155" s="241"/>
      <c r="BDD155" s="237"/>
      <c r="BDE155" s="242"/>
      <c r="BDF155" s="242"/>
      <c r="BDG155" s="218"/>
      <c r="BDH155" s="218"/>
      <c r="BDI155" s="218"/>
      <c r="BDJ155" s="218"/>
      <c r="BDK155" s="218"/>
      <c r="BDL155" s="218"/>
      <c r="BDM155" s="218"/>
      <c r="BDN155" s="218"/>
      <c r="BDO155" s="219"/>
      <c r="BDP155" s="219"/>
      <c r="BDQ155" s="219"/>
      <c r="BED155" s="220"/>
      <c r="BEE155" s="220"/>
      <c r="BEF155" s="220"/>
      <c r="BEG155" s="220"/>
      <c r="BEH155" s="220"/>
      <c r="BEI155" s="220"/>
      <c r="BEJ155" s="221"/>
      <c r="BEK155" s="233"/>
      <c r="BEL155" s="234"/>
      <c r="BEM155" s="235"/>
      <c r="BEN155" s="235"/>
      <c r="BEO155" s="237"/>
      <c r="BEP155" s="238"/>
      <c r="BEQ155" s="238"/>
      <c r="BER155" s="237"/>
      <c r="BES155" s="235"/>
      <c r="BET155" s="236"/>
      <c r="BEU155" s="237"/>
      <c r="BEV155" s="240"/>
      <c r="BEW155" s="240"/>
      <c r="BEX155" s="237"/>
      <c r="BEY155" s="241"/>
      <c r="BEZ155" s="241"/>
      <c r="BFA155" s="237"/>
      <c r="BFB155" s="242"/>
      <c r="BFC155" s="242"/>
      <c r="BFD155" s="218"/>
      <c r="BFE155" s="218"/>
      <c r="BFF155" s="218"/>
      <c r="BFG155" s="218"/>
      <c r="BFH155" s="218"/>
      <c r="BFI155" s="218"/>
      <c r="BFJ155" s="218"/>
      <c r="BFK155" s="218"/>
      <c r="BFL155" s="219"/>
      <c r="BFM155" s="219"/>
      <c r="BFN155" s="219"/>
      <c r="BGA155" s="220"/>
      <c r="BGB155" s="220"/>
      <c r="BGC155" s="220"/>
      <c r="BGD155" s="220"/>
      <c r="BGE155" s="220"/>
      <c r="BGF155" s="220"/>
      <c r="BGG155" s="221"/>
      <c r="BGH155" s="233"/>
      <c r="BGI155" s="234"/>
      <c r="BGJ155" s="235"/>
      <c r="BGK155" s="235"/>
      <c r="BGL155" s="237"/>
      <c r="BGM155" s="238"/>
      <c r="BGN155" s="238"/>
      <c r="BGO155" s="237"/>
      <c r="BGP155" s="235"/>
      <c r="BGQ155" s="236"/>
      <c r="BGR155" s="237"/>
      <c r="BGS155" s="240"/>
      <c r="BGT155" s="240"/>
      <c r="BGU155" s="237"/>
      <c r="BGV155" s="241"/>
      <c r="BGW155" s="241"/>
      <c r="BGX155" s="237"/>
      <c r="BGY155" s="242"/>
      <c r="BGZ155" s="242"/>
      <c r="BHA155" s="218"/>
      <c r="BHB155" s="218"/>
      <c r="BHC155" s="218"/>
      <c r="BHD155" s="218"/>
      <c r="BHE155" s="218"/>
      <c r="BHF155" s="218"/>
      <c r="BHG155" s="218"/>
      <c r="BHH155" s="218"/>
      <c r="BHI155" s="219"/>
      <c r="BHJ155" s="219"/>
      <c r="BHK155" s="219"/>
      <c r="BHX155" s="220"/>
      <c r="BHY155" s="220"/>
      <c r="BHZ155" s="220"/>
      <c r="BIA155" s="220"/>
      <c r="BIB155" s="220"/>
      <c r="BIC155" s="220"/>
      <c r="BID155" s="221"/>
      <c r="BIE155" s="233"/>
      <c r="BIF155" s="234"/>
      <c r="BIG155" s="235"/>
      <c r="BIH155" s="235"/>
      <c r="BII155" s="237"/>
      <c r="BIJ155" s="238"/>
      <c r="BIK155" s="238"/>
      <c r="BIL155" s="237"/>
      <c r="BIM155" s="235"/>
      <c r="BIN155" s="236"/>
      <c r="BIO155" s="237"/>
      <c r="BIP155" s="240"/>
      <c r="BIQ155" s="240"/>
      <c r="BIR155" s="237"/>
      <c r="BIS155" s="241"/>
      <c r="BIT155" s="241"/>
      <c r="BIU155" s="237"/>
      <c r="BIV155" s="242"/>
      <c r="BIW155" s="242"/>
      <c r="BIX155" s="218"/>
      <c r="BIY155" s="218"/>
      <c r="BIZ155" s="218"/>
      <c r="BJA155" s="218"/>
      <c r="BJB155" s="218"/>
      <c r="BJC155" s="218"/>
      <c r="BJD155" s="218"/>
      <c r="BJE155" s="218"/>
      <c r="BJF155" s="219"/>
      <c r="BJG155" s="219"/>
      <c r="BJH155" s="219"/>
      <c r="BJU155" s="220"/>
      <c r="BJV155" s="220"/>
      <c r="BJW155" s="220"/>
      <c r="BJX155" s="220"/>
      <c r="BJY155" s="220"/>
      <c r="BJZ155" s="220"/>
      <c r="BKA155" s="221"/>
      <c r="BKB155" s="233"/>
      <c r="BKC155" s="234"/>
      <c r="BKD155" s="235"/>
      <c r="BKE155" s="235"/>
      <c r="BKF155" s="237"/>
      <c r="BKG155" s="238"/>
      <c r="BKH155" s="238"/>
      <c r="BKI155" s="237"/>
      <c r="BKJ155" s="235"/>
      <c r="BKK155" s="236"/>
      <c r="BKL155" s="237"/>
      <c r="BKM155" s="240"/>
      <c r="BKN155" s="240"/>
      <c r="BKO155" s="237"/>
      <c r="BKP155" s="241"/>
      <c r="BKQ155" s="241"/>
      <c r="BKR155" s="237"/>
      <c r="BKS155" s="242"/>
      <c r="BKT155" s="242"/>
      <c r="BKU155" s="218"/>
      <c r="BKV155" s="218"/>
      <c r="BKW155" s="218"/>
      <c r="BKX155" s="218"/>
      <c r="BKY155" s="218"/>
      <c r="BKZ155" s="218"/>
      <c r="BLA155" s="218"/>
      <c r="BLB155" s="218"/>
      <c r="BLC155" s="219"/>
      <c r="BLD155" s="219"/>
      <c r="BLE155" s="219"/>
      <c r="BLR155" s="220"/>
      <c r="BLS155" s="220"/>
      <c r="BLT155" s="220"/>
      <c r="BLU155" s="220"/>
      <c r="BLV155" s="220"/>
      <c r="BLW155" s="220"/>
      <c r="BLX155" s="221"/>
      <c r="BLY155" s="233"/>
      <c r="BLZ155" s="234"/>
      <c r="BMA155" s="235"/>
      <c r="BMB155" s="235"/>
      <c r="BMC155" s="237"/>
      <c r="BMD155" s="238"/>
      <c r="BME155" s="238"/>
      <c r="BMF155" s="237"/>
      <c r="BMG155" s="235"/>
      <c r="BMH155" s="236"/>
      <c r="BMI155" s="237"/>
      <c r="BMJ155" s="240"/>
      <c r="BMK155" s="240"/>
      <c r="BML155" s="237"/>
      <c r="BMM155" s="241"/>
      <c r="BMN155" s="241"/>
      <c r="BMO155" s="237"/>
      <c r="BMP155" s="242"/>
      <c r="BMQ155" s="242"/>
      <c r="BMR155" s="218"/>
      <c r="BMS155" s="218"/>
      <c r="BMT155" s="218"/>
      <c r="BMU155" s="218"/>
      <c r="BMV155" s="218"/>
      <c r="BMW155" s="218"/>
      <c r="BMX155" s="218"/>
      <c r="BMY155" s="218"/>
      <c r="BMZ155" s="219"/>
      <c r="BNA155" s="219"/>
      <c r="BNB155" s="219"/>
      <c r="BNO155" s="220"/>
      <c r="BNP155" s="220"/>
      <c r="BNQ155" s="220"/>
      <c r="BNR155" s="220"/>
      <c r="BNS155" s="220"/>
      <c r="BNT155" s="220"/>
      <c r="BNU155" s="221"/>
      <c r="BNV155" s="233"/>
      <c r="BNW155" s="234"/>
      <c r="BNX155" s="235"/>
      <c r="BNY155" s="235"/>
      <c r="BNZ155" s="237"/>
      <c r="BOA155" s="238"/>
      <c r="BOB155" s="238"/>
      <c r="BOC155" s="237"/>
      <c r="BOD155" s="235"/>
      <c r="BOE155" s="236"/>
      <c r="BOF155" s="237"/>
      <c r="BOG155" s="240"/>
      <c r="BOH155" s="240"/>
      <c r="BOI155" s="237"/>
      <c r="BOJ155" s="241"/>
      <c r="BOK155" s="241"/>
      <c r="BOL155" s="237"/>
      <c r="BOM155" s="242"/>
      <c r="BON155" s="242"/>
      <c r="BOO155" s="218"/>
      <c r="BOP155" s="218"/>
      <c r="BOQ155" s="218"/>
      <c r="BOR155" s="218"/>
      <c r="BOS155" s="218"/>
      <c r="BOT155" s="218"/>
      <c r="BOU155" s="218"/>
      <c r="BOV155" s="218"/>
      <c r="BOW155" s="219"/>
      <c r="BOX155" s="219"/>
      <c r="BOY155" s="219"/>
      <c r="BPL155" s="220"/>
      <c r="BPM155" s="220"/>
      <c r="BPN155" s="220"/>
      <c r="BPO155" s="220"/>
      <c r="BPP155" s="220"/>
      <c r="BPQ155" s="220"/>
      <c r="BPR155" s="221"/>
      <c r="BPS155" s="233"/>
      <c r="BPT155" s="234"/>
      <c r="BPU155" s="235"/>
      <c r="BPV155" s="235"/>
      <c r="BPW155" s="237"/>
      <c r="BPX155" s="238"/>
      <c r="BPY155" s="238"/>
      <c r="BPZ155" s="237"/>
      <c r="BQA155" s="235"/>
      <c r="BQB155" s="236"/>
      <c r="BQC155" s="237"/>
      <c r="BQD155" s="240"/>
      <c r="BQE155" s="240"/>
      <c r="BQF155" s="237"/>
      <c r="BQG155" s="241"/>
      <c r="BQH155" s="241"/>
      <c r="BQI155" s="237"/>
      <c r="BQJ155" s="242"/>
      <c r="BQK155" s="242"/>
      <c r="BQL155" s="218"/>
      <c r="BQM155" s="218"/>
      <c r="BQN155" s="218"/>
      <c r="BQO155" s="218"/>
      <c r="BQP155" s="218"/>
      <c r="BQQ155" s="218"/>
      <c r="BQR155" s="218"/>
      <c r="BQS155" s="218"/>
      <c r="BQT155" s="219"/>
      <c r="BQU155" s="219"/>
      <c r="BQV155" s="219"/>
      <c r="BRI155" s="220"/>
      <c r="BRJ155" s="220"/>
      <c r="BRK155" s="220"/>
      <c r="BRL155" s="220"/>
      <c r="BRM155" s="220"/>
      <c r="BRN155" s="220"/>
      <c r="BRO155" s="221"/>
      <c r="BRP155" s="233"/>
      <c r="BRQ155" s="234"/>
      <c r="BRR155" s="235"/>
      <c r="BRS155" s="235"/>
      <c r="BRT155" s="237"/>
      <c r="BRU155" s="238"/>
      <c r="BRV155" s="238"/>
      <c r="BRW155" s="237"/>
      <c r="BRX155" s="235"/>
      <c r="BRY155" s="236"/>
      <c r="BRZ155" s="237"/>
      <c r="BSA155" s="240"/>
      <c r="BSB155" s="240"/>
      <c r="BSC155" s="237"/>
      <c r="BSD155" s="241"/>
      <c r="BSE155" s="241"/>
      <c r="BSF155" s="237"/>
      <c r="BSG155" s="242"/>
      <c r="BSH155" s="242"/>
      <c r="BSI155" s="218"/>
      <c r="BSJ155" s="218"/>
      <c r="BSK155" s="218"/>
      <c r="BSL155" s="218"/>
      <c r="BSM155" s="218"/>
      <c r="BSN155" s="218"/>
      <c r="BSO155" s="218"/>
      <c r="BSP155" s="218"/>
      <c r="BSQ155" s="219"/>
      <c r="BSR155" s="219"/>
      <c r="BSS155" s="219"/>
      <c r="BTF155" s="220"/>
      <c r="BTG155" s="220"/>
      <c r="BTH155" s="220"/>
      <c r="BTI155" s="220"/>
      <c r="BTJ155" s="220"/>
      <c r="BTK155" s="220"/>
      <c r="BTL155" s="221"/>
      <c r="BTM155" s="233"/>
      <c r="BTN155" s="234"/>
      <c r="BTO155" s="235"/>
      <c r="BTP155" s="235"/>
      <c r="BTQ155" s="237"/>
      <c r="BTR155" s="238"/>
      <c r="BTS155" s="238"/>
      <c r="BTT155" s="237"/>
      <c r="BTU155" s="235"/>
      <c r="BTV155" s="236"/>
      <c r="BTW155" s="237"/>
      <c r="BTX155" s="240"/>
      <c r="BTY155" s="240"/>
      <c r="BTZ155" s="237"/>
      <c r="BUA155" s="241"/>
      <c r="BUB155" s="241"/>
      <c r="BUC155" s="237"/>
      <c r="BUD155" s="242"/>
      <c r="BUE155" s="242"/>
      <c r="BUF155" s="218"/>
      <c r="BUG155" s="218"/>
      <c r="BUH155" s="218"/>
      <c r="BUI155" s="218"/>
      <c r="BUJ155" s="218"/>
      <c r="BUK155" s="218"/>
      <c r="BUL155" s="218"/>
      <c r="BUM155" s="218"/>
      <c r="BUN155" s="219"/>
      <c r="BUO155" s="219"/>
      <c r="BUP155" s="219"/>
      <c r="BVC155" s="220"/>
      <c r="BVD155" s="220"/>
      <c r="BVE155" s="220"/>
      <c r="BVF155" s="220"/>
      <c r="BVG155" s="220"/>
      <c r="BVH155" s="220"/>
      <c r="BVI155" s="221"/>
      <c r="BVJ155" s="233"/>
      <c r="BVK155" s="234"/>
      <c r="BVL155" s="235"/>
      <c r="BVM155" s="235"/>
      <c r="BVN155" s="237"/>
      <c r="BVO155" s="238"/>
      <c r="BVP155" s="238"/>
      <c r="BVQ155" s="237"/>
      <c r="BVR155" s="235"/>
      <c r="BVS155" s="236"/>
      <c r="BVT155" s="237"/>
      <c r="BVU155" s="240"/>
      <c r="BVV155" s="240"/>
      <c r="BVW155" s="237"/>
      <c r="BVX155" s="241"/>
      <c r="BVY155" s="241"/>
      <c r="BVZ155" s="237"/>
      <c r="BWA155" s="242"/>
      <c r="BWB155" s="242"/>
      <c r="BWC155" s="218"/>
      <c r="BWD155" s="218"/>
      <c r="BWE155" s="218"/>
      <c r="BWF155" s="218"/>
      <c r="BWG155" s="218"/>
      <c r="BWH155" s="218"/>
      <c r="BWI155" s="218"/>
      <c r="BWJ155" s="218"/>
      <c r="BWK155" s="219"/>
      <c r="BWL155" s="219"/>
      <c r="BWM155" s="219"/>
      <c r="BWZ155" s="220"/>
      <c r="BXA155" s="220"/>
      <c r="BXB155" s="220"/>
      <c r="BXC155" s="220"/>
      <c r="BXD155" s="220"/>
      <c r="BXE155" s="220"/>
      <c r="BXF155" s="221"/>
      <c r="BXG155" s="233"/>
      <c r="BXH155" s="234"/>
      <c r="BXI155" s="235"/>
      <c r="BXJ155" s="235"/>
      <c r="BXK155" s="237"/>
      <c r="BXL155" s="238"/>
      <c r="BXM155" s="238"/>
      <c r="BXN155" s="237"/>
      <c r="BXO155" s="235"/>
      <c r="BXP155" s="236"/>
      <c r="BXQ155" s="237"/>
      <c r="BXR155" s="240"/>
      <c r="BXS155" s="240"/>
      <c r="BXT155" s="237"/>
      <c r="BXU155" s="241"/>
      <c r="BXV155" s="241"/>
      <c r="BXW155" s="237"/>
      <c r="BXX155" s="242"/>
      <c r="BXY155" s="242"/>
      <c r="BXZ155" s="218"/>
      <c r="BYA155" s="218"/>
      <c r="BYB155" s="218"/>
      <c r="BYC155" s="218"/>
      <c r="BYD155" s="218"/>
      <c r="BYE155" s="218"/>
      <c r="BYF155" s="218"/>
      <c r="BYG155" s="218"/>
      <c r="BYH155" s="219"/>
      <c r="BYI155" s="219"/>
      <c r="BYJ155" s="219"/>
      <c r="BYW155" s="220"/>
      <c r="BYX155" s="220"/>
      <c r="BYY155" s="220"/>
      <c r="BYZ155" s="220"/>
      <c r="BZA155" s="220"/>
      <c r="BZB155" s="220"/>
      <c r="BZC155" s="221"/>
      <c r="BZD155" s="233"/>
      <c r="BZE155" s="234"/>
      <c r="BZF155" s="235"/>
      <c r="BZG155" s="235"/>
      <c r="BZH155" s="237"/>
      <c r="BZI155" s="238"/>
      <c r="BZJ155" s="238"/>
      <c r="BZK155" s="237"/>
      <c r="BZL155" s="235"/>
      <c r="BZM155" s="236"/>
      <c r="BZN155" s="237"/>
      <c r="BZO155" s="240"/>
      <c r="BZP155" s="240"/>
      <c r="BZQ155" s="237"/>
      <c r="BZR155" s="241"/>
      <c r="BZS155" s="241"/>
      <c r="BZT155" s="237"/>
      <c r="BZU155" s="242"/>
      <c r="BZV155" s="242"/>
      <c r="BZW155" s="218"/>
      <c r="BZX155" s="218"/>
      <c r="BZY155" s="218"/>
      <c r="BZZ155" s="218"/>
      <c r="CAA155" s="218"/>
      <c r="CAB155" s="218"/>
      <c r="CAC155" s="218"/>
      <c r="CAD155" s="218"/>
      <c r="CAE155" s="219"/>
      <c r="CAF155" s="219"/>
      <c r="CAG155" s="219"/>
      <c r="CAT155" s="220"/>
      <c r="CAU155" s="220"/>
      <c r="CAV155" s="220"/>
      <c r="CAW155" s="220"/>
      <c r="CAX155" s="220"/>
      <c r="CAY155" s="220"/>
      <c r="CAZ155" s="221"/>
      <c r="CBA155" s="233"/>
      <c r="CBB155" s="234"/>
      <c r="CBC155" s="235"/>
      <c r="CBD155" s="235"/>
      <c r="CBE155" s="237"/>
      <c r="CBF155" s="238"/>
      <c r="CBG155" s="238"/>
      <c r="CBH155" s="237"/>
      <c r="CBI155" s="235"/>
      <c r="CBJ155" s="236"/>
      <c r="CBK155" s="237"/>
      <c r="CBL155" s="240"/>
      <c r="CBM155" s="240"/>
      <c r="CBN155" s="237"/>
      <c r="CBO155" s="241"/>
      <c r="CBP155" s="241"/>
      <c r="CBQ155" s="237"/>
      <c r="CBR155" s="242"/>
      <c r="CBS155" s="242"/>
      <c r="CBT155" s="218"/>
      <c r="CBU155" s="218"/>
      <c r="CBV155" s="218"/>
      <c r="CBW155" s="218"/>
      <c r="CBX155" s="218"/>
      <c r="CBY155" s="218"/>
      <c r="CBZ155" s="218"/>
      <c r="CCA155" s="218"/>
      <c r="CCB155" s="219"/>
      <c r="CCC155" s="219"/>
      <c r="CCD155" s="219"/>
      <c r="CCQ155" s="220"/>
      <c r="CCR155" s="220"/>
      <c r="CCS155" s="220"/>
      <c r="CCT155" s="220"/>
      <c r="CCU155" s="220"/>
      <c r="CCV155" s="220"/>
      <c r="CCW155" s="221"/>
      <c r="CCX155" s="233"/>
      <c r="CCY155" s="234"/>
      <c r="CCZ155" s="235"/>
      <c r="CDA155" s="235"/>
      <c r="CDB155" s="237"/>
      <c r="CDC155" s="238"/>
      <c r="CDD155" s="238"/>
      <c r="CDE155" s="237"/>
      <c r="CDF155" s="235"/>
      <c r="CDG155" s="236"/>
      <c r="CDH155" s="237"/>
      <c r="CDI155" s="240"/>
      <c r="CDJ155" s="240"/>
      <c r="CDK155" s="237"/>
      <c r="CDL155" s="241"/>
      <c r="CDM155" s="241"/>
      <c r="CDN155" s="237"/>
      <c r="CDO155" s="242"/>
      <c r="CDP155" s="242"/>
      <c r="CDQ155" s="218"/>
      <c r="CDR155" s="218"/>
      <c r="CDS155" s="218"/>
      <c r="CDT155" s="218"/>
      <c r="CDU155" s="218"/>
      <c r="CDV155" s="218"/>
      <c r="CDW155" s="218"/>
      <c r="CDX155" s="218"/>
      <c r="CDY155" s="219"/>
      <c r="CDZ155" s="219"/>
      <c r="CEA155" s="219"/>
      <c r="CEN155" s="220"/>
      <c r="CEO155" s="220"/>
      <c r="CEP155" s="220"/>
      <c r="CEQ155" s="220"/>
      <c r="CER155" s="220"/>
      <c r="CES155" s="220"/>
      <c r="CET155" s="221"/>
      <c r="CEU155" s="233"/>
      <c r="CEV155" s="234"/>
      <c r="CEW155" s="235"/>
      <c r="CEX155" s="235"/>
      <c r="CEY155" s="237"/>
      <c r="CEZ155" s="238"/>
      <c r="CFA155" s="238"/>
      <c r="CFB155" s="237"/>
      <c r="CFC155" s="235"/>
      <c r="CFD155" s="236"/>
      <c r="CFE155" s="237"/>
      <c r="CFF155" s="240"/>
      <c r="CFG155" s="240"/>
      <c r="CFH155" s="237"/>
      <c r="CFI155" s="241"/>
      <c r="CFJ155" s="241"/>
      <c r="CFK155" s="237"/>
      <c r="CFL155" s="242"/>
      <c r="CFM155" s="242"/>
      <c r="CFN155" s="218"/>
      <c r="CFO155" s="218"/>
      <c r="CFP155" s="218"/>
      <c r="CFQ155" s="218"/>
      <c r="CFR155" s="218"/>
      <c r="CFS155" s="218"/>
      <c r="CFT155" s="218"/>
      <c r="CFU155" s="218"/>
      <c r="CFV155" s="219"/>
      <c r="CFW155" s="219"/>
      <c r="CFX155" s="219"/>
      <c r="CGK155" s="220"/>
      <c r="CGL155" s="220"/>
      <c r="CGM155" s="220"/>
      <c r="CGN155" s="220"/>
      <c r="CGO155" s="220"/>
      <c r="CGP155" s="220"/>
      <c r="CGQ155" s="221"/>
      <c r="CGR155" s="233"/>
      <c r="CGS155" s="234"/>
      <c r="CGT155" s="235"/>
      <c r="CGU155" s="235"/>
      <c r="CGV155" s="237"/>
      <c r="CGW155" s="238"/>
      <c r="CGX155" s="238"/>
      <c r="CGY155" s="237"/>
      <c r="CGZ155" s="235"/>
      <c r="CHA155" s="236"/>
      <c r="CHB155" s="237"/>
      <c r="CHC155" s="240"/>
      <c r="CHD155" s="240"/>
      <c r="CHE155" s="237"/>
      <c r="CHF155" s="241"/>
      <c r="CHG155" s="241"/>
      <c r="CHH155" s="237"/>
      <c r="CHI155" s="242"/>
      <c r="CHJ155" s="242"/>
      <c r="CHK155" s="218"/>
      <c r="CHL155" s="218"/>
      <c r="CHM155" s="218"/>
      <c r="CHN155" s="218"/>
      <c r="CHO155" s="218"/>
      <c r="CHP155" s="218"/>
      <c r="CHQ155" s="218"/>
      <c r="CHR155" s="218"/>
      <c r="CHS155" s="219"/>
      <c r="CHT155" s="219"/>
      <c r="CHU155" s="219"/>
      <c r="CIH155" s="220"/>
      <c r="CII155" s="220"/>
      <c r="CIJ155" s="220"/>
      <c r="CIK155" s="220"/>
      <c r="CIL155" s="220"/>
      <c r="CIM155" s="220"/>
      <c r="CIN155" s="221"/>
      <c r="CIO155" s="233"/>
      <c r="CIP155" s="234"/>
      <c r="CIQ155" s="235"/>
      <c r="CIR155" s="235"/>
      <c r="CIS155" s="237"/>
      <c r="CIT155" s="238"/>
      <c r="CIU155" s="238"/>
      <c r="CIV155" s="237"/>
      <c r="CIW155" s="235"/>
      <c r="CIX155" s="236"/>
      <c r="CIY155" s="237"/>
      <c r="CIZ155" s="240"/>
      <c r="CJA155" s="240"/>
      <c r="CJB155" s="237"/>
      <c r="CJC155" s="241"/>
      <c r="CJD155" s="241"/>
      <c r="CJE155" s="237"/>
      <c r="CJF155" s="242"/>
      <c r="CJG155" s="242"/>
      <c r="CJH155" s="218"/>
      <c r="CJI155" s="218"/>
      <c r="CJJ155" s="218"/>
      <c r="CJK155" s="218"/>
      <c r="CJL155" s="218"/>
      <c r="CJM155" s="218"/>
      <c r="CJN155" s="218"/>
      <c r="CJO155" s="218"/>
      <c r="CJP155" s="219"/>
      <c r="CJQ155" s="219"/>
      <c r="CJR155" s="219"/>
      <c r="CKE155" s="220"/>
      <c r="CKF155" s="220"/>
      <c r="CKG155" s="220"/>
      <c r="CKH155" s="220"/>
      <c r="CKI155" s="220"/>
      <c r="CKJ155" s="220"/>
      <c r="CKK155" s="221"/>
      <c r="CKL155" s="233"/>
      <c r="CKM155" s="234"/>
      <c r="CKN155" s="235"/>
      <c r="CKO155" s="235"/>
      <c r="CKP155" s="237"/>
      <c r="CKQ155" s="238"/>
      <c r="CKR155" s="238"/>
      <c r="CKS155" s="237"/>
      <c r="CKT155" s="235"/>
      <c r="CKU155" s="236"/>
      <c r="CKV155" s="237"/>
      <c r="CKW155" s="240"/>
      <c r="CKX155" s="240"/>
      <c r="CKY155" s="237"/>
      <c r="CKZ155" s="241"/>
      <c r="CLA155" s="241"/>
      <c r="CLB155" s="237"/>
      <c r="CLC155" s="242"/>
      <c r="CLD155" s="242"/>
      <c r="CLE155" s="218"/>
      <c r="CLF155" s="218"/>
      <c r="CLG155" s="218"/>
      <c r="CLH155" s="218"/>
      <c r="CLI155" s="218"/>
      <c r="CLJ155" s="218"/>
      <c r="CLK155" s="218"/>
      <c r="CLL155" s="218"/>
      <c r="CLM155" s="219"/>
      <c r="CLN155" s="219"/>
      <c r="CLO155" s="219"/>
      <c r="CMB155" s="220"/>
      <c r="CMC155" s="220"/>
      <c r="CMD155" s="220"/>
      <c r="CME155" s="220"/>
      <c r="CMF155" s="220"/>
      <c r="CMG155" s="220"/>
      <c r="CMH155" s="221"/>
      <c r="CMI155" s="233"/>
      <c r="CMJ155" s="234"/>
      <c r="CMK155" s="235"/>
      <c r="CML155" s="235"/>
      <c r="CMM155" s="237"/>
      <c r="CMN155" s="238"/>
      <c r="CMO155" s="238"/>
      <c r="CMP155" s="237"/>
      <c r="CMQ155" s="235"/>
      <c r="CMR155" s="236"/>
      <c r="CMS155" s="237"/>
      <c r="CMT155" s="240"/>
      <c r="CMU155" s="240"/>
      <c r="CMV155" s="237"/>
      <c r="CMW155" s="241"/>
      <c r="CMX155" s="241"/>
      <c r="CMY155" s="237"/>
      <c r="CMZ155" s="242"/>
      <c r="CNA155" s="242"/>
      <c r="CNB155" s="218"/>
      <c r="CNC155" s="218"/>
      <c r="CND155" s="218"/>
      <c r="CNE155" s="218"/>
      <c r="CNF155" s="218"/>
      <c r="CNG155" s="218"/>
      <c r="CNH155" s="218"/>
      <c r="CNI155" s="218"/>
      <c r="CNJ155" s="219"/>
      <c r="CNK155" s="219"/>
      <c r="CNL155" s="219"/>
      <c r="CNY155" s="220"/>
      <c r="CNZ155" s="220"/>
      <c r="COA155" s="220"/>
      <c r="COB155" s="220"/>
      <c r="COC155" s="220"/>
      <c r="COD155" s="220"/>
      <c r="COE155" s="221"/>
      <c r="COF155" s="233"/>
      <c r="COG155" s="234"/>
      <c r="COH155" s="235"/>
      <c r="COI155" s="235"/>
      <c r="COJ155" s="237"/>
      <c r="COK155" s="238"/>
      <c r="COL155" s="238"/>
      <c r="COM155" s="237"/>
      <c r="CON155" s="235"/>
      <c r="COO155" s="236"/>
      <c r="COP155" s="237"/>
      <c r="COQ155" s="240"/>
      <c r="COR155" s="240"/>
      <c r="COS155" s="237"/>
      <c r="COT155" s="241"/>
      <c r="COU155" s="241"/>
      <c r="COV155" s="237"/>
      <c r="COW155" s="242"/>
      <c r="COX155" s="242"/>
      <c r="COY155" s="218"/>
      <c r="COZ155" s="218"/>
      <c r="CPA155" s="218"/>
      <c r="CPB155" s="218"/>
      <c r="CPC155" s="218"/>
      <c r="CPD155" s="218"/>
      <c r="CPE155" s="218"/>
      <c r="CPF155" s="218"/>
      <c r="CPG155" s="219"/>
      <c r="CPH155" s="219"/>
      <c r="CPI155" s="219"/>
      <c r="CPV155" s="220"/>
      <c r="CPW155" s="220"/>
      <c r="CPX155" s="220"/>
      <c r="CPY155" s="220"/>
      <c r="CPZ155" s="220"/>
      <c r="CQA155" s="220"/>
      <c r="CQB155" s="221"/>
      <c r="CQC155" s="233"/>
      <c r="CQD155" s="234"/>
      <c r="CQE155" s="235"/>
      <c r="CQF155" s="235"/>
      <c r="CQG155" s="237"/>
      <c r="CQH155" s="238"/>
      <c r="CQI155" s="238"/>
      <c r="CQJ155" s="237"/>
      <c r="CQK155" s="235"/>
      <c r="CQL155" s="236"/>
      <c r="CQM155" s="237"/>
      <c r="CQN155" s="240"/>
      <c r="CQO155" s="240"/>
      <c r="CQP155" s="237"/>
      <c r="CQQ155" s="241"/>
      <c r="CQR155" s="241"/>
      <c r="CQS155" s="237"/>
      <c r="CQT155" s="242"/>
      <c r="CQU155" s="242"/>
      <c r="CQV155" s="218"/>
      <c r="CQW155" s="218"/>
      <c r="CQX155" s="218"/>
      <c r="CQY155" s="218"/>
      <c r="CQZ155" s="218"/>
      <c r="CRA155" s="218"/>
      <c r="CRB155" s="218"/>
      <c r="CRC155" s="218"/>
      <c r="CRD155" s="219"/>
      <c r="CRE155" s="219"/>
      <c r="CRF155" s="219"/>
      <c r="CRS155" s="220"/>
      <c r="CRT155" s="220"/>
      <c r="CRU155" s="220"/>
      <c r="CRV155" s="220"/>
      <c r="CRW155" s="220"/>
      <c r="CRX155" s="220"/>
      <c r="CRY155" s="221"/>
      <c r="CRZ155" s="233"/>
      <c r="CSA155" s="234"/>
      <c r="CSB155" s="235"/>
      <c r="CSC155" s="235"/>
      <c r="CSD155" s="237"/>
      <c r="CSE155" s="238"/>
      <c r="CSF155" s="238"/>
      <c r="CSG155" s="237"/>
      <c r="CSH155" s="235"/>
      <c r="CSI155" s="236"/>
      <c r="CSJ155" s="237"/>
      <c r="CSK155" s="240"/>
      <c r="CSL155" s="240"/>
      <c r="CSM155" s="237"/>
      <c r="CSN155" s="241"/>
      <c r="CSO155" s="241"/>
      <c r="CSP155" s="237"/>
      <c r="CSQ155" s="242"/>
      <c r="CSR155" s="242"/>
      <c r="CSS155" s="218"/>
      <c r="CST155" s="218"/>
      <c r="CSU155" s="218"/>
      <c r="CSV155" s="218"/>
      <c r="CSW155" s="218"/>
      <c r="CSX155" s="218"/>
      <c r="CSY155" s="218"/>
      <c r="CSZ155" s="218"/>
      <c r="CTA155" s="219"/>
      <c r="CTB155" s="219"/>
      <c r="CTC155" s="219"/>
      <c r="CTP155" s="220"/>
      <c r="CTQ155" s="220"/>
      <c r="CTR155" s="220"/>
      <c r="CTS155" s="220"/>
      <c r="CTT155" s="220"/>
      <c r="CTU155" s="220"/>
      <c r="CTV155" s="221"/>
      <c r="CTW155" s="233"/>
      <c r="CTX155" s="234"/>
      <c r="CTY155" s="235"/>
      <c r="CTZ155" s="235"/>
      <c r="CUA155" s="237"/>
      <c r="CUB155" s="238"/>
      <c r="CUC155" s="238"/>
      <c r="CUD155" s="237"/>
      <c r="CUE155" s="235"/>
      <c r="CUF155" s="236"/>
      <c r="CUG155" s="237"/>
      <c r="CUH155" s="240"/>
      <c r="CUI155" s="240"/>
      <c r="CUJ155" s="237"/>
      <c r="CUK155" s="241"/>
      <c r="CUL155" s="241"/>
      <c r="CUM155" s="237"/>
      <c r="CUN155" s="242"/>
      <c r="CUO155" s="242"/>
      <c r="CUP155" s="218"/>
      <c r="CUQ155" s="218"/>
      <c r="CUR155" s="218"/>
      <c r="CUS155" s="218"/>
      <c r="CUT155" s="218"/>
      <c r="CUU155" s="218"/>
      <c r="CUV155" s="218"/>
      <c r="CUW155" s="218"/>
      <c r="CUX155" s="219"/>
      <c r="CUY155" s="219"/>
      <c r="CUZ155" s="219"/>
      <c r="CVM155" s="220"/>
      <c r="CVN155" s="220"/>
      <c r="CVO155" s="220"/>
      <c r="CVP155" s="220"/>
      <c r="CVQ155" s="220"/>
      <c r="CVR155" s="220"/>
      <c r="CVS155" s="221"/>
      <c r="CVT155" s="233"/>
      <c r="CVU155" s="234"/>
      <c r="CVV155" s="235"/>
      <c r="CVW155" s="235"/>
      <c r="CVX155" s="237"/>
      <c r="CVY155" s="238"/>
      <c r="CVZ155" s="238"/>
      <c r="CWA155" s="237"/>
      <c r="CWB155" s="235"/>
      <c r="CWC155" s="236"/>
      <c r="CWD155" s="237"/>
      <c r="CWE155" s="240"/>
      <c r="CWF155" s="240"/>
      <c r="CWG155" s="237"/>
      <c r="CWH155" s="241"/>
      <c r="CWI155" s="241"/>
      <c r="CWJ155" s="237"/>
      <c r="CWK155" s="242"/>
      <c r="CWL155" s="242"/>
      <c r="CWM155" s="218"/>
      <c r="CWN155" s="218"/>
      <c r="CWO155" s="218"/>
      <c r="CWP155" s="218"/>
      <c r="CWQ155" s="218"/>
      <c r="CWR155" s="218"/>
      <c r="CWS155" s="218"/>
      <c r="CWT155" s="218"/>
      <c r="CWU155" s="219"/>
      <c r="CWV155" s="219"/>
      <c r="CWW155" s="219"/>
      <c r="CXJ155" s="220"/>
      <c r="CXK155" s="220"/>
      <c r="CXL155" s="220"/>
      <c r="CXM155" s="220"/>
      <c r="CXN155" s="220"/>
      <c r="CXO155" s="220"/>
      <c r="CXP155" s="221"/>
      <c r="CXQ155" s="233"/>
      <c r="CXR155" s="234"/>
      <c r="CXS155" s="235"/>
      <c r="CXT155" s="235"/>
      <c r="CXU155" s="237"/>
      <c r="CXV155" s="238"/>
      <c r="CXW155" s="238"/>
      <c r="CXX155" s="237"/>
      <c r="CXY155" s="235"/>
      <c r="CXZ155" s="236"/>
      <c r="CYA155" s="237"/>
      <c r="CYB155" s="240"/>
      <c r="CYC155" s="240"/>
      <c r="CYD155" s="237"/>
      <c r="CYE155" s="241"/>
      <c r="CYF155" s="241"/>
      <c r="CYG155" s="237"/>
      <c r="CYH155" s="242"/>
      <c r="CYI155" s="242"/>
      <c r="CYJ155" s="218"/>
      <c r="CYK155" s="218"/>
      <c r="CYL155" s="218"/>
      <c r="CYM155" s="218"/>
      <c r="CYN155" s="218"/>
      <c r="CYO155" s="218"/>
      <c r="CYP155" s="218"/>
      <c r="CYQ155" s="218"/>
      <c r="CYR155" s="219"/>
      <c r="CYS155" s="219"/>
      <c r="CYT155" s="219"/>
      <c r="CZG155" s="220"/>
      <c r="CZH155" s="220"/>
      <c r="CZI155" s="220"/>
      <c r="CZJ155" s="220"/>
      <c r="CZK155" s="220"/>
      <c r="CZL155" s="220"/>
      <c r="CZM155" s="221"/>
      <c r="CZN155" s="233"/>
      <c r="CZO155" s="234"/>
      <c r="CZP155" s="235"/>
      <c r="CZQ155" s="235"/>
      <c r="CZR155" s="237"/>
      <c r="CZS155" s="238"/>
      <c r="CZT155" s="238"/>
      <c r="CZU155" s="237"/>
      <c r="CZV155" s="235"/>
      <c r="CZW155" s="236"/>
      <c r="CZX155" s="237"/>
      <c r="CZY155" s="240"/>
      <c r="CZZ155" s="240"/>
      <c r="DAA155" s="237"/>
      <c r="DAB155" s="241"/>
      <c r="DAC155" s="241"/>
      <c r="DAD155" s="237"/>
      <c r="DAE155" s="242"/>
      <c r="DAF155" s="242"/>
      <c r="DAG155" s="218"/>
      <c r="DAH155" s="218"/>
      <c r="DAI155" s="218"/>
      <c r="DAJ155" s="218"/>
      <c r="DAK155" s="218"/>
      <c r="DAL155" s="218"/>
      <c r="DAM155" s="218"/>
      <c r="DAN155" s="218"/>
      <c r="DAO155" s="219"/>
      <c r="DAP155" s="219"/>
      <c r="DAQ155" s="219"/>
      <c r="DBD155" s="220"/>
      <c r="DBE155" s="220"/>
      <c r="DBF155" s="220"/>
      <c r="DBG155" s="220"/>
      <c r="DBH155" s="220"/>
      <c r="DBI155" s="220"/>
      <c r="DBJ155" s="221"/>
      <c r="DBK155" s="233"/>
      <c r="DBL155" s="234"/>
      <c r="DBM155" s="235"/>
      <c r="DBN155" s="235"/>
      <c r="DBO155" s="237"/>
      <c r="DBP155" s="238"/>
      <c r="DBQ155" s="238"/>
      <c r="DBR155" s="237"/>
      <c r="DBS155" s="235"/>
      <c r="DBT155" s="236"/>
      <c r="DBU155" s="237"/>
      <c r="DBV155" s="240"/>
      <c r="DBW155" s="240"/>
      <c r="DBX155" s="237"/>
      <c r="DBY155" s="241"/>
      <c r="DBZ155" s="241"/>
      <c r="DCA155" s="237"/>
      <c r="DCB155" s="242"/>
      <c r="DCC155" s="242"/>
      <c r="DCD155" s="218"/>
      <c r="DCE155" s="218"/>
      <c r="DCF155" s="218"/>
      <c r="DCG155" s="218"/>
      <c r="DCH155" s="218"/>
      <c r="DCI155" s="218"/>
      <c r="DCJ155" s="218"/>
      <c r="DCK155" s="218"/>
      <c r="DCL155" s="219"/>
      <c r="DCM155" s="219"/>
      <c r="DCN155" s="219"/>
      <c r="DDA155" s="220"/>
      <c r="DDB155" s="220"/>
      <c r="DDC155" s="220"/>
      <c r="DDD155" s="220"/>
      <c r="DDE155" s="220"/>
      <c r="DDF155" s="220"/>
      <c r="DDG155" s="221"/>
      <c r="DDH155" s="233"/>
      <c r="DDI155" s="234"/>
      <c r="DDJ155" s="235"/>
      <c r="DDK155" s="235"/>
      <c r="DDL155" s="237"/>
      <c r="DDM155" s="238"/>
      <c r="DDN155" s="238"/>
      <c r="DDO155" s="237"/>
      <c r="DDP155" s="235"/>
      <c r="DDQ155" s="236"/>
      <c r="DDR155" s="237"/>
      <c r="DDS155" s="240"/>
      <c r="DDT155" s="240"/>
      <c r="DDU155" s="237"/>
      <c r="DDV155" s="241"/>
      <c r="DDW155" s="241"/>
      <c r="DDX155" s="237"/>
      <c r="DDY155" s="242"/>
      <c r="DDZ155" s="242"/>
      <c r="DEA155" s="218"/>
      <c r="DEB155" s="218"/>
      <c r="DEC155" s="218"/>
      <c r="DED155" s="218"/>
      <c r="DEE155" s="218"/>
      <c r="DEF155" s="218"/>
      <c r="DEG155" s="218"/>
      <c r="DEH155" s="218"/>
      <c r="DEI155" s="219"/>
      <c r="DEJ155" s="219"/>
      <c r="DEK155" s="219"/>
      <c r="DEX155" s="220"/>
      <c r="DEY155" s="220"/>
      <c r="DEZ155" s="220"/>
      <c r="DFA155" s="220"/>
      <c r="DFB155" s="220"/>
      <c r="DFC155" s="220"/>
      <c r="DFD155" s="221"/>
      <c r="DFE155" s="233"/>
      <c r="DFF155" s="234"/>
      <c r="DFG155" s="235"/>
      <c r="DFH155" s="235"/>
      <c r="DFI155" s="237"/>
      <c r="DFJ155" s="238"/>
      <c r="DFK155" s="238"/>
      <c r="DFL155" s="237"/>
      <c r="DFM155" s="235"/>
      <c r="DFN155" s="236"/>
      <c r="DFO155" s="237"/>
      <c r="DFP155" s="240"/>
      <c r="DFQ155" s="240"/>
      <c r="DFR155" s="237"/>
      <c r="DFS155" s="241"/>
      <c r="DFT155" s="241"/>
      <c r="DFU155" s="237"/>
      <c r="DFV155" s="242"/>
      <c r="DFW155" s="242"/>
      <c r="DFX155" s="218"/>
      <c r="DFY155" s="218"/>
      <c r="DFZ155" s="218"/>
      <c r="DGA155" s="218"/>
      <c r="DGB155" s="218"/>
      <c r="DGC155" s="218"/>
      <c r="DGD155" s="218"/>
      <c r="DGE155" s="218"/>
      <c r="DGF155" s="219"/>
      <c r="DGG155" s="219"/>
      <c r="DGH155" s="219"/>
      <c r="DGU155" s="220"/>
      <c r="DGV155" s="220"/>
      <c r="DGW155" s="220"/>
      <c r="DGX155" s="220"/>
      <c r="DGY155" s="220"/>
      <c r="DGZ155" s="220"/>
      <c r="DHA155" s="221"/>
      <c r="DHB155" s="233"/>
      <c r="DHC155" s="234"/>
      <c r="DHD155" s="235"/>
      <c r="DHE155" s="235"/>
      <c r="DHF155" s="237"/>
      <c r="DHG155" s="238"/>
      <c r="DHH155" s="238"/>
      <c r="DHI155" s="237"/>
      <c r="DHJ155" s="235"/>
      <c r="DHK155" s="236"/>
      <c r="DHL155" s="237"/>
      <c r="DHM155" s="240"/>
      <c r="DHN155" s="240"/>
      <c r="DHO155" s="237"/>
      <c r="DHP155" s="241"/>
      <c r="DHQ155" s="241"/>
      <c r="DHR155" s="237"/>
      <c r="DHS155" s="242"/>
      <c r="DHT155" s="242"/>
      <c r="DHU155" s="218"/>
      <c r="DHV155" s="218"/>
      <c r="DHW155" s="218"/>
      <c r="DHX155" s="218"/>
      <c r="DHY155" s="218"/>
      <c r="DHZ155" s="218"/>
      <c r="DIA155" s="218"/>
      <c r="DIB155" s="218"/>
      <c r="DIC155" s="219"/>
      <c r="DID155" s="219"/>
      <c r="DIE155" s="219"/>
      <c r="DIR155" s="220"/>
      <c r="DIS155" s="220"/>
      <c r="DIT155" s="220"/>
      <c r="DIU155" s="220"/>
      <c r="DIV155" s="220"/>
      <c r="DIW155" s="220"/>
      <c r="DIX155" s="221"/>
      <c r="DIY155" s="233"/>
      <c r="DIZ155" s="234"/>
      <c r="DJA155" s="235"/>
      <c r="DJB155" s="235"/>
      <c r="DJC155" s="237"/>
      <c r="DJD155" s="238"/>
      <c r="DJE155" s="238"/>
      <c r="DJF155" s="237"/>
      <c r="DJG155" s="235"/>
      <c r="DJH155" s="236"/>
      <c r="DJI155" s="237"/>
      <c r="DJJ155" s="240"/>
      <c r="DJK155" s="240"/>
      <c r="DJL155" s="237"/>
      <c r="DJM155" s="241"/>
      <c r="DJN155" s="241"/>
      <c r="DJO155" s="237"/>
      <c r="DJP155" s="242"/>
      <c r="DJQ155" s="242"/>
      <c r="DJR155" s="218"/>
      <c r="DJS155" s="218"/>
      <c r="DJT155" s="218"/>
      <c r="DJU155" s="218"/>
      <c r="DJV155" s="218"/>
      <c r="DJW155" s="218"/>
      <c r="DJX155" s="218"/>
      <c r="DJY155" s="218"/>
      <c r="DJZ155" s="219"/>
      <c r="DKA155" s="219"/>
      <c r="DKB155" s="219"/>
      <c r="DKO155" s="220"/>
      <c r="DKP155" s="220"/>
      <c r="DKQ155" s="220"/>
      <c r="DKR155" s="220"/>
      <c r="DKS155" s="220"/>
      <c r="DKT155" s="220"/>
      <c r="DKU155" s="221"/>
      <c r="DKV155" s="233"/>
      <c r="DKW155" s="234"/>
      <c r="DKX155" s="235"/>
      <c r="DKY155" s="235"/>
      <c r="DKZ155" s="237"/>
      <c r="DLA155" s="238"/>
      <c r="DLB155" s="238"/>
      <c r="DLC155" s="237"/>
      <c r="DLD155" s="235"/>
      <c r="DLE155" s="236"/>
      <c r="DLF155" s="237"/>
      <c r="DLG155" s="240"/>
      <c r="DLH155" s="240"/>
      <c r="DLI155" s="237"/>
      <c r="DLJ155" s="241"/>
      <c r="DLK155" s="241"/>
      <c r="DLL155" s="237"/>
      <c r="DLM155" s="242"/>
      <c r="DLN155" s="242"/>
      <c r="DLO155" s="218"/>
      <c r="DLP155" s="218"/>
      <c r="DLQ155" s="218"/>
      <c r="DLR155" s="218"/>
      <c r="DLS155" s="218"/>
      <c r="DLT155" s="218"/>
      <c r="DLU155" s="218"/>
      <c r="DLV155" s="218"/>
      <c r="DLW155" s="219"/>
      <c r="DLX155" s="219"/>
      <c r="DLY155" s="219"/>
      <c r="DML155" s="220"/>
      <c r="DMM155" s="220"/>
      <c r="DMN155" s="220"/>
      <c r="DMO155" s="220"/>
      <c r="DMP155" s="220"/>
      <c r="DMQ155" s="220"/>
      <c r="DMR155" s="221"/>
      <c r="DMS155" s="233"/>
      <c r="DMT155" s="234"/>
      <c r="DMU155" s="235"/>
      <c r="DMV155" s="235"/>
      <c r="DMW155" s="237"/>
      <c r="DMX155" s="238"/>
      <c r="DMY155" s="238"/>
      <c r="DMZ155" s="237"/>
      <c r="DNA155" s="235"/>
      <c r="DNB155" s="236"/>
      <c r="DNC155" s="237"/>
      <c r="DND155" s="240"/>
      <c r="DNE155" s="240"/>
      <c r="DNF155" s="237"/>
      <c r="DNG155" s="241"/>
      <c r="DNH155" s="241"/>
      <c r="DNI155" s="237"/>
      <c r="DNJ155" s="242"/>
      <c r="DNK155" s="242"/>
      <c r="DNL155" s="218"/>
      <c r="DNM155" s="218"/>
      <c r="DNN155" s="218"/>
      <c r="DNO155" s="218"/>
      <c r="DNP155" s="218"/>
      <c r="DNQ155" s="218"/>
      <c r="DNR155" s="218"/>
      <c r="DNS155" s="218"/>
      <c r="DNT155" s="219"/>
      <c r="DNU155" s="219"/>
      <c r="DNV155" s="219"/>
      <c r="DOI155" s="220"/>
      <c r="DOJ155" s="220"/>
      <c r="DOK155" s="220"/>
      <c r="DOL155" s="220"/>
      <c r="DOM155" s="220"/>
      <c r="DON155" s="220"/>
      <c r="DOO155" s="221"/>
      <c r="DOP155" s="233"/>
      <c r="DOQ155" s="234"/>
      <c r="DOR155" s="235"/>
      <c r="DOS155" s="235"/>
      <c r="DOT155" s="237"/>
      <c r="DOU155" s="238"/>
      <c r="DOV155" s="238"/>
      <c r="DOW155" s="237"/>
      <c r="DOX155" s="235"/>
      <c r="DOY155" s="236"/>
      <c r="DOZ155" s="237"/>
      <c r="DPA155" s="240"/>
      <c r="DPB155" s="240"/>
      <c r="DPC155" s="237"/>
      <c r="DPD155" s="241"/>
      <c r="DPE155" s="241"/>
      <c r="DPF155" s="237"/>
      <c r="DPG155" s="242"/>
      <c r="DPH155" s="242"/>
      <c r="DPI155" s="218"/>
      <c r="DPJ155" s="218"/>
      <c r="DPK155" s="218"/>
      <c r="DPL155" s="218"/>
      <c r="DPM155" s="218"/>
      <c r="DPN155" s="218"/>
      <c r="DPO155" s="218"/>
      <c r="DPP155" s="218"/>
      <c r="DPQ155" s="219"/>
      <c r="DPR155" s="219"/>
      <c r="DPS155" s="219"/>
      <c r="DQF155" s="220"/>
      <c r="DQG155" s="220"/>
      <c r="DQH155" s="220"/>
      <c r="DQI155" s="220"/>
      <c r="DQJ155" s="220"/>
      <c r="DQK155" s="220"/>
      <c r="DQL155" s="221"/>
      <c r="DQM155" s="233"/>
      <c r="DQN155" s="234"/>
      <c r="DQO155" s="235"/>
      <c r="DQP155" s="235"/>
      <c r="DQQ155" s="237"/>
      <c r="DQR155" s="238"/>
      <c r="DQS155" s="238"/>
      <c r="DQT155" s="237"/>
      <c r="DQU155" s="235"/>
      <c r="DQV155" s="236"/>
      <c r="DQW155" s="237"/>
      <c r="DQX155" s="240"/>
      <c r="DQY155" s="240"/>
      <c r="DQZ155" s="237"/>
      <c r="DRA155" s="241"/>
      <c r="DRB155" s="241"/>
      <c r="DRC155" s="237"/>
      <c r="DRD155" s="242"/>
      <c r="DRE155" s="242"/>
      <c r="DRF155" s="218"/>
      <c r="DRG155" s="218"/>
      <c r="DRH155" s="218"/>
      <c r="DRI155" s="218"/>
      <c r="DRJ155" s="218"/>
      <c r="DRK155" s="218"/>
      <c r="DRL155" s="218"/>
      <c r="DRM155" s="218"/>
      <c r="DRN155" s="219"/>
      <c r="DRO155" s="219"/>
      <c r="DRP155" s="219"/>
      <c r="DSC155" s="220"/>
      <c r="DSD155" s="220"/>
      <c r="DSE155" s="220"/>
      <c r="DSF155" s="220"/>
      <c r="DSG155" s="220"/>
      <c r="DSH155" s="220"/>
      <c r="DSI155" s="221"/>
      <c r="DSJ155" s="233"/>
      <c r="DSK155" s="234"/>
      <c r="DSL155" s="235"/>
      <c r="DSM155" s="235"/>
      <c r="DSN155" s="237"/>
      <c r="DSO155" s="238"/>
      <c r="DSP155" s="238"/>
      <c r="DSQ155" s="237"/>
      <c r="DSR155" s="235"/>
      <c r="DSS155" s="236"/>
      <c r="DST155" s="237"/>
      <c r="DSU155" s="240"/>
      <c r="DSV155" s="240"/>
      <c r="DSW155" s="237"/>
      <c r="DSX155" s="241"/>
      <c r="DSY155" s="241"/>
      <c r="DSZ155" s="237"/>
      <c r="DTA155" s="242"/>
      <c r="DTB155" s="242"/>
      <c r="DTC155" s="218"/>
      <c r="DTD155" s="218"/>
      <c r="DTE155" s="218"/>
      <c r="DTF155" s="218"/>
      <c r="DTG155" s="218"/>
      <c r="DTH155" s="218"/>
      <c r="DTI155" s="218"/>
      <c r="DTJ155" s="218"/>
      <c r="DTK155" s="219"/>
      <c r="DTL155" s="219"/>
      <c r="DTM155" s="219"/>
      <c r="DTZ155" s="220"/>
      <c r="DUA155" s="220"/>
      <c r="DUB155" s="220"/>
      <c r="DUC155" s="220"/>
      <c r="DUD155" s="220"/>
      <c r="DUE155" s="220"/>
      <c r="DUF155" s="221"/>
      <c r="DUG155" s="233"/>
      <c r="DUH155" s="234"/>
      <c r="DUI155" s="235"/>
      <c r="DUJ155" s="235"/>
      <c r="DUK155" s="237"/>
      <c r="DUL155" s="238"/>
      <c r="DUM155" s="238"/>
      <c r="DUN155" s="237"/>
      <c r="DUO155" s="235"/>
      <c r="DUP155" s="236"/>
      <c r="DUQ155" s="237"/>
      <c r="DUR155" s="240"/>
      <c r="DUS155" s="240"/>
      <c r="DUT155" s="237"/>
      <c r="DUU155" s="241"/>
      <c r="DUV155" s="241"/>
      <c r="DUW155" s="237"/>
      <c r="DUX155" s="242"/>
      <c r="DUY155" s="242"/>
      <c r="DUZ155" s="218"/>
      <c r="DVA155" s="218"/>
      <c r="DVB155" s="218"/>
      <c r="DVC155" s="218"/>
      <c r="DVD155" s="218"/>
      <c r="DVE155" s="218"/>
      <c r="DVF155" s="218"/>
      <c r="DVG155" s="218"/>
      <c r="DVH155" s="219"/>
      <c r="DVI155" s="219"/>
      <c r="DVJ155" s="219"/>
      <c r="DVW155" s="220"/>
      <c r="DVX155" s="220"/>
      <c r="DVY155" s="220"/>
      <c r="DVZ155" s="220"/>
      <c r="DWA155" s="220"/>
      <c r="DWB155" s="220"/>
      <c r="DWC155" s="221"/>
      <c r="DWD155" s="233"/>
      <c r="DWE155" s="234"/>
      <c r="DWF155" s="235"/>
      <c r="DWG155" s="235"/>
      <c r="DWH155" s="237"/>
      <c r="DWI155" s="238"/>
      <c r="DWJ155" s="238"/>
      <c r="DWK155" s="237"/>
      <c r="DWL155" s="235"/>
      <c r="DWM155" s="236"/>
      <c r="DWN155" s="237"/>
      <c r="DWO155" s="240"/>
      <c r="DWP155" s="240"/>
      <c r="DWQ155" s="237"/>
      <c r="DWR155" s="241"/>
      <c r="DWS155" s="241"/>
      <c r="DWT155" s="237"/>
      <c r="DWU155" s="242"/>
      <c r="DWV155" s="242"/>
      <c r="DWW155" s="218"/>
      <c r="DWX155" s="218"/>
      <c r="DWY155" s="218"/>
      <c r="DWZ155" s="218"/>
      <c r="DXA155" s="218"/>
      <c r="DXB155" s="218"/>
      <c r="DXC155" s="218"/>
      <c r="DXD155" s="218"/>
      <c r="DXE155" s="219"/>
      <c r="DXF155" s="219"/>
      <c r="DXG155" s="219"/>
      <c r="DXT155" s="220"/>
      <c r="DXU155" s="220"/>
      <c r="DXV155" s="220"/>
      <c r="DXW155" s="220"/>
      <c r="DXX155" s="220"/>
      <c r="DXY155" s="220"/>
      <c r="DXZ155" s="221"/>
      <c r="DYA155" s="233"/>
      <c r="DYB155" s="234"/>
      <c r="DYC155" s="235"/>
      <c r="DYD155" s="235"/>
      <c r="DYE155" s="237"/>
      <c r="DYF155" s="238"/>
      <c r="DYG155" s="238"/>
      <c r="DYH155" s="237"/>
      <c r="DYI155" s="235"/>
      <c r="DYJ155" s="236"/>
      <c r="DYK155" s="237"/>
      <c r="DYL155" s="240"/>
      <c r="DYM155" s="240"/>
      <c r="DYN155" s="237"/>
      <c r="DYO155" s="241"/>
      <c r="DYP155" s="241"/>
      <c r="DYQ155" s="237"/>
      <c r="DYR155" s="242"/>
      <c r="DYS155" s="242"/>
      <c r="DYT155" s="218"/>
      <c r="DYU155" s="218"/>
      <c r="DYV155" s="218"/>
      <c r="DYW155" s="218"/>
      <c r="DYX155" s="218"/>
      <c r="DYY155" s="218"/>
      <c r="DYZ155" s="218"/>
      <c r="DZA155" s="218"/>
      <c r="DZB155" s="219"/>
      <c r="DZC155" s="219"/>
      <c r="DZD155" s="219"/>
      <c r="DZQ155" s="220"/>
      <c r="DZR155" s="220"/>
      <c r="DZS155" s="220"/>
      <c r="DZT155" s="220"/>
      <c r="DZU155" s="220"/>
      <c r="DZV155" s="220"/>
      <c r="DZW155" s="221"/>
      <c r="DZX155" s="233"/>
      <c r="DZY155" s="234"/>
      <c r="DZZ155" s="235"/>
      <c r="EAA155" s="235"/>
      <c r="EAB155" s="237"/>
      <c r="EAC155" s="238"/>
      <c r="EAD155" s="238"/>
      <c r="EAE155" s="237"/>
      <c r="EAF155" s="235"/>
      <c r="EAG155" s="236"/>
      <c r="EAH155" s="237"/>
      <c r="EAI155" s="240"/>
      <c r="EAJ155" s="240"/>
      <c r="EAK155" s="237"/>
      <c r="EAL155" s="241"/>
      <c r="EAM155" s="241"/>
      <c r="EAN155" s="237"/>
      <c r="EAO155" s="242"/>
      <c r="EAP155" s="242"/>
      <c r="EAQ155" s="218"/>
      <c r="EAR155" s="218"/>
      <c r="EAS155" s="218"/>
      <c r="EAT155" s="218"/>
      <c r="EAU155" s="218"/>
      <c r="EAV155" s="218"/>
      <c r="EAW155" s="218"/>
      <c r="EAX155" s="218"/>
      <c r="EAY155" s="219"/>
      <c r="EAZ155" s="219"/>
      <c r="EBA155" s="219"/>
      <c r="EBN155" s="220"/>
      <c r="EBO155" s="220"/>
      <c r="EBP155" s="220"/>
      <c r="EBQ155" s="220"/>
      <c r="EBR155" s="220"/>
      <c r="EBS155" s="220"/>
      <c r="EBT155" s="221"/>
      <c r="EBU155" s="233"/>
      <c r="EBV155" s="234"/>
      <c r="EBW155" s="235"/>
      <c r="EBX155" s="235"/>
      <c r="EBY155" s="237"/>
      <c r="EBZ155" s="238"/>
      <c r="ECA155" s="238"/>
      <c r="ECB155" s="237"/>
      <c r="ECC155" s="235"/>
      <c r="ECD155" s="236"/>
      <c r="ECE155" s="237"/>
      <c r="ECF155" s="240"/>
      <c r="ECG155" s="240"/>
      <c r="ECH155" s="237"/>
      <c r="ECI155" s="241"/>
      <c r="ECJ155" s="241"/>
      <c r="ECK155" s="237"/>
      <c r="ECL155" s="242"/>
      <c r="ECM155" s="242"/>
      <c r="ECN155" s="218"/>
      <c r="ECO155" s="218"/>
      <c r="ECP155" s="218"/>
      <c r="ECQ155" s="218"/>
      <c r="ECR155" s="218"/>
      <c r="ECS155" s="218"/>
      <c r="ECT155" s="218"/>
      <c r="ECU155" s="218"/>
      <c r="ECV155" s="219"/>
      <c r="ECW155" s="219"/>
      <c r="ECX155" s="219"/>
      <c r="EDK155" s="220"/>
      <c r="EDL155" s="220"/>
      <c r="EDM155" s="220"/>
      <c r="EDN155" s="220"/>
      <c r="EDO155" s="220"/>
      <c r="EDP155" s="220"/>
      <c r="EDQ155" s="221"/>
      <c r="EDR155" s="233"/>
      <c r="EDS155" s="234"/>
      <c r="EDT155" s="235"/>
      <c r="EDU155" s="235"/>
      <c r="EDV155" s="237"/>
      <c r="EDW155" s="238"/>
      <c r="EDX155" s="238"/>
      <c r="EDY155" s="237"/>
      <c r="EDZ155" s="235"/>
      <c r="EEA155" s="236"/>
      <c r="EEB155" s="237"/>
      <c r="EEC155" s="240"/>
      <c r="EED155" s="240"/>
      <c r="EEE155" s="237"/>
      <c r="EEF155" s="241"/>
      <c r="EEG155" s="241"/>
      <c r="EEH155" s="237"/>
      <c r="EEI155" s="242"/>
      <c r="EEJ155" s="242"/>
      <c r="EEK155" s="218"/>
      <c r="EEL155" s="218"/>
      <c r="EEM155" s="218"/>
      <c r="EEN155" s="218"/>
      <c r="EEO155" s="218"/>
      <c r="EEP155" s="218"/>
      <c r="EEQ155" s="218"/>
      <c r="EER155" s="218"/>
      <c r="EES155" s="219"/>
      <c r="EET155" s="219"/>
      <c r="EEU155" s="219"/>
      <c r="EFH155" s="220"/>
      <c r="EFI155" s="220"/>
      <c r="EFJ155" s="220"/>
      <c r="EFK155" s="220"/>
      <c r="EFL155" s="220"/>
      <c r="EFM155" s="220"/>
      <c r="EFN155" s="221"/>
      <c r="EFO155" s="233"/>
      <c r="EFP155" s="234"/>
      <c r="EFQ155" s="235"/>
      <c r="EFR155" s="235"/>
      <c r="EFS155" s="237"/>
      <c r="EFT155" s="238"/>
      <c r="EFU155" s="238"/>
      <c r="EFV155" s="237"/>
      <c r="EFW155" s="235"/>
      <c r="EFX155" s="236"/>
      <c r="EFY155" s="237"/>
      <c r="EFZ155" s="240"/>
      <c r="EGA155" s="240"/>
      <c r="EGB155" s="237"/>
      <c r="EGC155" s="241"/>
      <c r="EGD155" s="241"/>
      <c r="EGE155" s="237"/>
      <c r="EGF155" s="242"/>
      <c r="EGG155" s="242"/>
      <c r="EGH155" s="218"/>
      <c r="EGI155" s="218"/>
      <c r="EGJ155" s="218"/>
      <c r="EGK155" s="218"/>
      <c r="EGL155" s="218"/>
      <c r="EGM155" s="218"/>
      <c r="EGN155" s="218"/>
      <c r="EGO155" s="218"/>
      <c r="EGP155" s="219"/>
      <c r="EGQ155" s="219"/>
      <c r="EGR155" s="219"/>
      <c r="EHE155" s="220"/>
      <c r="EHF155" s="220"/>
      <c r="EHG155" s="220"/>
      <c r="EHH155" s="220"/>
      <c r="EHI155" s="220"/>
      <c r="EHJ155" s="220"/>
      <c r="EHK155" s="221"/>
      <c r="EHL155" s="233"/>
      <c r="EHM155" s="234"/>
      <c r="EHN155" s="235"/>
      <c r="EHO155" s="235"/>
      <c r="EHP155" s="237"/>
      <c r="EHQ155" s="238"/>
      <c r="EHR155" s="238"/>
      <c r="EHS155" s="237"/>
      <c r="EHT155" s="235"/>
      <c r="EHU155" s="236"/>
      <c r="EHV155" s="237"/>
      <c r="EHW155" s="240"/>
      <c r="EHX155" s="240"/>
      <c r="EHY155" s="237"/>
      <c r="EHZ155" s="241"/>
      <c r="EIA155" s="241"/>
      <c r="EIB155" s="237"/>
      <c r="EIC155" s="242"/>
      <c r="EID155" s="242"/>
      <c r="EIE155" s="218"/>
      <c r="EIF155" s="218"/>
      <c r="EIG155" s="218"/>
      <c r="EIH155" s="218"/>
      <c r="EII155" s="218"/>
      <c r="EIJ155" s="218"/>
      <c r="EIK155" s="218"/>
      <c r="EIL155" s="218"/>
      <c r="EIM155" s="219"/>
      <c r="EIN155" s="219"/>
      <c r="EIO155" s="219"/>
      <c r="EJB155" s="220"/>
      <c r="EJC155" s="220"/>
      <c r="EJD155" s="220"/>
      <c r="EJE155" s="220"/>
      <c r="EJF155" s="220"/>
      <c r="EJG155" s="220"/>
      <c r="EJH155" s="221"/>
      <c r="EJI155" s="233"/>
      <c r="EJJ155" s="234"/>
      <c r="EJK155" s="235"/>
      <c r="EJL155" s="235"/>
      <c r="EJM155" s="237"/>
      <c r="EJN155" s="238"/>
      <c r="EJO155" s="238"/>
      <c r="EJP155" s="237"/>
      <c r="EJQ155" s="235"/>
      <c r="EJR155" s="236"/>
      <c r="EJS155" s="237"/>
      <c r="EJT155" s="240"/>
      <c r="EJU155" s="240"/>
      <c r="EJV155" s="237"/>
      <c r="EJW155" s="241"/>
      <c r="EJX155" s="241"/>
      <c r="EJY155" s="237"/>
      <c r="EJZ155" s="242"/>
      <c r="EKA155" s="242"/>
      <c r="EKB155" s="218"/>
      <c r="EKC155" s="218"/>
      <c r="EKD155" s="218"/>
      <c r="EKE155" s="218"/>
      <c r="EKF155" s="218"/>
      <c r="EKG155" s="218"/>
      <c r="EKH155" s="218"/>
      <c r="EKI155" s="218"/>
      <c r="EKJ155" s="219"/>
      <c r="EKK155" s="219"/>
      <c r="EKL155" s="219"/>
      <c r="EKY155" s="220"/>
      <c r="EKZ155" s="220"/>
      <c r="ELA155" s="220"/>
      <c r="ELB155" s="220"/>
      <c r="ELC155" s="220"/>
      <c r="ELD155" s="220"/>
      <c r="ELE155" s="221"/>
      <c r="ELF155" s="233"/>
      <c r="ELG155" s="234"/>
      <c r="ELH155" s="235"/>
      <c r="ELI155" s="235"/>
      <c r="ELJ155" s="237"/>
      <c r="ELK155" s="238"/>
      <c r="ELL155" s="238"/>
      <c r="ELM155" s="237"/>
      <c r="ELN155" s="235"/>
      <c r="ELO155" s="236"/>
      <c r="ELP155" s="237"/>
      <c r="ELQ155" s="240"/>
      <c r="ELR155" s="240"/>
      <c r="ELS155" s="237"/>
      <c r="ELT155" s="241"/>
      <c r="ELU155" s="241"/>
      <c r="ELV155" s="237"/>
      <c r="ELW155" s="242"/>
      <c r="ELX155" s="242"/>
      <c r="ELY155" s="218"/>
      <c r="ELZ155" s="218"/>
      <c r="EMA155" s="218"/>
      <c r="EMB155" s="218"/>
      <c r="EMC155" s="218"/>
      <c r="EMD155" s="218"/>
      <c r="EME155" s="218"/>
      <c r="EMF155" s="218"/>
      <c r="EMG155" s="219"/>
      <c r="EMH155" s="219"/>
      <c r="EMI155" s="219"/>
      <c r="EMV155" s="220"/>
      <c r="EMW155" s="220"/>
      <c r="EMX155" s="220"/>
      <c r="EMY155" s="220"/>
      <c r="EMZ155" s="220"/>
      <c r="ENA155" s="220"/>
      <c r="ENB155" s="221"/>
      <c r="ENC155" s="233"/>
      <c r="END155" s="234"/>
      <c r="ENE155" s="235"/>
      <c r="ENF155" s="235"/>
      <c r="ENG155" s="237"/>
      <c r="ENH155" s="238"/>
      <c r="ENI155" s="238"/>
      <c r="ENJ155" s="237"/>
      <c r="ENK155" s="235"/>
      <c r="ENL155" s="236"/>
      <c r="ENM155" s="237"/>
      <c r="ENN155" s="240"/>
      <c r="ENO155" s="240"/>
      <c r="ENP155" s="237"/>
      <c r="ENQ155" s="241"/>
      <c r="ENR155" s="241"/>
      <c r="ENS155" s="237"/>
      <c r="ENT155" s="242"/>
      <c r="ENU155" s="242"/>
      <c r="ENV155" s="218"/>
      <c r="ENW155" s="218"/>
      <c r="ENX155" s="218"/>
      <c r="ENY155" s="218"/>
      <c r="ENZ155" s="218"/>
      <c r="EOA155" s="218"/>
      <c r="EOB155" s="218"/>
      <c r="EOC155" s="218"/>
      <c r="EOD155" s="219"/>
      <c r="EOE155" s="219"/>
      <c r="EOF155" s="219"/>
      <c r="EOS155" s="220"/>
      <c r="EOT155" s="220"/>
      <c r="EOU155" s="220"/>
      <c r="EOV155" s="220"/>
      <c r="EOW155" s="220"/>
      <c r="EOX155" s="220"/>
      <c r="EOY155" s="221"/>
      <c r="EOZ155" s="233"/>
      <c r="EPA155" s="234"/>
      <c r="EPB155" s="235"/>
      <c r="EPC155" s="235"/>
      <c r="EPD155" s="237"/>
      <c r="EPE155" s="238"/>
      <c r="EPF155" s="238"/>
      <c r="EPG155" s="237"/>
      <c r="EPH155" s="235"/>
      <c r="EPI155" s="236"/>
      <c r="EPJ155" s="237"/>
      <c r="EPK155" s="240"/>
      <c r="EPL155" s="240"/>
      <c r="EPM155" s="237"/>
      <c r="EPN155" s="241"/>
      <c r="EPO155" s="241"/>
      <c r="EPP155" s="237"/>
      <c r="EPQ155" s="242"/>
      <c r="EPR155" s="242"/>
      <c r="EPS155" s="218"/>
      <c r="EPT155" s="218"/>
      <c r="EPU155" s="218"/>
      <c r="EPV155" s="218"/>
      <c r="EPW155" s="218"/>
      <c r="EPX155" s="218"/>
      <c r="EPY155" s="218"/>
      <c r="EPZ155" s="218"/>
      <c r="EQA155" s="219"/>
      <c r="EQB155" s="219"/>
      <c r="EQC155" s="219"/>
      <c r="EQP155" s="220"/>
      <c r="EQQ155" s="220"/>
      <c r="EQR155" s="220"/>
      <c r="EQS155" s="220"/>
      <c r="EQT155" s="220"/>
      <c r="EQU155" s="220"/>
      <c r="EQV155" s="221"/>
      <c r="EQW155" s="233"/>
      <c r="EQX155" s="234"/>
      <c r="EQY155" s="235"/>
      <c r="EQZ155" s="235"/>
      <c r="ERA155" s="237"/>
      <c r="ERB155" s="238"/>
      <c r="ERC155" s="238"/>
      <c r="ERD155" s="237"/>
      <c r="ERE155" s="235"/>
      <c r="ERF155" s="236"/>
      <c r="ERG155" s="237"/>
      <c r="ERH155" s="240"/>
      <c r="ERI155" s="240"/>
      <c r="ERJ155" s="237"/>
      <c r="ERK155" s="241"/>
      <c r="ERL155" s="241"/>
      <c r="ERM155" s="237"/>
      <c r="ERN155" s="242"/>
      <c r="ERO155" s="242"/>
      <c r="ERP155" s="218"/>
      <c r="ERQ155" s="218"/>
      <c r="ERR155" s="218"/>
      <c r="ERS155" s="218"/>
      <c r="ERT155" s="218"/>
      <c r="ERU155" s="218"/>
      <c r="ERV155" s="218"/>
      <c r="ERW155" s="218"/>
      <c r="ERX155" s="219"/>
      <c r="ERY155" s="219"/>
      <c r="ERZ155" s="219"/>
      <c r="ESM155" s="220"/>
      <c r="ESN155" s="220"/>
      <c r="ESO155" s="220"/>
      <c r="ESP155" s="220"/>
      <c r="ESQ155" s="220"/>
      <c r="ESR155" s="220"/>
      <c r="ESS155" s="221"/>
      <c r="EST155" s="233"/>
      <c r="ESU155" s="234"/>
      <c r="ESV155" s="235"/>
      <c r="ESW155" s="235"/>
      <c r="ESX155" s="237"/>
      <c r="ESY155" s="238"/>
      <c r="ESZ155" s="238"/>
      <c r="ETA155" s="237"/>
      <c r="ETB155" s="235"/>
      <c r="ETC155" s="236"/>
      <c r="ETD155" s="237"/>
      <c r="ETE155" s="240"/>
      <c r="ETF155" s="240"/>
      <c r="ETG155" s="237"/>
      <c r="ETH155" s="241"/>
      <c r="ETI155" s="241"/>
      <c r="ETJ155" s="237"/>
      <c r="ETK155" s="242"/>
      <c r="ETL155" s="242"/>
      <c r="ETM155" s="218"/>
      <c r="ETN155" s="218"/>
      <c r="ETO155" s="218"/>
      <c r="ETP155" s="218"/>
      <c r="ETQ155" s="218"/>
      <c r="ETR155" s="218"/>
      <c r="ETS155" s="218"/>
      <c r="ETT155" s="218"/>
      <c r="ETU155" s="219"/>
      <c r="ETV155" s="219"/>
      <c r="ETW155" s="219"/>
      <c r="EUJ155" s="220"/>
      <c r="EUK155" s="220"/>
      <c r="EUL155" s="220"/>
      <c r="EUM155" s="220"/>
      <c r="EUN155" s="220"/>
      <c r="EUO155" s="220"/>
      <c r="EUP155" s="221"/>
      <c r="EUQ155" s="233"/>
      <c r="EUR155" s="234"/>
      <c r="EUS155" s="235"/>
      <c r="EUT155" s="235"/>
      <c r="EUU155" s="237"/>
      <c r="EUV155" s="238"/>
      <c r="EUW155" s="238"/>
      <c r="EUX155" s="237"/>
      <c r="EUY155" s="235"/>
      <c r="EUZ155" s="236"/>
      <c r="EVA155" s="237"/>
      <c r="EVB155" s="240"/>
      <c r="EVC155" s="240"/>
      <c r="EVD155" s="237"/>
      <c r="EVE155" s="241"/>
      <c r="EVF155" s="241"/>
      <c r="EVG155" s="237"/>
      <c r="EVH155" s="242"/>
      <c r="EVI155" s="242"/>
      <c r="EVJ155" s="218"/>
      <c r="EVK155" s="218"/>
      <c r="EVL155" s="218"/>
      <c r="EVM155" s="218"/>
      <c r="EVN155" s="218"/>
      <c r="EVO155" s="218"/>
      <c r="EVP155" s="218"/>
      <c r="EVQ155" s="218"/>
      <c r="EVR155" s="219"/>
      <c r="EVS155" s="219"/>
      <c r="EVT155" s="219"/>
      <c r="EWG155" s="220"/>
      <c r="EWH155" s="220"/>
      <c r="EWI155" s="220"/>
      <c r="EWJ155" s="220"/>
      <c r="EWK155" s="220"/>
      <c r="EWL155" s="220"/>
      <c r="EWM155" s="221"/>
      <c r="EWN155" s="233"/>
      <c r="EWO155" s="234"/>
      <c r="EWP155" s="235"/>
      <c r="EWQ155" s="235"/>
      <c r="EWR155" s="237"/>
      <c r="EWS155" s="238"/>
      <c r="EWT155" s="238"/>
      <c r="EWU155" s="237"/>
      <c r="EWV155" s="235"/>
      <c r="EWW155" s="236"/>
      <c r="EWX155" s="237"/>
      <c r="EWY155" s="240"/>
      <c r="EWZ155" s="240"/>
      <c r="EXA155" s="237"/>
      <c r="EXB155" s="241"/>
      <c r="EXC155" s="241"/>
      <c r="EXD155" s="237"/>
      <c r="EXE155" s="242"/>
      <c r="EXF155" s="242"/>
      <c r="EXG155" s="218"/>
      <c r="EXH155" s="218"/>
      <c r="EXI155" s="218"/>
      <c r="EXJ155" s="218"/>
      <c r="EXK155" s="218"/>
      <c r="EXL155" s="218"/>
      <c r="EXM155" s="218"/>
      <c r="EXN155" s="218"/>
      <c r="EXO155" s="219"/>
      <c r="EXP155" s="219"/>
      <c r="EXQ155" s="219"/>
      <c r="EYD155" s="220"/>
      <c r="EYE155" s="220"/>
      <c r="EYF155" s="220"/>
      <c r="EYG155" s="220"/>
      <c r="EYH155" s="220"/>
      <c r="EYI155" s="220"/>
      <c r="EYJ155" s="221"/>
      <c r="EYK155" s="233"/>
      <c r="EYL155" s="234"/>
      <c r="EYM155" s="235"/>
      <c r="EYN155" s="235"/>
      <c r="EYO155" s="237"/>
      <c r="EYP155" s="238"/>
      <c r="EYQ155" s="238"/>
      <c r="EYR155" s="237"/>
      <c r="EYS155" s="235"/>
      <c r="EYT155" s="236"/>
      <c r="EYU155" s="237"/>
      <c r="EYV155" s="240"/>
      <c r="EYW155" s="240"/>
      <c r="EYX155" s="237"/>
      <c r="EYY155" s="241"/>
      <c r="EYZ155" s="241"/>
      <c r="EZA155" s="237"/>
      <c r="EZB155" s="242"/>
      <c r="EZC155" s="242"/>
      <c r="EZD155" s="218"/>
      <c r="EZE155" s="218"/>
      <c r="EZF155" s="218"/>
      <c r="EZG155" s="218"/>
      <c r="EZH155" s="218"/>
      <c r="EZI155" s="218"/>
      <c r="EZJ155" s="218"/>
      <c r="EZK155" s="218"/>
      <c r="EZL155" s="219"/>
      <c r="EZM155" s="219"/>
      <c r="EZN155" s="219"/>
      <c r="FAA155" s="220"/>
      <c r="FAB155" s="220"/>
      <c r="FAC155" s="220"/>
      <c r="FAD155" s="220"/>
      <c r="FAE155" s="220"/>
      <c r="FAF155" s="220"/>
      <c r="FAG155" s="221"/>
      <c r="FAH155" s="233"/>
      <c r="FAI155" s="234"/>
      <c r="FAJ155" s="235"/>
      <c r="FAK155" s="235"/>
      <c r="FAL155" s="237"/>
      <c r="FAM155" s="238"/>
      <c r="FAN155" s="238"/>
      <c r="FAO155" s="237"/>
      <c r="FAP155" s="235"/>
      <c r="FAQ155" s="236"/>
      <c r="FAR155" s="237"/>
      <c r="FAS155" s="240"/>
      <c r="FAT155" s="240"/>
      <c r="FAU155" s="237"/>
      <c r="FAV155" s="241"/>
      <c r="FAW155" s="241"/>
      <c r="FAX155" s="237"/>
      <c r="FAY155" s="242"/>
      <c r="FAZ155" s="242"/>
      <c r="FBA155" s="218"/>
      <c r="FBB155" s="218"/>
      <c r="FBC155" s="218"/>
      <c r="FBD155" s="218"/>
      <c r="FBE155" s="218"/>
      <c r="FBF155" s="218"/>
      <c r="FBG155" s="218"/>
      <c r="FBH155" s="218"/>
      <c r="FBI155" s="219"/>
      <c r="FBJ155" s="219"/>
      <c r="FBK155" s="219"/>
      <c r="FBX155" s="220"/>
      <c r="FBY155" s="220"/>
      <c r="FBZ155" s="220"/>
      <c r="FCA155" s="220"/>
      <c r="FCB155" s="220"/>
      <c r="FCC155" s="220"/>
      <c r="FCD155" s="221"/>
      <c r="FCE155" s="233"/>
      <c r="FCF155" s="234"/>
      <c r="FCG155" s="235"/>
      <c r="FCH155" s="235"/>
      <c r="FCI155" s="237"/>
      <c r="FCJ155" s="238"/>
      <c r="FCK155" s="238"/>
      <c r="FCL155" s="237"/>
      <c r="FCM155" s="235"/>
      <c r="FCN155" s="236"/>
      <c r="FCO155" s="237"/>
      <c r="FCP155" s="240"/>
      <c r="FCQ155" s="240"/>
      <c r="FCR155" s="237"/>
      <c r="FCS155" s="241"/>
      <c r="FCT155" s="241"/>
      <c r="FCU155" s="237"/>
      <c r="FCV155" s="242"/>
      <c r="FCW155" s="242"/>
      <c r="FCX155" s="218"/>
      <c r="FCY155" s="218"/>
      <c r="FCZ155" s="218"/>
      <c r="FDA155" s="218"/>
      <c r="FDB155" s="218"/>
      <c r="FDC155" s="218"/>
      <c r="FDD155" s="218"/>
      <c r="FDE155" s="218"/>
      <c r="FDF155" s="219"/>
      <c r="FDG155" s="219"/>
      <c r="FDH155" s="219"/>
      <c r="FDU155" s="220"/>
      <c r="FDV155" s="220"/>
      <c r="FDW155" s="220"/>
      <c r="FDX155" s="220"/>
      <c r="FDY155" s="220"/>
      <c r="FDZ155" s="220"/>
      <c r="FEA155" s="221"/>
      <c r="FEB155" s="233"/>
      <c r="FEC155" s="234"/>
      <c r="FED155" s="235"/>
      <c r="FEE155" s="235"/>
      <c r="FEF155" s="237"/>
      <c r="FEG155" s="238"/>
      <c r="FEH155" s="238"/>
      <c r="FEI155" s="237"/>
      <c r="FEJ155" s="235"/>
      <c r="FEK155" s="236"/>
      <c r="FEL155" s="237"/>
      <c r="FEM155" s="240"/>
      <c r="FEN155" s="240"/>
      <c r="FEO155" s="237"/>
      <c r="FEP155" s="241"/>
      <c r="FEQ155" s="241"/>
      <c r="FER155" s="237"/>
      <c r="FES155" s="242"/>
      <c r="FET155" s="242"/>
      <c r="FEU155" s="218"/>
      <c r="FEV155" s="218"/>
      <c r="FEW155" s="218"/>
      <c r="FEX155" s="218"/>
      <c r="FEY155" s="218"/>
      <c r="FEZ155" s="218"/>
      <c r="FFA155" s="218"/>
      <c r="FFB155" s="218"/>
      <c r="FFC155" s="219"/>
      <c r="FFD155" s="219"/>
      <c r="FFE155" s="219"/>
      <c r="FFR155" s="220"/>
      <c r="FFS155" s="220"/>
      <c r="FFT155" s="220"/>
      <c r="FFU155" s="220"/>
      <c r="FFV155" s="220"/>
      <c r="FFW155" s="220"/>
      <c r="FFX155" s="221"/>
      <c r="FFY155" s="233"/>
      <c r="FFZ155" s="234"/>
      <c r="FGA155" s="235"/>
      <c r="FGB155" s="235"/>
      <c r="FGC155" s="237"/>
      <c r="FGD155" s="238"/>
      <c r="FGE155" s="238"/>
      <c r="FGF155" s="237"/>
      <c r="FGG155" s="235"/>
      <c r="FGH155" s="236"/>
      <c r="FGI155" s="237"/>
      <c r="FGJ155" s="240"/>
      <c r="FGK155" s="240"/>
      <c r="FGL155" s="237"/>
      <c r="FGM155" s="241"/>
      <c r="FGN155" s="241"/>
      <c r="FGO155" s="237"/>
      <c r="FGP155" s="242"/>
      <c r="FGQ155" s="242"/>
      <c r="FGR155" s="218"/>
      <c r="FGS155" s="218"/>
      <c r="FGT155" s="218"/>
      <c r="FGU155" s="218"/>
      <c r="FGV155" s="218"/>
      <c r="FGW155" s="218"/>
      <c r="FGX155" s="218"/>
      <c r="FGY155" s="218"/>
      <c r="FGZ155" s="219"/>
      <c r="FHA155" s="219"/>
      <c r="FHB155" s="219"/>
      <c r="FHO155" s="220"/>
      <c r="FHP155" s="220"/>
      <c r="FHQ155" s="220"/>
      <c r="FHR155" s="220"/>
      <c r="FHS155" s="220"/>
      <c r="FHT155" s="220"/>
      <c r="FHU155" s="221"/>
      <c r="FHV155" s="233"/>
      <c r="FHW155" s="234"/>
      <c r="FHX155" s="235"/>
      <c r="FHY155" s="235"/>
      <c r="FHZ155" s="237"/>
      <c r="FIA155" s="238"/>
      <c r="FIB155" s="238"/>
      <c r="FIC155" s="237"/>
      <c r="FID155" s="235"/>
      <c r="FIE155" s="236"/>
      <c r="FIF155" s="237"/>
      <c r="FIG155" s="240"/>
      <c r="FIH155" s="240"/>
      <c r="FII155" s="237"/>
      <c r="FIJ155" s="241"/>
      <c r="FIK155" s="241"/>
      <c r="FIL155" s="237"/>
      <c r="FIM155" s="242"/>
      <c r="FIN155" s="242"/>
      <c r="FIO155" s="218"/>
      <c r="FIP155" s="218"/>
      <c r="FIQ155" s="218"/>
      <c r="FIR155" s="218"/>
      <c r="FIS155" s="218"/>
      <c r="FIT155" s="218"/>
      <c r="FIU155" s="218"/>
      <c r="FIV155" s="218"/>
      <c r="FIW155" s="219"/>
      <c r="FIX155" s="219"/>
      <c r="FIY155" s="219"/>
      <c r="FJL155" s="220"/>
      <c r="FJM155" s="220"/>
      <c r="FJN155" s="220"/>
      <c r="FJO155" s="220"/>
      <c r="FJP155" s="220"/>
      <c r="FJQ155" s="220"/>
      <c r="FJR155" s="221"/>
      <c r="FJS155" s="233"/>
      <c r="FJT155" s="234"/>
      <c r="FJU155" s="235"/>
      <c r="FJV155" s="235"/>
      <c r="FJW155" s="237"/>
      <c r="FJX155" s="238"/>
      <c r="FJY155" s="238"/>
      <c r="FJZ155" s="237"/>
      <c r="FKA155" s="235"/>
      <c r="FKB155" s="236"/>
      <c r="FKC155" s="237"/>
      <c r="FKD155" s="240"/>
      <c r="FKE155" s="240"/>
      <c r="FKF155" s="237"/>
      <c r="FKG155" s="241"/>
      <c r="FKH155" s="241"/>
      <c r="FKI155" s="237"/>
      <c r="FKJ155" s="242"/>
      <c r="FKK155" s="242"/>
      <c r="FKL155" s="218"/>
      <c r="FKM155" s="218"/>
      <c r="FKN155" s="218"/>
      <c r="FKO155" s="218"/>
      <c r="FKP155" s="218"/>
      <c r="FKQ155" s="218"/>
      <c r="FKR155" s="218"/>
      <c r="FKS155" s="218"/>
      <c r="FKT155" s="219"/>
      <c r="FKU155" s="219"/>
      <c r="FKV155" s="219"/>
      <c r="FLI155" s="220"/>
      <c r="FLJ155" s="220"/>
      <c r="FLK155" s="220"/>
      <c r="FLL155" s="220"/>
      <c r="FLM155" s="220"/>
      <c r="FLN155" s="220"/>
      <c r="FLO155" s="221"/>
      <c r="FLP155" s="233"/>
      <c r="FLQ155" s="234"/>
      <c r="FLR155" s="235"/>
      <c r="FLS155" s="235"/>
      <c r="FLT155" s="237"/>
      <c r="FLU155" s="238"/>
      <c r="FLV155" s="238"/>
      <c r="FLW155" s="237"/>
      <c r="FLX155" s="235"/>
      <c r="FLY155" s="236"/>
      <c r="FLZ155" s="237"/>
      <c r="FMA155" s="240"/>
      <c r="FMB155" s="240"/>
      <c r="FMC155" s="237"/>
      <c r="FMD155" s="241"/>
      <c r="FME155" s="241"/>
      <c r="FMF155" s="237"/>
      <c r="FMG155" s="242"/>
      <c r="FMH155" s="242"/>
      <c r="FMI155" s="218"/>
      <c r="FMJ155" s="218"/>
      <c r="FMK155" s="218"/>
      <c r="FML155" s="218"/>
      <c r="FMM155" s="218"/>
      <c r="FMN155" s="218"/>
      <c r="FMO155" s="218"/>
      <c r="FMP155" s="218"/>
      <c r="FMQ155" s="219"/>
      <c r="FMR155" s="219"/>
      <c r="FMS155" s="219"/>
      <c r="FNF155" s="220"/>
      <c r="FNG155" s="220"/>
      <c r="FNH155" s="220"/>
      <c r="FNI155" s="220"/>
      <c r="FNJ155" s="220"/>
      <c r="FNK155" s="220"/>
      <c r="FNL155" s="221"/>
      <c r="FNM155" s="233"/>
      <c r="FNN155" s="234"/>
      <c r="FNO155" s="235"/>
      <c r="FNP155" s="235"/>
      <c r="FNQ155" s="237"/>
      <c r="FNR155" s="238"/>
      <c r="FNS155" s="238"/>
      <c r="FNT155" s="237"/>
      <c r="FNU155" s="235"/>
      <c r="FNV155" s="236"/>
      <c r="FNW155" s="237"/>
      <c r="FNX155" s="240"/>
      <c r="FNY155" s="240"/>
      <c r="FNZ155" s="237"/>
      <c r="FOA155" s="241"/>
      <c r="FOB155" s="241"/>
      <c r="FOC155" s="237"/>
      <c r="FOD155" s="242"/>
      <c r="FOE155" s="242"/>
      <c r="FOF155" s="218"/>
      <c r="FOG155" s="218"/>
      <c r="FOH155" s="218"/>
      <c r="FOI155" s="218"/>
      <c r="FOJ155" s="218"/>
      <c r="FOK155" s="218"/>
      <c r="FOL155" s="218"/>
      <c r="FOM155" s="218"/>
      <c r="FON155" s="219"/>
      <c r="FOO155" s="219"/>
      <c r="FOP155" s="219"/>
      <c r="FPC155" s="220"/>
      <c r="FPD155" s="220"/>
      <c r="FPE155" s="220"/>
      <c r="FPF155" s="220"/>
      <c r="FPG155" s="220"/>
      <c r="FPH155" s="220"/>
      <c r="FPI155" s="221"/>
      <c r="FPJ155" s="233"/>
      <c r="FPK155" s="234"/>
      <c r="FPL155" s="235"/>
      <c r="FPM155" s="235"/>
      <c r="FPN155" s="237"/>
      <c r="FPO155" s="238"/>
      <c r="FPP155" s="238"/>
      <c r="FPQ155" s="237"/>
      <c r="FPR155" s="235"/>
      <c r="FPS155" s="236"/>
      <c r="FPT155" s="237"/>
      <c r="FPU155" s="240"/>
      <c r="FPV155" s="240"/>
      <c r="FPW155" s="237"/>
      <c r="FPX155" s="241"/>
      <c r="FPY155" s="241"/>
      <c r="FPZ155" s="237"/>
      <c r="FQA155" s="242"/>
      <c r="FQB155" s="242"/>
      <c r="FQC155" s="218"/>
      <c r="FQD155" s="218"/>
      <c r="FQE155" s="218"/>
      <c r="FQF155" s="218"/>
      <c r="FQG155" s="218"/>
      <c r="FQH155" s="218"/>
      <c r="FQI155" s="218"/>
      <c r="FQJ155" s="218"/>
      <c r="FQK155" s="219"/>
      <c r="FQL155" s="219"/>
      <c r="FQM155" s="219"/>
      <c r="FQZ155" s="220"/>
      <c r="FRA155" s="220"/>
      <c r="FRB155" s="220"/>
      <c r="FRC155" s="220"/>
      <c r="FRD155" s="220"/>
      <c r="FRE155" s="220"/>
      <c r="FRF155" s="221"/>
      <c r="FRG155" s="233"/>
      <c r="FRH155" s="234"/>
      <c r="FRI155" s="235"/>
      <c r="FRJ155" s="235"/>
      <c r="FRK155" s="237"/>
      <c r="FRL155" s="238"/>
      <c r="FRM155" s="238"/>
      <c r="FRN155" s="237"/>
      <c r="FRO155" s="235"/>
      <c r="FRP155" s="236"/>
      <c r="FRQ155" s="237"/>
      <c r="FRR155" s="240"/>
      <c r="FRS155" s="240"/>
      <c r="FRT155" s="237"/>
      <c r="FRU155" s="241"/>
      <c r="FRV155" s="241"/>
      <c r="FRW155" s="237"/>
      <c r="FRX155" s="242"/>
      <c r="FRY155" s="242"/>
      <c r="FRZ155" s="218"/>
      <c r="FSA155" s="218"/>
      <c r="FSB155" s="218"/>
      <c r="FSC155" s="218"/>
      <c r="FSD155" s="218"/>
      <c r="FSE155" s="218"/>
      <c r="FSF155" s="218"/>
      <c r="FSG155" s="218"/>
      <c r="FSH155" s="219"/>
      <c r="FSI155" s="219"/>
      <c r="FSJ155" s="219"/>
      <c r="FSW155" s="220"/>
      <c r="FSX155" s="220"/>
      <c r="FSY155" s="220"/>
      <c r="FSZ155" s="220"/>
      <c r="FTA155" s="220"/>
      <c r="FTB155" s="220"/>
      <c r="FTC155" s="221"/>
      <c r="FTD155" s="233"/>
      <c r="FTE155" s="234"/>
      <c r="FTF155" s="235"/>
      <c r="FTG155" s="235"/>
      <c r="FTH155" s="237"/>
      <c r="FTI155" s="238"/>
      <c r="FTJ155" s="238"/>
      <c r="FTK155" s="237"/>
      <c r="FTL155" s="235"/>
      <c r="FTM155" s="236"/>
      <c r="FTN155" s="237"/>
      <c r="FTO155" s="240"/>
      <c r="FTP155" s="240"/>
      <c r="FTQ155" s="237"/>
      <c r="FTR155" s="241"/>
      <c r="FTS155" s="241"/>
      <c r="FTT155" s="237"/>
      <c r="FTU155" s="242"/>
      <c r="FTV155" s="242"/>
      <c r="FTW155" s="218"/>
      <c r="FTX155" s="218"/>
      <c r="FTY155" s="218"/>
      <c r="FTZ155" s="218"/>
      <c r="FUA155" s="218"/>
      <c r="FUB155" s="218"/>
      <c r="FUC155" s="218"/>
      <c r="FUD155" s="218"/>
      <c r="FUE155" s="219"/>
      <c r="FUF155" s="219"/>
      <c r="FUG155" s="219"/>
      <c r="FUT155" s="220"/>
      <c r="FUU155" s="220"/>
      <c r="FUV155" s="220"/>
      <c r="FUW155" s="220"/>
      <c r="FUX155" s="220"/>
      <c r="FUY155" s="220"/>
      <c r="FUZ155" s="221"/>
      <c r="FVA155" s="233"/>
      <c r="FVB155" s="234"/>
      <c r="FVC155" s="235"/>
      <c r="FVD155" s="235"/>
      <c r="FVE155" s="237"/>
      <c r="FVF155" s="238"/>
      <c r="FVG155" s="238"/>
      <c r="FVH155" s="237"/>
      <c r="FVI155" s="235"/>
      <c r="FVJ155" s="236"/>
      <c r="FVK155" s="237"/>
      <c r="FVL155" s="240"/>
      <c r="FVM155" s="240"/>
      <c r="FVN155" s="237"/>
      <c r="FVO155" s="241"/>
      <c r="FVP155" s="241"/>
      <c r="FVQ155" s="237"/>
      <c r="FVR155" s="242"/>
      <c r="FVS155" s="242"/>
      <c r="FVT155" s="218"/>
      <c r="FVU155" s="218"/>
      <c r="FVV155" s="218"/>
      <c r="FVW155" s="218"/>
      <c r="FVX155" s="218"/>
      <c r="FVY155" s="218"/>
      <c r="FVZ155" s="218"/>
      <c r="FWA155" s="218"/>
      <c r="FWB155" s="219"/>
      <c r="FWC155" s="219"/>
      <c r="FWD155" s="219"/>
      <c r="FWQ155" s="220"/>
      <c r="FWR155" s="220"/>
      <c r="FWS155" s="220"/>
      <c r="FWT155" s="220"/>
      <c r="FWU155" s="220"/>
      <c r="FWV155" s="220"/>
      <c r="FWW155" s="221"/>
      <c r="FWX155" s="233"/>
      <c r="FWY155" s="234"/>
      <c r="FWZ155" s="235"/>
      <c r="FXA155" s="235"/>
      <c r="FXB155" s="237"/>
      <c r="FXC155" s="238"/>
      <c r="FXD155" s="238"/>
      <c r="FXE155" s="237"/>
      <c r="FXF155" s="235"/>
      <c r="FXG155" s="236"/>
      <c r="FXH155" s="237"/>
      <c r="FXI155" s="240"/>
      <c r="FXJ155" s="240"/>
      <c r="FXK155" s="237"/>
      <c r="FXL155" s="241"/>
      <c r="FXM155" s="241"/>
      <c r="FXN155" s="237"/>
      <c r="FXO155" s="242"/>
      <c r="FXP155" s="242"/>
      <c r="FXQ155" s="218"/>
      <c r="FXR155" s="218"/>
      <c r="FXS155" s="218"/>
      <c r="FXT155" s="218"/>
      <c r="FXU155" s="218"/>
      <c r="FXV155" s="218"/>
      <c r="FXW155" s="218"/>
      <c r="FXX155" s="218"/>
      <c r="FXY155" s="219"/>
      <c r="FXZ155" s="219"/>
      <c r="FYA155" s="219"/>
      <c r="FYN155" s="220"/>
      <c r="FYO155" s="220"/>
      <c r="FYP155" s="220"/>
      <c r="FYQ155" s="220"/>
      <c r="FYR155" s="220"/>
      <c r="FYS155" s="220"/>
      <c r="FYT155" s="221"/>
      <c r="FYU155" s="233"/>
      <c r="FYV155" s="234"/>
      <c r="FYW155" s="235"/>
      <c r="FYX155" s="235"/>
      <c r="FYY155" s="237"/>
      <c r="FYZ155" s="238"/>
      <c r="FZA155" s="238"/>
      <c r="FZB155" s="237"/>
      <c r="FZC155" s="235"/>
      <c r="FZD155" s="236"/>
      <c r="FZE155" s="237"/>
      <c r="FZF155" s="240"/>
      <c r="FZG155" s="240"/>
      <c r="FZH155" s="237"/>
      <c r="FZI155" s="241"/>
      <c r="FZJ155" s="241"/>
      <c r="FZK155" s="237"/>
      <c r="FZL155" s="242"/>
      <c r="FZM155" s="242"/>
      <c r="FZN155" s="218"/>
      <c r="FZO155" s="218"/>
      <c r="FZP155" s="218"/>
      <c r="FZQ155" s="218"/>
      <c r="FZR155" s="218"/>
      <c r="FZS155" s="218"/>
      <c r="FZT155" s="218"/>
      <c r="FZU155" s="218"/>
      <c r="FZV155" s="219"/>
      <c r="FZW155" s="219"/>
      <c r="FZX155" s="219"/>
      <c r="GAK155" s="220"/>
      <c r="GAL155" s="220"/>
      <c r="GAM155" s="220"/>
      <c r="GAN155" s="220"/>
      <c r="GAO155" s="220"/>
      <c r="GAP155" s="220"/>
      <c r="GAQ155" s="221"/>
      <c r="GAR155" s="233"/>
      <c r="GAS155" s="234"/>
      <c r="GAT155" s="235"/>
      <c r="GAU155" s="235"/>
      <c r="GAV155" s="237"/>
      <c r="GAW155" s="238"/>
      <c r="GAX155" s="238"/>
      <c r="GAY155" s="237"/>
      <c r="GAZ155" s="235"/>
      <c r="GBA155" s="236"/>
      <c r="GBB155" s="237"/>
      <c r="GBC155" s="240"/>
      <c r="GBD155" s="240"/>
      <c r="GBE155" s="237"/>
      <c r="GBF155" s="241"/>
      <c r="GBG155" s="241"/>
      <c r="GBH155" s="237"/>
      <c r="GBI155" s="242"/>
      <c r="GBJ155" s="242"/>
      <c r="GBK155" s="218"/>
      <c r="GBL155" s="218"/>
      <c r="GBM155" s="218"/>
      <c r="GBN155" s="218"/>
      <c r="GBO155" s="218"/>
      <c r="GBP155" s="218"/>
      <c r="GBQ155" s="218"/>
      <c r="GBR155" s="218"/>
      <c r="GBS155" s="219"/>
      <c r="GBT155" s="219"/>
      <c r="GBU155" s="219"/>
      <c r="GCH155" s="220"/>
      <c r="GCI155" s="220"/>
      <c r="GCJ155" s="220"/>
      <c r="GCK155" s="220"/>
      <c r="GCL155" s="220"/>
      <c r="GCM155" s="220"/>
      <c r="GCN155" s="221"/>
      <c r="GCO155" s="233"/>
      <c r="GCP155" s="234"/>
      <c r="GCQ155" s="235"/>
      <c r="GCR155" s="235"/>
      <c r="GCS155" s="237"/>
      <c r="GCT155" s="238"/>
      <c r="GCU155" s="238"/>
      <c r="GCV155" s="237"/>
      <c r="GCW155" s="235"/>
      <c r="GCX155" s="236"/>
      <c r="GCY155" s="237"/>
      <c r="GCZ155" s="240"/>
      <c r="GDA155" s="240"/>
      <c r="GDB155" s="237"/>
      <c r="GDC155" s="241"/>
      <c r="GDD155" s="241"/>
      <c r="GDE155" s="237"/>
      <c r="GDF155" s="242"/>
      <c r="GDG155" s="242"/>
      <c r="GDH155" s="218"/>
      <c r="GDI155" s="218"/>
      <c r="GDJ155" s="218"/>
      <c r="GDK155" s="218"/>
      <c r="GDL155" s="218"/>
      <c r="GDM155" s="218"/>
      <c r="GDN155" s="218"/>
      <c r="GDO155" s="218"/>
      <c r="GDP155" s="219"/>
      <c r="GDQ155" s="219"/>
      <c r="GDR155" s="219"/>
      <c r="GEE155" s="220"/>
      <c r="GEF155" s="220"/>
      <c r="GEG155" s="220"/>
      <c r="GEH155" s="220"/>
      <c r="GEI155" s="220"/>
      <c r="GEJ155" s="220"/>
      <c r="GEK155" s="221"/>
      <c r="GEL155" s="233"/>
      <c r="GEM155" s="234"/>
      <c r="GEN155" s="235"/>
      <c r="GEO155" s="235"/>
      <c r="GEP155" s="237"/>
      <c r="GEQ155" s="238"/>
      <c r="GER155" s="238"/>
      <c r="GES155" s="237"/>
      <c r="GET155" s="235"/>
      <c r="GEU155" s="236"/>
      <c r="GEV155" s="237"/>
      <c r="GEW155" s="240"/>
      <c r="GEX155" s="240"/>
      <c r="GEY155" s="237"/>
      <c r="GEZ155" s="241"/>
      <c r="GFA155" s="241"/>
      <c r="GFB155" s="237"/>
      <c r="GFC155" s="242"/>
      <c r="GFD155" s="242"/>
      <c r="GFE155" s="218"/>
      <c r="GFF155" s="218"/>
      <c r="GFG155" s="218"/>
      <c r="GFH155" s="218"/>
      <c r="GFI155" s="218"/>
      <c r="GFJ155" s="218"/>
      <c r="GFK155" s="218"/>
      <c r="GFL155" s="218"/>
      <c r="GFM155" s="219"/>
      <c r="GFN155" s="219"/>
      <c r="GFO155" s="219"/>
      <c r="GGB155" s="220"/>
      <c r="GGC155" s="220"/>
      <c r="GGD155" s="220"/>
      <c r="GGE155" s="220"/>
      <c r="GGF155" s="220"/>
      <c r="GGG155" s="220"/>
      <c r="GGH155" s="221"/>
      <c r="GGI155" s="233"/>
      <c r="GGJ155" s="234"/>
      <c r="GGK155" s="235"/>
      <c r="GGL155" s="235"/>
      <c r="GGM155" s="237"/>
      <c r="GGN155" s="238"/>
      <c r="GGO155" s="238"/>
      <c r="GGP155" s="237"/>
      <c r="GGQ155" s="235"/>
      <c r="GGR155" s="236"/>
      <c r="GGS155" s="237"/>
      <c r="GGT155" s="240"/>
      <c r="GGU155" s="240"/>
      <c r="GGV155" s="237"/>
      <c r="GGW155" s="241"/>
      <c r="GGX155" s="241"/>
      <c r="GGY155" s="237"/>
      <c r="GGZ155" s="242"/>
      <c r="GHA155" s="242"/>
      <c r="GHB155" s="218"/>
      <c r="GHC155" s="218"/>
      <c r="GHD155" s="218"/>
      <c r="GHE155" s="218"/>
      <c r="GHF155" s="218"/>
      <c r="GHG155" s="218"/>
      <c r="GHH155" s="218"/>
      <c r="GHI155" s="218"/>
      <c r="GHJ155" s="219"/>
      <c r="GHK155" s="219"/>
      <c r="GHL155" s="219"/>
      <c r="GHY155" s="220"/>
      <c r="GHZ155" s="220"/>
      <c r="GIA155" s="220"/>
      <c r="GIB155" s="220"/>
      <c r="GIC155" s="220"/>
      <c r="GID155" s="220"/>
      <c r="GIE155" s="221"/>
      <c r="GIF155" s="233"/>
      <c r="GIG155" s="234"/>
      <c r="GIH155" s="235"/>
      <c r="GII155" s="235"/>
      <c r="GIJ155" s="237"/>
      <c r="GIK155" s="238"/>
      <c r="GIL155" s="238"/>
      <c r="GIM155" s="237"/>
      <c r="GIN155" s="235"/>
      <c r="GIO155" s="236"/>
      <c r="GIP155" s="237"/>
      <c r="GIQ155" s="240"/>
      <c r="GIR155" s="240"/>
      <c r="GIS155" s="237"/>
      <c r="GIT155" s="241"/>
      <c r="GIU155" s="241"/>
      <c r="GIV155" s="237"/>
      <c r="GIW155" s="242"/>
      <c r="GIX155" s="242"/>
      <c r="GIY155" s="218"/>
      <c r="GIZ155" s="218"/>
      <c r="GJA155" s="218"/>
      <c r="GJB155" s="218"/>
      <c r="GJC155" s="218"/>
      <c r="GJD155" s="218"/>
      <c r="GJE155" s="218"/>
      <c r="GJF155" s="218"/>
      <c r="GJG155" s="219"/>
      <c r="GJH155" s="219"/>
      <c r="GJI155" s="219"/>
      <c r="GJV155" s="220"/>
      <c r="GJW155" s="220"/>
      <c r="GJX155" s="220"/>
      <c r="GJY155" s="220"/>
      <c r="GJZ155" s="220"/>
      <c r="GKA155" s="220"/>
      <c r="GKB155" s="221"/>
      <c r="GKC155" s="233"/>
      <c r="GKD155" s="234"/>
      <c r="GKE155" s="235"/>
      <c r="GKF155" s="235"/>
      <c r="GKG155" s="237"/>
      <c r="GKH155" s="238"/>
      <c r="GKI155" s="238"/>
      <c r="GKJ155" s="237"/>
      <c r="GKK155" s="235"/>
      <c r="GKL155" s="236"/>
      <c r="GKM155" s="237"/>
      <c r="GKN155" s="240"/>
      <c r="GKO155" s="240"/>
      <c r="GKP155" s="237"/>
      <c r="GKQ155" s="241"/>
      <c r="GKR155" s="241"/>
      <c r="GKS155" s="237"/>
      <c r="GKT155" s="242"/>
      <c r="GKU155" s="242"/>
      <c r="GKV155" s="218"/>
      <c r="GKW155" s="218"/>
      <c r="GKX155" s="218"/>
      <c r="GKY155" s="218"/>
      <c r="GKZ155" s="218"/>
      <c r="GLA155" s="218"/>
      <c r="GLB155" s="218"/>
      <c r="GLC155" s="218"/>
      <c r="GLD155" s="219"/>
      <c r="GLE155" s="219"/>
      <c r="GLF155" s="219"/>
      <c r="GLS155" s="220"/>
      <c r="GLT155" s="220"/>
      <c r="GLU155" s="220"/>
      <c r="GLV155" s="220"/>
      <c r="GLW155" s="220"/>
      <c r="GLX155" s="220"/>
      <c r="GLY155" s="221"/>
      <c r="GLZ155" s="233"/>
      <c r="GMA155" s="234"/>
      <c r="GMB155" s="235"/>
      <c r="GMC155" s="235"/>
      <c r="GMD155" s="237"/>
      <c r="GME155" s="238"/>
      <c r="GMF155" s="238"/>
      <c r="GMG155" s="237"/>
      <c r="GMH155" s="235"/>
      <c r="GMI155" s="236"/>
      <c r="GMJ155" s="237"/>
      <c r="GMK155" s="240"/>
      <c r="GML155" s="240"/>
      <c r="GMM155" s="237"/>
      <c r="GMN155" s="241"/>
      <c r="GMO155" s="241"/>
      <c r="GMP155" s="237"/>
      <c r="GMQ155" s="242"/>
      <c r="GMR155" s="242"/>
      <c r="GMS155" s="218"/>
      <c r="GMT155" s="218"/>
      <c r="GMU155" s="218"/>
      <c r="GMV155" s="218"/>
      <c r="GMW155" s="218"/>
      <c r="GMX155" s="218"/>
      <c r="GMY155" s="218"/>
      <c r="GMZ155" s="218"/>
      <c r="GNA155" s="219"/>
      <c r="GNB155" s="219"/>
      <c r="GNC155" s="219"/>
      <c r="GNP155" s="220"/>
      <c r="GNQ155" s="220"/>
      <c r="GNR155" s="220"/>
      <c r="GNS155" s="220"/>
      <c r="GNT155" s="220"/>
      <c r="GNU155" s="220"/>
      <c r="GNV155" s="221"/>
      <c r="GNW155" s="233"/>
      <c r="GNX155" s="234"/>
      <c r="GNY155" s="235"/>
      <c r="GNZ155" s="235"/>
      <c r="GOA155" s="237"/>
      <c r="GOB155" s="238"/>
      <c r="GOC155" s="238"/>
      <c r="GOD155" s="237"/>
      <c r="GOE155" s="235"/>
      <c r="GOF155" s="236"/>
      <c r="GOG155" s="237"/>
      <c r="GOH155" s="240"/>
      <c r="GOI155" s="240"/>
      <c r="GOJ155" s="237"/>
      <c r="GOK155" s="241"/>
      <c r="GOL155" s="241"/>
      <c r="GOM155" s="237"/>
      <c r="GON155" s="242"/>
      <c r="GOO155" s="242"/>
      <c r="GOP155" s="218"/>
      <c r="GOQ155" s="218"/>
      <c r="GOR155" s="218"/>
      <c r="GOS155" s="218"/>
      <c r="GOT155" s="218"/>
      <c r="GOU155" s="218"/>
      <c r="GOV155" s="218"/>
      <c r="GOW155" s="218"/>
      <c r="GOX155" s="219"/>
      <c r="GOY155" s="219"/>
      <c r="GOZ155" s="219"/>
      <c r="GPM155" s="220"/>
      <c r="GPN155" s="220"/>
      <c r="GPO155" s="220"/>
      <c r="GPP155" s="220"/>
      <c r="GPQ155" s="220"/>
      <c r="GPR155" s="220"/>
      <c r="GPS155" s="221"/>
      <c r="GPT155" s="233"/>
      <c r="GPU155" s="234"/>
      <c r="GPV155" s="235"/>
      <c r="GPW155" s="235"/>
      <c r="GPX155" s="237"/>
      <c r="GPY155" s="238"/>
      <c r="GPZ155" s="238"/>
      <c r="GQA155" s="237"/>
      <c r="GQB155" s="235"/>
      <c r="GQC155" s="236"/>
      <c r="GQD155" s="237"/>
      <c r="GQE155" s="240"/>
      <c r="GQF155" s="240"/>
      <c r="GQG155" s="237"/>
      <c r="GQH155" s="241"/>
      <c r="GQI155" s="241"/>
      <c r="GQJ155" s="237"/>
      <c r="GQK155" s="242"/>
      <c r="GQL155" s="242"/>
      <c r="GQM155" s="218"/>
      <c r="GQN155" s="218"/>
      <c r="GQO155" s="218"/>
      <c r="GQP155" s="218"/>
      <c r="GQQ155" s="218"/>
      <c r="GQR155" s="218"/>
      <c r="GQS155" s="218"/>
      <c r="GQT155" s="218"/>
      <c r="GQU155" s="219"/>
      <c r="GQV155" s="219"/>
      <c r="GQW155" s="219"/>
      <c r="GRJ155" s="220"/>
      <c r="GRK155" s="220"/>
      <c r="GRL155" s="220"/>
      <c r="GRM155" s="220"/>
      <c r="GRN155" s="220"/>
      <c r="GRO155" s="220"/>
      <c r="GRP155" s="221"/>
      <c r="GRQ155" s="233"/>
      <c r="GRR155" s="234"/>
      <c r="GRS155" s="235"/>
      <c r="GRT155" s="235"/>
      <c r="GRU155" s="237"/>
      <c r="GRV155" s="238"/>
      <c r="GRW155" s="238"/>
      <c r="GRX155" s="237"/>
      <c r="GRY155" s="235"/>
      <c r="GRZ155" s="236"/>
      <c r="GSA155" s="237"/>
      <c r="GSB155" s="240"/>
      <c r="GSC155" s="240"/>
      <c r="GSD155" s="237"/>
      <c r="GSE155" s="241"/>
      <c r="GSF155" s="241"/>
      <c r="GSG155" s="237"/>
      <c r="GSH155" s="242"/>
      <c r="GSI155" s="242"/>
      <c r="GSJ155" s="218"/>
      <c r="GSK155" s="218"/>
      <c r="GSL155" s="218"/>
      <c r="GSM155" s="218"/>
      <c r="GSN155" s="218"/>
      <c r="GSO155" s="218"/>
      <c r="GSP155" s="218"/>
      <c r="GSQ155" s="218"/>
      <c r="GSR155" s="219"/>
      <c r="GSS155" s="219"/>
      <c r="GST155" s="219"/>
      <c r="GTG155" s="220"/>
      <c r="GTH155" s="220"/>
      <c r="GTI155" s="220"/>
      <c r="GTJ155" s="220"/>
      <c r="GTK155" s="220"/>
      <c r="GTL155" s="220"/>
      <c r="GTM155" s="221"/>
      <c r="GTN155" s="233"/>
      <c r="GTO155" s="234"/>
      <c r="GTP155" s="235"/>
      <c r="GTQ155" s="235"/>
      <c r="GTR155" s="237"/>
      <c r="GTS155" s="238"/>
      <c r="GTT155" s="238"/>
      <c r="GTU155" s="237"/>
      <c r="GTV155" s="235"/>
      <c r="GTW155" s="236"/>
      <c r="GTX155" s="237"/>
      <c r="GTY155" s="240"/>
      <c r="GTZ155" s="240"/>
      <c r="GUA155" s="237"/>
      <c r="GUB155" s="241"/>
      <c r="GUC155" s="241"/>
      <c r="GUD155" s="237"/>
      <c r="GUE155" s="242"/>
      <c r="GUF155" s="242"/>
      <c r="GUG155" s="218"/>
      <c r="GUH155" s="218"/>
      <c r="GUI155" s="218"/>
      <c r="GUJ155" s="218"/>
      <c r="GUK155" s="218"/>
      <c r="GUL155" s="218"/>
      <c r="GUM155" s="218"/>
      <c r="GUN155" s="218"/>
      <c r="GUO155" s="219"/>
      <c r="GUP155" s="219"/>
      <c r="GUQ155" s="219"/>
      <c r="GVD155" s="220"/>
      <c r="GVE155" s="220"/>
      <c r="GVF155" s="220"/>
      <c r="GVG155" s="220"/>
      <c r="GVH155" s="220"/>
      <c r="GVI155" s="220"/>
      <c r="GVJ155" s="221"/>
      <c r="GVK155" s="233"/>
      <c r="GVL155" s="234"/>
      <c r="GVM155" s="235"/>
      <c r="GVN155" s="235"/>
      <c r="GVO155" s="237"/>
      <c r="GVP155" s="238"/>
      <c r="GVQ155" s="238"/>
      <c r="GVR155" s="237"/>
      <c r="GVS155" s="235"/>
      <c r="GVT155" s="236"/>
      <c r="GVU155" s="237"/>
      <c r="GVV155" s="240"/>
      <c r="GVW155" s="240"/>
      <c r="GVX155" s="237"/>
      <c r="GVY155" s="241"/>
      <c r="GVZ155" s="241"/>
      <c r="GWA155" s="237"/>
      <c r="GWB155" s="242"/>
      <c r="GWC155" s="242"/>
      <c r="GWD155" s="218"/>
      <c r="GWE155" s="218"/>
      <c r="GWF155" s="218"/>
      <c r="GWG155" s="218"/>
      <c r="GWH155" s="218"/>
      <c r="GWI155" s="218"/>
      <c r="GWJ155" s="218"/>
      <c r="GWK155" s="218"/>
      <c r="GWL155" s="219"/>
      <c r="GWM155" s="219"/>
      <c r="GWN155" s="219"/>
      <c r="GXA155" s="220"/>
      <c r="GXB155" s="220"/>
      <c r="GXC155" s="220"/>
      <c r="GXD155" s="220"/>
      <c r="GXE155" s="220"/>
      <c r="GXF155" s="220"/>
      <c r="GXG155" s="221"/>
      <c r="GXH155" s="233"/>
      <c r="GXI155" s="234"/>
      <c r="GXJ155" s="235"/>
      <c r="GXK155" s="235"/>
      <c r="GXL155" s="237"/>
      <c r="GXM155" s="238"/>
      <c r="GXN155" s="238"/>
      <c r="GXO155" s="237"/>
      <c r="GXP155" s="235"/>
      <c r="GXQ155" s="236"/>
      <c r="GXR155" s="237"/>
      <c r="GXS155" s="240"/>
      <c r="GXT155" s="240"/>
      <c r="GXU155" s="237"/>
      <c r="GXV155" s="241"/>
      <c r="GXW155" s="241"/>
      <c r="GXX155" s="237"/>
      <c r="GXY155" s="242"/>
      <c r="GXZ155" s="242"/>
      <c r="GYA155" s="218"/>
      <c r="GYB155" s="218"/>
      <c r="GYC155" s="218"/>
      <c r="GYD155" s="218"/>
      <c r="GYE155" s="218"/>
      <c r="GYF155" s="218"/>
      <c r="GYG155" s="218"/>
      <c r="GYH155" s="218"/>
      <c r="GYI155" s="219"/>
      <c r="GYJ155" s="219"/>
      <c r="GYK155" s="219"/>
      <c r="GYX155" s="220"/>
      <c r="GYY155" s="220"/>
      <c r="GYZ155" s="220"/>
      <c r="GZA155" s="220"/>
      <c r="GZB155" s="220"/>
      <c r="GZC155" s="220"/>
      <c r="GZD155" s="221"/>
      <c r="GZE155" s="233"/>
      <c r="GZF155" s="234"/>
      <c r="GZG155" s="235"/>
      <c r="GZH155" s="235"/>
      <c r="GZI155" s="237"/>
      <c r="GZJ155" s="238"/>
      <c r="GZK155" s="238"/>
      <c r="GZL155" s="237"/>
      <c r="GZM155" s="235"/>
      <c r="GZN155" s="236"/>
      <c r="GZO155" s="237"/>
      <c r="GZP155" s="240"/>
      <c r="GZQ155" s="240"/>
      <c r="GZR155" s="237"/>
      <c r="GZS155" s="241"/>
      <c r="GZT155" s="241"/>
      <c r="GZU155" s="237"/>
      <c r="GZV155" s="242"/>
      <c r="GZW155" s="242"/>
      <c r="GZX155" s="218"/>
      <c r="GZY155" s="218"/>
      <c r="GZZ155" s="218"/>
      <c r="HAA155" s="218"/>
      <c r="HAB155" s="218"/>
      <c r="HAC155" s="218"/>
      <c r="HAD155" s="218"/>
      <c r="HAE155" s="218"/>
      <c r="HAF155" s="219"/>
      <c r="HAG155" s="219"/>
      <c r="HAH155" s="219"/>
      <c r="HAU155" s="220"/>
      <c r="HAV155" s="220"/>
      <c r="HAW155" s="220"/>
      <c r="HAX155" s="220"/>
      <c r="HAY155" s="220"/>
      <c r="HAZ155" s="220"/>
      <c r="HBA155" s="221"/>
      <c r="HBB155" s="233"/>
      <c r="HBC155" s="234"/>
      <c r="HBD155" s="235"/>
      <c r="HBE155" s="235"/>
      <c r="HBF155" s="237"/>
      <c r="HBG155" s="238"/>
      <c r="HBH155" s="238"/>
      <c r="HBI155" s="237"/>
      <c r="HBJ155" s="235"/>
      <c r="HBK155" s="236"/>
      <c r="HBL155" s="237"/>
      <c r="HBM155" s="240"/>
      <c r="HBN155" s="240"/>
      <c r="HBO155" s="237"/>
      <c r="HBP155" s="241"/>
      <c r="HBQ155" s="241"/>
      <c r="HBR155" s="237"/>
      <c r="HBS155" s="242"/>
      <c r="HBT155" s="242"/>
      <c r="HBU155" s="218"/>
      <c r="HBV155" s="218"/>
      <c r="HBW155" s="218"/>
      <c r="HBX155" s="218"/>
      <c r="HBY155" s="218"/>
      <c r="HBZ155" s="218"/>
      <c r="HCA155" s="218"/>
      <c r="HCB155" s="218"/>
      <c r="HCC155" s="219"/>
      <c r="HCD155" s="219"/>
      <c r="HCE155" s="219"/>
      <c r="HCR155" s="220"/>
      <c r="HCS155" s="220"/>
      <c r="HCT155" s="220"/>
      <c r="HCU155" s="220"/>
      <c r="HCV155" s="220"/>
      <c r="HCW155" s="220"/>
      <c r="HCX155" s="221"/>
      <c r="HCY155" s="233"/>
      <c r="HCZ155" s="234"/>
      <c r="HDA155" s="235"/>
      <c r="HDB155" s="235"/>
      <c r="HDC155" s="237"/>
      <c r="HDD155" s="238"/>
      <c r="HDE155" s="238"/>
      <c r="HDF155" s="237"/>
      <c r="HDG155" s="235"/>
      <c r="HDH155" s="236"/>
      <c r="HDI155" s="237"/>
      <c r="HDJ155" s="240"/>
      <c r="HDK155" s="240"/>
      <c r="HDL155" s="237"/>
      <c r="HDM155" s="241"/>
      <c r="HDN155" s="241"/>
      <c r="HDO155" s="237"/>
      <c r="HDP155" s="242"/>
      <c r="HDQ155" s="242"/>
      <c r="HDR155" s="218"/>
      <c r="HDS155" s="218"/>
      <c r="HDT155" s="218"/>
      <c r="HDU155" s="218"/>
      <c r="HDV155" s="218"/>
      <c r="HDW155" s="218"/>
      <c r="HDX155" s="218"/>
      <c r="HDY155" s="218"/>
      <c r="HDZ155" s="219"/>
      <c r="HEA155" s="219"/>
      <c r="HEB155" s="219"/>
      <c r="HEO155" s="220"/>
      <c r="HEP155" s="220"/>
      <c r="HEQ155" s="220"/>
      <c r="HER155" s="220"/>
      <c r="HES155" s="220"/>
      <c r="HET155" s="220"/>
      <c r="HEU155" s="221"/>
      <c r="HEV155" s="233"/>
      <c r="HEW155" s="234"/>
      <c r="HEX155" s="235"/>
      <c r="HEY155" s="235"/>
      <c r="HEZ155" s="237"/>
      <c r="HFA155" s="238"/>
      <c r="HFB155" s="238"/>
      <c r="HFC155" s="237"/>
      <c r="HFD155" s="235"/>
      <c r="HFE155" s="236"/>
      <c r="HFF155" s="237"/>
      <c r="HFG155" s="240"/>
      <c r="HFH155" s="240"/>
      <c r="HFI155" s="237"/>
      <c r="HFJ155" s="241"/>
      <c r="HFK155" s="241"/>
      <c r="HFL155" s="237"/>
      <c r="HFM155" s="242"/>
      <c r="HFN155" s="242"/>
      <c r="HFO155" s="218"/>
      <c r="HFP155" s="218"/>
      <c r="HFQ155" s="218"/>
      <c r="HFR155" s="218"/>
      <c r="HFS155" s="218"/>
      <c r="HFT155" s="218"/>
      <c r="HFU155" s="218"/>
      <c r="HFV155" s="218"/>
      <c r="HFW155" s="219"/>
      <c r="HFX155" s="219"/>
      <c r="HFY155" s="219"/>
      <c r="HGL155" s="220"/>
      <c r="HGM155" s="220"/>
      <c r="HGN155" s="220"/>
      <c r="HGO155" s="220"/>
      <c r="HGP155" s="220"/>
      <c r="HGQ155" s="220"/>
      <c r="HGR155" s="221"/>
      <c r="HGS155" s="233"/>
      <c r="HGT155" s="234"/>
      <c r="HGU155" s="235"/>
      <c r="HGV155" s="235"/>
      <c r="HGW155" s="237"/>
      <c r="HGX155" s="238"/>
      <c r="HGY155" s="238"/>
      <c r="HGZ155" s="237"/>
      <c r="HHA155" s="235"/>
      <c r="HHB155" s="236"/>
      <c r="HHC155" s="237"/>
      <c r="HHD155" s="240"/>
      <c r="HHE155" s="240"/>
      <c r="HHF155" s="237"/>
      <c r="HHG155" s="241"/>
      <c r="HHH155" s="241"/>
      <c r="HHI155" s="237"/>
      <c r="HHJ155" s="242"/>
      <c r="HHK155" s="242"/>
      <c r="HHL155" s="218"/>
      <c r="HHM155" s="218"/>
      <c r="HHN155" s="218"/>
      <c r="HHO155" s="218"/>
      <c r="HHP155" s="218"/>
      <c r="HHQ155" s="218"/>
      <c r="HHR155" s="218"/>
      <c r="HHS155" s="218"/>
      <c r="HHT155" s="219"/>
      <c r="HHU155" s="219"/>
      <c r="HHV155" s="219"/>
      <c r="HII155" s="220"/>
      <c r="HIJ155" s="220"/>
      <c r="HIK155" s="220"/>
      <c r="HIL155" s="220"/>
      <c r="HIM155" s="220"/>
      <c r="HIN155" s="220"/>
      <c r="HIO155" s="221"/>
      <c r="HIP155" s="233"/>
      <c r="HIQ155" s="234"/>
      <c r="HIR155" s="235"/>
      <c r="HIS155" s="235"/>
      <c r="HIT155" s="237"/>
      <c r="HIU155" s="238"/>
      <c r="HIV155" s="238"/>
      <c r="HIW155" s="237"/>
      <c r="HIX155" s="235"/>
      <c r="HIY155" s="236"/>
      <c r="HIZ155" s="237"/>
      <c r="HJA155" s="240"/>
      <c r="HJB155" s="240"/>
      <c r="HJC155" s="237"/>
      <c r="HJD155" s="241"/>
      <c r="HJE155" s="241"/>
      <c r="HJF155" s="237"/>
      <c r="HJG155" s="242"/>
      <c r="HJH155" s="242"/>
      <c r="HJI155" s="218"/>
      <c r="HJJ155" s="218"/>
      <c r="HJK155" s="218"/>
      <c r="HJL155" s="218"/>
      <c r="HJM155" s="218"/>
      <c r="HJN155" s="218"/>
      <c r="HJO155" s="218"/>
      <c r="HJP155" s="218"/>
      <c r="HJQ155" s="219"/>
      <c r="HJR155" s="219"/>
      <c r="HJS155" s="219"/>
      <c r="HKF155" s="220"/>
      <c r="HKG155" s="220"/>
      <c r="HKH155" s="220"/>
      <c r="HKI155" s="220"/>
      <c r="HKJ155" s="220"/>
      <c r="HKK155" s="220"/>
      <c r="HKL155" s="221"/>
      <c r="HKM155" s="233"/>
      <c r="HKN155" s="234"/>
      <c r="HKO155" s="235"/>
      <c r="HKP155" s="235"/>
      <c r="HKQ155" s="237"/>
      <c r="HKR155" s="238"/>
      <c r="HKS155" s="238"/>
      <c r="HKT155" s="237"/>
      <c r="HKU155" s="235"/>
      <c r="HKV155" s="236"/>
      <c r="HKW155" s="237"/>
      <c r="HKX155" s="240"/>
      <c r="HKY155" s="240"/>
      <c r="HKZ155" s="237"/>
      <c r="HLA155" s="241"/>
      <c r="HLB155" s="241"/>
      <c r="HLC155" s="237"/>
      <c r="HLD155" s="242"/>
      <c r="HLE155" s="242"/>
      <c r="HLF155" s="218"/>
      <c r="HLG155" s="218"/>
      <c r="HLH155" s="218"/>
      <c r="HLI155" s="218"/>
      <c r="HLJ155" s="218"/>
      <c r="HLK155" s="218"/>
      <c r="HLL155" s="218"/>
      <c r="HLM155" s="218"/>
      <c r="HLN155" s="219"/>
      <c r="HLO155" s="219"/>
      <c r="HLP155" s="219"/>
      <c r="HMC155" s="220"/>
      <c r="HMD155" s="220"/>
      <c r="HME155" s="220"/>
      <c r="HMF155" s="220"/>
      <c r="HMG155" s="220"/>
      <c r="HMH155" s="220"/>
      <c r="HMI155" s="221"/>
      <c r="HMJ155" s="233"/>
      <c r="HMK155" s="234"/>
      <c r="HML155" s="235"/>
      <c r="HMM155" s="235"/>
      <c r="HMN155" s="237"/>
      <c r="HMO155" s="238"/>
      <c r="HMP155" s="238"/>
      <c r="HMQ155" s="237"/>
      <c r="HMR155" s="235"/>
      <c r="HMS155" s="236"/>
      <c r="HMT155" s="237"/>
      <c r="HMU155" s="240"/>
      <c r="HMV155" s="240"/>
      <c r="HMW155" s="237"/>
      <c r="HMX155" s="241"/>
      <c r="HMY155" s="241"/>
      <c r="HMZ155" s="237"/>
      <c r="HNA155" s="242"/>
      <c r="HNB155" s="242"/>
      <c r="HNC155" s="218"/>
      <c r="HND155" s="218"/>
      <c r="HNE155" s="218"/>
      <c r="HNF155" s="218"/>
      <c r="HNG155" s="218"/>
      <c r="HNH155" s="218"/>
      <c r="HNI155" s="218"/>
      <c r="HNJ155" s="218"/>
      <c r="HNK155" s="219"/>
      <c r="HNL155" s="219"/>
      <c r="HNM155" s="219"/>
      <c r="HNZ155" s="220"/>
      <c r="HOA155" s="220"/>
      <c r="HOB155" s="220"/>
      <c r="HOC155" s="220"/>
      <c r="HOD155" s="220"/>
      <c r="HOE155" s="220"/>
      <c r="HOF155" s="221"/>
      <c r="HOG155" s="233"/>
      <c r="HOH155" s="234"/>
      <c r="HOI155" s="235"/>
      <c r="HOJ155" s="235"/>
      <c r="HOK155" s="237"/>
      <c r="HOL155" s="238"/>
      <c r="HOM155" s="238"/>
      <c r="HON155" s="237"/>
      <c r="HOO155" s="235"/>
      <c r="HOP155" s="236"/>
      <c r="HOQ155" s="237"/>
      <c r="HOR155" s="240"/>
      <c r="HOS155" s="240"/>
      <c r="HOT155" s="237"/>
      <c r="HOU155" s="241"/>
      <c r="HOV155" s="241"/>
      <c r="HOW155" s="237"/>
      <c r="HOX155" s="242"/>
      <c r="HOY155" s="242"/>
      <c r="HOZ155" s="218"/>
      <c r="HPA155" s="218"/>
      <c r="HPB155" s="218"/>
      <c r="HPC155" s="218"/>
      <c r="HPD155" s="218"/>
      <c r="HPE155" s="218"/>
      <c r="HPF155" s="218"/>
      <c r="HPG155" s="218"/>
      <c r="HPH155" s="219"/>
      <c r="HPI155" s="219"/>
      <c r="HPJ155" s="219"/>
      <c r="HPW155" s="220"/>
      <c r="HPX155" s="220"/>
      <c r="HPY155" s="220"/>
      <c r="HPZ155" s="220"/>
      <c r="HQA155" s="220"/>
      <c r="HQB155" s="220"/>
      <c r="HQC155" s="221"/>
      <c r="HQD155" s="233"/>
      <c r="HQE155" s="234"/>
      <c r="HQF155" s="235"/>
      <c r="HQG155" s="235"/>
      <c r="HQH155" s="237"/>
      <c r="HQI155" s="238"/>
      <c r="HQJ155" s="238"/>
      <c r="HQK155" s="237"/>
      <c r="HQL155" s="235"/>
      <c r="HQM155" s="236"/>
      <c r="HQN155" s="237"/>
      <c r="HQO155" s="240"/>
      <c r="HQP155" s="240"/>
      <c r="HQQ155" s="237"/>
      <c r="HQR155" s="241"/>
      <c r="HQS155" s="241"/>
      <c r="HQT155" s="237"/>
      <c r="HQU155" s="242"/>
      <c r="HQV155" s="242"/>
      <c r="HQW155" s="218"/>
      <c r="HQX155" s="218"/>
      <c r="HQY155" s="218"/>
      <c r="HQZ155" s="218"/>
      <c r="HRA155" s="218"/>
      <c r="HRB155" s="218"/>
      <c r="HRC155" s="218"/>
      <c r="HRD155" s="218"/>
      <c r="HRE155" s="219"/>
      <c r="HRF155" s="219"/>
      <c r="HRG155" s="219"/>
      <c r="HRT155" s="220"/>
      <c r="HRU155" s="220"/>
      <c r="HRV155" s="220"/>
      <c r="HRW155" s="220"/>
      <c r="HRX155" s="220"/>
      <c r="HRY155" s="220"/>
      <c r="HRZ155" s="221"/>
      <c r="HSA155" s="233"/>
      <c r="HSB155" s="234"/>
      <c r="HSC155" s="235"/>
      <c r="HSD155" s="235"/>
      <c r="HSE155" s="237"/>
      <c r="HSF155" s="238"/>
      <c r="HSG155" s="238"/>
      <c r="HSH155" s="237"/>
      <c r="HSI155" s="235"/>
      <c r="HSJ155" s="236"/>
      <c r="HSK155" s="237"/>
      <c r="HSL155" s="240"/>
      <c r="HSM155" s="240"/>
      <c r="HSN155" s="237"/>
      <c r="HSO155" s="241"/>
      <c r="HSP155" s="241"/>
      <c r="HSQ155" s="237"/>
      <c r="HSR155" s="242"/>
      <c r="HSS155" s="242"/>
      <c r="HST155" s="218"/>
      <c r="HSU155" s="218"/>
      <c r="HSV155" s="218"/>
      <c r="HSW155" s="218"/>
      <c r="HSX155" s="218"/>
      <c r="HSY155" s="218"/>
      <c r="HSZ155" s="218"/>
      <c r="HTA155" s="218"/>
      <c r="HTB155" s="219"/>
      <c r="HTC155" s="219"/>
      <c r="HTD155" s="219"/>
      <c r="HTQ155" s="220"/>
      <c r="HTR155" s="220"/>
      <c r="HTS155" s="220"/>
      <c r="HTT155" s="220"/>
      <c r="HTU155" s="220"/>
      <c r="HTV155" s="220"/>
      <c r="HTW155" s="221"/>
      <c r="HTX155" s="233"/>
      <c r="HTY155" s="234"/>
      <c r="HTZ155" s="235"/>
      <c r="HUA155" s="235"/>
      <c r="HUB155" s="237"/>
      <c r="HUC155" s="238"/>
      <c r="HUD155" s="238"/>
      <c r="HUE155" s="237"/>
      <c r="HUF155" s="235"/>
      <c r="HUG155" s="236"/>
      <c r="HUH155" s="237"/>
      <c r="HUI155" s="240"/>
      <c r="HUJ155" s="240"/>
      <c r="HUK155" s="237"/>
      <c r="HUL155" s="241"/>
      <c r="HUM155" s="241"/>
      <c r="HUN155" s="237"/>
      <c r="HUO155" s="242"/>
      <c r="HUP155" s="242"/>
      <c r="HUQ155" s="218"/>
      <c r="HUR155" s="218"/>
      <c r="HUS155" s="218"/>
      <c r="HUT155" s="218"/>
      <c r="HUU155" s="218"/>
      <c r="HUV155" s="218"/>
      <c r="HUW155" s="218"/>
      <c r="HUX155" s="218"/>
      <c r="HUY155" s="219"/>
      <c r="HUZ155" s="219"/>
      <c r="HVA155" s="219"/>
      <c r="HVN155" s="220"/>
      <c r="HVO155" s="220"/>
      <c r="HVP155" s="220"/>
      <c r="HVQ155" s="220"/>
      <c r="HVR155" s="220"/>
      <c r="HVS155" s="220"/>
      <c r="HVT155" s="221"/>
      <c r="HVU155" s="233"/>
      <c r="HVV155" s="234"/>
      <c r="HVW155" s="235"/>
      <c r="HVX155" s="235"/>
      <c r="HVY155" s="237"/>
      <c r="HVZ155" s="238"/>
      <c r="HWA155" s="238"/>
      <c r="HWB155" s="237"/>
      <c r="HWC155" s="235"/>
      <c r="HWD155" s="236"/>
      <c r="HWE155" s="237"/>
      <c r="HWF155" s="240"/>
      <c r="HWG155" s="240"/>
      <c r="HWH155" s="237"/>
      <c r="HWI155" s="241"/>
      <c r="HWJ155" s="241"/>
      <c r="HWK155" s="237"/>
      <c r="HWL155" s="242"/>
      <c r="HWM155" s="242"/>
      <c r="HWN155" s="218"/>
      <c r="HWO155" s="218"/>
      <c r="HWP155" s="218"/>
      <c r="HWQ155" s="218"/>
      <c r="HWR155" s="218"/>
      <c r="HWS155" s="218"/>
      <c r="HWT155" s="218"/>
      <c r="HWU155" s="218"/>
      <c r="HWV155" s="219"/>
      <c r="HWW155" s="219"/>
      <c r="HWX155" s="219"/>
      <c r="HXK155" s="220"/>
      <c r="HXL155" s="220"/>
      <c r="HXM155" s="220"/>
      <c r="HXN155" s="220"/>
      <c r="HXO155" s="220"/>
      <c r="HXP155" s="220"/>
      <c r="HXQ155" s="221"/>
      <c r="HXR155" s="233"/>
      <c r="HXS155" s="234"/>
      <c r="HXT155" s="235"/>
      <c r="HXU155" s="235"/>
      <c r="HXV155" s="237"/>
      <c r="HXW155" s="238"/>
      <c r="HXX155" s="238"/>
      <c r="HXY155" s="237"/>
      <c r="HXZ155" s="235"/>
      <c r="HYA155" s="236"/>
      <c r="HYB155" s="237"/>
      <c r="HYC155" s="240"/>
      <c r="HYD155" s="240"/>
      <c r="HYE155" s="237"/>
      <c r="HYF155" s="241"/>
      <c r="HYG155" s="241"/>
      <c r="HYH155" s="237"/>
      <c r="HYI155" s="242"/>
      <c r="HYJ155" s="242"/>
      <c r="HYK155" s="218"/>
      <c r="HYL155" s="218"/>
      <c r="HYM155" s="218"/>
      <c r="HYN155" s="218"/>
      <c r="HYO155" s="218"/>
      <c r="HYP155" s="218"/>
      <c r="HYQ155" s="218"/>
      <c r="HYR155" s="218"/>
      <c r="HYS155" s="219"/>
      <c r="HYT155" s="219"/>
      <c r="HYU155" s="219"/>
      <c r="HZH155" s="220"/>
      <c r="HZI155" s="220"/>
      <c r="HZJ155" s="220"/>
      <c r="HZK155" s="220"/>
      <c r="HZL155" s="220"/>
      <c r="HZM155" s="220"/>
      <c r="HZN155" s="221"/>
      <c r="HZO155" s="233"/>
      <c r="HZP155" s="234"/>
      <c r="HZQ155" s="235"/>
      <c r="HZR155" s="235"/>
      <c r="HZS155" s="237"/>
      <c r="HZT155" s="238"/>
      <c r="HZU155" s="238"/>
      <c r="HZV155" s="237"/>
      <c r="HZW155" s="235"/>
      <c r="HZX155" s="236"/>
      <c r="HZY155" s="237"/>
      <c r="HZZ155" s="240"/>
      <c r="IAA155" s="240"/>
      <c r="IAB155" s="237"/>
      <c r="IAC155" s="241"/>
      <c r="IAD155" s="241"/>
      <c r="IAE155" s="237"/>
      <c r="IAF155" s="242"/>
      <c r="IAG155" s="242"/>
      <c r="IAH155" s="218"/>
      <c r="IAI155" s="218"/>
      <c r="IAJ155" s="218"/>
      <c r="IAK155" s="218"/>
      <c r="IAL155" s="218"/>
      <c r="IAM155" s="218"/>
      <c r="IAN155" s="218"/>
      <c r="IAO155" s="218"/>
      <c r="IAP155" s="219"/>
      <c r="IAQ155" s="219"/>
      <c r="IAR155" s="219"/>
      <c r="IBE155" s="220"/>
      <c r="IBF155" s="220"/>
      <c r="IBG155" s="220"/>
      <c r="IBH155" s="220"/>
      <c r="IBI155" s="220"/>
      <c r="IBJ155" s="220"/>
      <c r="IBK155" s="221"/>
      <c r="IBL155" s="233"/>
      <c r="IBM155" s="234"/>
      <c r="IBN155" s="235"/>
      <c r="IBO155" s="235"/>
      <c r="IBP155" s="237"/>
      <c r="IBQ155" s="238"/>
      <c r="IBR155" s="238"/>
      <c r="IBS155" s="237"/>
      <c r="IBT155" s="235"/>
      <c r="IBU155" s="236"/>
      <c r="IBV155" s="237"/>
      <c r="IBW155" s="240"/>
      <c r="IBX155" s="240"/>
      <c r="IBY155" s="237"/>
      <c r="IBZ155" s="241"/>
      <c r="ICA155" s="241"/>
      <c r="ICB155" s="237"/>
      <c r="ICC155" s="242"/>
      <c r="ICD155" s="242"/>
      <c r="ICE155" s="218"/>
      <c r="ICF155" s="218"/>
      <c r="ICG155" s="218"/>
      <c r="ICH155" s="218"/>
      <c r="ICI155" s="218"/>
      <c r="ICJ155" s="218"/>
      <c r="ICK155" s="218"/>
      <c r="ICL155" s="218"/>
      <c r="ICM155" s="219"/>
      <c r="ICN155" s="219"/>
      <c r="ICO155" s="219"/>
      <c r="IDB155" s="220"/>
      <c r="IDC155" s="220"/>
      <c r="IDD155" s="220"/>
      <c r="IDE155" s="220"/>
      <c r="IDF155" s="220"/>
      <c r="IDG155" s="220"/>
      <c r="IDH155" s="221"/>
      <c r="IDI155" s="233"/>
      <c r="IDJ155" s="234"/>
      <c r="IDK155" s="235"/>
      <c r="IDL155" s="235"/>
      <c r="IDM155" s="237"/>
      <c r="IDN155" s="238"/>
      <c r="IDO155" s="238"/>
      <c r="IDP155" s="237"/>
      <c r="IDQ155" s="235"/>
      <c r="IDR155" s="236"/>
      <c r="IDS155" s="237"/>
      <c r="IDT155" s="240"/>
      <c r="IDU155" s="240"/>
      <c r="IDV155" s="237"/>
      <c r="IDW155" s="241"/>
      <c r="IDX155" s="241"/>
      <c r="IDY155" s="237"/>
      <c r="IDZ155" s="242"/>
      <c r="IEA155" s="242"/>
      <c r="IEB155" s="218"/>
      <c r="IEC155" s="218"/>
      <c r="IED155" s="218"/>
      <c r="IEE155" s="218"/>
      <c r="IEF155" s="218"/>
      <c r="IEG155" s="218"/>
      <c r="IEH155" s="218"/>
      <c r="IEI155" s="218"/>
      <c r="IEJ155" s="219"/>
      <c r="IEK155" s="219"/>
      <c r="IEL155" s="219"/>
      <c r="IEY155" s="220"/>
      <c r="IEZ155" s="220"/>
      <c r="IFA155" s="220"/>
      <c r="IFB155" s="220"/>
      <c r="IFC155" s="220"/>
      <c r="IFD155" s="220"/>
      <c r="IFE155" s="221"/>
      <c r="IFF155" s="233"/>
      <c r="IFG155" s="234"/>
      <c r="IFH155" s="235"/>
      <c r="IFI155" s="235"/>
      <c r="IFJ155" s="237"/>
      <c r="IFK155" s="238"/>
      <c r="IFL155" s="238"/>
      <c r="IFM155" s="237"/>
      <c r="IFN155" s="235"/>
      <c r="IFO155" s="236"/>
      <c r="IFP155" s="237"/>
      <c r="IFQ155" s="240"/>
      <c r="IFR155" s="240"/>
      <c r="IFS155" s="237"/>
      <c r="IFT155" s="241"/>
      <c r="IFU155" s="241"/>
      <c r="IFV155" s="237"/>
      <c r="IFW155" s="242"/>
      <c r="IFX155" s="242"/>
      <c r="IFY155" s="218"/>
      <c r="IFZ155" s="218"/>
      <c r="IGA155" s="218"/>
      <c r="IGB155" s="218"/>
      <c r="IGC155" s="218"/>
      <c r="IGD155" s="218"/>
      <c r="IGE155" s="218"/>
      <c r="IGF155" s="218"/>
      <c r="IGG155" s="219"/>
      <c r="IGH155" s="219"/>
      <c r="IGI155" s="219"/>
      <c r="IGV155" s="220"/>
      <c r="IGW155" s="220"/>
      <c r="IGX155" s="220"/>
      <c r="IGY155" s="220"/>
      <c r="IGZ155" s="220"/>
      <c r="IHA155" s="220"/>
      <c r="IHB155" s="221"/>
      <c r="IHC155" s="233"/>
      <c r="IHD155" s="234"/>
      <c r="IHE155" s="235"/>
      <c r="IHF155" s="235"/>
      <c r="IHG155" s="237"/>
      <c r="IHH155" s="238"/>
      <c r="IHI155" s="238"/>
      <c r="IHJ155" s="237"/>
      <c r="IHK155" s="235"/>
      <c r="IHL155" s="236"/>
      <c r="IHM155" s="237"/>
      <c r="IHN155" s="240"/>
      <c r="IHO155" s="240"/>
      <c r="IHP155" s="237"/>
      <c r="IHQ155" s="241"/>
      <c r="IHR155" s="241"/>
      <c r="IHS155" s="237"/>
      <c r="IHT155" s="242"/>
      <c r="IHU155" s="242"/>
      <c r="IHV155" s="218"/>
      <c r="IHW155" s="218"/>
      <c r="IHX155" s="218"/>
      <c r="IHY155" s="218"/>
      <c r="IHZ155" s="218"/>
      <c r="IIA155" s="218"/>
      <c r="IIB155" s="218"/>
      <c r="IIC155" s="218"/>
      <c r="IID155" s="219"/>
      <c r="IIE155" s="219"/>
      <c r="IIF155" s="219"/>
      <c r="IIS155" s="220"/>
      <c r="IIT155" s="220"/>
      <c r="IIU155" s="220"/>
      <c r="IIV155" s="220"/>
      <c r="IIW155" s="220"/>
      <c r="IIX155" s="220"/>
      <c r="IIY155" s="221"/>
      <c r="IIZ155" s="233"/>
      <c r="IJA155" s="234"/>
      <c r="IJB155" s="235"/>
      <c r="IJC155" s="235"/>
      <c r="IJD155" s="237"/>
      <c r="IJE155" s="238"/>
      <c r="IJF155" s="238"/>
      <c r="IJG155" s="237"/>
      <c r="IJH155" s="235"/>
      <c r="IJI155" s="236"/>
      <c r="IJJ155" s="237"/>
      <c r="IJK155" s="240"/>
      <c r="IJL155" s="240"/>
      <c r="IJM155" s="237"/>
      <c r="IJN155" s="241"/>
      <c r="IJO155" s="241"/>
      <c r="IJP155" s="237"/>
      <c r="IJQ155" s="242"/>
      <c r="IJR155" s="242"/>
      <c r="IJS155" s="218"/>
      <c r="IJT155" s="218"/>
      <c r="IJU155" s="218"/>
      <c r="IJV155" s="218"/>
      <c r="IJW155" s="218"/>
      <c r="IJX155" s="218"/>
      <c r="IJY155" s="218"/>
      <c r="IJZ155" s="218"/>
      <c r="IKA155" s="219"/>
      <c r="IKB155" s="219"/>
      <c r="IKC155" s="219"/>
      <c r="IKP155" s="220"/>
      <c r="IKQ155" s="220"/>
      <c r="IKR155" s="220"/>
      <c r="IKS155" s="220"/>
      <c r="IKT155" s="220"/>
      <c r="IKU155" s="220"/>
      <c r="IKV155" s="221"/>
      <c r="IKW155" s="233"/>
      <c r="IKX155" s="234"/>
      <c r="IKY155" s="235"/>
      <c r="IKZ155" s="235"/>
      <c r="ILA155" s="237"/>
      <c r="ILB155" s="238"/>
      <c r="ILC155" s="238"/>
      <c r="ILD155" s="237"/>
      <c r="ILE155" s="235"/>
      <c r="ILF155" s="236"/>
      <c r="ILG155" s="237"/>
      <c r="ILH155" s="240"/>
      <c r="ILI155" s="240"/>
      <c r="ILJ155" s="237"/>
      <c r="ILK155" s="241"/>
      <c r="ILL155" s="241"/>
      <c r="ILM155" s="237"/>
      <c r="ILN155" s="242"/>
      <c r="ILO155" s="242"/>
      <c r="ILP155" s="218"/>
      <c r="ILQ155" s="218"/>
      <c r="ILR155" s="218"/>
      <c r="ILS155" s="218"/>
      <c r="ILT155" s="218"/>
      <c r="ILU155" s="218"/>
      <c r="ILV155" s="218"/>
      <c r="ILW155" s="218"/>
      <c r="ILX155" s="219"/>
      <c r="ILY155" s="219"/>
      <c r="ILZ155" s="219"/>
      <c r="IMM155" s="220"/>
      <c r="IMN155" s="220"/>
      <c r="IMO155" s="220"/>
      <c r="IMP155" s="220"/>
      <c r="IMQ155" s="220"/>
      <c r="IMR155" s="220"/>
      <c r="IMS155" s="221"/>
      <c r="IMT155" s="233"/>
      <c r="IMU155" s="234"/>
      <c r="IMV155" s="235"/>
      <c r="IMW155" s="235"/>
      <c r="IMX155" s="237"/>
      <c r="IMY155" s="238"/>
      <c r="IMZ155" s="238"/>
      <c r="INA155" s="237"/>
      <c r="INB155" s="235"/>
      <c r="INC155" s="236"/>
      <c r="IND155" s="237"/>
      <c r="INE155" s="240"/>
      <c r="INF155" s="240"/>
      <c r="ING155" s="237"/>
      <c r="INH155" s="241"/>
      <c r="INI155" s="241"/>
      <c r="INJ155" s="237"/>
      <c r="INK155" s="242"/>
      <c r="INL155" s="242"/>
      <c r="INM155" s="218"/>
      <c r="INN155" s="218"/>
      <c r="INO155" s="218"/>
      <c r="INP155" s="218"/>
      <c r="INQ155" s="218"/>
      <c r="INR155" s="218"/>
      <c r="INS155" s="218"/>
      <c r="INT155" s="218"/>
      <c r="INU155" s="219"/>
      <c r="INV155" s="219"/>
      <c r="INW155" s="219"/>
      <c r="IOJ155" s="220"/>
      <c r="IOK155" s="220"/>
      <c r="IOL155" s="220"/>
      <c r="IOM155" s="220"/>
      <c r="ION155" s="220"/>
      <c r="IOO155" s="220"/>
      <c r="IOP155" s="221"/>
      <c r="IOQ155" s="233"/>
      <c r="IOR155" s="234"/>
      <c r="IOS155" s="235"/>
      <c r="IOT155" s="235"/>
      <c r="IOU155" s="237"/>
      <c r="IOV155" s="238"/>
      <c r="IOW155" s="238"/>
      <c r="IOX155" s="237"/>
      <c r="IOY155" s="235"/>
      <c r="IOZ155" s="236"/>
      <c r="IPA155" s="237"/>
      <c r="IPB155" s="240"/>
      <c r="IPC155" s="240"/>
      <c r="IPD155" s="237"/>
      <c r="IPE155" s="241"/>
      <c r="IPF155" s="241"/>
      <c r="IPG155" s="237"/>
      <c r="IPH155" s="242"/>
      <c r="IPI155" s="242"/>
      <c r="IPJ155" s="218"/>
      <c r="IPK155" s="218"/>
      <c r="IPL155" s="218"/>
      <c r="IPM155" s="218"/>
      <c r="IPN155" s="218"/>
      <c r="IPO155" s="218"/>
      <c r="IPP155" s="218"/>
      <c r="IPQ155" s="218"/>
      <c r="IPR155" s="219"/>
      <c r="IPS155" s="219"/>
      <c r="IPT155" s="219"/>
      <c r="IQG155" s="220"/>
      <c r="IQH155" s="220"/>
      <c r="IQI155" s="220"/>
      <c r="IQJ155" s="220"/>
      <c r="IQK155" s="220"/>
      <c r="IQL155" s="220"/>
      <c r="IQM155" s="221"/>
      <c r="IQN155" s="233"/>
      <c r="IQO155" s="234"/>
      <c r="IQP155" s="235"/>
      <c r="IQQ155" s="235"/>
      <c r="IQR155" s="237"/>
      <c r="IQS155" s="238"/>
      <c r="IQT155" s="238"/>
      <c r="IQU155" s="237"/>
      <c r="IQV155" s="235"/>
      <c r="IQW155" s="236"/>
      <c r="IQX155" s="237"/>
      <c r="IQY155" s="240"/>
      <c r="IQZ155" s="240"/>
      <c r="IRA155" s="237"/>
      <c r="IRB155" s="241"/>
      <c r="IRC155" s="241"/>
      <c r="IRD155" s="237"/>
      <c r="IRE155" s="242"/>
      <c r="IRF155" s="242"/>
      <c r="IRG155" s="218"/>
      <c r="IRH155" s="218"/>
      <c r="IRI155" s="218"/>
      <c r="IRJ155" s="218"/>
      <c r="IRK155" s="218"/>
      <c r="IRL155" s="218"/>
      <c r="IRM155" s="218"/>
      <c r="IRN155" s="218"/>
      <c r="IRO155" s="219"/>
      <c r="IRP155" s="219"/>
      <c r="IRQ155" s="219"/>
      <c r="ISD155" s="220"/>
      <c r="ISE155" s="220"/>
      <c r="ISF155" s="220"/>
      <c r="ISG155" s="220"/>
      <c r="ISH155" s="220"/>
      <c r="ISI155" s="220"/>
      <c r="ISJ155" s="221"/>
      <c r="ISK155" s="233"/>
      <c r="ISL155" s="234"/>
      <c r="ISM155" s="235"/>
      <c r="ISN155" s="235"/>
      <c r="ISO155" s="237"/>
      <c r="ISP155" s="238"/>
      <c r="ISQ155" s="238"/>
      <c r="ISR155" s="237"/>
      <c r="ISS155" s="235"/>
      <c r="IST155" s="236"/>
      <c r="ISU155" s="237"/>
      <c r="ISV155" s="240"/>
      <c r="ISW155" s="240"/>
      <c r="ISX155" s="237"/>
      <c r="ISY155" s="241"/>
      <c r="ISZ155" s="241"/>
      <c r="ITA155" s="237"/>
      <c r="ITB155" s="242"/>
      <c r="ITC155" s="242"/>
      <c r="ITD155" s="218"/>
      <c r="ITE155" s="218"/>
      <c r="ITF155" s="218"/>
      <c r="ITG155" s="218"/>
      <c r="ITH155" s="218"/>
      <c r="ITI155" s="218"/>
      <c r="ITJ155" s="218"/>
      <c r="ITK155" s="218"/>
      <c r="ITL155" s="219"/>
      <c r="ITM155" s="219"/>
      <c r="ITN155" s="219"/>
      <c r="IUA155" s="220"/>
      <c r="IUB155" s="220"/>
      <c r="IUC155" s="220"/>
      <c r="IUD155" s="220"/>
      <c r="IUE155" s="220"/>
      <c r="IUF155" s="220"/>
      <c r="IUG155" s="221"/>
      <c r="IUH155" s="233"/>
      <c r="IUI155" s="234"/>
      <c r="IUJ155" s="235"/>
      <c r="IUK155" s="235"/>
      <c r="IUL155" s="237"/>
      <c r="IUM155" s="238"/>
      <c r="IUN155" s="238"/>
      <c r="IUO155" s="237"/>
      <c r="IUP155" s="235"/>
      <c r="IUQ155" s="236"/>
      <c r="IUR155" s="237"/>
      <c r="IUS155" s="240"/>
      <c r="IUT155" s="240"/>
      <c r="IUU155" s="237"/>
      <c r="IUV155" s="241"/>
      <c r="IUW155" s="241"/>
      <c r="IUX155" s="237"/>
      <c r="IUY155" s="242"/>
      <c r="IUZ155" s="242"/>
      <c r="IVA155" s="218"/>
      <c r="IVB155" s="218"/>
      <c r="IVC155" s="218"/>
      <c r="IVD155" s="218"/>
      <c r="IVE155" s="218"/>
      <c r="IVF155" s="218"/>
      <c r="IVG155" s="218"/>
      <c r="IVH155" s="218"/>
      <c r="IVI155" s="219"/>
      <c r="IVJ155" s="219"/>
      <c r="IVK155" s="219"/>
      <c r="IVX155" s="220"/>
      <c r="IVY155" s="220"/>
      <c r="IVZ155" s="220"/>
      <c r="IWA155" s="220"/>
      <c r="IWB155" s="220"/>
      <c r="IWC155" s="220"/>
      <c r="IWD155" s="221"/>
      <c r="IWE155" s="233"/>
      <c r="IWF155" s="234"/>
      <c r="IWG155" s="235"/>
      <c r="IWH155" s="235"/>
      <c r="IWI155" s="237"/>
      <c r="IWJ155" s="238"/>
      <c r="IWK155" s="238"/>
      <c r="IWL155" s="237"/>
      <c r="IWM155" s="235"/>
      <c r="IWN155" s="236"/>
      <c r="IWO155" s="237"/>
      <c r="IWP155" s="240"/>
      <c r="IWQ155" s="240"/>
      <c r="IWR155" s="237"/>
      <c r="IWS155" s="241"/>
      <c r="IWT155" s="241"/>
      <c r="IWU155" s="237"/>
      <c r="IWV155" s="242"/>
      <c r="IWW155" s="242"/>
      <c r="IWX155" s="218"/>
      <c r="IWY155" s="218"/>
      <c r="IWZ155" s="218"/>
      <c r="IXA155" s="218"/>
      <c r="IXB155" s="218"/>
      <c r="IXC155" s="218"/>
      <c r="IXD155" s="218"/>
      <c r="IXE155" s="218"/>
      <c r="IXF155" s="219"/>
      <c r="IXG155" s="219"/>
      <c r="IXH155" s="219"/>
      <c r="IXU155" s="220"/>
      <c r="IXV155" s="220"/>
      <c r="IXW155" s="220"/>
      <c r="IXX155" s="220"/>
      <c r="IXY155" s="220"/>
      <c r="IXZ155" s="220"/>
      <c r="IYA155" s="221"/>
      <c r="IYB155" s="233"/>
      <c r="IYC155" s="234"/>
      <c r="IYD155" s="235"/>
      <c r="IYE155" s="235"/>
      <c r="IYF155" s="237"/>
      <c r="IYG155" s="238"/>
      <c r="IYH155" s="238"/>
      <c r="IYI155" s="237"/>
      <c r="IYJ155" s="235"/>
      <c r="IYK155" s="236"/>
      <c r="IYL155" s="237"/>
      <c r="IYM155" s="240"/>
      <c r="IYN155" s="240"/>
      <c r="IYO155" s="237"/>
      <c r="IYP155" s="241"/>
      <c r="IYQ155" s="241"/>
      <c r="IYR155" s="237"/>
      <c r="IYS155" s="242"/>
      <c r="IYT155" s="242"/>
      <c r="IYU155" s="218"/>
      <c r="IYV155" s="218"/>
      <c r="IYW155" s="218"/>
      <c r="IYX155" s="218"/>
      <c r="IYY155" s="218"/>
      <c r="IYZ155" s="218"/>
      <c r="IZA155" s="218"/>
      <c r="IZB155" s="218"/>
      <c r="IZC155" s="219"/>
      <c r="IZD155" s="219"/>
      <c r="IZE155" s="219"/>
      <c r="IZR155" s="220"/>
      <c r="IZS155" s="220"/>
      <c r="IZT155" s="220"/>
      <c r="IZU155" s="220"/>
      <c r="IZV155" s="220"/>
      <c r="IZW155" s="220"/>
      <c r="IZX155" s="221"/>
      <c r="IZY155" s="233"/>
      <c r="IZZ155" s="234"/>
      <c r="JAA155" s="235"/>
      <c r="JAB155" s="235"/>
      <c r="JAC155" s="237"/>
      <c r="JAD155" s="238"/>
      <c r="JAE155" s="238"/>
      <c r="JAF155" s="237"/>
      <c r="JAG155" s="235"/>
      <c r="JAH155" s="236"/>
      <c r="JAI155" s="237"/>
      <c r="JAJ155" s="240"/>
      <c r="JAK155" s="240"/>
      <c r="JAL155" s="237"/>
      <c r="JAM155" s="241"/>
      <c r="JAN155" s="241"/>
      <c r="JAO155" s="237"/>
      <c r="JAP155" s="242"/>
      <c r="JAQ155" s="242"/>
      <c r="JAR155" s="218"/>
      <c r="JAS155" s="218"/>
      <c r="JAT155" s="218"/>
      <c r="JAU155" s="218"/>
      <c r="JAV155" s="218"/>
      <c r="JAW155" s="218"/>
      <c r="JAX155" s="218"/>
      <c r="JAY155" s="218"/>
      <c r="JAZ155" s="219"/>
      <c r="JBA155" s="219"/>
      <c r="JBB155" s="219"/>
      <c r="JBO155" s="220"/>
      <c r="JBP155" s="220"/>
      <c r="JBQ155" s="220"/>
      <c r="JBR155" s="220"/>
      <c r="JBS155" s="220"/>
      <c r="JBT155" s="220"/>
      <c r="JBU155" s="221"/>
      <c r="JBV155" s="233"/>
      <c r="JBW155" s="234"/>
      <c r="JBX155" s="235"/>
      <c r="JBY155" s="235"/>
      <c r="JBZ155" s="237"/>
      <c r="JCA155" s="238"/>
      <c r="JCB155" s="238"/>
      <c r="JCC155" s="237"/>
      <c r="JCD155" s="235"/>
      <c r="JCE155" s="236"/>
      <c r="JCF155" s="237"/>
      <c r="JCG155" s="240"/>
      <c r="JCH155" s="240"/>
      <c r="JCI155" s="237"/>
      <c r="JCJ155" s="241"/>
      <c r="JCK155" s="241"/>
      <c r="JCL155" s="237"/>
      <c r="JCM155" s="242"/>
      <c r="JCN155" s="242"/>
      <c r="JCO155" s="218"/>
      <c r="JCP155" s="218"/>
      <c r="JCQ155" s="218"/>
      <c r="JCR155" s="218"/>
      <c r="JCS155" s="218"/>
      <c r="JCT155" s="218"/>
      <c r="JCU155" s="218"/>
      <c r="JCV155" s="218"/>
      <c r="JCW155" s="219"/>
      <c r="JCX155" s="219"/>
      <c r="JCY155" s="219"/>
      <c r="JDL155" s="220"/>
      <c r="JDM155" s="220"/>
      <c r="JDN155" s="220"/>
      <c r="JDO155" s="220"/>
      <c r="JDP155" s="220"/>
      <c r="JDQ155" s="220"/>
      <c r="JDR155" s="221"/>
      <c r="JDS155" s="233"/>
      <c r="JDT155" s="234"/>
      <c r="JDU155" s="235"/>
      <c r="JDV155" s="235"/>
      <c r="JDW155" s="237"/>
      <c r="JDX155" s="238"/>
      <c r="JDY155" s="238"/>
      <c r="JDZ155" s="237"/>
      <c r="JEA155" s="235"/>
      <c r="JEB155" s="236"/>
      <c r="JEC155" s="237"/>
      <c r="JED155" s="240"/>
      <c r="JEE155" s="240"/>
      <c r="JEF155" s="237"/>
      <c r="JEG155" s="241"/>
      <c r="JEH155" s="241"/>
      <c r="JEI155" s="237"/>
      <c r="JEJ155" s="242"/>
      <c r="JEK155" s="242"/>
      <c r="JEL155" s="218"/>
      <c r="JEM155" s="218"/>
      <c r="JEN155" s="218"/>
      <c r="JEO155" s="218"/>
      <c r="JEP155" s="218"/>
      <c r="JEQ155" s="218"/>
      <c r="JER155" s="218"/>
      <c r="JES155" s="218"/>
      <c r="JET155" s="219"/>
      <c r="JEU155" s="219"/>
      <c r="JEV155" s="219"/>
      <c r="JFI155" s="220"/>
      <c r="JFJ155" s="220"/>
      <c r="JFK155" s="220"/>
      <c r="JFL155" s="220"/>
      <c r="JFM155" s="220"/>
      <c r="JFN155" s="220"/>
      <c r="JFO155" s="221"/>
      <c r="JFP155" s="233"/>
      <c r="JFQ155" s="234"/>
      <c r="JFR155" s="235"/>
      <c r="JFS155" s="235"/>
      <c r="JFT155" s="237"/>
      <c r="JFU155" s="238"/>
      <c r="JFV155" s="238"/>
      <c r="JFW155" s="237"/>
      <c r="JFX155" s="235"/>
      <c r="JFY155" s="236"/>
      <c r="JFZ155" s="237"/>
      <c r="JGA155" s="240"/>
      <c r="JGB155" s="240"/>
      <c r="JGC155" s="237"/>
      <c r="JGD155" s="241"/>
      <c r="JGE155" s="241"/>
      <c r="JGF155" s="237"/>
      <c r="JGG155" s="242"/>
      <c r="JGH155" s="242"/>
      <c r="JGI155" s="218"/>
      <c r="JGJ155" s="218"/>
      <c r="JGK155" s="218"/>
      <c r="JGL155" s="218"/>
      <c r="JGM155" s="218"/>
      <c r="JGN155" s="218"/>
      <c r="JGO155" s="218"/>
      <c r="JGP155" s="218"/>
      <c r="JGQ155" s="219"/>
      <c r="JGR155" s="219"/>
      <c r="JGS155" s="219"/>
      <c r="JHF155" s="220"/>
      <c r="JHG155" s="220"/>
      <c r="JHH155" s="220"/>
      <c r="JHI155" s="220"/>
      <c r="JHJ155" s="220"/>
      <c r="JHK155" s="220"/>
      <c r="JHL155" s="221"/>
      <c r="JHM155" s="233"/>
      <c r="JHN155" s="234"/>
      <c r="JHO155" s="235"/>
      <c r="JHP155" s="235"/>
      <c r="JHQ155" s="237"/>
      <c r="JHR155" s="238"/>
      <c r="JHS155" s="238"/>
      <c r="JHT155" s="237"/>
      <c r="JHU155" s="235"/>
      <c r="JHV155" s="236"/>
      <c r="JHW155" s="237"/>
      <c r="JHX155" s="240"/>
      <c r="JHY155" s="240"/>
      <c r="JHZ155" s="237"/>
      <c r="JIA155" s="241"/>
      <c r="JIB155" s="241"/>
      <c r="JIC155" s="237"/>
      <c r="JID155" s="242"/>
      <c r="JIE155" s="242"/>
      <c r="JIF155" s="218"/>
      <c r="JIG155" s="218"/>
      <c r="JIH155" s="218"/>
      <c r="JII155" s="218"/>
      <c r="JIJ155" s="218"/>
      <c r="JIK155" s="218"/>
      <c r="JIL155" s="218"/>
      <c r="JIM155" s="218"/>
      <c r="JIN155" s="219"/>
      <c r="JIO155" s="219"/>
      <c r="JIP155" s="219"/>
      <c r="JJC155" s="220"/>
      <c r="JJD155" s="220"/>
      <c r="JJE155" s="220"/>
      <c r="JJF155" s="220"/>
      <c r="JJG155" s="220"/>
      <c r="JJH155" s="220"/>
      <c r="JJI155" s="221"/>
      <c r="JJJ155" s="233"/>
      <c r="JJK155" s="234"/>
      <c r="JJL155" s="235"/>
      <c r="JJM155" s="235"/>
      <c r="JJN155" s="237"/>
      <c r="JJO155" s="238"/>
      <c r="JJP155" s="238"/>
      <c r="JJQ155" s="237"/>
      <c r="JJR155" s="235"/>
      <c r="JJS155" s="236"/>
      <c r="JJT155" s="237"/>
      <c r="JJU155" s="240"/>
      <c r="JJV155" s="240"/>
      <c r="JJW155" s="237"/>
      <c r="JJX155" s="241"/>
      <c r="JJY155" s="241"/>
      <c r="JJZ155" s="237"/>
      <c r="JKA155" s="242"/>
      <c r="JKB155" s="242"/>
      <c r="JKC155" s="218"/>
      <c r="JKD155" s="218"/>
      <c r="JKE155" s="218"/>
      <c r="JKF155" s="218"/>
      <c r="JKG155" s="218"/>
      <c r="JKH155" s="218"/>
      <c r="JKI155" s="218"/>
      <c r="JKJ155" s="218"/>
      <c r="JKK155" s="219"/>
      <c r="JKL155" s="219"/>
      <c r="JKM155" s="219"/>
      <c r="JKZ155" s="220"/>
      <c r="JLA155" s="220"/>
      <c r="JLB155" s="220"/>
      <c r="JLC155" s="220"/>
      <c r="JLD155" s="220"/>
      <c r="JLE155" s="220"/>
      <c r="JLF155" s="221"/>
      <c r="JLG155" s="233"/>
      <c r="JLH155" s="234"/>
      <c r="JLI155" s="235"/>
      <c r="JLJ155" s="235"/>
      <c r="JLK155" s="237"/>
      <c r="JLL155" s="238"/>
      <c r="JLM155" s="238"/>
      <c r="JLN155" s="237"/>
      <c r="JLO155" s="235"/>
      <c r="JLP155" s="236"/>
      <c r="JLQ155" s="237"/>
      <c r="JLR155" s="240"/>
      <c r="JLS155" s="240"/>
      <c r="JLT155" s="237"/>
      <c r="JLU155" s="241"/>
      <c r="JLV155" s="241"/>
      <c r="JLW155" s="237"/>
      <c r="JLX155" s="242"/>
      <c r="JLY155" s="242"/>
      <c r="JLZ155" s="218"/>
      <c r="JMA155" s="218"/>
      <c r="JMB155" s="218"/>
      <c r="JMC155" s="218"/>
      <c r="JMD155" s="218"/>
      <c r="JME155" s="218"/>
      <c r="JMF155" s="218"/>
      <c r="JMG155" s="218"/>
      <c r="JMH155" s="219"/>
      <c r="JMI155" s="219"/>
      <c r="JMJ155" s="219"/>
      <c r="JMW155" s="220"/>
      <c r="JMX155" s="220"/>
      <c r="JMY155" s="220"/>
      <c r="JMZ155" s="220"/>
      <c r="JNA155" s="220"/>
      <c r="JNB155" s="220"/>
      <c r="JNC155" s="221"/>
      <c r="JND155" s="233"/>
      <c r="JNE155" s="234"/>
      <c r="JNF155" s="235"/>
      <c r="JNG155" s="235"/>
      <c r="JNH155" s="237"/>
      <c r="JNI155" s="238"/>
      <c r="JNJ155" s="238"/>
      <c r="JNK155" s="237"/>
      <c r="JNL155" s="235"/>
      <c r="JNM155" s="236"/>
      <c r="JNN155" s="237"/>
      <c r="JNO155" s="240"/>
      <c r="JNP155" s="240"/>
      <c r="JNQ155" s="237"/>
      <c r="JNR155" s="241"/>
      <c r="JNS155" s="241"/>
      <c r="JNT155" s="237"/>
      <c r="JNU155" s="242"/>
      <c r="JNV155" s="242"/>
      <c r="JNW155" s="218"/>
      <c r="JNX155" s="218"/>
      <c r="JNY155" s="218"/>
      <c r="JNZ155" s="218"/>
      <c r="JOA155" s="218"/>
      <c r="JOB155" s="218"/>
      <c r="JOC155" s="218"/>
      <c r="JOD155" s="218"/>
      <c r="JOE155" s="219"/>
      <c r="JOF155" s="219"/>
      <c r="JOG155" s="219"/>
      <c r="JOT155" s="220"/>
      <c r="JOU155" s="220"/>
      <c r="JOV155" s="220"/>
      <c r="JOW155" s="220"/>
      <c r="JOX155" s="220"/>
      <c r="JOY155" s="220"/>
      <c r="JOZ155" s="221"/>
      <c r="JPA155" s="233"/>
      <c r="JPB155" s="234"/>
      <c r="JPC155" s="235"/>
      <c r="JPD155" s="235"/>
      <c r="JPE155" s="237"/>
      <c r="JPF155" s="238"/>
      <c r="JPG155" s="238"/>
      <c r="JPH155" s="237"/>
      <c r="JPI155" s="235"/>
      <c r="JPJ155" s="236"/>
      <c r="JPK155" s="237"/>
      <c r="JPL155" s="240"/>
      <c r="JPM155" s="240"/>
      <c r="JPN155" s="237"/>
      <c r="JPO155" s="241"/>
      <c r="JPP155" s="241"/>
      <c r="JPQ155" s="237"/>
      <c r="JPR155" s="242"/>
      <c r="JPS155" s="242"/>
      <c r="JPT155" s="218"/>
      <c r="JPU155" s="218"/>
      <c r="JPV155" s="218"/>
      <c r="JPW155" s="218"/>
      <c r="JPX155" s="218"/>
      <c r="JPY155" s="218"/>
      <c r="JPZ155" s="218"/>
      <c r="JQA155" s="218"/>
      <c r="JQB155" s="219"/>
      <c r="JQC155" s="219"/>
      <c r="JQD155" s="219"/>
      <c r="JQQ155" s="220"/>
      <c r="JQR155" s="220"/>
      <c r="JQS155" s="220"/>
      <c r="JQT155" s="220"/>
      <c r="JQU155" s="220"/>
      <c r="JQV155" s="220"/>
      <c r="JQW155" s="221"/>
      <c r="JQX155" s="233"/>
      <c r="JQY155" s="234"/>
      <c r="JQZ155" s="235"/>
      <c r="JRA155" s="235"/>
      <c r="JRB155" s="237"/>
      <c r="JRC155" s="238"/>
      <c r="JRD155" s="238"/>
      <c r="JRE155" s="237"/>
      <c r="JRF155" s="235"/>
      <c r="JRG155" s="236"/>
      <c r="JRH155" s="237"/>
      <c r="JRI155" s="240"/>
      <c r="JRJ155" s="240"/>
      <c r="JRK155" s="237"/>
      <c r="JRL155" s="241"/>
      <c r="JRM155" s="241"/>
      <c r="JRN155" s="237"/>
      <c r="JRO155" s="242"/>
      <c r="JRP155" s="242"/>
      <c r="JRQ155" s="218"/>
      <c r="JRR155" s="218"/>
      <c r="JRS155" s="218"/>
      <c r="JRT155" s="218"/>
      <c r="JRU155" s="218"/>
      <c r="JRV155" s="218"/>
      <c r="JRW155" s="218"/>
      <c r="JRX155" s="218"/>
      <c r="JRY155" s="219"/>
      <c r="JRZ155" s="219"/>
      <c r="JSA155" s="219"/>
      <c r="JSN155" s="220"/>
      <c r="JSO155" s="220"/>
      <c r="JSP155" s="220"/>
      <c r="JSQ155" s="220"/>
      <c r="JSR155" s="220"/>
      <c r="JSS155" s="220"/>
      <c r="JST155" s="221"/>
      <c r="JSU155" s="233"/>
      <c r="JSV155" s="234"/>
      <c r="JSW155" s="235"/>
      <c r="JSX155" s="235"/>
      <c r="JSY155" s="237"/>
      <c r="JSZ155" s="238"/>
      <c r="JTA155" s="238"/>
      <c r="JTB155" s="237"/>
      <c r="JTC155" s="235"/>
      <c r="JTD155" s="236"/>
      <c r="JTE155" s="237"/>
      <c r="JTF155" s="240"/>
      <c r="JTG155" s="240"/>
      <c r="JTH155" s="237"/>
      <c r="JTI155" s="241"/>
      <c r="JTJ155" s="241"/>
      <c r="JTK155" s="237"/>
      <c r="JTL155" s="242"/>
      <c r="JTM155" s="242"/>
      <c r="JTN155" s="218"/>
      <c r="JTO155" s="218"/>
      <c r="JTP155" s="218"/>
      <c r="JTQ155" s="218"/>
      <c r="JTR155" s="218"/>
      <c r="JTS155" s="218"/>
      <c r="JTT155" s="218"/>
      <c r="JTU155" s="218"/>
      <c r="JTV155" s="219"/>
      <c r="JTW155" s="219"/>
      <c r="JTX155" s="219"/>
      <c r="JUK155" s="220"/>
      <c r="JUL155" s="220"/>
      <c r="JUM155" s="220"/>
      <c r="JUN155" s="220"/>
      <c r="JUO155" s="220"/>
      <c r="JUP155" s="220"/>
      <c r="JUQ155" s="221"/>
      <c r="JUR155" s="233"/>
      <c r="JUS155" s="234"/>
      <c r="JUT155" s="235"/>
      <c r="JUU155" s="235"/>
      <c r="JUV155" s="237"/>
      <c r="JUW155" s="238"/>
      <c r="JUX155" s="238"/>
      <c r="JUY155" s="237"/>
      <c r="JUZ155" s="235"/>
      <c r="JVA155" s="236"/>
      <c r="JVB155" s="237"/>
      <c r="JVC155" s="240"/>
      <c r="JVD155" s="240"/>
      <c r="JVE155" s="237"/>
      <c r="JVF155" s="241"/>
      <c r="JVG155" s="241"/>
      <c r="JVH155" s="237"/>
      <c r="JVI155" s="242"/>
      <c r="JVJ155" s="242"/>
      <c r="JVK155" s="218"/>
      <c r="JVL155" s="218"/>
      <c r="JVM155" s="218"/>
      <c r="JVN155" s="218"/>
      <c r="JVO155" s="218"/>
      <c r="JVP155" s="218"/>
      <c r="JVQ155" s="218"/>
      <c r="JVR155" s="218"/>
      <c r="JVS155" s="219"/>
      <c r="JVT155" s="219"/>
      <c r="JVU155" s="219"/>
      <c r="JWH155" s="220"/>
      <c r="JWI155" s="220"/>
      <c r="JWJ155" s="220"/>
      <c r="JWK155" s="220"/>
      <c r="JWL155" s="220"/>
      <c r="JWM155" s="220"/>
      <c r="JWN155" s="221"/>
      <c r="JWO155" s="233"/>
      <c r="JWP155" s="234"/>
      <c r="JWQ155" s="235"/>
      <c r="JWR155" s="235"/>
      <c r="JWS155" s="237"/>
      <c r="JWT155" s="238"/>
      <c r="JWU155" s="238"/>
      <c r="JWV155" s="237"/>
      <c r="JWW155" s="235"/>
      <c r="JWX155" s="236"/>
      <c r="JWY155" s="237"/>
      <c r="JWZ155" s="240"/>
      <c r="JXA155" s="240"/>
      <c r="JXB155" s="237"/>
      <c r="JXC155" s="241"/>
      <c r="JXD155" s="241"/>
      <c r="JXE155" s="237"/>
      <c r="JXF155" s="242"/>
      <c r="JXG155" s="242"/>
      <c r="JXH155" s="218"/>
      <c r="JXI155" s="218"/>
      <c r="JXJ155" s="218"/>
      <c r="JXK155" s="218"/>
      <c r="JXL155" s="218"/>
      <c r="JXM155" s="218"/>
      <c r="JXN155" s="218"/>
      <c r="JXO155" s="218"/>
      <c r="JXP155" s="219"/>
      <c r="JXQ155" s="219"/>
      <c r="JXR155" s="219"/>
      <c r="JYE155" s="220"/>
      <c r="JYF155" s="220"/>
      <c r="JYG155" s="220"/>
      <c r="JYH155" s="220"/>
      <c r="JYI155" s="220"/>
      <c r="JYJ155" s="220"/>
      <c r="JYK155" s="221"/>
      <c r="JYL155" s="233"/>
      <c r="JYM155" s="234"/>
      <c r="JYN155" s="235"/>
      <c r="JYO155" s="235"/>
      <c r="JYP155" s="237"/>
      <c r="JYQ155" s="238"/>
      <c r="JYR155" s="238"/>
      <c r="JYS155" s="237"/>
      <c r="JYT155" s="235"/>
      <c r="JYU155" s="236"/>
      <c r="JYV155" s="237"/>
      <c r="JYW155" s="240"/>
      <c r="JYX155" s="240"/>
      <c r="JYY155" s="237"/>
      <c r="JYZ155" s="241"/>
      <c r="JZA155" s="241"/>
      <c r="JZB155" s="237"/>
      <c r="JZC155" s="242"/>
      <c r="JZD155" s="242"/>
      <c r="JZE155" s="218"/>
      <c r="JZF155" s="218"/>
      <c r="JZG155" s="218"/>
      <c r="JZH155" s="218"/>
      <c r="JZI155" s="218"/>
      <c r="JZJ155" s="218"/>
      <c r="JZK155" s="218"/>
      <c r="JZL155" s="218"/>
      <c r="JZM155" s="219"/>
      <c r="JZN155" s="219"/>
      <c r="JZO155" s="219"/>
      <c r="KAB155" s="220"/>
      <c r="KAC155" s="220"/>
      <c r="KAD155" s="220"/>
      <c r="KAE155" s="220"/>
      <c r="KAF155" s="220"/>
      <c r="KAG155" s="220"/>
      <c r="KAH155" s="221"/>
      <c r="KAI155" s="233"/>
      <c r="KAJ155" s="234"/>
      <c r="KAK155" s="235"/>
      <c r="KAL155" s="235"/>
      <c r="KAM155" s="237"/>
      <c r="KAN155" s="238"/>
      <c r="KAO155" s="238"/>
      <c r="KAP155" s="237"/>
      <c r="KAQ155" s="235"/>
      <c r="KAR155" s="236"/>
      <c r="KAS155" s="237"/>
      <c r="KAT155" s="240"/>
      <c r="KAU155" s="240"/>
      <c r="KAV155" s="237"/>
      <c r="KAW155" s="241"/>
      <c r="KAX155" s="241"/>
      <c r="KAY155" s="237"/>
      <c r="KAZ155" s="242"/>
      <c r="KBA155" s="242"/>
      <c r="KBB155" s="218"/>
      <c r="KBC155" s="218"/>
      <c r="KBD155" s="218"/>
      <c r="KBE155" s="218"/>
      <c r="KBF155" s="218"/>
      <c r="KBG155" s="218"/>
      <c r="KBH155" s="218"/>
      <c r="KBI155" s="218"/>
      <c r="KBJ155" s="219"/>
      <c r="KBK155" s="219"/>
      <c r="KBL155" s="219"/>
      <c r="KBY155" s="220"/>
      <c r="KBZ155" s="220"/>
      <c r="KCA155" s="220"/>
      <c r="KCB155" s="220"/>
      <c r="KCC155" s="220"/>
      <c r="KCD155" s="220"/>
      <c r="KCE155" s="221"/>
      <c r="KCF155" s="233"/>
      <c r="KCG155" s="234"/>
      <c r="KCH155" s="235"/>
      <c r="KCI155" s="235"/>
      <c r="KCJ155" s="237"/>
      <c r="KCK155" s="238"/>
      <c r="KCL155" s="238"/>
      <c r="KCM155" s="237"/>
      <c r="KCN155" s="235"/>
      <c r="KCO155" s="236"/>
      <c r="KCP155" s="237"/>
      <c r="KCQ155" s="240"/>
      <c r="KCR155" s="240"/>
      <c r="KCS155" s="237"/>
      <c r="KCT155" s="241"/>
      <c r="KCU155" s="241"/>
      <c r="KCV155" s="237"/>
      <c r="KCW155" s="242"/>
      <c r="KCX155" s="242"/>
      <c r="KCY155" s="218"/>
      <c r="KCZ155" s="218"/>
      <c r="KDA155" s="218"/>
      <c r="KDB155" s="218"/>
      <c r="KDC155" s="218"/>
      <c r="KDD155" s="218"/>
      <c r="KDE155" s="218"/>
      <c r="KDF155" s="218"/>
      <c r="KDG155" s="219"/>
      <c r="KDH155" s="219"/>
      <c r="KDI155" s="219"/>
      <c r="KDV155" s="220"/>
      <c r="KDW155" s="220"/>
      <c r="KDX155" s="220"/>
      <c r="KDY155" s="220"/>
      <c r="KDZ155" s="220"/>
      <c r="KEA155" s="220"/>
      <c r="KEB155" s="221"/>
      <c r="KEC155" s="233"/>
      <c r="KED155" s="234"/>
      <c r="KEE155" s="235"/>
      <c r="KEF155" s="235"/>
      <c r="KEG155" s="237"/>
      <c r="KEH155" s="238"/>
      <c r="KEI155" s="238"/>
      <c r="KEJ155" s="237"/>
      <c r="KEK155" s="235"/>
      <c r="KEL155" s="236"/>
      <c r="KEM155" s="237"/>
      <c r="KEN155" s="240"/>
      <c r="KEO155" s="240"/>
      <c r="KEP155" s="237"/>
      <c r="KEQ155" s="241"/>
      <c r="KER155" s="241"/>
      <c r="KES155" s="237"/>
      <c r="KET155" s="242"/>
      <c r="KEU155" s="242"/>
      <c r="KEV155" s="218"/>
      <c r="KEW155" s="218"/>
      <c r="KEX155" s="218"/>
      <c r="KEY155" s="218"/>
      <c r="KEZ155" s="218"/>
      <c r="KFA155" s="218"/>
      <c r="KFB155" s="218"/>
      <c r="KFC155" s="218"/>
      <c r="KFD155" s="219"/>
      <c r="KFE155" s="219"/>
      <c r="KFF155" s="219"/>
      <c r="KFS155" s="220"/>
      <c r="KFT155" s="220"/>
      <c r="KFU155" s="220"/>
      <c r="KFV155" s="220"/>
      <c r="KFW155" s="220"/>
      <c r="KFX155" s="220"/>
      <c r="KFY155" s="221"/>
      <c r="KFZ155" s="233"/>
      <c r="KGA155" s="234"/>
      <c r="KGB155" s="235"/>
      <c r="KGC155" s="235"/>
      <c r="KGD155" s="237"/>
      <c r="KGE155" s="238"/>
      <c r="KGF155" s="238"/>
      <c r="KGG155" s="237"/>
      <c r="KGH155" s="235"/>
      <c r="KGI155" s="236"/>
      <c r="KGJ155" s="237"/>
      <c r="KGK155" s="240"/>
      <c r="KGL155" s="240"/>
      <c r="KGM155" s="237"/>
      <c r="KGN155" s="241"/>
      <c r="KGO155" s="241"/>
      <c r="KGP155" s="237"/>
      <c r="KGQ155" s="242"/>
      <c r="KGR155" s="242"/>
      <c r="KGS155" s="218"/>
      <c r="KGT155" s="218"/>
      <c r="KGU155" s="218"/>
      <c r="KGV155" s="218"/>
      <c r="KGW155" s="218"/>
      <c r="KGX155" s="218"/>
      <c r="KGY155" s="218"/>
      <c r="KGZ155" s="218"/>
      <c r="KHA155" s="219"/>
      <c r="KHB155" s="219"/>
      <c r="KHC155" s="219"/>
      <c r="KHP155" s="220"/>
      <c r="KHQ155" s="220"/>
      <c r="KHR155" s="220"/>
      <c r="KHS155" s="220"/>
      <c r="KHT155" s="220"/>
      <c r="KHU155" s="220"/>
      <c r="KHV155" s="221"/>
      <c r="KHW155" s="233"/>
      <c r="KHX155" s="234"/>
      <c r="KHY155" s="235"/>
      <c r="KHZ155" s="235"/>
      <c r="KIA155" s="237"/>
      <c r="KIB155" s="238"/>
      <c r="KIC155" s="238"/>
      <c r="KID155" s="237"/>
      <c r="KIE155" s="235"/>
      <c r="KIF155" s="236"/>
      <c r="KIG155" s="237"/>
      <c r="KIH155" s="240"/>
      <c r="KII155" s="240"/>
      <c r="KIJ155" s="237"/>
      <c r="KIK155" s="241"/>
      <c r="KIL155" s="241"/>
      <c r="KIM155" s="237"/>
      <c r="KIN155" s="242"/>
      <c r="KIO155" s="242"/>
      <c r="KIP155" s="218"/>
      <c r="KIQ155" s="218"/>
      <c r="KIR155" s="218"/>
      <c r="KIS155" s="218"/>
      <c r="KIT155" s="218"/>
      <c r="KIU155" s="218"/>
      <c r="KIV155" s="218"/>
      <c r="KIW155" s="218"/>
      <c r="KIX155" s="219"/>
      <c r="KIY155" s="219"/>
      <c r="KIZ155" s="219"/>
      <c r="KJM155" s="220"/>
      <c r="KJN155" s="220"/>
      <c r="KJO155" s="220"/>
      <c r="KJP155" s="220"/>
      <c r="KJQ155" s="220"/>
      <c r="KJR155" s="220"/>
      <c r="KJS155" s="221"/>
      <c r="KJT155" s="233"/>
      <c r="KJU155" s="234"/>
      <c r="KJV155" s="235"/>
      <c r="KJW155" s="235"/>
      <c r="KJX155" s="237"/>
      <c r="KJY155" s="238"/>
      <c r="KJZ155" s="238"/>
      <c r="KKA155" s="237"/>
      <c r="KKB155" s="235"/>
      <c r="KKC155" s="236"/>
      <c r="KKD155" s="237"/>
      <c r="KKE155" s="240"/>
      <c r="KKF155" s="240"/>
      <c r="KKG155" s="237"/>
      <c r="KKH155" s="241"/>
      <c r="KKI155" s="241"/>
      <c r="KKJ155" s="237"/>
      <c r="KKK155" s="242"/>
      <c r="KKL155" s="242"/>
      <c r="KKM155" s="218"/>
      <c r="KKN155" s="218"/>
      <c r="KKO155" s="218"/>
      <c r="KKP155" s="218"/>
      <c r="KKQ155" s="218"/>
      <c r="KKR155" s="218"/>
      <c r="KKS155" s="218"/>
      <c r="KKT155" s="218"/>
      <c r="KKU155" s="219"/>
      <c r="KKV155" s="219"/>
      <c r="KKW155" s="219"/>
      <c r="KLJ155" s="220"/>
      <c r="KLK155" s="220"/>
      <c r="KLL155" s="220"/>
      <c r="KLM155" s="220"/>
      <c r="KLN155" s="220"/>
      <c r="KLO155" s="220"/>
      <c r="KLP155" s="221"/>
      <c r="KLQ155" s="233"/>
      <c r="KLR155" s="234"/>
      <c r="KLS155" s="235"/>
      <c r="KLT155" s="235"/>
      <c r="KLU155" s="237"/>
      <c r="KLV155" s="238"/>
      <c r="KLW155" s="238"/>
      <c r="KLX155" s="237"/>
      <c r="KLY155" s="235"/>
      <c r="KLZ155" s="236"/>
      <c r="KMA155" s="237"/>
      <c r="KMB155" s="240"/>
      <c r="KMC155" s="240"/>
      <c r="KMD155" s="237"/>
      <c r="KME155" s="241"/>
      <c r="KMF155" s="241"/>
      <c r="KMG155" s="237"/>
      <c r="KMH155" s="242"/>
      <c r="KMI155" s="242"/>
      <c r="KMJ155" s="218"/>
      <c r="KMK155" s="218"/>
      <c r="KML155" s="218"/>
      <c r="KMM155" s="218"/>
      <c r="KMN155" s="218"/>
      <c r="KMO155" s="218"/>
      <c r="KMP155" s="218"/>
      <c r="KMQ155" s="218"/>
      <c r="KMR155" s="219"/>
      <c r="KMS155" s="219"/>
      <c r="KMT155" s="219"/>
      <c r="KNG155" s="220"/>
      <c r="KNH155" s="220"/>
      <c r="KNI155" s="220"/>
      <c r="KNJ155" s="220"/>
      <c r="KNK155" s="220"/>
      <c r="KNL155" s="220"/>
      <c r="KNM155" s="221"/>
      <c r="KNN155" s="233"/>
      <c r="KNO155" s="234"/>
      <c r="KNP155" s="235"/>
      <c r="KNQ155" s="235"/>
      <c r="KNR155" s="237"/>
      <c r="KNS155" s="238"/>
      <c r="KNT155" s="238"/>
      <c r="KNU155" s="237"/>
      <c r="KNV155" s="235"/>
      <c r="KNW155" s="236"/>
      <c r="KNX155" s="237"/>
      <c r="KNY155" s="240"/>
      <c r="KNZ155" s="240"/>
      <c r="KOA155" s="237"/>
      <c r="KOB155" s="241"/>
      <c r="KOC155" s="241"/>
      <c r="KOD155" s="237"/>
      <c r="KOE155" s="242"/>
      <c r="KOF155" s="242"/>
      <c r="KOG155" s="218"/>
      <c r="KOH155" s="218"/>
      <c r="KOI155" s="218"/>
      <c r="KOJ155" s="218"/>
      <c r="KOK155" s="218"/>
      <c r="KOL155" s="218"/>
      <c r="KOM155" s="218"/>
      <c r="KON155" s="218"/>
      <c r="KOO155" s="219"/>
      <c r="KOP155" s="219"/>
      <c r="KOQ155" s="219"/>
      <c r="KPD155" s="220"/>
      <c r="KPE155" s="220"/>
      <c r="KPF155" s="220"/>
      <c r="KPG155" s="220"/>
      <c r="KPH155" s="220"/>
      <c r="KPI155" s="220"/>
      <c r="KPJ155" s="221"/>
      <c r="KPK155" s="233"/>
      <c r="KPL155" s="234"/>
      <c r="KPM155" s="235"/>
      <c r="KPN155" s="235"/>
      <c r="KPO155" s="237"/>
      <c r="KPP155" s="238"/>
      <c r="KPQ155" s="238"/>
      <c r="KPR155" s="237"/>
      <c r="KPS155" s="235"/>
      <c r="KPT155" s="236"/>
      <c r="KPU155" s="237"/>
      <c r="KPV155" s="240"/>
      <c r="KPW155" s="240"/>
      <c r="KPX155" s="237"/>
      <c r="KPY155" s="241"/>
      <c r="KPZ155" s="241"/>
      <c r="KQA155" s="237"/>
      <c r="KQB155" s="242"/>
      <c r="KQC155" s="242"/>
      <c r="KQD155" s="218"/>
      <c r="KQE155" s="218"/>
      <c r="KQF155" s="218"/>
      <c r="KQG155" s="218"/>
      <c r="KQH155" s="218"/>
      <c r="KQI155" s="218"/>
      <c r="KQJ155" s="218"/>
      <c r="KQK155" s="218"/>
      <c r="KQL155" s="219"/>
      <c r="KQM155" s="219"/>
      <c r="KQN155" s="219"/>
      <c r="KRA155" s="220"/>
      <c r="KRB155" s="220"/>
      <c r="KRC155" s="220"/>
      <c r="KRD155" s="220"/>
      <c r="KRE155" s="220"/>
      <c r="KRF155" s="220"/>
      <c r="KRG155" s="221"/>
      <c r="KRH155" s="233"/>
      <c r="KRI155" s="234"/>
      <c r="KRJ155" s="235"/>
      <c r="KRK155" s="235"/>
      <c r="KRL155" s="237"/>
      <c r="KRM155" s="238"/>
      <c r="KRN155" s="238"/>
      <c r="KRO155" s="237"/>
      <c r="KRP155" s="235"/>
      <c r="KRQ155" s="236"/>
      <c r="KRR155" s="237"/>
      <c r="KRS155" s="240"/>
      <c r="KRT155" s="240"/>
      <c r="KRU155" s="237"/>
      <c r="KRV155" s="241"/>
      <c r="KRW155" s="241"/>
      <c r="KRX155" s="237"/>
      <c r="KRY155" s="242"/>
      <c r="KRZ155" s="242"/>
      <c r="KSA155" s="218"/>
      <c r="KSB155" s="218"/>
      <c r="KSC155" s="218"/>
      <c r="KSD155" s="218"/>
      <c r="KSE155" s="218"/>
      <c r="KSF155" s="218"/>
      <c r="KSG155" s="218"/>
      <c r="KSH155" s="218"/>
      <c r="KSI155" s="219"/>
      <c r="KSJ155" s="219"/>
      <c r="KSK155" s="219"/>
      <c r="KSX155" s="220"/>
      <c r="KSY155" s="220"/>
      <c r="KSZ155" s="220"/>
      <c r="KTA155" s="220"/>
      <c r="KTB155" s="220"/>
      <c r="KTC155" s="220"/>
      <c r="KTD155" s="221"/>
      <c r="KTE155" s="233"/>
      <c r="KTF155" s="234"/>
      <c r="KTG155" s="235"/>
      <c r="KTH155" s="235"/>
      <c r="KTI155" s="237"/>
      <c r="KTJ155" s="238"/>
      <c r="KTK155" s="238"/>
      <c r="KTL155" s="237"/>
      <c r="KTM155" s="235"/>
      <c r="KTN155" s="236"/>
      <c r="KTO155" s="237"/>
      <c r="KTP155" s="240"/>
      <c r="KTQ155" s="240"/>
      <c r="KTR155" s="237"/>
      <c r="KTS155" s="241"/>
      <c r="KTT155" s="241"/>
      <c r="KTU155" s="237"/>
      <c r="KTV155" s="242"/>
      <c r="KTW155" s="242"/>
      <c r="KTX155" s="218"/>
      <c r="KTY155" s="218"/>
      <c r="KTZ155" s="218"/>
      <c r="KUA155" s="218"/>
      <c r="KUB155" s="218"/>
      <c r="KUC155" s="218"/>
      <c r="KUD155" s="218"/>
      <c r="KUE155" s="218"/>
      <c r="KUF155" s="219"/>
      <c r="KUG155" s="219"/>
      <c r="KUH155" s="219"/>
      <c r="KUU155" s="220"/>
      <c r="KUV155" s="220"/>
      <c r="KUW155" s="220"/>
      <c r="KUX155" s="220"/>
      <c r="KUY155" s="220"/>
      <c r="KUZ155" s="220"/>
      <c r="KVA155" s="221"/>
      <c r="KVB155" s="233"/>
      <c r="KVC155" s="234"/>
      <c r="KVD155" s="235"/>
      <c r="KVE155" s="235"/>
      <c r="KVF155" s="237"/>
      <c r="KVG155" s="238"/>
      <c r="KVH155" s="238"/>
      <c r="KVI155" s="237"/>
      <c r="KVJ155" s="235"/>
      <c r="KVK155" s="236"/>
      <c r="KVL155" s="237"/>
      <c r="KVM155" s="240"/>
      <c r="KVN155" s="240"/>
      <c r="KVO155" s="237"/>
      <c r="KVP155" s="241"/>
      <c r="KVQ155" s="241"/>
      <c r="KVR155" s="237"/>
      <c r="KVS155" s="242"/>
      <c r="KVT155" s="242"/>
      <c r="KVU155" s="218"/>
      <c r="KVV155" s="218"/>
      <c r="KVW155" s="218"/>
      <c r="KVX155" s="218"/>
      <c r="KVY155" s="218"/>
      <c r="KVZ155" s="218"/>
      <c r="KWA155" s="218"/>
      <c r="KWB155" s="218"/>
      <c r="KWC155" s="219"/>
      <c r="KWD155" s="219"/>
      <c r="KWE155" s="219"/>
      <c r="KWR155" s="220"/>
      <c r="KWS155" s="220"/>
      <c r="KWT155" s="220"/>
      <c r="KWU155" s="220"/>
      <c r="KWV155" s="220"/>
      <c r="KWW155" s="220"/>
      <c r="KWX155" s="221"/>
      <c r="KWY155" s="233"/>
      <c r="KWZ155" s="234"/>
      <c r="KXA155" s="235"/>
      <c r="KXB155" s="235"/>
      <c r="KXC155" s="237"/>
      <c r="KXD155" s="238"/>
      <c r="KXE155" s="238"/>
      <c r="KXF155" s="237"/>
      <c r="KXG155" s="235"/>
      <c r="KXH155" s="236"/>
      <c r="KXI155" s="237"/>
      <c r="KXJ155" s="240"/>
      <c r="KXK155" s="240"/>
      <c r="KXL155" s="237"/>
      <c r="KXM155" s="241"/>
      <c r="KXN155" s="241"/>
      <c r="KXO155" s="237"/>
      <c r="KXP155" s="242"/>
      <c r="KXQ155" s="242"/>
      <c r="KXR155" s="218"/>
      <c r="KXS155" s="218"/>
      <c r="KXT155" s="218"/>
      <c r="KXU155" s="218"/>
      <c r="KXV155" s="218"/>
      <c r="KXW155" s="218"/>
      <c r="KXX155" s="218"/>
      <c r="KXY155" s="218"/>
      <c r="KXZ155" s="219"/>
      <c r="KYA155" s="219"/>
      <c r="KYB155" s="219"/>
      <c r="KYO155" s="220"/>
      <c r="KYP155" s="220"/>
      <c r="KYQ155" s="220"/>
      <c r="KYR155" s="220"/>
      <c r="KYS155" s="220"/>
      <c r="KYT155" s="220"/>
      <c r="KYU155" s="221"/>
      <c r="KYV155" s="233"/>
      <c r="KYW155" s="234"/>
      <c r="KYX155" s="235"/>
      <c r="KYY155" s="235"/>
      <c r="KYZ155" s="237"/>
      <c r="KZA155" s="238"/>
      <c r="KZB155" s="238"/>
      <c r="KZC155" s="237"/>
      <c r="KZD155" s="235"/>
      <c r="KZE155" s="236"/>
      <c r="KZF155" s="237"/>
      <c r="KZG155" s="240"/>
      <c r="KZH155" s="240"/>
      <c r="KZI155" s="237"/>
      <c r="KZJ155" s="241"/>
      <c r="KZK155" s="241"/>
      <c r="KZL155" s="237"/>
      <c r="KZM155" s="242"/>
      <c r="KZN155" s="242"/>
      <c r="KZO155" s="218"/>
      <c r="KZP155" s="218"/>
      <c r="KZQ155" s="218"/>
      <c r="KZR155" s="218"/>
      <c r="KZS155" s="218"/>
      <c r="KZT155" s="218"/>
      <c r="KZU155" s="218"/>
      <c r="KZV155" s="218"/>
      <c r="KZW155" s="219"/>
      <c r="KZX155" s="219"/>
      <c r="KZY155" s="219"/>
      <c r="LAL155" s="220"/>
      <c r="LAM155" s="220"/>
      <c r="LAN155" s="220"/>
      <c r="LAO155" s="220"/>
      <c r="LAP155" s="220"/>
      <c r="LAQ155" s="220"/>
      <c r="LAR155" s="221"/>
      <c r="LAS155" s="233"/>
      <c r="LAT155" s="234"/>
      <c r="LAU155" s="235"/>
      <c r="LAV155" s="235"/>
      <c r="LAW155" s="237"/>
      <c r="LAX155" s="238"/>
      <c r="LAY155" s="238"/>
      <c r="LAZ155" s="237"/>
      <c r="LBA155" s="235"/>
      <c r="LBB155" s="236"/>
      <c r="LBC155" s="237"/>
      <c r="LBD155" s="240"/>
      <c r="LBE155" s="240"/>
      <c r="LBF155" s="237"/>
      <c r="LBG155" s="241"/>
      <c r="LBH155" s="241"/>
      <c r="LBI155" s="237"/>
      <c r="LBJ155" s="242"/>
      <c r="LBK155" s="242"/>
      <c r="LBL155" s="218"/>
      <c r="LBM155" s="218"/>
      <c r="LBN155" s="218"/>
      <c r="LBO155" s="218"/>
      <c r="LBP155" s="218"/>
      <c r="LBQ155" s="218"/>
      <c r="LBR155" s="218"/>
      <c r="LBS155" s="218"/>
      <c r="LBT155" s="219"/>
      <c r="LBU155" s="219"/>
      <c r="LBV155" s="219"/>
      <c r="LCI155" s="220"/>
      <c r="LCJ155" s="220"/>
      <c r="LCK155" s="220"/>
      <c r="LCL155" s="220"/>
      <c r="LCM155" s="220"/>
      <c r="LCN155" s="220"/>
      <c r="LCO155" s="221"/>
      <c r="LCP155" s="233"/>
      <c r="LCQ155" s="234"/>
      <c r="LCR155" s="235"/>
      <c r="LCS155" s="235"/>
      <c r="LCT155" s="237"/>
      <c r="LCU155" s="238"/>
      <c r="LCV155" s="238"/>
      <c r="LCW155" s="237"/>
      <c r="LCX155" s="235"/>
      <c r="LCY155" s="236"/>
      <c r="LCZ155" s="237"/>
      <c r="LDA155" s="240"/>
      <c r="LDB155" s="240"/>
      <c r="LDC155" s="237"/>
      <c r="LDD155" s="241"/>
      <c r="LDE155" s="241"/>
      <c r="LDF155" s="237"/>
      <c r="LDG155" s="242"/>
      <c r="LDH155" s="242"/>
      <c r="LDI155" s="218"/>
      <c r="LDJ155" s="218"/>
      <c r="LDK155" s="218"/>
      <c r="LDL155" s="218"/>
      <c r="LDM155" s="218"/>
      <c r="LDN155" s="218"/>
      <c r="LDO155" s="218"/>
      <c r="LDP155" s="218"/>
      <c r="LDQ155" s="219"/>
      <c r="LDR155" s="219"/>
      <c r="LDS155" s="219"/>
      <c r="LEF155" s="220"/>
      <c r="LEG155" s="220"/>
      <c r="LEH155" s="220"/>
      <c r="LEI155" s="220"/>
      <c r="LEJ155" s="220"/>
      <c r="LEK155" s="220"/>
      <c r="LEL155" s="221"/>
      <c r="LEM155" s="233"/>
      <c r="LEN155" s="234"/>
      <c r="LEO155" s="235"/>
      <c r="LEP155" s="235"/>
      <c r="LEQ155" s="237"/>
      <c r="LER155" s="238"/>
      <c r="LES155" s="238"/>
      <c r="LET155" s="237"/>
      <c r="LEU155" s="235"/>
      <c r="LEV155" s="236"/>
      <c r="LEW155" s="237"/>
      <c r="LEX155" s="240"/>
      <c r="LEY155" s="240"/>
      <c r="LEZ155" s="237"/>
      <c r="LFA155" s="241"/>
      <c r="LFB155" s="241"/>
      <c r="LFC155" s="237"/>
      <c r="LFD155" s="242"/>
      <c r="LFE155" s="242"/>
      <c r="LFF155" s="218"/>
      <c r="LFG155" s="218"/>
      <c r="LFH155" s="218"/>
      <c r="LFI155" s="218"/>
      <c r="LFJ155" s="218"/>
      <c r="LFK155" s="218"/>
      <c r="LFL155" s="218"/>
      <c r="LFM155" s="218"/>
      <c r="LFN155" s="219"/>
      <c r="LFO155" s="219"/>
      <c r="LFP155" s="219"/>
      <c r="LGC155" s="220"/>
      <c r="LGD155" s="220"/>
      <c r="LGE155" s="220"/>
      <c r="LGF155" s="220"/>
      <c r="LGG155" s="220"/>
      <c r="LGH155" s="220"/>
      <c r="LGI155" s="221"/>
      <c r="LGJ155" s="233"/>
      <c r="LGK155" s="234"/>
      <c r="LGL155" s="235"/>
      <c r="LGM155" s="235"/>
      <c r="LGN155" s="237"/>
      <c r="LGO155" s="238"/>
      <c r="LGP155" s="238"/>
      <c r="LGQ155" s="237"/>
      <c r="LGR155" s="235"/>
      <c r="LGS155" s="236"/>
      <c r="LGT155" s="237"/>
      <c r="LGU155" s="240"/>
      <c r="LGV155" s="240"/>
      <c r="LGW155" s="237"/>
      <c r="LGX155" s="241"/>
      <c r="LGY155" s="241"/>
      <c r="LGZ155" s="237"/>
      <c r="LHA155" s="242"/>
      <c r="LHB155" s="242"/>
      <c r="LHC155" s="218"/>
      <c r="LHD155" s="218"/>
      <c r="LHE155" s="218"/>
      <c r="LHF155" s="218"/>
      <c r="LHG155" s="218"/>
      <c r="LHH155" s="218"/>
      <c r="LHI155" s="218"/>
      <c r="LHJ155" s="218"/>
      <c r="LHK155" s="219"/>
      <c r="LHL155" s="219"/>
      <c r="LHM155" s="219"/>
      <c r="LHZ155" s="220"/>
      <c r="LIA155" s="220"/>
      <c r="LIB155" s="220"/>
      <c r="LIC155" s="220"/>
      <c r="LID155" s="220"/>
      <c r="LIE155" s="220"/>
      <c r="LIF155" s="221"/>
      <c r="LIG155" s="233"/>
      <c r="LIH155" s="234"/>
      <c r="LII155" s="235"/>
      <c r="LIJ155" s="235"/>
      <c r="LIK155" s="237"/>
      <c r="LIL155" s="238"/>
      <c r="LIM155" s="238"/>
      <c r="LIN155" s="237"/>
      <c r="LIO155" s="235"/>
      <c r="LIP155" s="236"/>
      <c r="LIQ155" s="237"/>
      <c r="LIR155" s="240"/>
      <c r="LIS155" s="240"/>
      <c r="LIT155" s="237"/>
      <c r="LIU155" s="241"/>
      <c r="LIV155" s="241"/>
      <c r="LIW155" s="237"/>
      <c r="LIX155" s="242"/>
      <c r="LIY155" s="242"/>
      <c r="LIZ155" s="218"/>
      <c r="LJA155" s="218"/>
      <c r="LJB155" s="218"/>
      <c r="LJC155" s="218"/>
      <c r="LJD155" s="218"/>
      <c r="LJE155" s="218"/>
      <c r="LJF155" s="218"/>
      <c r="LJG155" s="218"/>
      <c r="LJH155" s="219"/>
      <c r="LJI155" s="219"/>
      <c r="LJJ155" s="219"/>
      <c r="LJW155" s="220"/>
      <c r="LJX155" s="220"/>
      <c r="LJY155" s="220"/>
      <c r="LJZ155" s="220"/>
      <c r="LKA155" s="220"/>
      <c r="LKB155" s="220"/>
      <c r="LKC155" s="221"/>
      <c r="LKD155" s="233"/>
      <c r="LKE155" s="234"/>
      <c r="LKF155" s="235"/>
      <c r="LKG155" s="235"/>
      <c r="LKH155" s="237"/>
      <c r="LKI155" s="238"/>
      <c r="LKJ155" s="238"/>
      <c r="LKK155" s="237"/>
      <c r="LKL155" s="235"/>
      <c r="LKM155" s="236"/>
      <c r="LKN155" s="237"/>
      <c r="LKO155" s="240"/>
      <c r="LKP155" s="240"/>
      <c r="LKQ155" s="237"/>
      <c r="LKR155" s="241"/>
      <c r="LKS155" s="241"/>
      <c r="LKT155" s="237"/>
      <c r="LKU155" s="242"/>
      <c r="LKV155" s="242"/>
      <c r="LKW155" s="218"/>
      <c r="LKX155" s="218"/>
      <c r="LKY155" s="218"/>
      <c r="LKZ155" s="218"/>
      <c r="LLA155" s="218"/>
      <c r="LLB155" s="218"/>
      <c r="LLC155" s="218"/>
      <c r="LLD155" s="218"/>
      <c r="LLE155" s="219"/>
      <c r="LLF155" s="219"/>
      <c r="LLG155" s="219"/>
      <c r="LLT155" s="220"/>
      <c r="LLU155" s="220"/>
      <c r="LLV155" s="220"/>
      <c r="LLW155" s="220"/>
      <c r="LLX155" s="220"/>
      <c r="LLY155" s="220"/>
      <c r="LLZ155" s="221"/>
      <c r="LMA155" s="233"/>
      <c r="LMB155" s="234"/>
      <c r="LMC155" s="235"/>
      <c r="LMD155" s="235"/>
      <c r="LME155" s="237"/>
      <c r="LMF155" s="238"/>
      <c r="LMG155" s="238"/>
      <c r="LMH155" s="237"/>
      <c r="LMI155" s="235"/>
      <c r="LMJ155" s="236"/>
      <c r="LMK155" s="237"/>
      <c r="LML155" s="240"/>
      <c r="LMM155" s="240"/>
      <c r="LMN155" s="237"/>
      <c r="LMO155" s="241"/>
      <c r="LMP155" s="241"/>
      <c r="LMQ155" s="237"/>
      <c r="LMR155" s="242"/>
      <c r="LMS155" s="242"/>
      <c r="LMT155" s="218"/>
      <c r="LMU155" s="218"/>
      <c r="LMV155" s="218"/>
      <c r="LMW155" s="218"/>
      <c r="LMX155" s="218"/>
      <c r="LMY155" s="218"/>
      <c r="LMZ155" s="218"/>
      <c r="LNA155" s="218"/>
      <c r="LNB155" s="219"/>
      <c r="LNC155" s="219"/>
      <c r="LND155" s="219"/>
      <c r="LNQ155" s="220"/>
      <c r="LNR155" s="220"/>
      <c r="LNS155" s="220"/>
      <c r="LNT155" s="220"/>
      <c r="LNU155" s="220"/>
      <c r="LNV155" s="220"/>
      <c r="LNW155" s="221"/>
      <c r="LNX155" s="233"/>
      <c r="LNY155" s="234"/>
      <c r="LNZ155" s="235"/>
      <c r="LOA155" s="235"/>
      <c r="LOB155" s="237"/>
      <c r="LOC155" s="238"/>
      <c r="LOD155" s="238"/>
      <c r="LOE155" s="237"/>
      <c r="LOF155" s="235"/>
      <c r="LOG155" s="236"/>
      <c r="LOH155" s="237"/>
      <c r="LOI155" s="240"/>
      <c r="LOJ155" s="240"/>
      <c r="LOK155" s="237"/>
      <c r="LOL155" s="241"/>
      <c r="LOM155" s="241"/>
      <c r="LON155" s="237"/>
      <c r="LOO155" s="242"/>
      <c r="LOP155" s="242"/>
      <c r="LOQ155" s="218"/>
      <c r="LOR155" s="218"/>
      <c r="LOS155" s="218"/>
      <c r="LOT155" s="218"/>
      <c r="LOU155" s="218"/>
      <c r="LOV155" s="218"/>
      <c r="LOW155" s="218"/>
      <c r="LOX155" s="218"/>
      <c r="LOY155" s="219"/>
      <c r="LOZ155" s="219"/>
      <c r="LPA155" s="219"/>
      <c r="LPN155" s="220"/>
      <c r="LPO155" s="220"/>
      <c r="LPP155" s="220"/>
      <c r="LPQ155" s="220"/>
      <c r="LPR155" s="220"/>
      <c r="LPS155" s="220"/>
      <c r="LPT155" s="221"/>
      <c r="LPU155" s="233"/>
      <c r="LPV155" s="234"/>
      <c r="LPW155" s="235"/>
      <c r="LPX155" s="235"/>
      <c r="LPY155" s="237"/>
      <c r="LPZ155" s="238"/>
      <c r="LQA155" s="238"/>
      <c r="LQB155" s="237"/>
      <c r="LQC155" s="235"/>
      <c r="LQD155" s="236"/>
      <c r="LQE155" s="237"/>
      <c r="LQF155" s="240"/>
      <c r="LQG155" s="240"/>
      <c r="LQH155" s="237"/>
      <c r="LQI155" s="241"/>
      <c r="LQJ155" s="241"/>
      <c r="LQK155" s="237"/>
      <c r="LQL155" s="242"/>
      <c r="LQM155" s="242"/>
      <c r="LQN155" s="218"/>
      <c r="LQO155" s="218"/>
      <c r="LQP155" s="218"/>
      <c r="LQQ155" s="218"/>
      <c r="LQR155" s="218"/>
      <c r="LQS155" s="218"/>
      <c r="LQT155" s="218"/>
      <c r="LQU155" s="218"/>
      <c r="LQV155" s="219"/>
      <c r="LQW155" s="219"/>
      <c r="LQX155" s="219"/>
      <c r="LRK155" s="220"/>
      <c r="LRL155" s="220"/>
      <c r="LRM155" s="220"/>
      <c r="LRN155" s="220"/>
      <c r="LRO155" s="220"/>
      <c r="LRP155" s="220"/>
      <c r="LRQ155" s="221"/>
      <c r="LRR155" s="233"/>
      <c r="LRS155" s="234"/>
      <c r="LRT155" s="235"/>
      <c r="LRU155" s="235"/>
      <c r="LRV155" s="237"/>
      <c r="LRW155" s="238"/>
      <c r="LRX155" s="238"/>
      <c r="LRY155" s="237"/>
      <c r="LRZ155" s="235"/>
      <c r="LSA155" s="236"/>
      <c r="LSB155" s="237"/>
      <c r="LSC155" s="240"/>
      <c r="LSD155" s="240"/>
      <c r="LSE155" s="237"/>
      <c r="LSF155" s="241"/>
      <c r="LSG155" s="241"/>
      <c r="LSH155" s="237"/>
      <c r="LSI155" s="242"/>
      <c r="LSJ155" s="242"/>
      <c r="LSK155" s="218"/>
      <c r="LSL155" s="218"/>
      <c r="LSM155" s="218"/>
      <c r="LSN155" s="218"/>
      <c r="LSO155" s="218"/>
      <c r="LSP155" s="218"/>
      <c r="LSQ155" s="218"/>
      <c r="LSR155" s="218"/>
      <c r="LSS155" s="219"/>
      <c r="LST155" s="219"/>
      <c r="LSU155" s="219"/>
      <c r="LTH155" s="220"/>
      <c r="LTI155" s="220"/>
      <c r="LTJ155" s="220"/>
      <c r="LTK155" s="220"/>
      <c r="LTL155" s="220"/>
      <c r="LTM155" s="220"/>
      <c r="LTN155" s="221"/>
      <c r="LTO155" s="233"/>
      <c r="LTP155" s="234"/>
      <c r="LTQ155" s="235"/>
      <c r="LTR155" s="235"/>
      <c r="LTS155" s="237"/>
      <c r="LTT155" s="238"/>
      <c r="LTU155" s="238"/>
      <c r="LTV155" s="237"/>
      <c r="LTW155" s="235"/>
      <c r="LTX155" s="236"/>
      <c r="LTY155" s="237"/>
      <c r="LTZ155" s="240"/>
      <c r="LUA155" s="240"/>
      <c r="LUB155" s="237"/>
      <c r="LUC155" s="241"/>
      <c r="LUD155" s="241"/>
      <c r="LUE155" s="237"/>
      <c r="LUF155" s="242"/>
      <c r="LUG155" s="242"/>
      <c r="LUH155" s="218"/>
      <c r="LUI155" s="218"/>
      <c r="LUJ155" s="218"/>
      <c r="LUK155" s="218"/>
      <c r="LUL155" s="218"/>
      <c r="LUM155" s="218"/>
      <c r="LUN155" s="218"/>
      <c r="LUO155" s="218"/>
      <c r="LUP155" s="219"/>
      <c r="LUQ155" s="219"/>
      <c r="LUR155" s="219"/>
      <c r="LVE155" s="220"/>
      <c r="LVF155" s="220"/>
      <c r="LVG155" s="220"/>
      <c r="LVH155" s="220"/>
      <c r="LVI155" s="220"/>
      <c r="LVJ155" s="220"/>
      <c r="LVK155" s="221"/>
      <c r="LVL155" s="233"/>
      <c r="LVM155" s="234"/>
      <c r="LVN155" s="235"/>
      <c r="LVO155" s="235"/>
      <c r="LVP155" s="237"/>
      <c r="LVQ155" s="238"/>
      <c r="LVR155" s="238"/>
      <c r="LVS155" s="237"/>
      <c r="LVT155" s="235"/>
      <c r="LVU155" s="236"/>
      <c r="LVV155" s="237"/>
      <c r="LVW155" s="240"/>
      <c r="LVX155" s="240"/>
      <c r="LVY155" s="237"/>
      <c r="LVZ155" s="241"/>
      <c r="LWA155" s="241"/>
      <c r="LWB155" s="237"/>
      <c r="LWC155" s="242"/>
      <c r="LWD155" s="242"/>
      <c r="LWE155" s="218"/>
      <c r="LWF155" s="218"/>
      <c r="LWG155" s="218"/>
      <c r="LWH155" s="218"/>
      <c r="LWI155" s="218"/>
      <c r="LWJ155" s="218"/>
      <c r="LWK155" s="218"/>
      <c r="LWL155" s="218"/>
      <c r="LWM155" s="219"/>
      <c r="LWN155" s="219"/>
      <c r="LWO155" s="219"/>
      <c r="LXB155" s="220"/>
      <c r="LXC155" s="220"/>
      <c r="LXD155" s="220"/>
      <c r="LXE155" s="220"/>
      <c r="LXF155" s="220"/>
      <c r="LXG155" s="220"/>
      <c r="LXH155" s="221"/>
      <c r="LXI155" s="233"/>
      <c r="LXJ155" s="234"/>
      <c r="LXK155" s="235"/>
      <c r="LXL155" s="235"/>
      <c r="LXM155" s="237"/>
      <c r="LXN155" s="238"/>
      <c r="LXO155" s="238"/>
      <c r="LXP155" s="237"/>
      <c r="LXQ155" s="235"/>
      <c r="LXR155" s="236"/>
      <c r="LXS155" s="237"/>
      <c r="LXT155" s="240"/>
      <c r="LXU155" s="240"/>
      <c r="LXV155" s="237"/>
      <c r="LXW155" s="241"/>
      <c r="LXX155" s="241"/>
      <c r="LXY155" s="237"/>
      <c r="LXZ155" s="242"/>
      <c r="LYA155" s="242"/>
      <c r="LYB155" s="218"/>
      <c r="LYC155" s="218"/>
      <c r="LYD155" s="218"/>
      <c r="LYE155" s="218"/>
      <c r="LYF155" s="218"/>
      <c r="LYG155" s="218"/>
      <c r="LYH155" s="218"/>
      <c r="LYI155" s="218"/>
      <c r="LYJ155" s="219"/>
      <c r="LYK155" s="219"/>
      <c r="LYL155" s="219"/>
      <c r="LYY155" s="220"/>
      <c r="LYZ155" s="220"/>
      <c r="LZA155" s="220"/>
      <c r="LZB155" s="220"/>
      <c r="LZC155" s="220"/>
      <c r="LZD155" s="220"/>
      <c r="LZE155" s="221"/>
      <c r="LZF155" s="233"/>
      <c r="LZG155" s="234"/>
      <c r="LZH155" s="235"/>
      <c r="LZI155" s="235"/>
      <c r="LZJ155" s="237"/>
      <c r="LZK155" s="238"/>
      <c r="LZL155" s="238"/>
      <c r="LZM155" s="237"/>
      <c r="LZN155" s="235"/>
      <c r="LZO155" s="236"/>
      <c r="LZP155" s="237"/>
      <c r="LZQ155" s="240"/>
      <c r="LZR155" s="240"/>
      <c r="LZS155" s="237"/>
      <c r="LZT155" s="241"/>
      <c r="LZU155" s="241"/>
      <c r="LZV155" s="237"/>
      <c r="LZW155" s="242"/>
      <c r="LZX155" s="242"/>
      <c r="LZY155" s="218"/>
      <c r="LZZ155" s="218"/>
      <c r="MAA155" s="218"/>
      <c r="MAB155" s="218"/>
      <c r="MAC155" s="218"/>
      <c r="MAD155" s="218"/>
      <c r="MAE155" s="218"/>
      <c r="MAF155" s="218"/>
      <c r="MAG155" s="219"/>
      <c r="MAH155" s="219"/>
      <c r="MAI155" s="219"/>
      <c r="MAV155" s="220"/>
      <c r="MAW155" s="220"/>
      <c r="MAX155" s="220"/>
      <c r="MAY155" s="220"/>
      <c r="MAZ155" s="220"/>
      <c r="MBA155" s="220"/>
      <c r="MBB155" s="221"/>
      <c r="MBC155" s="233"/>
      <c r="MBD155" s="234"/>
      <c r="MBE155" s="235"/>
      <c r="MBF155" s="235"/>
      <c r="MBG155" s="237"/>
      <c r="MBH155" s="238"/>
      <c r="MBI155" s="238"/>
      <c r="MBJ155" s="237"/>
      <c r="MBK155" s="235"/>
      <c r="MBL155" s="236"/>
      <c r="MBM155" s="237"/>
      <c r="MBN155" s="240"/>
      <c r="MBO155" s="240"/>
      <c r="MBP155" s="237"/>
      <c r="MBQ155" s="241"/>
      <c r="MBR155" s="241"/>
      <c r="MBS155" s="237"/>
      <c r="MBT155" s="242"/>
      <c r="MBU155" s="242"/>
      <c r="MBV155" s="218"/>
      <c r="MBW155" s="218"/>
      <c r="MBX155" s="218"/>
      <c r="MBY155" s="218"/>
      <c r="MBZ155" s="218"/>
      <c r="MCA155" s="218"/>
      <c r="MCB155" s="218"/>
      <c r="MCC155" s="218"/>
      <c r="MCD155" s="219"/>
      <c r="MCE155" s="219"/>
      <c r="MCF155" s="219"/>
      <c r="MCS155" s="220"/>
      <c r="MCT155" s="220"/>
      <c r="MCU155" s="220"/>
      <c r="MCV155" s="220"/>
      <c r="MCW155" s="220"/>
      <c r="MCX155" s="220"/>
      <c r="MCY155" s="221"/>
      <c r="MCZ155" s="233"/>
      <c r="MDA155" s="234"/>
      <c r="MDB155" s="235"/>
      <c r="MDC155" s="235"/>
      <c r="MDD155" s="237"/>
      <c r="MDE155" s="238"/>
      <c r="MDF155" s="238"/>
      <c r="MDG155" s="237"/>
      <c r="MDH155" s="235"/>
      <c r="MDI155" s="236"/>
      <c r="MDJ155" s="237"/>
      <c r="MDK155" s="240"/>
      <c r="MDL155" s="240"/>
      <c r="MDM155" s="237"/>
      <c r="MDN155" s="241"/>
      <c r="MDO155" s="241"/>
      <c r="MDP155" s="237"/>
      <c r="MDQ155" s="242"/>
      <c r="MDR155" s="242"/>
      <c r="MDS155" s="218"/>
      <c r="MDT155" s="218"/>
      <c r="MDU155" s="218"/>
      <c r="MDV155" s="218"/>
      <c r="MDW155" s="218"/>
      <c r="MDX155" s="218"/>
      <c r="MDY155" s="218"/>
      <c r="MDZ155" s="218"/>
      <c r="MEA155" s="219"/>
      <c r="MEB155" s="219"/>
      <c r="MEC155" s="219"/>
      <c r="MEP155" s="220"/>
      <c r="MEQ155" s="220"/>
      <c r="MER155" s="220"/>
      <c r="MES155" s="220"/>
      <c r="MET155" s="220"/>
      <c r="MEU155" s="220"/>
      <c r="MEV155" s="221"/>
      <c r="MEW155" s="233"/>
      <c r="MEX155" s="234"/>
      <c r="MEY155" s="235"/>
      <c r="MEZ155" s="235"/>
      <c r="MFA155" s="237"/>
      <c r="MFB155" s="238"/>
      <c r="MFC155" s="238"/>
      <c r="MFD155" s="237"/>
      <c r="MFE155" s="235"/>
      <c r="MFF155" s="236"/>
      <c r="MFG155" s="237"/>
      <c r="MFH155" s="240"/>
      <c r="MFI155" s="240"/>
      <c r="MFJ155" s="237"/>
      <c r="MFK155" s="241"/>
      <c r="MFL155" s="241"/>
      <c r="MFM155" s="237"/>
      <c r="MFN155" s="242"/>
      <c r="MFO155" s="242"/>
      <c r="MFP155" s="218"/>
      <c r="MFQ155" s="218"/>
      <c r="MFR155" s="218"/>
      <c r="MFS155" s="218"/>
      <c r="MFT155" s="218"/>
      <c r="MFU155" s="218"/>
      <c r="MFV155" s="218"/>
      <c r="MFW155" s="218"/>
      <c r="MFX155" s="219"/>
      <c r="MFY155" s="219"/>
      <c r="MFZ155" s="219"/>
      <c r="MGM155" s="220"/>
      <c r="MGN155" s="220"/>
      <c r="MGO155" s="220"/>
      <c r="MGP155" s="220"/>
      <c r="MGQ155" s="220"/>
      <c r="MGR155" s="220"/>
      <c r="MGS155" s="221"/>
      <c r="MGT155" s="233"/>
      <c r="MGU155" s="234"/>
      <c r="MGV155" s="235"/>
      <c r="MGW155" s="235"/>
      <c r="MGX155" s="237"/>
      <c r="MGY155" s="238"/>
      <c r="MGZ155" s="238"/>
      <c r="MHA155" s="237"/>
      <c r="MHB155" s="235"/>
      <c r="MHC155" s="236"/>
      <c r="MHD155" s="237"/>
      <c r="MHE155" s="240"/>
      <c r="MHF155" s="240"/>
      <c r="MHG155" s="237"/>
      <c r="MHH155" s="241"/>
      <c r="MHI155" s="241"/>
      <c r="MHJ155" s="237"/>
      <c r="MHK155" s="242"/>
      <c r="MHL155" s="242"/>
      <c r="MHM155" s="218"/>
      <c r="MHN155" s="218"/>
      <c r="MHO155" s="218"/>
      <c r="MHP155" s="218"/>
      <c r="MHQ155" s="218"/>
      <c r="MHR155" s="218"/>
      <c r="MHS155" s="218"/>
      <c r="MHT155" s="218"/>
      <c r="MHU155" s="219"/>
      <c r="MHV155" s="219"/>
      <c r="MHW155" s="219"/>
      <c r="MIJ155" s="220"/>
      <c r="MIK155" s="220"/>
      <c r="MIL155" s="220"/>
      <c r="MIM155" s="220"/>
      <c r="MIN155" s="220"/>
      <c r="MIO155" s="220"/>
      <c r="MIP155" s="221"/>
      <c r="MIQ155" s="233"/>
      <c r="MIR155" s="234"/>
      <c r="MIS155" s="235"/>
      <c r="MIT155" s="235"/>
      <c r="MIU155" s="237"/>
      <c r="MIV155" s="238"/>
      <c r="MIW155" s="238"/>
      <c r="MIX155" s="237"/>
      <c r="MIY155" s="235"/>
      <c r="MIZ155" s="236"/>
      <c r="MJA155" s="237"/>
      <c r="MJB155" s="240"/>
      <c r="MJC155" s="240"/>
      <c r="MJD155" s="237"/>
      <c r="MJE155" s="241"/>
      <c r="MJF155" s="241"/>
      <c r="MJG155" s="237"/>
      <c r="MJH155" s="242"/>
      <c r="MJI155" s="242"/>
      <c r="MJJ155" s="218"/>
      <c r="MJK155" s="218"/>
      <c r="MJL155" s="218"/>
      <c r="MJM155" s="218"/>
      <c r="MJN155" s="218"/>
      <c r="MJO155" s="218"/>
      <c r="MJP155" s="218"/>
      <c r="MJQ155" s="218"/>
      <c r="MJR155" s="219"/>
      <c r="MJS155" s="219"/>
      <c r="MJT155" s="219"/>
      <c r="MKG155" s="220"/>
      <c r="MKH155" s="220"/>
      <c r="MKI155" s="220"/>
      <c r="MKJ155" s="220"/>
      <c r="MKK155" s="220"/>
      <c r="MKL155" s="220"/>
      <c r="MKM155" s="221"/>
      <c r="MKN155" s="233"/>
      <c r="MKO155" s="234"/>
      <c r="MKP155" s="235"/>
      <c r="MKQ155" s="235"/>
      <c r="MKR155" s="237"/>
      <c r="MKS155" s="238"/>
      <c r="MKT155" s="238"/>
      <c r="MKU155" s="237"/>
      <c r="MKV155" s="235"/>
      <c r="MKW155" s="236"/>
      <c r="MKX155" s="237"/>
      <c r="MKY155" s="240"/>
      <c r="MKZ155" s="240"/>
      <c r="MLA155" s="237"/>
      <c r="MLB155" s="241"/>
      <c r="MLC155" s="241"/>
      <c r="MLD155" s="237"/>
      <c r="MLE155" s="242"/>
      <c r="MLF155" s="242"/>
      <c r="MLG155" s="218"/>
      <c r="MLH155" s="218"/>
      <c r="MLI155" s="218"/>
      <c r="MLJ155" s="218"/>
      <c r="MLK155" s="218"/>
      <c r="MLL155" s="218"/>
      <c r="MLM155" s="218"/>
      <c r="MLN155" s="218"/>
      <c r="MLO155" s="219"/>
      <c r="MLP155" s="219"/>
      <c r="MLQ155" s="219"/>
      <c r="MMD155" s="220"/>
      <c r="MME155" s="220"/>
      <c r="MMF155" s="220"/>
      <c r="MMG155" s="220"/>
      <c r="MMH155" s="220"/>
      <c r="MMI155" s="220"/>
      <c r="MMJ155" s="221"/>
      <c r="MMK155" s="233"/>
      <c r="MML155" s="234"/>
      <c r="MMM155" s="235"/>
      <c r="MMN155" s="235"/>
      <c r="MMO155" s="237"/>
      <c r="MMP155" s="238"/>
      <c r="MMQ155" s="238"/>
      <c r="MMR155" s="237"/>
      <c r="MMS155" s="235"/>
      <c r="MMT155" s="236"/>
      <c r="MMU155" s="237"/>
      <c r="MMV155" s="240"/>
      <c r="MMW155" s="240"/>
      <c r="MMX155" s="237"/>
      <c r="MMY155" s="241"/>
      <c r="MMZ155" s="241"/>
      <c r="MNA155" s="237"/>
      <c r="MNB155" s="242"/>
      <c r="MNC155" s="242"/>
      <c r="MND155" s="218"/>
      <c r="MNE155" s="218"/>
      <c r="MNF155" s="218"/>
      <c r="MNG155" s="218"/>
      <c r="MNH155" s="218"/>
      <c r="MNI155" s="218"/>
      <c r="MNJ155" s="218"/>
      <c r="MNK155" s="218"/>
      <c r="MNL155" s="219"/>
      <c r="MNM155" s="219"/>
      <c r="MNN155" s="219"/>
      <c r="MOA155" s="220"/>
      <c r="MOB155" s="220"/>
      <c r="MOC155" s="220"/>
      <c r="MOD155" s="220"/>
      <c r="MOE155" s="220"/>
      <c r="MOF155" s="220"/>
      <c r="MOG155" s="221"/>
      <c r="MOH155" s="233"/>
      <c r="MOI155" s="234"/>
      <c r="MOJ155" s="235"/>
      <c r="MOK155" s="235"/>
      <c r="MOL155" s="237"/>
      <c r="MOM155" s="238"/>
      <c r="MON155" s="238"/>
      <c r="MOO155" s="237"/>
      <c r="MOP155" s="235"/>
      <c r="MOQ155" s="236"/>
      <c r="MOR155" s="237"/>
      <c r="MOS155" s="240"/>
      <c r="MOT155" s="240"/>
      <c r="MOU155" s="237"/>
      <c r="MOV155" s="241"/>
      <c r="MOW155" s="241"/>
      <c r="MOX155" s="237"/>
      <c r="MOY155" s="242"/>
      <c r="MOZ155" s="242"/>
      <c r="MPA155" s="218"/>
      <c r="MPB155" s="218"/>
      <c r="MPC155" s="218"/>
      <c r="MPD155" s="218"/>
      <c r="MPE155" s="218"/>
      <c r="MPF155" s="218"/>
      <c r="MPG155" s="218"/>
      <c r="MPH155" s="218"/>
      <c r="MPI155" s="219"/>
      <c r="MPJ155" s="219"/>
      <c r="MPK155" s="219"/>
      <c r="MPX155" s="220"/>
      <c r="MPY155" s="220"/>
      <c r="MPZ155" s="220"/>
      <c r="MQA155" s="220"/>
      <c r="MQB155" s="220"/>
      <c r="MQC155" s="220"/>
      <c r="MQD155" s="221"/>
      <c r="MQE155" s="233"/>
      <c r="MQF155" s="234"/>
      <c r="MQG155" s="235"/>
      <c r="MQH155" s="235"/>
      <c r="MQI155" s="237"/>
      <c r="MQJ155" s="238"/>
      <c r="MQK155" s="238"/>
      <c r="MQL155" s="237"/>
      <c r="MQM155" s="235"/>
      <c r="MQN155" s="236"/>
      <c r="MQO155" s="237"/>
      <c r="MQP155" s="240"/>
      <c r="MQQ155" s="240"/>
      <c r="MQR155" s="237"/>
      <c r="MQS155" s="241"/>
      <c r="MQT155" s="241"/>
      <c r="MQU155" s="237"/>
      <c r="MQV155" s="242"/>
      <c r="MQW155" s="242"/>
      <c r="MQX155" s="218"/>
      <c r="MQY155" s="218"/>
      <c r="MQZ155" s="218"/>
      <c r="MRA155" s="218"/>
      <c r="MRB155" s="218"/>
      <c r="MRC155" s="218"/>
      <c r="MRD155" s="218"/>
      <c r="MRE155" s="218"/>
      <c r="MRF155" s="219"/>
      <c r="MRG155" s="219"/>
      <c r="MRH155" s="219"/>
      <c r="MRU155" s="220"/>
      <c r="MRV155" s="220"/>
      <c r="MRW155" s="220"/>
      <c r="MRX155" s="220"/>
      <c r="MRY155" s="220"/>
      <c r="MRZ155" s="220"/>
      <c r="MSA155" s="221"/>
      <c r="MSB155" s="233"/>
      <c r="MSC155" s="234"/>
      <c r="MSD155" s="235"/>
      <c r="MSE155" s="235"/>
      <c r="MSF155" s="237"/>
      <c r="MSG155" s="238"/>
      <c r="MSH155" s="238"/>
      <c r="MSI155" s="237"/>
      <c r="MSJ155" s="235"/>
      <c r="MSK155" s="236"/>
      <c r="MSL155" s="237"/>
      <c r="MSM155" s="240"/>
      <c r="MSN155" s="240"/>
      <c r="MSO155" s="237"/>
      <c r="MSP155" s="241"/>
      <c r="MSQ155" s="241"/>
      <c r="MSR155" s="237"/>
      <c r="MSS155" s="242"/>
      <c r="MST155" s="242"/>
      <c r="MSU155" s="218"/>
      <c r="MSV155" s="218"/>
      <c r="MSW155" s="218"/>
      <c r="MSX155" s="218"/>
      <c r="MSY155" s="218"/>
      <c r="MSZ155" s="218"/>
      <c r="MTA155" s="218"/>
      <c r="MTB155" s="218"/>
      <c r="MTC155" s="219"/>
      <c r="MTD155" s="219"/>
      <c r="MTE155" s="219"/>
      <c r="MTR155" s="220"/>
      <c r="MTS155" s="220"/>
      <c r="MTT155" s="220"/>
      <c r="MTU155" s="220"/>
      <c r="MTV155" s="220"/>
      <c r="MTW155" s="220"/>
      <c r="MTX155" s="221"/>
      <c r="MTY155" s="233"/>
      <c r="MTZ155" s="234"/>
      <c r="MUA155" s="235"/>
      <c r="MUB155" s="235"/>
      <c r="MUC155" s="237"/>
      <c r="MUD155" s="238"/>
      <c r="MUE155" s="238"/>
      <c r="MUF155" s="237"/>
      <c r="MUG155" s="235"/>
      <c r="MUH155" s="236"/>
      <c r="MUI155" s="237"/>
      <c r="MUJ155" s="240"/>
      <c r="MUK155" s="240"/>
      <c r="MUL155" s="237"/>
      <c r="MUM155" s="241"/>
      <c r="MUN155" s="241"/>
      <c r="MUO155" s="237"/>
      <c r="MUP155" s="242"/>
      <c r="MUQ155" s="242"/>
      <c r="MUR155" s="218"/>
      <c r="MUS155" s="218"/>
      <c r="MUT155" s="218"/>
      <c r="MUU155" s="218"/>
      <c r="MUV155" s="218"/>
      <c r="MUW155" s="218"/>
      <c r="MUX155" s="218"/>
      <c r="MUY155" s="218"/>
      <c r="MUZ155" s="219"/>
      <c r="MVA155" s="219"/>
      <c r="MVB155" s="219"/>
      <c r="MVO155" s="220"/>
      <c r="MVP155" s="220"/>
      <c r="MVQ155" s="220"/>
      <c r="MVR155" s="220"/>
      <c r="MVS155" s="220"/>
      <c r="MVT155" s="220"/>
      <c r="MVU155" s="221"/>
      <c r="MVV155" s="233"/>
      <c r="MVW155" s="234"/>
      <c r="MVX155" s="235"/>
      <c r="MVY155" s="235"/>
      <c r="MVZ155" s="237"/>
      <c r="MWA155" s="238"/>
      <c r="MWB155" s="238"/>
      <c r="MWC155" s="237"/>
      <c r="MWD155" s="235"/>
      <c r="MWE155" s="236"/>
      <c r="MWF155" s="237"/>
      <c r="MWG155" s="240"/>
      <c r="MWH155" s="240"/>
      <c r="MWI155" s="237"/>
      <c r="MWJ155" s="241"/>
      <c r="MWK155" s="241"/>
      <c r="MWL155" s="237"/>
      <c r="MWM155" s="242"/>
      <c r="MWN155" s="242"/>
      <c r="MWO155" s="218"/>
      <c r="MWP155" s="218"/>
      <c r="MWQ155" s="218"/>
      <c r="MWR155" s="218"/>
      <c r="MWS155" s="218"/>
      <c r="MWT155" s="218"/>
      <c r="MWU155" s="218"/>
      <c r="MWV155" s="218"/>
      <c r="MWW155" s="219"/>
      <c r="MWX155" s="219"/>
      <c r="MWY155" s="219"/>
      <c r="MXL155" s="220"/>
      <c r="MXM155" s="220"/>
      <c r="MXN155" s="220"/>
      <c r="MXO155" s="220"/>
      <c r="MXP155" s="220"/>
      <c r="MXQ155" s="220"/>
      <c r="MXR155" s="221"/>
      <c r="MXS155" s="233"/>
      <c r="MXT155" s="234"/>
      <c r="MXU155" s="235"/>
      <c r="MXV155" s="235"/>
      <c r="MXW155" s="237"/>
      <c r="MXX155" s="238"/>
      <c r="MXY155" s="238"/>
      <c r="MXZ155" s="237"/>
      <c r="MYA155" s="235"/>
      <c r="MYB155" s="236"/>
      <c r="MYC155" s="237"/>
      <c r="MYD155" s="240"/>
      <c r="MYE155" s="240"/>
      <c r="MYF155" s="237"/>
      <c r="MYG155" s="241"/>
      <c r="MYH155" s="241"/>
      <c r="MYI155" s="237"/>
      <c r="MYJ155" s="242"/>
      <c r="MYK155" s="242"/>
      <c r="MYL155" s="218"/>
      <c r="MYM155" s="218"/>
      <c r="MYN155" s="218"/>
      <c r="MYO155" s="218"/>
      <c r="MYP155" s="218"/>
      <c r="MYQ155" s="218"/>
      <c r="MYR155" s="218"/>
      <c r="MYS155" s="218"/>
      <c r="MYT155" s="219"/>
      <c r="MYU155" s="219"/>
      <c r="MYV155" s="219"/>
      <c r="MZI155" s="220"/>
      <c r="MZJ155" s="220"/>
      <c r="MZK155" s="220"/>
      <c r="MZL155" s="220"/>
      <c r="MZM155" s="220"/>
      <c r="MZN155" s="220"/>
      <c r="MZO155" s="221"/>
      <c r="MZP155" s="233"/>
      <c r="MZQ155" s="234"/>
      <c r="MZR155" s="235"/>
      <c r="MZS155" s="235"/>
      <c r="MZT155" s="237"/>
      <c r="MZU155" s="238"/>
      <c r="MZV155" s="238"/>
      <c r="MZW155" s="237"/>
      <c r="MZX155" s="235"/>
      <c r="MZY155" s="236"/>
      <c r="MZZ155" s="237"/>
      <c r="NAA155" s="240"/>
      <c r="NAB155" s="240"/>
      <c r="NAC155" s="237"/>
      <c r="NAD155" s="241"/>
      <c r="NAE155" s="241"/>
      <c r="NAF155" s="237"/>
      <c r="NAG155" s="242"/>
      <c r="NAH155" s="242"/>
      <c r="NAI155" s="218"/>
      <c r="NAJ155" s="218"/>
      <c r="NAK155" s="218"/>
      <c r="NAL155" s="218"/>
      <c r="NAM155" s="218"/>
      <c r="NAN155" s="218"/>
      <c r="NAO155" s="218"/>
      <c r="NAP155" s="218"/>
      <c r="NAQ155" s="219"/>
      <c r="NAR155" s="219"/>
      <c r="NAS155" s="219"/>
      <c r="NBF155" s="220"/>
      <c r="NBG155" s="220"/>
      <c r="NBH155" s="220"/>
      <c r="NBI155" s="220"/>
      <c r="NBJ155" s="220"/>
      <c r="NBK155" s="220"/>
      <c r="NBL155" s="221"/>
      <c r="NBM155" s="233"/>
      <c r="NBN155" s="234"/>
      <c r="NBO155" s="235"/>
      <c r="NBP155" s="235"/>
      <c r="NBQ155" s="237"/>
      <c r="NBR155" s="238"/>
      <c r="NBS155" s="238"/>
      <c r="NBT155" s="237"/>
      <c r="NBU155" s="235"/>
      <c r="NBV155" s="236"/>
      <c r="NBW155" s="237"/>
      <c r="NBX155" s="240"/>
      <c r="NBY155" s="240"/>
      <c r="NBZ155" s="237"/>
      <c r="NCA155" s="241"/>
      <c r="NCB155" s="241"/>
      <c r="NCC155" s="237"/>
      <c r="NCD155" s="242"/>
      <c r="NCE155" s="242"/>
      <c r="NCF155" s="218"/>
      <c r="NCG155" s="218"/>
      <c r="NCH155" s="218"/>
      <c r="NCI155" s="218"/>
      <c r="NCJ155" s="218"/>
      <c r="NCK155" s="218"/>
      <c r="NCL155" s="218"/>
      <c r="NCM155" s="218"/>
      <c r="NCN155" s="219"/>
      <c r="NCO155" s="219"/>
      <c r="NCP155" s="219"/>
      <c r="NDC155" s="220"/>
      <c r="NDD155" s="220"/>
      <c r="NDE155" s="220"/>
      <c r="NDF155" s="220"/>
      <c r="NDG155" s="220"/>
      <c r="NDH155" s="220"/>
      <c r="NDI155" s="221"/>
      <c r="NDJ155" s="233"/>
      <c r="NDK155" s="234"/>
      <c r="NDL155" s="235"/>
      <c r="NDM155" s="235"/>
      <c r="NDN155" s="237"/>
      <c r="NDO155" s="238"/>
      <c r="NDP155" s="238"/>
      <c r="NDQ155" s="237"/>
      <c r="NDR155" s="235"/>
      <c r="NDS155" s="236"/>
      <c r="NDT155" s="237"/>
      <c r="NDU155" s="240"/>
      <c r="NDV155" s="240"/>
      <c r="NDW155" s="237"/>
      <c r="NDX155" s="241"/>
      <c r="NDY155" s="241"/>
      <c r="NDZ155" s="237"/>
      <c r="NEA155" s="242"/>
      <c r="NEB155" s="242"/>
      <c r="NEC155" s="218"/>
      <c r="NED155" s="218"/>
      <c r="NEE155" s="218"/>
      <c r="NEF155" s="218"/>
      <c r="NEG155" s="218"/>
      <c r="NEH155" s="218"/>
      <c r="NEI155" s="218"/>
      <c r="NEJ155" s="218"/>
      <c r="NEK155" s="219"/>
      <c r="NEL155" s="219"/>
      <c r="NEM155" s="219"/>
      <c r="NEZ155" s="220"/>
      <c r="NFA155" s="220"/>
      <c r="NFB155" s="220"/>
      <c r="NFC155" s="220"/>
      <c r="NFD155" s="220"/>
      <c r="NFE155" s="220"/>
      <c r="NFF155" s="221"/>
      <c r="NFG155" s="233"/>
      <c r="NFH155" s="234"/>
      <c r="NFI155" s="235"/>
      <c r="NFJ155" s="235"/>
      <c r="NFK155" s="237"/>
      <c r="NFL155" s="238"/>
      <c r="NFM155" s="238"/>
      <c r="NFN155" s="237"/>
      <c r="NFO155" s="235"/>
      <c r="NFP155" s="236"/>
      <c r="NFQ155" s="237"/>
      <c r="NFR155" s="240"/>
      <c r="NFS155" s="240"/>
      <c r="NFT155" s="237"/>
      <c r="NFU155" s="241"/>
      <c r="NFV155" s="241"/>
      <c r="NFW155" s="237"/>
      <c r="NFX155" s="242"/>
      <c r="NFY155" s="242"/>
      <c r="NFZ155" s="218"/>
      <c r="NGA155" s="218"/>
      <c r="NGB155" s="218"/>
      <c r="NGC155" s="218"/>
      <c r="NGD155" s="218"/>
      <c r="NGE155" s="218"/>
      <c r="NGF155" s="218"/>
      <c r="NGG155" s="218"/>
      <c r="NGH155" s="219"/>
      <c r="NGI155" s="219"/>
      <c r="NGJ155" s="219"/>
      <c r="NGW155" s="220"/>
      <c r="NGX155" s="220"/>
      <c r="NGY155" s="220"/>
      <c r="NGZ155" s="220"/>
      <c r="NHA155" s="220"/>
      <c r="NHB155" s="220"/>
      <c r="NHC155" s="221"/>
      <c r="NHD155" s="233"/>
      <c r="NHE155" s="234"/>
      <c r="NHF155" s="235"/>
      <c r="NHG155" s="235"/>
      <c r="NHH155" s="237"/>
      <c r="NHI155" s="238"/>
      <c r="NHJ155" s="238"/>
      <c r="NHK155" s="237"/>
      <c r="NHL155" s="235"/>
      <c r="NHM155" s="236"/>
      <c r="NHN155" s="237"/>
      <c r="NHO155" s="240"/>
      <c r="NHP155" s="240"/>
      <c r="NHQ155" s="237"/>
      <c r="NHR155" s="241"/>
      <c r="NHS155" s="241"/>
      <c r="NHT155" s="237"/>
      <c r="NHU155" s="242"/>
      <c r="NHV155" s="242"/>
      <c r="NHW155" s="218"/>
      <c r="NHX155" s="218"/>
      <c r="NHY155" s="218"/>
      <c r="NHZ155" s="218"/>
      <c r="NIA155" s="218"/>
      <c r="NIB155" s="218"/>
      <c r="NIC155" s="218"/>
      <c r="NID155" s="218"/>
      <c r="NIE155" s="219"/>
      <c r="NIF155" s="219"/>
      <c r="NIG155" s="219"/>
      <c r="NIT155" s="220"/>
      <c r="NIU155" s="220"/>
      <c r="NIV155" s="220"/>
      <c r="NIW155" s="220"/>
      <c r="NIX155" s="220"/>
      <c r="NIY155" s="220"/>
      <c r="NIZ155" s="221"/>
      <c r="NJA155" s="233"/>
      <c r="NJB155" s="234"/>
      <c r="NJC155" s="235"/>
      <c r="NJD155" s="235"/>
      <c r="NJE155" s="237"/>
      <c r="NJF155" s="238"/>
      <c r="NJG155" s="238"/>
      <c r="NJH155" s="237"/>
      <c r="NJI155" s="235"/>
      <c r="NJJ155" s="236"/>
      <c r="NJK155" s="237"/>
      <c r="NJL155" s="240"/>
      <c r="NJM155" s="240"/>
      <c r="NJN155" s="237"/>
      <c r="NJO155" s="241"/>
      <c r="NJP155" s="241"/>
      <c r="NJQ155" s="237"/>
      <c r="NJR155" s="242"/>
      <c r="NJS155" s="242"/>
      <c r="NJT155" s="218"/>
      <c r="NJU155" s="218"/>
      <c r="NJV155" s="218"/>
      <c r="NJW155" s="218"/>
      <c r="NJX155" s="218"/>
      <c r="NJY155" s="218"/>
      <c r="NJZ155" s="218"/>
      <c r="NKA155" s="218"/>
      <c r="NKB155" s="219"/>
      <c r="NKC155" s="219"/>
      <c r="NKD155" s="219"/>
      <c r="NKQ155" s="220"/>
      <c r="NKR155" s="220"/>
      <c r="NKS155" s="220"/>
      <c r="NKT155" s="220"/>
      <c r="NKU155" s="220"/>
      <c r="NKV155" s="220"/>
      <c r="NKW155" s="221"/>
      <c r="NKX155" s="233"/>
      <c r="NKY155" s="234"/>
      <c r="NKZ155" s="235"/>
      <c r="NLA155" s="235"/>
      <c r="NLB155" s="237"/>
      <c r="NLC155" s="238"/>
      <c r="NLD155" s="238"/>
      <c r="NLE155" s="237"/>
      <c r="NLF155" s="235"/>
      <c r="NLG155" s="236"/>
      <c r="NLH155" s="237"/>
      <c r="NLI155" s="240"/>
      <c r="NLJ155" s="240"/>
      <c r="NLK155" s="237"/>
      <c r="NLL155" s="241"/>
      <c r="NLM155" s="241"/>
      <c r="NLN155" s="237"/>
      <c r="NLO155" s="242"/>
      <c r="NLP155" s="242"/>
      <c r="NLQ155" s="218"/>
      <c r="NLR155" s="218"/>
      <c r="NLS155" s="218"/>
      <c r="NLT155" s="218"/>
      <c r="NLU155" s="218"/>
      <c r="NLV155" s="218"/>
      <c r="NLW155" s="218"/>
      <c r="NLX155" s="218"/>
      <c r="NLY155" s="219"/>
      <c r="NLZ155" s="219"/>
      <c r="NMA155" s="219"/>
      <c r="NMN155" s="220"/>
      <c r="NMO155" s="220"/>
      <c r="NMP155" s="220"/>
      <c r="NMQ155" s="220"/>
      <c r="NMR155" s="220"/>
      <c r="NMS155" s="220"/>
      <c r="NMT155" s="221"/>
      <c r="NMU155" s="233"/>
      <c r="NMV155" s="234"/>
      <c r="NMW155" s="235"/>
      <c r="NMX155" s="235"/>
      <c r="NMY155" s="237"/>
      <c r="NMZ155" s="238"/>
      <c r="NNA155" s="238"/>
      <c r="NNB155" s="237"/>
      <c r="NNC155" s="235"/>
      <c r="NND155" s="236"/>
      <c r="NNE155" s="237"/>
      <c r="NNF155" s="240"/>
      <c r="NNG155" s="240"/>
      <c r="NNH155" s="237"/>
      <c r="NNI155" s="241"/>
      <c r="NNJ155" s="241"/>
      <c r="NNK155" s="237"/>
      <c r="NNL155" s="242"/>
      <c r="NNM155" s="242"/>
      <c r="NNN155" s="218"/>
      <c r="NNO155" s="218"/>
      <c r="NNP155" s="218"/>
      <c r="NNQ155" s="218"/>
      <c r="NNR155" s="218"/>
      <c r="NNS155" s="218"/>
      <c r="NNT155" s="218"/>
      <c r="NNU155" s="218"/>
      <c r="NNV155" s="219"/>
      <c r="NNW155" s="219"/>
      <c r="NNX155" s="219"/>
      <c r="NOK155" s="220"/>
      <c r="NOL155" s="220"/>
      <c r="NOM155" s="220"/>
      <c r="NON155" s="220"/>
      <c r="NOO155" s="220"/>
      <c r="NOP155" s="220"/>
      <c r="NOQ155" s="221"/>
      <c r="NOR155" s="233"/>
      <c r="NOS155" s="234"/>
      <c r="NOT155" s="235"/>
      <c r="NOU155" s="235"/>
      <c r="NOV155" s="237"/>
      <c r="NOW155" s="238"/>
      <c r="NOX155" s="238"/>
      <c r="NOY155" s="237"/>
      <c r="NOZ155" s="235"/>
      <c r="NPA155" s="236"/>
      <c r="NPB155" s="237"/>
      <c r="NPC155" s="240"/>
      <c r="NPD155" s="240"/>
      <c r="NPE155" s="237"/>
      <c r="NPF155" s="241"/>
      <c r="NPG155" s="241"/>
      <c r="NPH155" s="237"/>
      <c r="NPI155" s="242"/>
      <c r="NPJ155" s="242"/>
      <c r="NPK155" s="218"/>
      <c r="NPL155" s="218"/>
      <c r="NPM155" s="218"/>
      <c r="NPN155" s="218"/>
      <c r="NPO155" s="218"/>
      <c r="NPP155" s="218"/>
      <c r="NPQ155" s="218"/>
      <c r="NPR155" s="218"/>
      <c r="NPS155" s="219"/>
      <c r="NPT155" s="219"/>
      <c r="NPU155" s="219"/>
      <c r="NQH155" s="220"/>
      <c r="NQI155" s="220"/>
      <c r="NQJ155" s="220"/>
      <c r="NQK155" s="220"/>
      <c r="NQL155" s="220"/>
      <c r="NQM155" s="220"/>
      <c r="NQN155" s="221"/>
      <c r="NQO155" s="233"/>
      <c r="NQP155" s="234"/>
      <c r="NQQ155" s="235"/>
      <c r="NQR155" s="235"/>
      <c r="NQS155" s="237"/>
      <c r="NQT155" s="238"/>
      <c r="NQU155" s="238"/>
      <c r="NQV155" s="237"/>
      <c r="NQW155" s="235"/>
      <c r="NQX155" s="236"/>
      <c r="NQY155" s="237"/>
      <c r="NQZ155" s="240"/>
      <c r="NRA155" s="240"/>
      <c r="NRB155" s="237"/>
      <c r="NRC155" s="241"/>
      <c r="NRD155" s="241"/>
      <c r="NRE155" s="237"/>
      <c r="NRF155" s="242"/>
      <c r="NRG155" s="242"/>
      <c r="NRH155" s="218"/>
      <c r="NRI155" s="218"/>
      <c r="NRJ155" s="218"/>
      <c r="NRK155" s="218"/>
      <c r="NRL155" s="218"/>
      <c r="NRM155" s="218"/>
      <c r="NRN155" s="218"/>
      <c r="NRO155" s="218"/>
      <c r="NRP155" s="219"/>
      <c r="NRQ155" s="219"/>
      <c r="NRR155" s="219"/>
      <c r="NSE155" s="220"/>
      <c r="NSF155" s="220"/>
      <c r="NSG155" s="220"/>
      <c r="NSH155" s="220"/>
      <c r="NSI155" s="220"/>
      <c r="NSJ155" s="220"/>
      <c r="NSK155" s="221"/>
      <c r="NSL155" s="233"/>
      <c r="NSM155" s="234"/>
      <c r="NSN155" s="235"/>
      <c r="NSO155" s="235"/>
      <c r="NSP155" s="237"/>
      <c r="NSQ155" s="238"/>
      <c r="NSR155" s="238"/>
      <c r="NSS155" s="237"/>
      <c r="NST155" s="235"/>
      <c r="NSU155" s="236"/>
      <c r="NSV155" s="237"/>
      <c r="NSW155" s="240"/>
      <c r="NSX155" s="240"/>
      <c r="NSY155" s="237"/>
      <c r="NSZ155" s="241"/>
      <c r="NTA155" s="241"/>
      <c r="NTB155" s="237"/>
      <c r="NTC155" s="242"/>
      <c r="NTD155" s="242"/>
      <c r="NTE155" s="218"/>
      <c r="NTF155" s="218"/>
      <c r="NTG155" s="218"/>
      <c r="NTH155" s="218"/>
      <c r="NTI155" s="218"/>
      <c r="NTJ155" s="218"/>
      <c r="NTK155" s="218"/>
      <c r="NTL155" s="218"/>
      <c r="NTM155" s="219"/>
      <c r="NTN155" s="219"/>
      <c r="NTO155" s="219"/>
      <c r="NUB155" s="220"/>
      <c r="NUC155" s="220"/>
      <c r="NUD155" s="220"/>
      <c r="NUE155" s="220"/>
      <c r="NUF155" s="220"/>
      <c r="NUG155" s="220"/>
      <c r="NUH155" s="221"/>
      <c r="NUI155" s="233"/>
      <c r="NUJ155" s="234"/>
      <c r="NUK155" s="235"/>
      <c r="NUL155" s="235"/>
      <c r="NUM155" s="237"/>
      <c r="NUN155" s="238"/>
      <c r="NUO155" s="238"/>
      <c r="NUP155" s="237"/>
      <c r="NUQ155" s="235"/>
      <c r="NUR155" s="236"/>
      <c r="NUS155" s="237"/>
      <c r="NUT155" s="240"/>
      <c r="NUU155" s="240"/>
      <c r="NUV155" s="237"/>
      <c r="NUW155" s="241"/>
      <c r="NUX155" s="241"/>
      <c r="NUY155" s="237"/>
      <c r="NUZ155" s="242"/>
      <c r="NVA155" s="242"/>
      <c r="NVB155" s="218"/>
      <c r="NVC155" s="218"/>
      <c r="NVD155" s="218"/>
      <c r="NVE155" s="218"/>
      <c r="NVF155" s="218"/>
      <c r="NVG155" s="218"/>
      <c r="NVH155" s="218"/>
      <c r="NVI155" s="218"/>
      <c r="NVJ155" s="219"/>
      <c r="NVK155" s="219"/>
      <c r="NVL155" s="219"/>
      <c r="NVY155" s="220"/>
      <c r="NVZ155" s="220"/>
      <c r="NWA155" s="220"/>
      <c r="NWB155" s="220"/>
      <c r="NWC155" s="220"/>
      <c r="NWD155" s="220"/>
      <c r="NWE155" s="221"/>
      <c r="NWF155" s="233"/>
      <c r="NWG155" s="234"/>
      <c r="NWH155" s="235"/>
      <c r="NWI155" s="235"/>
      <c r="NWJ155" s="237"/>
      <c r="NWK155" s="238"/>
      <c r="NWL155" s="238"/>
      <c r="NWM155" s="237"/>
      <c r="NWN155" s="235"/>
      <c r="NWO155" s="236"/>
      <c r="NWP155" s="237"/>
      <c r="NWQ155" s="240"/>
      <c r="NWR155" s="240"/>
      <c r="NWS155" s="237"/>
      <c r="NWT155" s="241"/>
      <c r="NWU155" s="241"/>
      <c r="NWV155" s="237"/>
      <c r="NWW155" s="242"/>
      <c r="NWX155" s="242"/>
      <c r="NWY155" s="218"/>
      <c r="NWZ155" s="218"/>
      <c r="NXA155" s="218"/>
      <c r="NXB155" s="218"/>
      <c r="NXC155" s="218"/>
      <c r="NXD155" s="218"/>
      <c r="NXE155" s="218"/>
      <c r="NXF155" s="218"/>
      <c r="NXG155" s="219"/>
      <c r="NXH155" s="219"/>
      <c r="NXI155" s="219"/>
      <c r="NXV155" s="220"/>
      <c r="NXW155" s="220"/>
      <c r="NXX155" s="220"/>
      <c r="NXY155" s="220"/>
      <c r="NXZ155" s="220"/>
      <c r="NYA155" s="220"/>
      <c r="NYB155" s="221"/>
      <c r="NYC155" s="233"/>
      <c r="NYD155" s="234"/>
      <c r="NYE155" s="235"/>
      <c r="NYF155" s="235"/>
      <c r="NYG155" s="237"/>
      <c r="NYH155" s="238"/>
      <c r="NYI155" s="238"/>
      <c r="NYJ155" s="237"/>
      <c r="NYK155" s="235"/>
      <c r="NYL155" s="236"/>
      <c r="NYM155" s="237"/>
      <c r="NYN155" s="240"/>
      <c r="NYO155" s="240"/>
      <c r="NYP155" s="237"/>
      <c r="NYQ155" s="241"/>
      <c r="NYR155" s="241"/>
      <c r="NYS155" s="237"/>
      <c r="NYT155" s="242"/>
      <c r="NYU155" s="242"/>
      <c r="NYV155" s="218"/>
      <c r="NYW155" s="218"/>
      <c r="NYX155" s="218"/>
      <c r="NYY155" s="218"/>
      <c r="NYZ155" s="218"/>
      <c r="NZA155" s="218"/>
      <c r="NZB155" s="218"/>
      <c r="NZC155" s="218"/>
      <c r="NZD155" s="219"/>
      <c r="NZE155" s="219"/>
      <c r="NZF155" s="219"/>
      <c r="NZS155" s="220"/>
      <c r="NZT155" s="220"/>
      <c r="NZU155" s="220"/>
      <c r="NZV155" s="220"/>
      <c r="NZW155" s="220"/>
      <c r="NZX155" s="220"/>
      <c r="NZY155" s="221"/>
      <c r="NZZ155" s="233"/>
      <c r="OAA155" s="234"/>
      <c r="OAB155" s="235"/>
      <c r="OAC155" s="235"/>
      <c r="OAD155" s="237"/>
      <c r="OAE155" s="238"/>
      <c r="OAF155" s="238"/>
      <c r="OAG155" s="237"/>
      <c r="OAH155" s="235"/>
      <c r="OAI155" s="236"/>
      <c r="OAJ155" s="237"/>
      <c r="OAK155" s="240"/>
      <c r="OAL155" s="240"/>
      <c r="OAM155" s="237"/>
      <c r="OAN155" s="241"/>
      <c r="OAO155" s="241"/>
      <c r="OAP155" s="237"/>
      <c r="OAQ155" s="242"/>
      <c r="OAR155" s="242"/>
      <c r="OAS155" s="218"/>
      <c r="OAT155" s="218"/>
      <c r="OAU155" s="218"/>
      <c r="OAV155" s="218"/>
      <c r="OAW155" s="218"/>
      <c r="OAX155" s="218"/>
      <c r="OAY155" s="218"/>
      <c r="OAZ155" s="218"/>
      <c r="OBA155" s="219"/>
      <c r="OBB155" s="219"/>
      <c r="OBC155" s="219"/>
      <c r="OBP155" s="220"/>
      <c r="OBQ155" s="220"/>
      <c r="OBR155" s="220"/>
      <c r="OBS155" s="220"/>
      <c r="OBT155" s="220"/>
      <c r="OBU155" s="220"/>
      <c r="OBV155" s="221"/>
      <c r="OBW155" s="233"/>
      <c r="OBX155" s="234"/>
      <c r="OBY155" s="235"/>
      <c r="OBZ155" s="235"/>
      <c r="OCA155" s="237"/>
      <c r="OCB155" s="238"/>
      <c r="OCC155" s="238"/>
      <c r="OCD155" s="237"/>
      <c r="OCE155" s="235"/>
      <c r="OCF155" s="236"/>
      <c r="OCG155" s="237"/>
      <c r="OCH155" s="240"/>
      <c r="OCI155" s="240"/>
      <c r="OCJ155" s="237"/>
      <c r="OCK155" s="241"/>
      <c r="OCL155" s="241"/>
      <c r="OCM155" s="237"/>
      <c r="OCN155" s="242"/>
      <c r="OCO155" s="242"/>
      <c r="OCP155" s="218"/>
      <c r="OCQ155" s="218"/>
      <c r="OCR155" s="218"/>
      <c r="OCS155" s="218"/>
      <c r="OCT155" s="218"/>
      <c r="OCU155" s="218"/>
      <c r="OCV155" s="218"/>
      <c r="OCW155" s="218"/>
      <c r="OCX155" s="219"/>
      <c r="OCY155" s="219"/>
      <c r="OCZ155" s="219"/>
      <c r="ODM155" s="220"/>
      <c r="ODN155" s="220"/>
      <c r="ODO155" s="220"/>
      <c r="ODP155" s="220"/>
      <c r="ODQ155" s="220"/>
      <c r="ODR155" s="220"/>
      <c r="ODS155" s="221"/>
      <c r="ODT155" s="233"/>
      <c r="ODU155" s="234"/>
      <c r="ODV155" s="235"/>
      <c r="ODW155" s="235"/>
      <c r="ODX155" s="237"/>
      <c r="ODY155" s="238"/>
      <c r="ODZ155" s="238"/>
      <c r="OEA155" s="237"/>
      <c r="OEB155" s="235"/>
      <c r="OEC155" s="236"/>
      <c r="OED155" s="237"/>
      <c r="OEE155" s="240"/>
      <c r="OEF155" s="240"/>
      <c r="OEG155" s="237"/>
      <c r="OEH155" s="241"/>
      <c r="OEI155" s="241"/>
      <c r="OEJ155" s="237"/>
      <c r="OEK155" s="242"/>
      <c r="OEL155" s="242"/>
      <c r="OEM155" s="218"/>
      <c r="OEN155" s="218"/>
      <c r="OEO155" s="218"/>
      <c r="OEP155" s="218"/>
      <c r="OEQ155" s="218"/>
      <c r="OER155" s="218"/>
      <c r="OES155" s="218"/>
      <c r="OET155" s="218"/>
      <c r="OEU155" s="219"/>
      <c r="OEV155" s="219"/>
      <c r="OEW155" s="219"/>
      <c r="OFJ155" s="220"/>
      <c r="OFK155" s="220"/>
      <c r="OFL155" s="220"/>
      <c r="OFM155" s="220"/>
      <c r="OFN155" s="220"/>
      <c r="OFO155" s="220"/>
      <c r="OFP155" s="221"/>
      <c r="OFQ155" s="233"/>
      <c r="OFR155" s="234"/>
      <c r="OFS155" s="235"/>
      <c r="OFT155" s="235"/>
      <c r="OFU155" s="237"/>
      <c r="OFV155" s="238"/>
      <c r="OFW155" s="238"/>
      <c r="OFX155" s="237"/>
      <c r="OFY155" s="235"/>
      <c r="OFZ155" s="236"/>
      <c r="OGA155" s="237"/>
      <c r="OGB155" s="240"/>
      <c r="OGC155" s="240"/>
      <c r="OGD155" s="237"/>
      <c r="OGE155" s="241"/>
      <c r="OGF155" s="241"/>
      <c r="OGG155" s="237"/>
      <c r="OGH155" s="242"/>
      <c r="OGI155" s="242"/>
      <c r="OGJ155" s="218"/>
      <c r="OGK155" s="218"/>
      <c r="OGL155" s="218"/>
      <c r="OGM155" s="218"/>
      <c r="OGN155" s="218"/>
      <c r="OGO155" s="218"/>
      <c r="OGP155" s="218"/>
      <c r="OGQ155" s="218"/>
      <c r="OGR155" s="219"/>
      <c r="OGS155" s="219"/>
      <c r="OGT155" s="219"/>
      <c r="OHG155" s="220"/>
      <c r="OHH155" s="220"/>
      <c r="OHI155" s="220"/>
      <c r="OHJ155" s="220"/>
      <c r="OHK155" s="220"/>
      <c r="OHL155" s="220"/>
      <c r="OHM155" s="221"/>
      <c r="OHN155" s="233"/>
      <c r="OHO155" s="234"/>
      <c r="OHP155" s="235"/>
      <c r="OHQ155" s="235"/>
      <c r="OHR155" s="237"/>
      <c r="OHS155" s="238"/>
      <c r="OHT155" s="238"/>
      <c r="OHU155" s="237"/>
      <c r="OHV155" s="235"/>
      <c r="OHW155" s="236"/>
      <c r="OHX155" s="237"/>
      <c r="OHY155" s="240"/>
      <c r="OHZ155" s="240"/>
      <c r="OIA155" s="237"/>
      <c r="OIB155" s="241"/>
      <c r="OIC155" s="241"/>
      <c r="OID155" s="237"/>
      <c r="OIE155" s="242"/>
      <c r="OIF155" s="242"/>
      <c r="OIG155" s="218"/>
      <c r="OIH155" s="218"/>
      <c r="OII155" s="218"/>
      <c r="OIJ155" s="218"/>
      <c r="OIK155" s="218"/>
      <c r="OIL155" s="218"/>
      <c r="OIM155" s="218"/>
      <c r="OIN155" s="218"/>
      <c r="OIO155" s="219"/>
      <c r="OIP155" s="219"/>
      <c r="OIQ155" s="219"/>
      <c r="OJD155" s="220"/>
      <c r="OJE155" s="220"/>
      <c r="OJF155" s="220"/>
      <c r="OJG155" s="220"/>
      <c r="OJH155" s="220"/>
      <c r="OJI155" s="220"/>
      <c r="OJJ155" s="221"/>
      <c r="OJK155" s="233"/>
      <c r="OJL155" s="234"/>
      <c r="OJM155" s="235"/>
      <c r="OJN155" s="235"/>
      <c r="OJO155" s="237"/>
      <c r="OJP155" s="238"/>
      <c r="OJQ155" s="238"/>
      <c r="OJR155" s="237"/>
      <c r="OJS155" s="235"/>
      <c r="OJT155" s="236"/>
      <c r="OJU155" s="237"/>
      <c r="OJV155" s="240"/>
      <c r="OJW155" s="240"/>
      <c r="OJX155" s="237"/>
      <c r="OJY155" s="241"/>
      <c r="OJZ155" s="241"/>
      <c r="OKA155" s="237"/>
      <c r="OKB155" s="242"/>
      <c r="OKC155" s="242"/>
      <c r="OKD155" s="218"/>
      <c r="OKE155" s="218"/>
      <c r="OKF155" s="218"/>
      <c r="OKG155" s="218"/>
      <c r="OKH155" s="218"/>
      <c r="OKI155" s="218"/>
      <c r="OKJ155" s="218"/>
      <c r="OKK155" s="218"/>
      <c r="OKL155" s="219"/>
      <c r="OKM155" s="219"/>
      <c r="OKN155" s="219"/>
      <c r="OLA155" s="220"/>
      <c r="OLB155" s="220"/>
      <c r="OLC155" s="220"/>
      <c r="OLD155" s="220"/>
      <c r="OLE155" s="220"/>
      <c r="OLF155" s="220"/>
      <c r="OLG155" s="221"/>
      <c r="OLH155" s="233"/>
      <c r="OLI155" s="234"/>
      <c r="OLJ155" s="235"/>
      <c r="OLK155" s="235"/>
      <c r="OLL155" s="237"/>
      <c r="OLM155" s="238"/>
      <c r="OLN155" s="238"/>
      <c r="OLO155" s="237"/>
      <c r="OLP155" s="235"/>
      <c r="OLQ155" s="236"/>
      <c r="OLR155" s="237"/>
      <c r="OLS155" s="240"/>
      <c r="OLT155" s="240"/>
      <c r="OLU155" s="237"/>
      <c r="OLV155" s="241"/>
      <c r="OLW155" s="241"/>
      <c r="OLX155" s="237"/>
      <c r="OLY155" s="242"/>
      <c r="OLZ155" s="242"/>
      <c r="OMA155" s="218"/>
      <c r="OMB155" s="218"/>
      <c r="OMC155" s="218"/>
      <c r="OMD155" s="218"/>
      <c r="OME155" s="218"/>
      <c r="OMF155" s="218"/>
      <c r="OMG155" s="218"/>
      <c r="OMH155" s="218"/>
      <c r="OMI155" s="219"/>
      <c r="OMJ155" s="219"/>
      <c r="OMK155" s="219"/>
      <c r="OMX155" s="220"/>
      <c r="OMY155" s="220"/>
      <c r="OMZ155" s="220"/>
      <c r="ONA155" s="220"/>
      <c r="ONB155" s="220"/>
      <c r="ONC155" s="220"/>
      <c r="OND155" s="221"/>
      <c r="ONE155" s="233"/>
      <c r="ONF155" s="234"/>
      <c r="ONG155" s="235"/>
      <c r="ONH155" s="235"/>
      <c r="ONI155" s="237"/>
      <c r="ONJ155" s="238"/>
      <c r="ONK155" s="238"/>
      <c r="ONL155" s="237"/>
      <c r="ONM155" s="235"/>
      <c r="ONN155" s="236"/>
      <c r="ONO155" s="237"/>
      <c r="ONP155" s="240"/>
      <c r="ONQ155" s="240"/>
      <c r="ONR155" s="237"/>
      <c r="ONS155" s="241"/>
      <c r="ONT155" s="241"/>
      <c r="ONU155" s="237"/>
      <c r="ONV155" s="242"/>
      <c r="ONW155" s="242"/>
      <c r="ONX155" s="218"/>
      <c r="ONY155" s="218"/>
      <c r="ONZ155" s="218"/>
      <c r="OOA155" s="218"/>
      <c r="OOB155" s="218"/>
      <c r="OOC155" s="218"/>
      <c r="OOD155" s="218"/>
      <c r="OOE155" s="218"/>
      <c r="OOF155" s="219"/>
      <c r="OOG155" s="219"/>
      <c r="OOH155" s="219"/>
      <c r="OOU155" s="220"/>
      <c r="OOV155" s="220"/>
      <c r="OOW155" s="220"/>
      <c r="OOX155" s="220"/>
      <c r="OOY155" s="220"/>
      <c r="OOZ155" s="220"/>
      <c r="OPA155" s="221"/>
      <c r="OPB155" s="233"/>
      <c r="OPC155" s="234"/>
      <c r="OPD155" s="235"/>
      <c r="OPE155" s="235"/>
      <c r="OPF155" s="237"/>
      <c r="OPG155" s="238"/>
      <c r="OPH155" s="238"/>
      <c r="OPI155" s="237"/>
      <c r="OPJ155" s="235"/>
      <c r="OPK155" s="236"/>
      <c r="OPL155" s="237"/>
      <c r="OPM155" s="240"/>
      <c r="OPN155" s="240"/>
      <c r="OPO155" s="237"/>
      <c r="OPP155" s="241"/>
      <c r="OPQ155" s="241"/>
      <c r="OPR155" s="237"/>
      <c r="OPS155" s="242"/>
      <c r="OPT155" s="242"/>
      <c r="OPU155" s="218"/>
      <c r="OPV155" s="218"/>
      <c r="OPW155" s="218"/>
      <c r="OPX155" s="218"/>
      <c r="OPY155" s="218"/>
      <c r="OPZ155" s="218"/>
      <c r="OQA155" s="218"/>
      <c r="OQB155" s="218"/>
      <c r="OQC155" s="219"/>
      <c r="OQD155" s="219"/>
      <c r="OQE155" s="219"/>
      <c r="OQR155" s="220"/>
      <c r="OQS155" s="220"/>
      <c r="OQT155" s="220"/>
      <c r="OQU155" s="220"/>
      <c r="OQV155" s="220"/>
      <c r="OQW155" s="220"/>
      <c r="OQX155" s="221"/>
      <c r="OQY155" s="233"/>
      <c r="OQZ155" s="234"/>
      <c r="ORA155" s="235"/>
      <c r="ORB155" s="235"/>
      <c r="ORC155" s="237"/>
      <c r="ORD155" s="238"/>
      <c r="ORE155" s="238"/>
      <c r="ORF155" s="237"/>
      <c r="ORG155" s="235"/>
      <c r="ORH155" s="236"/>
      <c r="ORI155" s="237"/>
      <c r="ORJ155" s="240"/>
      <c r="ORK155" s="240"/>
      <c r="ORL155" s="237"/>
      <c r="ORM155" s="241"/>
      <c r="ORN155" s="241"/>
      <c r="ORO155" s="237"/>
      <c r="ORP155" s="242"/>
      <c r="ORQ155" s="242"/>
      <c r="ORR155" s="218"/>
      <c r="ORS155" s="218"/>
      <c r="ORT155" s="218"/>
      <c r="ORU155" s="218"/>
      <c r="ORV155" s="218"/>
      <c r="ORW155" s="218"/>
      <c r="ORX155" s="218"/>
      <c r="ORY155" s="218"/>
      <c r="ORZ155" s="219"/>
      <c r="OSA155" s="219"/>
      <c r="OSB155" s="219"/>
      <c r="OSO155" s="220"/>
      <c r="OSP155" s="220"/>
      <c r="OSQ155" s="220"/>
      <c r="OSR155" s="220"/>
      <c r="OSS155" s="220"/>
      <c r="OST155" s="220"/>
      <c r="OSU155" s="221"/>
      <c r="OSV155" s="233"/>
      <c r="OSW155" s="234"/>
      <c r="OSX155" s="235"/>
      <c r="OSY155" s="235"/>
      <c r="OSZ155" s="237"/>
      <c r="OTA155" s="238"/>
      <c r="OTB155" s="238"/>
      <c r="OTC155" s="237"/>
      <c r="OTD155" s="235"/>
      <c r="OTE155" s="236"/>
      <c r="OTF155" s="237"/>
      <c r="OTG155" s="240"/>
      <c r="OTH155" s="240"/>
      <c r="OTI155" s="237"/>
      <c r="OTJ155" s="241"/>
      <c r="OTK155" s="241"/>
      <c r="OTL155" s="237"/>
      <c r="OTM155" s="242"/>
      <c r="OTN155" s="242"/>
      <c r="OTO155" s="218"/>
      <c r="OTP155" s="218"/>
      <c r="OTQ155" s="218"/>
      <c r="OTR155" s="218"/>
      <c r="OTS155" s="218"/>
      <c r="OTT155" s="218"/>
      <c r="OTU155" s="218"/>
      <c r="OTV155" s="218"/>
      <c r="OTW155" s="219"/>
      <c r="OTX155" s="219"/>
      <c r="OTY155" s="219"/>
      <c r="OUL155" s="220"/>
      <c r="OUM155" s="220"/>
      <c r="OUN155" s="220"/>
      <c r="OUO155" s="220"/>
      <c r="OUP155" s="220"/>
      <c r="OUQ155" s="220"/>
      <c r="OUR155" s="221"/>
      <c r="OUS155" s="233"/>
      <c r="OUT155" s="234"/>
      <c r="OUU155" s="235"/>
      <c r="OUV155" s="235"/>
      <c r="OUW155" s="237"/>
      <c r="OUX155" s="238"/>
      <c r="OUY155" s="238"/>
      <c r="OUZ155" s="237"/>
      <c r="OVA155" s="235"/>
      <c r="OVB155" s="236"/>
      <c r="OVC155" s="237"/>
      <c r="OVD155" s="240"/>
      <c r="OVE155" s="240"/>
      <c r="OVF155" s="237"/>
      <c r="OVG155" s="241"/>
      <c r="OVH155" s="241"/>
      <c r="OVI155" s="237"/>
      <c r="OVJ155" s="242"/>
      <c r="OVK155" s="242"/>
      <c r="OVL155" s="218"/>
      <c r="OVM155" s="218"/>
      <c r="OVN155" s="218"/>
      <c r="OVO155" s="218"/>
      <c r="OVP155" s="218"/>
      <c r="OVQ155" s="218"/>
      <c r="OVR155" s="218"/>
      <c r="OVS155" s="218"/>
      <c r="OVT155" s="219"/>
      <c r="OVU155" s="219"/>
      <c r="OVV155" s="219"/>
      <c r="OWI155" s="220"/>
      <c r="OWJ155" s="220"/>
      <c r="OWK155" s="220"/>
      <c r="OWL155" s="220"/>
      <c r="OWM155" s="220"/>
      <c r="OWN155" s="220"/>
      <c r="OWO155" s="221"/>
      <c r="OWP155" s="233"/>
      <c r="OWQ155" s="234"/>
      <c r="OWR155" s="235"/>
      <c r="OWS155" s="235"/>
      <c r="OWT155" s="237"/>
      <c r="OWU155" s="238"/>
      <c r="OWV155" s="238"/>
      <c r="OWW155" s="237"/>
      <c r="OWX155" s="235"/>
      <c r="OWY155" s="236"/>
      <c r="OWZ155" s="237"/>
      <c r="OXA155" s="240"/>
      <c r="OXB155" s="240"/>
      <c r="OXC155" s="237"/>
      <c r="OXD155" s="241"/>
      <c r="OXE155" s="241"/>
      <c r="OXF155" s="237"/>
      <c r="OXG155" s="242"/>
      <c r="OXH155" s="242"/>
      <c r="OXI155" s="218"/>
      <c r="OXJ155" s="218"/>
      <c r="OXK155" s="218"/>
      <c r="OXL155" s="218"/>
      <c r="OXM155" s="218"/>
      <c r="OXN155" s="218"/>
      <c r="OXO155" s="218"/>
      <c r="OXP155" s="218"/>
      <c r="OXQ155" s="219"/>
      <c r="OXR155" s="219"/>
      <c r="OXS155" s="219"/>
      <c r="OYF155" s="220"/>
      <c r="OYG155" s="220"/>
      <c r="OYH155" s="220"/>
      <c r="OYI155" s="220"/>
      <c r="OYJ155" s="220"/>
      <c r="OYK155" s="220"/>
      <c r="OYL155" s="221"/>
      <c r="OYM155" s="233"/>
      <c r="OYN155" s="234"/>
      <c r="OYO155" s="235"/>
      <c r="OYP155" s="235"/>
      <c r="OYQ155" s="237"/>
      <c r="OYR155" s="238"/>
      <c r="OYS155" s="238"/>
      <c r="OYT155" s="237"/>
      <c r="OYU155" s="235"/>
      <c r="OYV155" s="236"/>
      <c r="OYW155" s="237"/>
      <c r="OYX155" s="240"/>
      <c r="OYY155" s="240"/>
      <c r="OYZ155" s="237"/>
      <c r="OZA155" s="241"/>
      <c r="OZB155" s="241"/>
      <c r="OZC155" s="237"/>
      <c r="OZD155" s="242"/>
      <c r="OZE155" s="242"/>
      <c r="OZF155" s="218"/>
      <c r="OZG155" s="218"/>
      <c r="OZH155" s="218"/>
      <c r="OZI155" s="218"/>
      <c r="OZJ155" s="218"/>
      <c r="OZK155" s="218"/>
      <c r="OZL155" s="218"/>
      <c r="OZM155" s="218"/>
      <c r="OZN155" s="219"/>
      <c r="OZO155" s="219"/>
      <c r="OZP155" s="219"/>
      <c r="PAC155" s="220"/>
      <c r="PAD155" s="220"/>
      <c r="PAE155" s="220"/>
      <c r="PAF155" s="220"/>
      <c r="PAG155" s="220"/>
      <c r="PAH155" s="220"/>
      <c r="PAI155" s="221"/>
      <c r="PAJ155" s="233"/>
      <c r="PAK155" s="234"/>
      <c r="PAL155" s="235"/>
      <c r="PAM155" s="235"/>
      <c r="PAN155" s="237"/>
      <c r="PAO155" s="238"/>
      <c r="PAP155" s="238"/>
      <c r="PAQ155" s="237"/>
      <c r="PAR155" s="235"/>
      <c r="PAS155" s="236"/>
      <c r="PAT155" s="237"/>
      <c r="PAU155" s="240"/>
      <c r="PAV155" s="240"/>
      <c r="PAW155" s="237"/>
      <c r="PAX155" s="241"/>
      <c r="PAY155" s="241"/>
      <c r="PAZ155" s="237"/>
      <c r="PBA155" s="242"/>
      <c r="PBB155" s="242"/>
      <c r="PBC155" s="218"/>
      <c r="PBD155" s="218"/>
      <c r="PBE155" s="218"/>
      <c r="PBF155" s="218"/>
      <c r="PBG155" s="218"/>
      <c r="PBH155" s="218"/>
      <c r="PBI155" s="218"/>
      <c r="PBJ155" s="218"/>
      <c r="PBK155" s="219"/>
      <c r="PBL155" s="219"/>
      <c r="PBM155" s="219"/>
      <c r="PBZ155" s="220"/>
      <c r="PCA155" s="220"/>
      <c r="PCB155" s="220"/>
      <c r="PCC155" s="220"/>
      <c r="PCD155" s="220"/>
      <c r="PCE155" s="220"/>
      <c r="PCF155" s="221"/>
      <c r="PCG155" s="233"/>
      <c r="PCH155" s="234"/>
      <c r="PCI155" s="235"/>
      <c r="PCJ155" s="235"/>
      <c r="PCK155" s="237"/>
      <c r="PCL155" s="238"/>
      <c r="PCM155" s="238"/>
      <c r="PCN155" s="237"/>
      <c r="PCO155" s="235"/>
      <c r="PCP155" s="236"/>
      <c r="PCQ155" s="237"/>
      <c r="PCR155" s="240"/>
      <c r="PCS155" s="240"/>
      <c r="PCT155" s="237"/>
      <c r="PCU155" s="241"/>
      <c r="PCV155" s="241"/>
      <c r="PCW155" s="237"/>
      <c r="PCX155" s="242"/>
      <c r="PCY155" s="242"/>
      <c r="PCZ155" s="218"/>
      <c r="PDA155" s="218"/>
      <c r="PDB155" s="218"/>
      <c r="PDC155" s="218"/>
      <c r="PDD155" s="218"/>
      <c r="PDE155" s="218"/>
      <c r="PDF155" s="218"/>
      <c r="PDG155" s="218"/>
      <c r="PDH155" s="219"/>
      <c r="PDI155" s="219"/>
      <c r="PDJ155" s="219"/>
      <c r="PDW155" s="220"/>
      <c r="PDX155" s="220"/>
      <c r="PDY155" s="220"/>
      <c r="PDZ155" s="220"/>
      <c r="PEA155" s="220"/>
      <c r="PEB155" s="220"/>
      <c r="PEC155" s="221"/>
      <c r="PED155" s="233"/>
      <c r="PEE155" s="234"/>
      <c r="PEF155" s="235"/>
      <c r="PEG155" s="235"/>
      <c r="PEH155" s="237"/>
      <c r="PEI155" s="238"/>
      <c r="PEJ155" s="238"/>
      <c r="PEK155" s="237"/>
      <c r="PEL155" s="235"/>
      <c r="PEM155" s="236"/>
      <c r="PEN155" s="237"/>
      <c r="PEO155" s="240"/>
      <c r="PEP155" s="240"/>
      <c r="PEQ155" s="237"/>
      <c r="PER155" s="241"/>
      <c r="PES155" s="241"/>
      <c r="PET155" s="237"/>
      <c r="PEU155" s="242"/>
      <c r="PEV155" s="242"/>
      <c r="PEW155" s="218"/>
      <c r="PEX155" s="218"/>
      <c r="PEY155" s="218"/>
      <c r="PEZ155" s="218"/>
      <c r="PFA155" s="218"/>
      <c r="PFB155" s="218"/>
      <c r="PFC155" s="218"/>
      <c r="PFD155" s="218"/>
      <c r="PFE155" s="219"/>
      <c r="PFF155" s="219"/>
      <c r="PFG155" s="219"/>
      <c r="PFT155" s="220"/>
      <c r="PFU155" s="220"/>
      <c r="PFV155" s="220"/>
      <c r="PFW155" s="220"/>
      <c r="PFX155" s="220"/>
      <c r="PFY155" s="220"/>
      <c r="PFZ155" s="221"/>
      <c r="PGA155" s="233"/>
      <c r="PGB155" s="234"/>
      <c r="PGC155" s="235"/>
      <c r="PGD155" s="235"/>
      <c r="PGE155" s="237"/>
      <c r="PGF155" s="238"/>
      <c r="PGG155" s="238"/>
      <c r="PGH155" s="237"/>
      <c r="PGI155" s="235"/>
      <c r="PGJ155" s="236"/>
      <c r="PGK155" s="237"/>
      <c r="PGL155" s="240"/>
      <c r="PGM155" s="240"/>
      <c r="PGN155" s="237"/>
      <c r="PGO155" s="241"/>
      <c r="PGP155" s="241"/>
      <c r="PGQ155" s="237"/>
      <c r="PGR155" s="242"/>
      <c r="PGS155" s="242"/>
      <c r="PGT155" s="218"/>
      <c r="PGU155" s="218"/>
      <c r="PGV155" s="218"/>
      <c r="PGW155" s="218"/>
      <c r="PGX155" s="218"/>
      <c r="PGY155" s="218"/>
      <c r="PGZ155" s="218"/>
      <c r="PHA155" s="218"/>
      <c r="PHB155" s="219"/>
      <c r="PHC155" s="219"/>
      <c r="PHD155" s="219"/>
      <c r="PHQ155" s="220"/>
      <c r="PHR155" s="220"/>
      <c r="PHS155" s="220"/>
      <c r="PHT155" s="220"/>
      <c r="PHU155" s="220"/>
      <c r="PHV155" s="220"/>
      <c r="PHW155" s="221"/>
      <c r="PHX155" s="233"/>
      <c r="PHY155" s="234"/>
      <c r="PHZ155" s="235"/>
      <c r="PIA155" s="235"/>
      <c r="PIB155" s="237"/>
      <c r="PIC155" s="238"/>
      <c r="PID155" s="238"/>
      <c r="PIE155" s="237"/>
      <c r="PIF155" s="235"/>
      <c r="PIG155" s="236"/>
      <c r="PIH155" s="237"/>
      <c r="PII155" s="240"/>
      <c r="PIJ155" s="240"/>
      <c r="PIK155" s="237"/>
      <c r="PIL155" s="241"/>
      <c r="PIM155" s="241"/>
      <c r="PIN155" s="237"/>
      <c r="PIO155" s="242"/>
      <c r="PIP155" s="242"/>
      <c r="PIQ155" s="218"/>
      <c r="PIR155" s="218"/>
      <c r="PIS155" s="218"/>
      <c r="PIT155" s="218"/>
      <c r="PIU155" s="218"/>
      <c r="PIV155" s="218"/>
      <c r="PIW155" s="218"/>
      <c r="PIX155" s="218"/>
      <c r="PIY155" s="219"/>
      <c r="PIZ155" s="219"/>
      <c r="PJA155" s="219"/>
      <c r="PJN155" s="220"/>
      <c r="PJO155" s="220"/>
      <c r="PJP155" s="220"/>
      <c r="PJQ155" s="220"/>
      <c r="PJR155" s="220"/>
      <c r="PJS155" s="220"/>
      <c r="PJT155" s="221"/>
      <c r="PJU155" s="233"/>
      <c r="PJV155" s="234"/>
      <c r="PJW155" s="235"/>
      <c r="PJX155" s="235"/>
      <c r="PJY155" s="237"/>
      <c r="PJZ155" s="238"/>
      <c r="PKA155" s="238"/>
      <c r="PKB155" s="237"/>
      <c r="PKC155" s="235"/>
      <c r="PKD155" s="236"/>
      <c r="PKE155" s="237"/>
      <c r="PKF155" s="240"/>
      <c r="PKG155" s="240"/>
      <c r="PKH155" s="237"/>
      <c r="PKI155" s="241"/>
      <c r="PKJ155" s="241"/>
      <c r="PKK155" s="237"/>
      <c r="PKL155" s="242"/>
      <c r="PKM155" s="242"/>
      <c r="PKN155" s="218"/>
      <c r="PKO155" s="218"/>
      <c r="PKP155" s="218"/>
      <c r="PKQ155" s="218"/>
      <c r="PKR155" s="218"/>
      <c r="PKS155" s="218"/>
      <c r="PKT155" s="218"/>
      <c r="PKU155" s="218"/>
      <c r="PKV155" s="219"/>
      <c r="PKW155" s="219"/>
      <c r="PKX155" s="219"/>
      <c r="PLK155" s="220"/>
      <c r="PLL155" s="220"/>
      <c r="PLM155" s="220"/>
      <c r="PLN155" s="220"/>
      <c r="PLO155" s="220"/>
      <c r="PLP155" s="220"/>
      <c r="PLQ155" s="221"/>
      <c r="PLR155" s="233"/>
      <c r="PLS155" s="234"/>
      <c r="PLT155" s="235"/>
      <c r="PLU155" s="235"/>
      <c r="PLV155" s="237"/>
      <c r="PLW155" s="238"/>
      <c r="PLX155" s="238"/>
      <c r="PLY155" s="237"/>
      <c r="PLZ155" s="235"/>
      <c r="PMA155" s="236"/>
      <c r="PMB155" s="237"/>
      <c r="PMC155" s="240"/>
      <c r="PMD155" s="240"/>
      <c r="PME155" s="237"/>
      <c r="PMF155" s="241"/>
      <c r="PMG155" s="241"/>
      <c r="PMH155" s="237"/>
      <c r="PMI155" s="242"/>
      <c r="PMJ155" s="242"/>
      <c r="PMK155" s="218"/>
      <c r="PML155" s="218"/>
      <c r="PMM155" s="218"/>
      <c r="PMN155" s="218"/>
      <c r="PMO155" s="218"/>
      <c r="PMP155" s="218"/>
      <c r="PMQ155" s="218"/>
      <c r="PMR155" s="218"/>
      <c r="PMS155" s="219"/>
      <c r="PMT155" s="219"/>
      <c r="PMU155" s="219"/>
      <c r="PNH155" s="220"/>
      <c r="PNI155" s="220"/>
      <c r="PNJ155" s="220"/>
      <c r="PNK155" s="220"/>
      <c r="PNL155" s="220"/>
      <c r="PNM155" s="220"/>
      <c r="PNN155" s="221"/>
      <c r="PNO155" s="233"/>
      <c r="PNP155" s="234"/>
      <c r="PNQ155" s="235"/>
      <c r="PNR155" s="235"/>
      <c r="PNS155" s="237"/>
      <c r="PNT155" s="238"/>
      <c r="PNU155" s="238"/>
      <c r="PNV155" s="237"/>
      <c r="PNW155" s="235"/>
      <c r="PNX155" s="236"/>
      <c r="PNY155" s="237"/>
      <c r="PNZ155" s="240"/>
      <c r="POA155" s="240"/>
      <c r="POB155" s="237"/>
      <c r="POC155" s="241"/>
      <c r="POD155" s="241"/>
      <c r="POE155" s="237"/>
      <c r="POF155" s="242"/>
      <c r="POG155" s="242"/>
      <c r="POH155" s="218"/>
      <c r="POI155" s="218"/>
      <c r="POJ155" s="218"/>
      <c r="POK155" s="218"/>
      <c r="POL155" s="218"/>
      <c r="POM155" s="218"/>
      <c r="PON155" s="218"/>
      <c r="POO155" s="218"/>
      <c r="POP155" s="219"/>
      <c r="POQ155" s="219"/>
      <c r="POR155" s="219"/>
      <c r="PPE155" s="220"/>
      <c r="PPF155" s="220"/>
      <c r="PPG155" s="220"/>
      <c r="PPH155" s="220"/>
      <c r="PPI155" s="220"/>
      <c r="PPJ155" s="220"/>
      <c r="PPK155" s="221"/>
      <c r="PPL155" s="233"/>
      <c r="PPM155" s="234"/>
      <c r="PPN155" s="235"/>
      <c r="PPO155" s="235"/>
      <c r="PPP155" s="237"/>
      <c r="PPQ155" s="238"/>
      <c r="PPR155" s="238"/>
      <c r="PPS155" s="237"/>
      <c r="PPT155" s="235"/>
      <c r="PPU155" s="236"/>
      <c r="PPV155" s="237"/>
      <c r="PPW155" s="240"/>
      <c r="PPX155" s="240"/>
      <c r="PPY155" s="237"/>
      <c r="PPZ155" s="241"/>
      <c r="PQA155" s="241"/>
      <c r="PQB155" s="237"/>
      <c r="PQC155" s="242"/>
      <c r="PQD155" s="242"/>
      <c r="PQE155" s="218"/>
      <c r="PQF155" s="218"/>
      <c r="PQG155" s="218"/>
      <c r="PQH155" s="218"/>
      <c r="PQI155" s="218"/>
      <c r="PQJ155" s="218"/>
      <c r="PQK155" s="218"/>
      <c r="PQL155" s="218"/>
      <c r="PQM155" s="219"/>
      <c r="PQN155" s="219"/>
      <c r="PQO155" s="219"/>
      <c r="PRB155" s="220"/>
      <c r="PRC155" s="220"/>
      <c r="PRD155" s="220"/>
      <c r="PRE155" s="220"/>
      <c r="PRF155" s="220"/>
      <c r="PRG155" s="220"/>
      <c r="PRH155" s="221"/>
      <c r="PRI155" s="233"/>
      <c r="PRJ155" s="234"/>
      <c r="PRK155" s="235"/>
      <c r="PRL155" s="235"/>
      <c r="PRM155" s="237"/>
      <c r="PRN155" s="238"/>
      <c r="PRO155" s="238"/>
      <c r="PRP155" s="237"/>
      <c r="PRQ155" s="235"/>
      <c r="PRR155" s="236"/>
      <c r="PRS155" s="237"/>
      <c r="PRT155" s="240"/>
      <c r="PRU155" s="240"/>
      <c r="PRV155" s="237"/>
      <c r="PRW155" s="241"/>
      <c r="PRX155" s="241"/>
      <c r="PRY155" s="237"/>
      <c r="PRZ155" s="242"/>
      <c r="PSA155" s="242"/>
      <c r="PSB155" s="218"/>
      <c r="PSC155" s="218"/>
      <c r="PSD155" s="218"/>
      <c r="PSE155" s="218"/>
      <c r="PSF155" s="218"/>
      <c r="PSG155" s="218"/>
      <c r="PSH155" s="218"/>
      <c r="PSI155" s="218"/>
      <c r="PSJ155" s="219"/>
      <c r="PSK155" s="219"/>
      <c r="PSL155" s="219"/>
      <c r="PSY155" s="220"/>
      <c r="PSZ155" s="220"/>
      <c r="PTA155" s="220"/>
      <c r="PTB155" s="220"/>
      <c r="PTC155" s="220"/>
      <c r="PTD155" s="220"/>
      <c r="PTE155" s="221"/>
      <c r="PTF155" s="233"/>
      <c r="PTG155" s="234"/>
      <c r="PTH155" s="235"/>
      <c r="PTI155" s="235"/>
      <c r="PTJ155" s="237"/>
      <c r="PTK155" s="238"/>
      <c r="PTL155" s="238"/>
      <c r="PTM155" s="237"/>
      <c r="PTN155" s="235"/>
      <c r="PTO155" s="236"/>
      <c r="PTP155" s="237"/>
      <c r="PTQ155" s="240"/>
      <c r="PTR155" s="240"/>
      <c r="PTS155" s="237"/>
      <c r="PTT155" s="241"/>
      <c r="PTU155" s="241"/>
      <c r="PTV155" s="237"/>
      <c r="PTW155" s="242"/>
      <c r="PTX155" s="242"/>
      <c r="PTY155" s="218"/>
      <c r="PTZ155" s="218"/>
      <c r="PUA155" s="218"/>
      <c r="PUB155" s="218"/>
      <c r="PUC155" s="218"/>
      <c r="PUD155" s="218"/>
      <c r="PUE155" s="218"/>
      <c r="PUF155" s="218"/>
      <c r="PUG155" s="219"/>
      <c r="PUH155" s="219"/>
      <c r="PUI155" s="219"/>
      <c r="PUV155" s="220"/>
      <c r="PUW155" s="220"/>
      <c r="PUX155" s="220"/>
      <c r="PUY155" s="220"/>
      <c r="PUZ155" s="220"/>
      <c r="PVA155" s="220"/>
      <c r="PVB155" s="221"/>
      <c r="PVC155" s="233"/>
      <c r="PVD155" s="234"/>
      <c r="PVE155" s="235"/>
      <c r="PVF155" s="235"/>
      <c r="PVG155" s="237"/>
      <c r="PVH155" s="238"/>
      <c r="PVI155" s="238"/>
      <c r="PVJ155" s="237"/>
      <c r="PVK155" s="235"/>
      <c r="PVL155" s="236"/>
      <c r="PVM155" s="237"/>
      <c r="PVN155" s="240"/>
      <c r="PVO155" s="240"/>
      <c r="PVP155" s="237"/>
      <c r="PVQ155" s="241"/>
      <c r="PVR155" s="241"/>
      <c r="PVS155" s="237"/>
      <c r="PVT155" s="242"/>
      <c r="PVU155" s="242"/>
      <c r="PVV155" s="218"/>
      <c r="PVW155" s="218"/>
      <c r="PVX155" s="218"/>
      <c r="PVY155" s="218"/>
      <c r="PVZ155" s="218"/>
      <c r="PWA155" s="218"/>
      <c r="PWB155" s="218"/>
      <c r="PWC155" s="218"/>
      <c r="PWD155" s="219"/>
      <c r="PWE155" s="219"/>
      <c r="PWF155" s="219"/>
      <c r="PWS155" s="220"/>
      <c r="PWT155" s="220"/>
      <c r="PWU155" s="220"/>
      <c r="PWV155" s="220"/>
      <c r="PWW155" s="220"/>
      <c r="PWX155" s="220"/>
      <c r="PWY155" s="221"/>
      <c r="PWZ155" s="233"/>
      <c r="PXA155" s="234"/>
      <c r="PXB155" s="235"/>
      <c r="PXC155" s="235"/>
      <c r="PXD155" s="237"/>
      <c r="PXE155" s="238"/>
      <c r="PXF155" s="238"/>
      <c r="PXG155" s="237"/>
      <c r="PXH155" s="235"/>
      <c r="PXI155" s="236"/>
      <c r="PXJ155" s="237"/>
      <c r="PXK155" s="240"/>
      <c r="PXL155" s="240"/>
      <c r="PXM155" s="237"/>
      <c r="PXN155" s="241"/>
      <c r="PXO155" s="241"/>
      <c r="PXP155" s="237"/>
      <c r="PXQ155" s="242"/>
      <c r="PXR155" s="242"/>
      <c r="PXS155" s="218"/>
      <c r="PXT155" s="218"/>
      <c r="PXU155" s="218"/>
      <c r="PXV155" s="218"/>
      <c r="PXW155" s="218"/>
      <c r="PXX155" s="218"/>
      <c r="PXY155" s="218"/>
      <c r="PXZ155" s="218"/>
      <c r="PYA155" s="219"/>
      <c r="PYB155" s="219"/>
      <c r="PYC155" s="219"/>
      <c r="PYP155" s="220"/>
      <c r="PYQ155" s="220"/>
      <c r="PYR155" s="220"/>
      <c r="PYS155" s="220"/>
      <c r="PYT155" s="220"/>
      <c r="PYU155" s="220"/>
      <c r="PYV155" s="221"/>
      <c r="PYW155" s="233"/>
      <c r="PYX155" s="234"/>
      <c r="PYY155" s="235"/>
      <c r="PYZ155" s="235"/>
      <c r="PZA155" s="237"/>
      <c r="PZB155" s="238"/>
      <c r="PZC155" s="238"/>
      <c r="PZD155" s="237"/>
      <c r="PZE155" s="235"/>
      <c r="PZF155" s="236"/>
      <c r="PZG155" s="237"/>
      <c r="PZH155" s="240"/>
      <c r="PZI155" s="240"/>
      <c r="PZJ155" s="237"/>
      <c r="PZK155" s="241"/>
      <c r="PZL155" s="241"/>
      <c r="PZM155" s="237"/>
      <c r="PZN155" s="242"/>
      <c r="PZO155" s="242"/>
      <c r="PZP155" s="218"/>
      <c r="PZQ155" s="218"/>
      <c r="PZR155" s="218"/>
      <c r="PZS155" s="218"/>
      <c r="PZT155" s="218"/>
      <c r="PZU155" s="218"/>
      <c r="PZV155" s="218"/>
      <c r="PZW155" s="218"/>
      <c r="PZX155" s="219"/>
      <c r="PZY155" s="219"/>
      <c r="PZZ155" s="219"/>
      <c r="QAM155" s="220"/>
      <c r="QAN155" s="220"/>
      <c r="QAO155" s="220"/>
      <c r="QAP155" s="220"/>
      <c r="QAQ155" s="220"/>
      <c r="QAR155" s="220"/>
      <c r="QAS155" s="221"/>
      <c r="QAT155" s="233"/>
      <c r="QAU155" s="234"/>
      <c r="QAV155" s="235"/>
      <c r="QAW155" s="235"/>
      <c r="QAX155" s="237"/>
      <c r="QAY155" s="238"/>
      <c r="QAZ155" s="238"/>
      <c r="QBA155" s="237"/>
      <c r="QBB155" s="235"/>
      <c r="QBC155" s="236"/>
      <c r="QBD155" s="237"/>
      <c r="QBE155" s="240"/>
      <c r="QBF155" s="240"/>
      <c r="QBG155" s="237"/>
      <c r="QBH155" s="241"/>
      <c r="QBI155" s="241"/>
      <c r="QBJ155" s="237"/>
      <c r="QBK155" s="242"/>
      <c r="QBL155" s="242"/>
      <c r="QBM155" s="218"/>
      <c r="QBN155" s="218"/>
      <c r="QBO155" s="218"/>
      <c r="QBP155" s="218"/>
      <c r="QBQ155" s="218"/>
      <c r="QBR155" s="218"/>
      <c r="QBS155" s="218"/>
      <c r="QBT155" s="218"/>
      <c r="QBU155" s="219"/>
      <c r="QBV155" s="219"/>
      <c r="QBW155" s="219"/>
      <c r="QCJ155" s="220"/>
      <c r="QCK155" s="220"/>
      <c r="QCL155" s="220"/>
      <c r="QCM155" s="220"/>
      <c r="QCN155" s="220"/>
      <c r="QCO155" s="220"/>
      <c r="QCP155" s="221"/>
      <c r="QCQ155" s="233"/>
      <c r="QCR155" s="234"/>
      <c r="QCS155" s="235"/>
      <c r="QCT155" s="235"/>
      <c r="QCU155" s="237"/>
      <c r="QCV155" s="238"/>
      <c r="QCW155" s="238"/>
      <c r="QCX155" s="237"/>
      <c r="QCY155" s="235"/>
      <c r="QCZ155" s="236"/>
      <c r="QDA155" s="237"/>
      <c r="QDB155" s="240"/>
      <c r="QDC155" s="240"/>
      <c r="QDD155" s="237"/>
      <c r="QDE155" s="241"/>
      <c r="QDF155" s="241"/>
      <c r="QDG155" s="237"/>
      <c r="QDH155" s="242"/>
      <c r="QDI155" s="242"/>
      <c r="QDJ155" s="218"/>
      <c r="QDK155" s="218"/>
      <c r="QDL155" s="218"/>
      <c r="QDM155" s="218"/>
      <c r="QDN155" s="218"/>
      <c r="QDO155" s="218"/>
      <c r="QDP155" s="218"/>
      <c r="QDQ155" s="218"/>
      <c r="QDR155" s="219"/>
      <c r="QDS155" s="219"/>
      <c r="QDT155" s="219"/>
      <c r="QEG155" s="220"/>
      <c r="QEH155" s="220"/>
      <c r="QEI155" s="220"/>
      <c r="QEJ155" s="220"/>
      <c r="QEK155" s="220"/>
      <c r="QEL155" s="220"/>
      <c r="QEM155" s="221"/>
      <c r="QEN155" s="233"/>
      <c r="QEO155" s="234"/>
      <c r="QEP155" s="235"/>
      <c r="QEQ155" s="235"/>
      <c r="QER155" s="237"/>
      <c r="QES155" s="238"/>
      <c r="QET155" s="238"/>
      <c r="QEU155" s="237"/>
      <c r="QEV155" s="235"/>
      <c r="QEW155" s="236"/>
      <c r="QEX155" s="237"/>
      <c r="QEY155" s="240"/>
      <c r="QEZ155" s="240"/>
      <c r="QFA155" s="237"/>
      <c r="QFB155" s="241"/>
      <c r="QFC155" s="241"/>
      <c r="QFD155" s="237"/>
      <c r="QFE155" s="242"/>
      <c r="QFF155" s="242"/>
      <c r="QFG155" s="218"/>
      <c r="QFH155" s="218"/>
      <c r="QFI155" s="218"/>
      <c r="QFJ155" s="218"/>
      <c r="QFK155" s="218"/>
      <c r="QFL155" s="218"/>
      <c r="QFM155" s="218"/>
      <c r="QFN155" s="218"/>
      <c r="QFO155" s="219"/>
      <c r="QFP155" s="219"/>
      <c r="QFQ155" s="219"/>
      <c r="QGD155" s="220"/>
      <c r="QGE155" s="220"/>
      <c r="QGF155" s="220"/>
      <c r="QGG155" s="220"/>
      <c r="QGH155" s="220"/>
      <c r="QGI155" s="220"/>
      <c r="QGJ155" s="221"/>
      <c r="QGK155" s="233"/>
      <c r="QGL155" s="234"/>
      <c r="QGM155" s="235"/>
      <c r="QGN155" s="235"/>
      <c r="QGO155" s="237"/>
      <c r="QGP155" s="238"/>
      <c r="QGQ155" s="238"/>
      <c r="QGR155" s="237"/>
      <c r="QGS155" s="235"/>
      <c r="QGT155" s="236"/>
      <c r="QGU155" s="237"/>
      <c r="QGV155" s="240"/>
      <c r="QGW155" s="240"/>
      <c r="QGX155" s="237"/>
      <c r="QGY155" s="241"/>
      <c r="QGZ155" s="241"/>
      <c r="QHA155" s="237"/>
      <c r="QHB155" s="242"/>
      <c r="QHC155" s="242"/>
      <c r="QHD155" s="218"/>
      <c r="QHE155" s="218"/>
      <c r="QHF155" s="218"/>
      <c r="QHG155" s="218"/>
      <c r="QHH155" s="218"/>
      <c r="QHI155" s="218"/>
      <c r="QHJ155" s="218"/>
      <c r="QHK155" s="218"/>
      <c r="QHL155" s="219"/>
      <c r="QHM155" s="219"/>
      <c r="QHN155" s="219"/>
      <c r="QIA155" s="220"/>
      <c r="QIB155" s="220"/>
      <c r="QIC155" s="220"/>
      <c r="QID155" s="220"/>
      <c r="QIE155" s="220"/>
      <c r="QIF155" s="220"/>
      <c r="QIG155" s="221"/>
      <c r="QIH155" s="233"/>
      <c r="QII155" s="234"/>
      <c r="QIJ155" s="235"/>
      <c r="QIK155" s="235"/>
      <c r="QIL155" s="237"/>
      <c r="QIM155" s="238"/>
      <c r="QIN155" s="238"/>
      <c r="QIO155" s="237"/>
      <c r="QIP155" s="235"/>
      <c r="QIQ155" s="236"/>
      <c r="QIR155" s="237"/>
      <c r="QIS155" s="240"/>
      <c r="QIT155" s="240"/>
      <c r="QIU155" s="237"/>
      <c r="QIV155" s="241"/>
      <c r="QIW155" s="241"/>
      <c r="QIX155" s="237"/>
      <c r="QIY155" s="242"/>
      <c r="QIZ155" s="242"/>
      <c r="QJA155" s="218"/>
      <c r="QJB155" s="218"/>
      <c r="QJC155" s="218"/>
      <c r="QJD155" s="218"/>
      <c r="QJE155" s="218"/>
      <c r="QJF155" s="218"/>
      <c r="QJG155" s="218"/>
      <c r="QJH155" s="218"/>
      <c r="QJI155" s="219"/>
      <c r="QJJ155" s="219"/>
      <c r="QJK155" s="219"/>
      <c r="QJX155" s="220"/>
      <c r="QJY155" s="220"/>
      <c r="QJZ155" s="220"/>
      <c r="QKA155" s="220"/>
      <c r="QKB155" s="220"/>
      <c r="QKC155" s="220"/>
      <c r="QKD155" s="221"/>
      <c r="QKE155" s="233"/>
      <c r="QKF155" s="234"/>
      <c r="QKG155" s="235"/>
      <c r="QKH155" s="235"/>
      <c r="QKI155" s="237"/>
      <c r="QKJ155" s="238"/>
      <c r="QKK155" s="238"/>
      <c r="QKL155" s="237"/>
      <c r="QKM155" s="235"/>
      <c r="QKN155" s="236"/>
      <c r="QKO155" s="237"/>
      <c r="QKP155" s="240"/>
      <c r="QKQ155" s="240"/>
      <c r="QKR155" s="237"/>
      <c r="QKS155" s="241"/>
      <c r="QKT155" s="241"/>
      <c r="QKU155" s="237"/>
      <c r="QKV155" s="242"/>
      <c r="QKW155" s="242"/>
      <c r="QKX155" s="218"/>
      <c r="QKY155" s="218"/>
      <c r="QKZ155" s="218"/>
      <c r="QLA155" s="218"/>
      <c r="QLB155" s="218"/>
      <c r="QLC155" s="218"/>
      <c r="QLD155" s="218"/>
      <c r="QLE155" s="218"/>
      <c r="QLF155" s="219"/>
      <c r="QLG155" s="219"/>
      <c r="QLH155" s="219"/>
      <c r="QLU155" s="220"/>
      <c r="QLV155" s="220"/>
      <c r="QLW155" s="220"/>
      <c r="QLX155" s="220"/>
      <c r="QLY155" s="220"/>
      <c r="QLZ155" s="220"/>
      <c r="QMA155" s="221"/>
      <c r="QMB155" s="233"/>
      <c r="QMC155" s="234"/>
      <c r="QMD155" s="235"/>
      <c r="QME155" s="235"/>
      <c r="QMF155" s="237"/>
      <c r="QMG155" s="238"/>
      <c r="QMH155" s="238"/>
      <c r="QMI155" s="237"/>
      <c r="QMJ155" s="235"/>
      <c r="QMK155" s="236"/>
      <c r="QML155" s="237"/>
      <c r="QMM155" s="240"/>
      <c r="QMN155" s="240"/>
      <c r="QMO155" s="237"/>
      <c r="QMP155" s="241"/>
      <c r="QMQ155" s="241"/>
      <c r="QMR155" s="237"/>
      <c r="QMS155" s="242"/>
      <c r="QMT155" s="242"/>
      <c r="QMU155" s="218"/>
      <c r="QMV155" s="218"/>
      <c r="QMW155" s="218"/>
      <c r="QMX155" s="218"/>
      <c r="QMY155" s="218"/>
      <c r="QMZ155" s="218"/>
      <c r="QNA155" s="218"/>
      <c r="QNB155" s="218"/>
      <c r="QNC155" s="219"/>
      <c r="QND155" s="219"/>
      <c r="QNE155" s="219"/>
      <c r="QNR155" s="220"/>
      <c r="QNS155" s="220"/>
      <c r="QNT155" s="220"/>
      <c r="QNU155" s="220"/>
      <c r="QNV155" s="220"/>
      <c r="QNW155" s="220"/>
      <c r="QNX155" s="221"/>
      <c r="QNY155" s="233"/>
      <c r="QNZ155" s="234"/>
      <c r="QOA155" s="235"/>
      <c r="QOB155" s="235"/>
      <c r="QOC155" s="237"/>
      <c r="QOD155" s="238"/>
      <c r="QOE155" s="238"/>
      <c r="QOF155" s="237"/>
      <c r="QOG155" s="235"/>
      <c r="QOH155" s="236"/>
      <c r="QOI155" s="237"/>
      <c r="QOJ155" s="240"/>
      <c r="QOK155" s="240"/>
      <c r="QOL155" s="237"/>
      <c r="QOM155" s="241"/>
      <c r="QON155" s="241"/>
      <c r="QOO155" s="237"/>
      <c r="QOP155" s="242"/>
      <c r="QOQ155" s="242"/>
      <c r="QOR155" s="218"/>
      <c r="QOS155" s="218"/>
      <c r="QOT155" s="218"/>
      <c r="QOU155" s="218"/>
      <c r="QOV155" s="218"/>
      <c r="QOW155" s="218"/>
      <c r="QOX155" s="218"/>
      <c r="QOY155" s="218"/>
      <c r="QOZ155" s="219"/>
      <c r="QPA155" s="219"/>
      <c r="QPB155" s="219"/>
      <c r="QPO155" s="220"/>
      <c r="QPP155" s="220"/>
      <c r="QPQ155" s="220"/>
      <c r="QPR155" s="220"/>
      <c r="QPS155" s="220"/>
      <c r="QPT155" s="220"/>
      <c r="QPU155" s="221"/>
      <c r="QPV155" s="233"/>
      <c r="QPW155" s="234"/>
      <c r="QPX155" s="235"/>
      <c r="QPY155" s="235"/>
      <c r="QPZ155" s="237"/>
      <c r="QQA155" s="238"/>
      <c r="QQB155" s="238"/>
      <c r="QQC155" s="237"/>
      <c r="QQD155" s="235"/>
      <c r="QQE155" s="236"/>
      <c r="QQF155" s="237"/>
      <c r="QQG155" s="240"/>
      <c r="QQH155" s="240"/>
      <c r="QQI155" s="237"/>
      <c r="QQJ155" s="241"/>
      <c r="QQK155" s="241"/>
      <c r="QQL155" s="237"/>
      <c r="QQM155" s="242"/>
      <c r="QQN155" s="242"/>
      <c r="QQO155" s="218"/>
      <c r="QQP155" s="218"/>
      <c r="QQQ155" s="218"/>
      <c r="QQR155" s="218"/>
      <c r="QQS155" s="218"/>
      <c r="QQT155" s="218"/>
      <c r="QQU155" s="218"/>
      <c r="QQV155" s="218"/>
      <c r="QQW155" s="219"/>
      <c r="QQX155" s="219"/>
      <c r="QQY155" s="219"/>
      <c r="QRL155" s="220"/>
      <c r="QRM155" s="220"/>
      <c r="QRN155" s="220"/>
      <c r="QRO155" s="220"/>
      <c r="QRP155" s="220"/>
      <c r="QRQ155" s="220"/>
      <c r="QRR155" s="221"/>
      <c r="QRS155" s="233"/>
      <c r="QRT155" s="234"/>
      <c r="QRU155" s="235"/>
      <c r="QRV155" s="235"/>
      <c r="QRW155" s="237"/>
      <c r="QRX155" s="238"/>
      <c r="QRY155" s="238"/>
      <c r="QRZ155" s="237"/>
      <c r="QSA155" s="235"/>
      <c r="QSB155" s="236"/>
      <c r="QSC155" s="237"/>
      <c r="QSD155" s="240"/>
      <c r="QSE155" s="240"/>
      <c r="QSF155" s="237"/>
      <c r="QSG155" s="241"/>
      <c r="QSH155" s="241"/>
      <c r="QSI155" s="237"/>
      <c r="QSJ155" s="242"/>
      <c r="QSK155" s="242"/>
      <c r="QSL155" s="218"/>
      <c r="QSM155" s="218"/>
      <c r="QSN155" s="218"/>
      <c r="QSO155" s="218"/>
      <c r="QSP155" s="218"/>
      <c r="QSQ155" s="218"/>
      <c r="QSR155" s="218"/>
      <c r="QSS155" s="218"/>
      <c r="QST155" s="219"/>
      <c r="QSU155" s="219"/>
      <c r="QSV155" s="219"/>
      <c r="QTI155" s="220"/>
      <c r="QTJ155" s="220"/>
      <c r="QTK155" s="220"/>
      <c r="QTL155" s="220"/>
      <c r="QTM155" s="220"/>
      <c r="QTN155" s="220"/>
      <c r="QTO155" s="221"/>
      <c r="QTP155" s="233"/>
      <c r="QTQ155" s="234"/>
      <c r="QTR155" s="235"/>
      <c r="QTS155" s="235"/>
      <c r="QTT155" s="237"/>
      <c r="QTU155" s="238"/>
      <c r="QTV155" s="238"/>
      <c r="QTW155" s="237"/>
      <c r="QTX155" s="235"/>
      <c r="QTY155" s="236"/>
      <c r="QTZ155" s="237"/>
      <c r="QUA155" s="240"/>
      <c r="QUB155" s="240"/>
      <c r="QUC155" s="237"/>
      <c r="QUD155" s="241"/>
      <c r="QUE155" s="241"/>
      <c r="QUF155" s="237"/>
      <c r="QUG155" s="242"/>
      <c r="QUH155" s="242"/>
      <c r="QUI155" s="218"/>
      <c r="QUJ155" s="218"/>
      <c r="QUK155" s="218"/>
      <c r="QUL155" s="218"/>
      <c r="QUM155" s="218"/>
      <c r="QUN155" s="218"/>
      <c r="QUO155" s="218"/>
      <c r="QUP155" s="218"/>
      <c r="QUQ155" s="219"/>
      <c r="QUR155" s="219"/>
      <c r="QUS155" s="219"/>
      <c r="QVF155" s="220"/>
      <c r="QVG155" s="220"/>
      <c r="QVH155" s="220"/>
      <c r="QVI155" s="220"/>
      <c r="QVJ155" s="220"/>
      <c r="QVK155" s="220"/>
      <c r="QVL155" s="221"/>
      <c r="QVM155" s="233"/>
      <c r="QVN155" s="234"/>
      <c r="QVO155" s="235"/>
      <c r="QVP155" s="235"/>
      <c r="QVQ155" s="237"/>
      <c r="QVR155" s="238"/>
      <c r="QVS155" s="238"/>
      <c r="QVT155" s="237"/>
      <c r="QVU155" s="235"/>
      <c r="QVV155" s="236"/>
      <c r="QVW155" s="237"/>
      <c r="QVX155" s="240"/>
      <c r="QVY155" s="240"/>
      <c r="QVZ155" s="237"/>
      <c r="QWA155" s="241"/>
      <c r="QWB155" s="241"/>
      <c r="QWC155" s="237"/>
      <c r="QWD155" s="242"/>
      <c r="QWE155" s="242"/>
      <c r="QWF155" s="218"/>
      <c r="QWG155" s="218"/>
      <c r="QWH155" s="218"/>
      <c r="QWI155" s="218"/>
      <c r="QWJ155" s="218"/>
      <c r="QWK155" s="218"/>
      <c r="QWL155" s="218"/>
      <c r="QWM155" s="218"/>
      <c r="QWN155" s="219"/>
      <c r="QWO155" s="219"/>
      <c r="QWP155" s="219"/>
      <c r="QXC155" s="220"/>
      <c r="QXD155" s="220"/>
      <c r="QXE155" s="220"/>
      <c r="QXF155" s="220"/>
      <c r="QXG155" s="220"/>
      <c r="QXH155" s="220"/>
      <c r="QXI155" s="221"/>
      <c r="QXJ155" s="233"/>
      <c r="QXK155" s="234"/>
      <c r="QXL155" s="235"/>
      <c r="QXM155" s="235"/>
      <c r="QXN155" s="237"/>
      <c r="QXO155" s="238"/>
      <c r="QXP155" s="238"/>
      <c r="QXQ155" s="237"/>
      <c r="QXR155" s="235"/>
      <c r="QXS155" s="236"/>
      <c r="QXT155" s="237"/>
      <c r="QXU155" s="240"/>
      <c r="QXV155" s="240"/>
      <c r="QXW155" s="237"/>
      <c r="QXX155" s="241"/>
      <c r="QXY155" s="241"/>
      <c r="QXZ155" s="237"/>
      <c r="QYA155" s="242"/>
      <c r="QYB155" s="242"/>
      <c r="QYC155" s="218"/>
      <c r="QYD155" s="218"/>
      <c r="QYE155" s="218"/>
      <c r="QYF155" s="218"/>
      <c r="QYG155" s="218"/>
      <c r="QYH155" s="218"/>
      <c r="QYI155" s="218"/>
      <c r="QYJ155" s="218"/>
      <c r="QYK155" s="219"/>
      <c r="QYL155" s="219"/>
      <c r="QYM155" s="219"/>
      <c r="QYZ155" s="220"/>
      <c r="QZA155" s="220"/>
      <c r="QZB155" s="220"/>
      <c r="QZC155" s="220"/>
      <c r="QZD155" s="220"/>
      <c r="QZE155" s="220"/>
      <c r="QZF155" s="221"/>
      <c r="QZG155" s="233"/>
      <c r="QZH155" s="234"/>
      <c r="QZI155" s="235"/>
      <c r="QZJ155" s="235"/>
      <c r="QZK155" s="237"/>
      <c r="QZL155" s="238"/>
      <c r="QZM155" s="238"/>
      <c r="QZN155" s="237"/>
      <c r="QZO155" s="235"/>
      <c r="QZP155" s="236"/>
      <c r="QZQ155" s="237"/>
      <c r="QZR155" s="240"/>
      <c r="QZS155" s="240"/>
      <c r="QZT155" s="237"/>
      <c r="QZU155" s="241"/>
      <c r="QZV155" s="241"/>
      <c r="QZW155" s="237"/>
      <c r="QZX155" s="242"/>
      <c r="QZY155" s="242"/>
      <c r="QZZ155" s="218"/>
      <c r="RAA155" s="218"/>
      <c r="RAB155" s="218"/>
      <c r="RAC155" s="218"/>
      <c r="RAD155" s="218"/>
      <c r="RAE155" s="218"/>
      <c r="RAF155" s="218"/>
      <c r="RAG155" s="218"/>
      <c r="RAH155" s="219"/>
      <c r="RAI155" s="219"/>
      <c r="RAJ155" s="219"/>
      <c r="RAW155" s="220"/>
      <c r="RAX155" s="220"/>
      <c r="RAY155" s="220"/>
      <c r="RAZ155" s="220"/>
      <c r="RBA155" s="220"/>
      <c r="RBB155" s="220"/>
      <c r="RBC155" s="221"/>
      <c r="RBD155" s="233"/>
      <c r="RBE155" s="234"/>
      <c r="RBF155" s="235"/>
      <c r="RBG155" s="235"/>
      <c r="RBH155" s="237"/>
      <c r="RBI155" s="238"/>
      <c r="RBJ155" s="238"/>
      <c r="RBK155" s="237"/>
      <c r="RBL155" s="235"/>
      <c r="RBM155" s="236"/>
      <c r="RBN155" s="237"/>
      <c r="RBO155" s="240"/>
      <c r="RBP155" s="240"/>
      <c r="RBQ155" s="237"/>
      <c r="RBR155" s="241"/>
      <c r="RBS155" s="241"/>
      <c r="RBT155" s="237"/>
      <c r="RBU155" s="242"/>
      <c r="RBV155" s="242"/>
      <c r="RBW155" s="218"/>
      <c r="RBX155" s="218"/>
      <c r="RBY155" s="218"/>
      <c r="RBZ155" s="218"/>
      <c r="RCA155" s="218"/>
      <c r="RCB155" s="218"/>
      <c r="RCC155" s="218"/>
      <c r="RCD155" s="218"/>
      <c r="RCE155" s="219"/>
      <c r="RCF155" s="219"/>
      <c r="RCG155" s="219"/>
      <c r="RCT155" s="220"/>
      <c r="RCU155" s="220"/>
      <c r="RCV155" s="220"/>
      <c r="RCW155" s="220"/>
      <c r="RCX155" s="220"/>
      <c r="RCY155" s="220"/>
      <c r="RCZ155" s="221"/>
      <c r="RDA155" s="233"/>
      <c r="RDB155" s="234"/>
      <c r="RDC155" s="235"/>
      <c r="RDD155" s="235"/>
      <c r="RDE155" s="237"/>
      <c r="RDF155" s="238"/>
      <c r="RDG155" s="238"/>
      <c r="RDH155" s="237"/>
      <c r="RDI155" s="235"/>
      <c r="RDJ155" s="236"/>
      <c r="RDK155" s="237"/>
      <c r="RDL155" s="240"/>
      <c r="RDM155" s="240"/>
      <c r="RDN155" s="237"/>
      <c r="RDO155" s="241"/>
      <c r="RDP155" s="241"/>
      <c r="RDQ155" s="237"/>
      <c r="RDR155" s="242"/>
      <c r="RDS155" s="242"/>
      <c r="RDT155" s="218"/>
      <c r="RDU155" s="218"/>
      <c r="RDV155" s="218"/>
      <c r="RDW155" s="218"/>
      <c r="RDX155" s="218"/>
      <c r="RDY155" s="218"/>
      <c r="RDZ155" s="218"/>
      <c r="REA155" s="218"/>
      <c r="REB155" s="219"/>
      <c r="REC155" s="219"/>
      <c r="RED155" s="219"/>
      <c r="REQ155" s="220"/>
      <c r="RER155" s="220"/>
      <c r="RES155" s="220"/>
      <c r="RET155" s="220"/>
      <c r="REU155" s="220"/>
      <c r="REV155" s="220"/>
      <c r="REW155" s="221"/>
      <c r="REX155" s="233"/>
      <c r="REY155" s="234"/>
      <c r="REZ155" s="235"/>
      <c r="RFA155" s="235"/>
      <c r="RFB155" s="237"/>
      <c r="RFC155" s="238"/>
      <c r="RFD155" s="238"/>
      <c r="RFE155" s="237"/>
      <c r="RFF155" s="235"/>
      <c r="RFG155" s="236"/>
      <c r="RFH155" s="237"/>
      <c r="RFI155" s="240"/>
      <c r="RFJ155" s="240"/>
      <c r="RFK155" s="237"/>
      <c r="RFL155" s="241"/>
      <c r="RFM155" s="241"/>
      <c r="RFN155" s="237"/>
      <c r="RFO155" s="242"/>
      <c r="RFP155" s="242"/>
      <c r="RFQ155" s="218"/>
      <c r="RFR155" s="218"/>
      <c r="RFS155" s="218"/>
      <c r="RFT155" s="218"/>
      <c r="RFU155" s="218"/>
      <c r="RFV155" s="218"/>
      <c r="RFW155" s="218"/>
      <c r="RFX155" s="218"/>
      <c r="RFY155" s="219"/>
      <c r="RFZ155" s="219"/>
      <c r="RGA155" s="219"/>
      <c r="RGN155" s="220"/>
      <c r="RGO155" s="220"/>
      <c r="RGP155" s="220"/>
      <c r="RGQ155" s="220"/>
      <c r="RGR155" s="220"/>
      <c r="RGS155" s="220"/>
      <c r="RGT155" s="221"/>
      <c r="RGU155" s="233"/>
      <c r="RGV155" s="234"/>
      <c r="RGW155" s="235"/>
      <c r="RGX155" s="235"/>
      <c r="RGY155" s="237"/>
      <c r="RGZ155" s="238"/>
      <c r="RHA155" s="238"/>
      <c r="RHB155" s="237"/>
      <c r="RHC155" s="235"/>
      <c r="RHD155" s="236"/>
      <c r="RHE155" s="237"/>
      <c r="RHF155" s="240"/>
      <c r="RHG155" s="240"/>
      <c r="RHH155" s="237"/>
      <c r="RHI155" s="241"/>
      <c r="RHJ155" s="241"/>
      <c r="RHK155" s="237"/>
      <c r="RHL155" s="242"/>
      <c r="RHM155" s="242"/>
      <c r="RHN155" s="218"/>
      <c r="RHO155" s="218"/>
      <c r="RHP155" s="218"/>
      <c r="RHQ155" s="218"/>
      <c r="RHR155" s="218"/>
      <c r="RHS155" s="218"/>
      <c r="RHT155" s="218"/>
      <c r="RHU155" s="218"/>
      <c r="RHV155" s="219"/>
      <c r="RHW155" s="219"/>
      <c r="RHX155" s="219"/>
      <c r="RIK155" s="220"/>
      <c r="RIL155" s="220"/>
      <c r="RIM155" s="220"/>
      <c r="RIN155" s="220"/>
      <c r="RIO155" s="220"/>
      <c r="RIP155" s="220"/>
      <c r="RIQ155" s="221"/>
      <c r="RIR155" s="233"/>
      <c r="RIS155" s="234"/>
      <c r="RIT155" s="235"/>
      <c r="RIU155" s="235"/>
      <c r="RIV155" s="237"/>
      <c r="RIW155" s="238"/>
      <c r="RIX155" s="238"/>
      <c r="RIY155" s="237"/>
      <c r="RIZ155" s="235"/>
      <c r="RJA155" s="236"/>
      <c r="RJB155" s="237"/>
      <c r="RJC155" s="240"/>
      <c r="RJD155" s="240"/>
      <c r="RJE155" s="237"/>
      <c r="RJF155" s="241"/>
      <c r="RJG155" s="241"/>
      <c r="RJH155" s="237"/>
      <c r="RJI155" s="242"/>
      <c r="RJJ155" s="242"/>
      <c r="RJK155" s="218"/>
      <c r="RJL155" s="218"/>
      <c r="RJM155" s="218"/>
      <c r="RJN155" s="218"/>
      <c r="RJO155" s="218"/>
      <c r="RJP155" s="218"/>
      <c r="RJQ155" s="218"/>
      <c r="RJR155" s="218"/>
      <c r="RJS155" s="219"/>
      <c r="RJT155" s="219"/>
      <c r="RJU155" s="219"/>
      <c r="RKH155" s="220"/>
      <c r="RKI155" s="220"/>
      <c r="RKJ155" s="220"/>
      <c r="RKK155" s="220"/>
      <c r="RKL155" s="220"/>
      <c r="RKM155" s="220"/>
      <c r="RKN155" s="221"/>
      <c r="RKO155" s="233"/>
      <c r="RKP155" s="234"/>
      <c r="RKQ155" s="235"/>
      <c r="RKR155" s="235"/>
      <c r="RKS155" s="237"/>
      <c r="RKT155" s="238"/>
      <c r="RKU155" s="238"/>
      <c r="RKV155" s="237"/>
      <c r="RKW155" s="235"/>
      <c r="RKX155" s="236"/>
      <c r="RKY155" s="237"/>
      <c r="RKZ155" s="240"/>
      <c r="RLA155" s="240"/>
      <c r="RLB155" s="237"/>
      <c r="RLC155" s="241"/>
      <c r="RLD155" s="241"/>
      <c r="RLE155" s="237"/>
      <c r="RLF155" s="242"/>
      <c r="RLG155" s="242"/>
      <c r="RLH155" s="218"/>
      <c r="RLI155" s="218"/>
      <c r="RLJ155" s="218"/>
      <c r="RLK155" s="218"/>
      <c r="RLL155" s="218"/>
      <c r="RLM155" s="218"/>
      <c r="RLN155" s="218"/>
      <c r="RLO155" s="218"/>
      <c r="RLP155" s="219"/>
      <c r="RLQ155" s="219"/>
      <c r="RLR155" s="219"/>
      <c r="RME155" s="220"/>
      <c r="RMF155" s="220"/>
      <c r="RMG155" s="220"/>
      <c r="RMH155" s="220"/>
      <c r="RMI155" s="220"/>
      <c r="RMJ155" s="220"/>
      <c r="RMK155" s="221"/>
      <c r="RML155" s="233"/>
      <c r="RMM155" s="234"/>
      <c r="RMN155" s="235"/>
      <c r="RMO155" s="235"/>
      <c r="RMP155" s="237"/>
      <c r="RMQ155" s="238"/>
      <c r="RMR155" s="238"/>
      <c r="RMS155" s="237"/>
      <c r="RMT155" s="235"/>
      <c r="RMU155" s="236"/>
      <c r="RMV155" s="237"/>
      <c r="RMW155" s="240"/>
      <c r="RMX155" s="240"/>
      <c r="RMY155" s="237"/>
      <c r="RMZ155" s="241"/>
      <c r="RNA155" s="241"/>
      <c r="RNB155" s="237"/>
      <c r="RNC155" s="242"/>
      <c r="RND155" s="242"/>
      <c r="RNE155" s="218"/>
      <c r="RNF155" s="218"/>
      <c r="RNG155" s="218"/>
      <c r="RNH155" s="218"/>
      <c r="RNI155" s="218"/>
      <c r="RNJ155" s="218"/>
      <c r="RNK155" s="218"/>
      <c r="RNL155" s="218"/>
      <c r="RNM155" s="219"/>
      <c r="RNN155" s="219"/>
      <c r="RNO155" s="219"/>
      <c r="ROB155" s="220"/>
      <c r="ROC155" s="220"/>
      <c r="ROD155" s="220"/>
      <c r="ROE155" s="220"/>
      <c r="ROF155" s="220"/>
      <c r="ROG155" s="220"/>
      <c r="ROH155" s="221"/>
      <c r="ROI155" s="233"/>
      <c r="ROJ155" s="234"/>
      <c r="ROK155" s="235"/>
      <c r="ROL155" s="235"/>
      <c r="ROM155" s="237"/>
      <c r="RON155" s="238"/>
      <c r="ROO155" s="238"/>
      <c r="ROP155" s="237"/>
      <c r="ROQ155" s="235"/>
      <c r="ROR155" s="236"/>
      <c r="ROS155" s="237"/>
      <c r="ROT155" s="240"/>
      <c r="ROU155" s="240"/>
      <c r="ROV155" s="237"/>
      <c r="ROW155" s="241"/>
      <c r="ROX155" s="241"/>
      <c r="ROY155" s="237"/>
      <c r="ROZ155" s="242"/>
      <c r="RPA155" s="242"/>
      <c r="RPB155" s="218"/>
      <c r="RPC155" s="218"/>
      <c r="RPD155" s="218"/>
      <c r="RPE155" s="218"/>
      <c r="RPF155" s="218"/>
      <c r="RPG155" s="218"/>
      <c r="RPH155" s="218"/>
      <c r="RPI155" s="218"/>
      <c r="RPJ155" s="219"/>
      <c r="RPK155" s="219"/>
      <c r="RPL155" s="219"/>
      <c r="RPY155" s="220"/>
      <c r="RPZ155" s="220"/>
      <c r="RQA155" s="220"/>
      <c r="RQB155" s="220"/>
      <c r="RQC155" s="220"/>
      <c r="RQD155" s="220"/>
      <c r="RQE155" s="221"/>
      <c r="RQF155" s="233"/>
      <c r="RQG155" s="234"/>
      <c r="RQH155" s="235"/>
      <c r="RQI155" s="235"/>
      <c r="RQJ155" s="237"/>
      <c r="RQK155" s="238"/>
      <c r="RQL155" s="238"/>
      <c r="RQM155" s="237"/>
      <c r="RQN155" s="235"/>
      <c r="RQO155" s="236"/>
      <c r="RQP155" s="237"/>
      <c r="RQQ155" s="240"/>
      <c r="RQR155" s="240"/>
      <c r="RQS155" s="237"/>
      <c r="RQT155" s="241"/>
      <c r="RQU155" s="241"/>
      <c r="RQV155" s="237"/>
      <c r="RQW155" s="242"/>
      <c r="RQX155" s="242"/>
      <c r="RQY155" s="218"/>
      <c r="RQZ155" s="218"/>
      <c r="RRA155" s="218"/>
      <c r="RRB155" s="218"/>
      <c r="RRC155" s="218"/>
      <c r="RRD155" s="218"/>
      <c r="RRE155" s="218"/>
      <c r="RRF155" s="218"/>
      <c r="RRG155" s="219"/>
      <c r="RRH155" s="219"/>
      <c r="RRI155" s="219"/>
      <c r="RRV155" s="220"/>
      <c r="RRW155" s="220"/>
      <c r="RRX155" s="220"/>
      <c r="RRY155" s="220"/>
      <c r="RRZ155" s="220"/>
      <c r="RSA155" s="220"/>
      <c r="RSB155" s="221"/>
      <c r="RSC155" s="233"/>
      <c r="RSD155" s="234"/>
      <c r="RSE155" s="235"/>
      <c r="RSF155" s="235"/>
      <c r="RSG155" s="237"/>
      <c r="RSH155" s="238"/>
      <c r="RSI155" s="238"/>
      <c r="RSJ155" s="237"/>
      <c r="RSK155" s="235"/>
      <c r="RSL155" s="236"/>
      <c r="RSM155" s="237"/>
      <c r="RSN155" s="240"/>
      <c r="RSO155" s="240"/>
      <c r="RSP155" s="237"/>
      <c r="RSQ155" s="241"/>
      <c r="RSR155" s="241"/>
      <c r="RSS155" s="237"/>
      <c r="RST155" s="242"/>
      <c r="RSU155" s="242"/>
      <c r="RSV155" s="218"/>
      <c r="RSW155" s="218"/>
      <c r="RSX155" s="218"/>
      <c r="RSY155" s="218"/>
      <c r="RSZ155" s="218"/>
      <c r="RTA155" s="218"/>
      <c r="RTB155" s="218"/>
      <c r="RTC155" s="218"/>
      <c r="RTD155" s="219"/>
      <c r="RTE155" s="219"/>
      <c r="RTF155" s="219"/>
      <c r="RTS155" s="220"/>
      <c r="RTT155" s="220"/>
      <c r="RTU155" s="220"/>
      <c r="RTV155" s="220"/>
      <c r="RTW155" s="220"/>
      <c r="RTX155" s="220"/>
      <c r="RTY155" s="221"/>
      <c r="RTZ155" s="233"/>
      <c r="RUA155" s="234"/>
      <c r="RUB155" s="235"/>
      <c r="RUC155" s="235"/>
      <c r="RUD155" s="237"/>
      <c r="RUE155" s="238"/>
      <c r="RUF155" s="238"/>
      <c r="RUG155" s="237"/>
      <c r="RUH155" s="235"/>
      <c r="RUI155" s="236"/>
      <c r="RUJ155" s="237"/>
      <c r="RUK155" s="240"/>
      <c r="RUL155" s="240"/>
      <c r="RUM155" s="237"/>
      <c r="RUN155" s="241"/>
      <c r="RUO155" s="241"/>
      <c r="RUP155" s="237"/>
      <c r="RUQ155" s="242"/>
      <c r="RUR155" s="242"/>
      <c r="RUS155" s="218"/>
      <c r="RUT155" s="218"/>
      <c r="RUU155" s="218"/>
      <c r="RUV155" s="218"/>
      <c r="RUW155" s="218"/>
      <c r="RUX155" s="218"/>
      <c r="RUY155" s="218"/>
      <c r="RUZ155" s="218"/>
      <c r="RVA155" s="219"/>
      <c r="RVB155" s="219"/>
      <c r="RVC155" s="219"/>
      <c r="RVP155" s="220"/>
      <c r="RVQ155" s="220"/>
      <c r="RVR155" s="220"/>
      <c r="RVS155" s="220"/>
      <c r="RVT155" s="220"/>
      <c r="RVU155" s="220"/>
      <c r="RVV155" s="221"/>
      <c r="RVW155" s="233"/>
      <c r="RVX155" s="234"/>
      <c r="RVY155" s="235"/>
      <c r="RVZ155" s="235"/>
      <c r="RWA155" s="237"/>
      <c r="RWB155" s="238"/>
      <c r="RWC155" s="238"/>
      <c r="RWD155" s="237"/>
      <c r="RWE155" s="235"/>
      <c r="RWF155" s="236"/>
      <c r="RWG155" s="237"/>
      <c r="RWH155" s="240"/>
      <c r="RWI155" s="240"/>
      <c r="RWJ155" s="237"/>
      <c r="RWK155" s="241"/>
      <c r="RWL155" s="241"/>
      <c r="RWM155" s="237"/>
      <c r="RWN155" s="242"/>
      <c r="RWO155" s="242"/>
      <c r="RWP155" s="218"/>
      <c r="RWQ155" s="218"/>
      <c r="RWR155" s="218"/>
      <c r="RWS155" s="218"/>
      <c r="RWT155" s="218"/>
      <c r="RWU155" s="218"/>
      <c r="RWV155" s="218"/>
      <c r="RWW155" s="218"/>
      <c r="RWX155" s="219"/>
      <c r="RWY155" s="219"/>
      <c r="RWZ155" s="219"/>
      <c r="RXM155" s="220"/>
      <c r="RXN155" s="220"/>
      <c r="RXO155" s="220"/>
      <c r="RXP155" s="220"/>
      <c r="RXQ155" s="220"/>
      <c r="RXR155" s="220"/>
      <c r="RXS155" s="221"/>
      <c r="RXT155" s="233"/>
      <c r="RXU155" s="234"/>
      <c r="RXV155" s="235"/>
      <c r="RXW155" s="235"/>
      <c r="RXX155" s="237"/>
      <c r="RXY155" s="238"/>
      <c r="RXZ155" s="238"/>
      <c r="RYA155" s="237"/>
      <c r="RYB155" s="235"/>
      <c r="RYC155" s="236"/>
      <c r="RYD155" s="237"/>
      <c r="RYE155" s="240"/>
      <c r="RYF155" s="240"/>
      <c r="RYG155" s="237"/>
      <c r="RYH155" s="241"/>
      <c r="RYI155" s="241"/>
      <c r="RYJ155" s="237"/>
      <c r="RYK155" s="242"/>
      <c r="RYL155" s="242"/>
      <c r="RYM155" s="218"/>
      <c r="RYN155" s="218"/>
      <c r="RYO155" s="218"/>
      <c r="RYP155" s="218"/>
      <c r="RYQ155" s="218"/>
      <c r="RYR155" s="218"/>
      <c r="RYS155" s="218"/>
      <c r="RYT155" s="218"/>
      <c r="RYU155" s="219"/>
      <c r="RYV155" s="219"/>
      <c r="RYW155" s="219"/>
      <c r="RZJ155" s="220"/>
      <c r="RZK155" s="220"/>
      <c r="RZL155" s="220"/>
      <c r="RZM155" s="220"/>
      <c r="RZN155" s="220"/>
      <c r="RZO155" s="220"/>
      <c r="RZP155" s="221"/>
      <c r="RZQ155" s="233"/>
      <c r="RZR155" s="234"/>
      <c r="RZS155" s="235"/>
      <c r="RZT155" s="235"/>
      <c r="RZU155" s="237"/>
      <c r="RZV155" s="238"/>
      <c r="RZW155" s="238"/>
      <c r="RZX155" s="237"/>
      <c r="RZY155" s="235"/>
      <c r="RZZ155" s="236"/>
      <c r="SAA155" s="237"/>
      <c r="SAB155" s="240"/>
      <c r="SAC155" s="240"/>
      <c r="SAD155" s="237"/>
      <c r="SAE155" s="241"/>
      <c r="SAF155" s="241"/>
      <c r="SAG155" s="237"/>
      <c r="SAH155" s="242"/>
      <c r="SAI155" s="242"/>
      <c r="SAJ155" s="218"/>
      <c r="SAK155" s="218"/>
      <c r="SAL155" s="218"/>
      <c r="SAM155" s="218"/>
      <c r="SAN155" s="218"/>
      <c r="SAO155" s="218"/>
      <c r="SAP155" s="218"/>
      <c r="SAQ155" s="218"/>
      <c r="SAR155" s="219"/>
      <c r="SAS155" s="219"/>
      <c r="SAT155" s="219"/>
      <c r="SBG155" s="220"/>
      <c r="SBH155" s="220"/>
      <c r="SBI155" s="220"/>
      <c r="SBJ155" s="220"/>
      <c r="SBK155" s="220"/>
      <c r="SBL155" s="220"/>
      <c r="SBM155" s="221"/>
      <c r="SBN155" s="233"/>
      <c r="SBO155" s="234"/>
      <c r="SBP155" s="235"/>
      <c r="SBQ155" s="235"/>
      <c r="SBR155" s="237"/>
      <c r="SBS155" s="238"/>
      <c r="SBT155" s="238"/>
      <c r="SBU155" s="237"/>
      <c r="SBV155" s="235"/>
      <c r="SBW155" s="236"/>
      <c r="SBX155" s="237"/>
      <c r="SBY155" s="240"/>
      <c r="SBZ155" s="240"/>
      <c r="SCA155" s="237"/>
      <c r="SCB155" s="241"/>
      <c r="SCC155" s="241"/>
      <c r="SCD155" s="237"/>
      <c r="SCE155" s="242"/>
      <c r="SCF155" s="242"/>
      <c r="SCG155" s="218"/>
      <c r="SCH155" s="218"/>
      <c r="SCI155" s="218"/>
      <c r="SCJ155" s="218"/>
      <c r="SCK155" s="218"/>
      <c r="SCL155" s="218"/>
      <c r="SCM155" s="218"/>
      <c r="SCN155" s="218"/>
      <c r="SCO155" s="219"/>
      <c r="SCP155" s="219"/>
      <c r="SCQ155" s="219"/>
      <c r="SDD155" s="220"/>
      <c r="SDE155" s="220"/>
      <c r="SDF155" s="220"/>
      <c r="SDG155" s="220"/>
      <c r="SDH155" s="220"/>
      <c r="SDI155" s="220"/>
      <c r="SDJ155" s="221"/>
      <c r="SDK155" s="233"/>
      <c r="SDL155" s="234"/>
      <c r="SDM155" s="235"/>
      <c r="SDN155" s="235"/>
      <c r="SDO155" s="237"/>
      <c r="SDP155" s="238"/>
      <c r="SDQ155" s="238"/>
      <c r="SDR155" s="237"/>
      <c r="SDS155" s="235"/>
      <c r="SDT155" s="236"/>
      <c r="SDU155" s="237"/>
      <c r="SDV155" s="240"/>
      <c r="SDW155" s="240"/>
      <c r="SDX155" s="237"/>
      <c r="SDY155" s="241"/>
      <c r="SDZ155" s="241"/>
      <c r="SEA155" s="237"/>
      <c r="SEB155" s="242"/>
      <c r="SEC155" s="242"/>
      <c r="SED155" s="218"/>
      <c r="SEE155" s="218"/>
      <c r="SEF155" s="218"/>
      <c r="SEG155" s="218"/>
      <c r="SEH155" s="218"/>
      <c r="SEI155" s="218"/>
      <c r="SEJ155" s="218"/>
      <c r="SEK155" s="218"/>
      <c r="SEL155" s="219"/>
      <c r="SEM155" s="219"/>
      <c r="SEN155" s="219"/>
      <c r="SFA155" s="220"/>
      <c r="SFB155" s="220"/>
      <c r="SFC155" s="220"/>
      <c r="SFD155" s="220"/>
      <c r="SFE155" s="220"/>
      <c r="SFF155" s="220"/>
      <c r="SFG155" s="221"/>
      <c r="SFH155" s="233"/>
      <c r="SFI155" s="234"/>
      <c r="SFJ155" s="235"/>
      <c r="SFK155" s="235"/>
      <c r="SFL155" s="237"/>
      <c r="SFM155" s="238"/>
      <c r="SFN155" s="238"/>
      <c r="SFO155" s="237"/>
      <c r="SFP155" s="235"/>
      <c r="SFQ155" s="236"/>
      <c r="SFR155" s="237"/>
      <c r="SFS155" s="240"/>
      <c r="SFT155" s="240"/>
      <c r="SFU155" s="237"/>
      <c r="SFV155" s="241"/>
      <c r="SFW155" s="241"/>
      <c r="SFX155" s="237"/>
      <c r="SFY155" s="242"/>
      <c r="SFZ155" s="242"/>
      <c r="SGA155" s="218"/>
      <c r="SGB155" s="218"/>
      <c r="SGC155" s="218"/>
      <c r="SGD155" s="218"/>
      <c r="SGE155" s="218"/>
      <c r="SGF155" s="218"/>
      <c r="SGG155" s="218"/>
      <c r="SGH155" s="218"/>
      <c r="SGI155" s="219"/>
      <c r="SGJ155" s="219"/>
      <c r="SGK155" s="219"/>
      <c r="SGX155" s="220"/>
      <c r="SGY155" s="220"/>
      <c r="SGZ155" s="220"/>
      <c r="SHA155" s="220"/>
      <c r="SHB155" s="220"/>
      <c r="SHC155" s="220"/>
      <c r="SHD155" s="221"/>
      <c r="SHE155" s="233"/>
      <c r="SHF155" s="234"/>
      <c r="SHG155" s="235"/>
      <c r="SHH155" s="235"/>
      <c r="SHI155" s="237"/>
      <c r="SHJ155" s="238"/>
      <c r="SHK155" s="238"/>
      <c r="SHL155" s="237"/>
      <c r="SHM155" s="235"/>
      <c r="SHN155" s="236"/>
      <c r="SHO155" s="237"/>
      <c r="SHP155" s="240"/>
      <c r="SHQ155" s="240"/>
      <c r="SHR155" s="237"/>
      <c r="SHS155" s="241"/>
      <c r="SHT155" s="241"/>
      <c r="SHU155" s="237"/>
      <c r="SHV155" s="242"/>
      <c r="SHW155" s="242"/>
      <c r="SHX155" s="218"/>
      <c r="SHY155" s="218"/>
      <c r="SHZ155" s="218"/>
      <c r="SIA155" s="218"/>
      <c r="SIB155" s="218"/>
      <c r="SIC155" s="218"/>
      <c r="SID155" s="218"/>
      <c r="SIE155" s="218"/>
      <c r="SIF155" s="219"/>
      <c r="SIG155" s="219"/>
      <c r="SIH155" s="219"/>
      <c r="SIU155" s="220"/>
      <c r="SIV155" s="220"/>
      <c r="SIW155" s="220"/>
      <c r="SIX155" s="220"/>
      <c r="SIY155" s="220"/>
      <c r="SIZ155" s="220"/>
      <c r="SJA155" s="221"/>
      <c r="SJB155" s="233"/>
      <c r="SJC155" s="234"/>
      <c r="SJD155" s="235"/>
      <c r="SJE155" s="235"/>
      <c r="SJF155" s="237"/>
      <c r="SJG155" s="238"/>
      <c r="SJH155" s="238"/>
      <c r="SJI155" s="237"/>
      <c r="SJJ155" s="235"/>
      <c r="SJK155" s="236"/>
      <c r="SJL155" s="237"/>
      <c r="SJM155" s="240"/>
      <c r="SJN155" s="240"/>
      <c r="SJO155" s="237"/>
      <c r="SJP155" s="241"/>
      <c r="SJQ155" s="241"/>
      <c r="SJR155" s="237"/>
      <c r="SJS155" s="242"/>
      <c r="SJT155" s="242"/>
      <c r="SJU155" s="218"/>
      <c r="SJV155" s="218"/>
      <c r="SJW155" s="218"/>
      <c r="SJX155" s="218"/>
      <c r="SJY155" s="218"/>
      <c r="SJZ155" s="218"/>
      <c r="SKA155" s="218"/>
      <c r="SKB155" s="218"/>
      <c r="SKC155" s="219"/>
      <c r="SKD155" s="219"/>
      <c r="SKE155" s="219"/>
      <c r="SKR155" s="220"/>
      <c r="SKS155" s="220"/>
      <c r="SKT155" s="220"/>
      <c r="SKU155" s="220"/>
      <c r="SKV155" s="220"/>
      <c r="SKW155" s="220"/>
      <c r="SKX155" s="221"/>
      <c r="SKY155" s="233"/>
      <c r="SKZ155" s="234"/>
      <c r="SLA155" s="235"/>
      <c r="SLB155" s="235"/>
      <c r="SLC155" s="237"/>
      <c r="SLD155" s="238"/>
      <c r="SLE155" s="238"/>
      <c r="SLF155" s="237"/>
      <c r="SLG155" s="235"/>
      <c r="SLH155" s="236"/>
      <c r="SLI155" s="237"/>
      <c r="SLJ155" s="240"/>
      <c r="SLK155" s="240"/>
      <c r="SLL155" s="237"/>
      <c r="SLM155" s="241"/>
      <c r="SLN155" s="241"/>
      <c r="SLO155" s="237"/>
      <c r="SLP155" s="242"/>
      <c r="SLQ155" s="242"/>
      <c r="SLR155" s="218"/>
      <c r="SLS155" s="218"/>
      <c r="SLT155" s="218"/>
      <c r="SLU155" s="218"/>
      <c r="SLV155" s="218"/>
      <c r="SLW155" s="218"/>
      <c r="SLX155" s="218"/>
      <c r="SLY155" s="218"/>
      <c r="SLZ155" s="219"/>
      <c r="SMA155" s="219"/>
      <c r="SMB155" s="219"/>
      <c r="SMO155" s="220"/>
      <c r="SMP155" s="220"/>
      <c r="SMQ155" s="220"/>
      <c r="SMR155" s="220"/>
      <c r="SMS155" s="220"/>
      <c r="SMT155" s="220"/>
      <c r="SMU155" s="221"/>
      <c r="SMV155" s="233"/>
      <c r="SMW155" s="234"/>
      <c r="SMX155" s="235"/>
      <c r="SMY155" s="235"/>
      <c r="SMZ155" s="237"/>
      <c r="SNA155" s="238"/>
      <c r="SNB155" s="238"/>
      <c r="SNC155" s="237"/>
      <c r="SND155" s="235"/>
      <c r="SNE155" s="236"/>
      <c r="SNF155" s="237"/>
      <c r="SNG155" s="240"/>
      <c r="SNH155" s="240"/>
      <c r="SNI155" s="237"/>
      <c r="SNJ155" s="241"/>
      <c r="SNK155" s="241"/>
      <c r="SNL155" s="237"/>
      <c r="SNM155" s="242"/>
      <c r="SNN155" s="242"/>
      <c r="SNO155" s="218"/>
      <c r="SNP155" s="218"/>
      <c r="SNQ155" s="218"/>
      <c r="SNR155" s="218"/>
      <c r="SNS155" s="218"/>
      <c r="SNT155" s="218"/>
      <c r="SNU155" s="218"/>
      <c r="SNV155" s="218"/>
      <c r="SNW155" s="219"/>
      <c r="SNX155" s="219"/>
      <c r="SNY155" s="219"/>
      <c r="SOL155" s="220"/>
      <c r="SOM155" s="220"/>
      <c r="SON155" s="220"/>
      <c r="SOO155" s="220"/>
      <c r="SOP155" s="220"/>
      <c r="SOQ155" s="220"/>
      <c r="SOR155" s="221"/>
      <c r="SOS155" s="233"/>
      <c r="SOT155" s="234"/>
      <c r="SOU155" s="235"/>
      <c r="SOV155" s="235"/>
      <c r="SOW155" s="237"/>
      <c r="SOX155" s="238"/>
      <c r="SOY155" s="238"/>
      <c r="SOZ155" s="237"/>
      <c r="SPA155" s="235"/>
      <c r="SPB155" s="236"/>
      <c r="SPC155" s="237"/>
      <c r="SPD155" s="240"/>
      <c r="SPE155" s="240"/>
      <c r="SPF155" s="237"/>
      <c r="SPG155" s="241"/>
      <c r="SPH155" s="241"/>
      <c r="SPI155" s="237"/>
      <c r="SPJ155" s="242"/>
      <c r="SPK155" s="242"/>
      <c r="SPL155" s="218"/>
      <c r="SPM155" s="218"/>
      <c r="SPN155" s="218"/>
      <c r="SPO155" s="218"/>
      <c r="SPP155" s="218"/>
      <c r="SPQ155" s="218"/>
      <c r="SPR155" s="218"/>
      <c r="SPS155" s="218"/>
      <c r="SPT155" s="219"/>
      <c r="SPU155" s="219"/>
      <c r="SPV155" s="219"/>
      <c r="SQI155" s="220"/>
      <c r="SQJ155" s="220"/>
      <c r="SQK155" s="220"/>
      <c r="SQL155" s="220"/>
      <c r="SQM155" s="220"/>
      <c r="SQN155" s="220"/>
      <c r="SQO155" s="221"/>
      <c r="SQP155" s="233"/>
      <c r="SQQ155" s="234"/>
      <c r="SQR155" s="235"/>
      <c r="SQS155" s="235"/>
      <c r="SQT155" s="237"/>
      <c r="SQU155" s="238"/>
      <c r="SQV155" s="238"/>
      <c r="SQW155" s="237"/>
      <c r="SQX155" s="235"/>
      <c r="SQY155" s="236"/>
      <c r="SQZ155" s="237"/>
      <c r="SRA155" s="240"/>
      <c r="SRB155" s="240"/>
      <c r="SRC155" s="237"/>
      <c r="SRD155" s="241"/>
      <c r="SRE155" s="241"/>
      <c r="SRF155" s="237"/>
      <c r="SRG155" s="242"/>
      <c r="SRH155" s="242"/>
      <c r="SRI155" s="218"/>
      <c r="SRJ155" s="218"/>
      <c r="SRK155" s="218"/>
      <c r="SRL155" s="218"/>
      <c r="SRM155" s="218"/>
      <c r="SRN155" s="218"/>
      <c r="SRO155" s="218"/>
      <c r="SRP155" s="218"/>
      <c r="SRQ155" s="219"/>
      <c r="SRR155" s="219"/>
      <c r="SRS155" s="219"/>
      <c r="SSF155" s="220"/>
      <c r="SSG155" s="220"/>
      <c r="SSH155" s="220"/>
      <c r="SSI155" s="220"/>
      <c r="SSJ155" s="220"/>
      <c r="SSK155" s="220"/>
      <c r="SSL155" s="221"/>
      <c r="SSM155" s="233"/>
      <c r="SSN155" s="234"/>
      <c r="SSO155" s="235"/>
      <c r="SSP155" s="235"/>
      <c r="SSQ155" s="237"/>
      <c r="SSR155" s="238"/>
      <c r="SSS155" s="238"/>
      <c r="SST155" s="237"/>
      <c r="SSU155" s="235"/>
      <c r="SSV155" s="236"/>
      <c r="SSW155" s="237"/>
      <c r="SSX155" s="240"/>
      <c r="SSY155" s="240"/>
      <c r="SSZ155" s="237"/>
      <c r="STA155" s="241"/>
      <c r="STB155" s="241"/>
      <c r="STC155" s="237"/>
      <c r="STD155" s="242"/>
      <c r="STE155" s="242"/>
      <c r="STF155" s="218"/>
      <c r="STG155" s="218"/>
      <c r="STH155" s="218"/>
      <c r="STI155" s="218"/>
      <c r="STJ155" s="218"/>
      <c r="STK155" s="218"/>
      <c r="STL155" s="218"/>
      <c r="STM155" s="218"/>
      <c r="STN155" s="219"/>
      <c r="STO155" s="219"/>
      <c r="STP155" s="219"/>
      <c r="SUC155" s="220"/>
      <c r="SUD155" s="220"/>
      <c r="SUE155" s="220"/>
      <c r="SUF155" s="220"/>
      <c r="SUG155" s="220"/>
      <c r="SUH155" s="220"/>
      <c r="SUI155" s="221"/>
      <c r="SUJ155" s="233"/>
      <c r="SUK155" s="234"/>
      <c r="SUL155" s="235"/>
      <c r="SUM155" s="235"/>
      <c r="SUN155" s="237"/>
      <c r="SUO155" s="238"/>
      <c r="SUP155" s="238"/>
      <c r="SUQ155" s="237"/>
      <c r="SUR155" s="235"/>
      <c r="SUS155" s="236"/>
      <c r="SUT155" s="237"/>
      <c r="SUU155" s="240"/>
      <c r="SUV155" s="240"/>
      <c r="SUW155" s="237"/>
      <c r="SUX155" s="241"/>
      <c r="SUY155" s="241"/>
      <c r="SUZ155" s="237"/>
      <c r="SVA155" s="242"/>
      <c r="SVB155" s="242"/>
      <c r="SVC155" s="218"/>
      <c r="SVD155" s="218"/>
      <c r="SVE155" s="218"/>
      <c r="SVF155" s="218"/>
      <c r="SVG155" s="218"/>
      <c r="SVH155" s="218"/>
      <c r="SVI155" s="218"/>
      <c r="SVJ155" s="218"/>
      <c r="SVK155" s="219"/>
      <c r="SVL155" s="219"/>
      <c r="SVM155" s="219"/>
      <c r="SVZ155" s="220"/>
      <c r="SWA155" s="220"/>
      <c r="SWB155" s="220"/>
      <c r="SWC155" s="220"/>
      <c r="SWD155" s="220"/>
      <c r="SWE155" s="220"/>
      <c r="SWF155" s="221"/>
      <c r="SWG155" s="233"/>
      <c r="SWH155" s="234"/>
      <c r="SWI155" s="235"/>
      <c r="SWJ155" s="235"/>
      <c r="SWK155" s="237"/>
      <c r="SWL155" s="238"/>
      <c r="SWM155" s="238"/>
      <c r="SWN155" s="237"/>
      <c r="SWO155" s="235"/>
      <c r="SWP155" s="236"/>
      <c r="SWQ155" s="237"/>
      <c r="SWR155" s="240"/>
      <c r="SWS155" s="240"/>
      <c r="SWT155" s="237"/>
      <c r="SWU155" s="241"/>
      <c r="SWV155" s="241"/>
      <c r="SWW155" s="237"/>
      <c r="SWX155" s="242"/>
      <c r="SWY155" s="242"/>
      <c r="SWZ155" s="218"/>
      <c r="SXA155" s="218"/>
      <c r="SXB155" s="218"/>
      <c r="SXC155" s="218"/>
      <c r="SXD155" s="218"/>
      <c r="SXE155" s="218"/>
      <c r="SXF155" s="218"/>
      <c r="SXG155" s="218"/>
      <c r="SXH155" s="219"/>
      <c r="SXI155" s="219"/>
      <c r="SXJ155" s="219"/>
      <c r="SXW155" s="220"/>
      <c r="SXX155" s="220"/>
      <c r="SXY155" s="220"/>
      <c r="SXZ155" s="220"/>
      <c r="SYA155" s="220"/>
      <c r="SYB155" s="220"/>
      <c r="SYC155" s="221"/>
      <c r="SYD155" s="233"/>
      <c r="SYE155" s="234"/>
      <c r="SYF155" s="235"/>
      <c r="SYG155" s="235"/>
      <c r="SYH155" s="237"/>
      <c r="SYI155" s="238"/>
      <c r="SYJ155" s="238"/>
      <c r="SYK155" s="237"/>
      <c r="SYL155" s="235"/>
      <c r="SYM155" s="236"/>
      <c r="SYN155" s="237"/>
      <c r="SYO155" s="240"/>
      <c r="SYP155" s="240"/>
      <c r="SYQ155" s="237"/>
      <c r="SYR155" s="241"/>
      <c r="SYS155" s="241"/>
      <c r="SYT155" s="237"/>
      <c r="SYU155" s="242"/>
      <c r="SYV155" s="242"/>
      <c r="SYW155" s="218"/>
      <c r="SYX155" s="218"/>
      <c r="SYY155" s="218"/>
      <c r="SYZ155" s="218"/>
      <c r="SZA155" s="218"/>
      <c r="SZB155" s="218"/>
      <c r="SZC155" s="218"/>
      <c r="SZD155" s="218"/>
      <c r="SZE155" s="219"/>
      <c r="SZF155" s="219"/>
      <c r="SZG155" s="219"/>
      <c r="SZT155" s="220"/>
      <c r="SZU155" s="220"/>
      <c r="SZV155" s="220"/>
      <c r="SZW155" s="220"/>
      <c r="SZX155" s="220"/>
      <c r="SZY155" s="220"/>
      <c r="SZZ155" s="221"/>
      <c r="TAA155" s="233"/>
      <c r="TAB155" s="234"/>
      <c r="TAC155" s="235"/>
      <c r="TAD155" s="235"/>
      <c r="TAE155" s="237"/>
      <c r="TAF155" s="238"/>
      <c r="TAG155" s="238"/>
      <c r="TAH155" s="237"/>
      <c r="TAI155" s="235"/>
      <c r="TAJ155" s="236"/>
      <c r="TAK155" s="237"/>
      <c r="TAL155" s="240"/>
      <c r="TAM155" s="240"/>
      <c r="TAN155" s="237"/>
      <c r="TAO155" s="241"/>
      <c r="TAP155" s="241"/>
      <c r="TAQ155" s="237"/>
      <c r="TAR155" s="242"/>
      <c r="TAS155" s="242"/>
      <c r="TAT155" s="218"/>
      <c r="TAU155" s="218"/>
      <c r="TAV155" s="218"/>
      <c r="TAW155" s="218"/>
      <c r="TAX155" s="218"/>
      <c r="TAY155" s="218"/>
      <c r="TAZ155" s="218"/>
      <c r="TBA155" s="218"/>
      <c r="TBB155" s="219"/>
      <c r="TBC155" s="219"/>
      <c r="TBD155" s="219"/>
      <c r="TBQ155" s="220"/>
      <c r="TBR155" s="220"/>
      <c r="TBS155" s="220"/>
      <c r="TBT155" s="220"/>
      <c r="TBU155" s="220"/>
      <c r="TBV155" s="220"/>
      <c r="TBW155" s="221"/>
      <c r="TBX155" s="233"/>
      <c r="TBY155" s="234"/>
      <c r="TBZ155" s="235"/>
      <c r="TCA155" s="235"/>
      <c r="TCB155" s="237"/>
      <c r="TCC155" s="238"/>
      <c r="TCD155" s="238"/>
      <c r="TCE155" s="237"/>
      <c r="TCF155" s="235"/>
      <c r="TCG155" s="236"/>
      <c r="TCH155" s="237"/>
      <c r="TCI155" s="240"/>
      <c r="TCJ155" s="240"/>
      <c r="TCK155" s="237"/>
      <c r="TCL155" s="241"/>
      <c r="TCM155" s="241"/>
      <c r="TCN155" s="237"/>
      <c r="TCO155" s="242"/>
      <c r="TCP155" s="242"/>
      <c r="TCQ155" s="218"/>
      <c r="TCR155" s="218"/>
      <c r="TCS155" s="218"/>
      <c r="TCT155" s="218"/>
      <c r="TCU155" s="218"/>
      <c r="TCV155" s="218"/>
      <c r="TCW155" s="218"/>
      <c r="TCX155" s="218"/>
      <c r="TCY155" s="219"/>
      <c r="TCZ155" s="219"/>
      <c r="TDA155" s="219"/>
      <c r="TDN155" s="220"/>
      <c r="TDO155" s="220"/>
      <c r="TDP155" s="220"/>
      <c r="TDQ155" s="220"/>
      <c r="TDR155" s="220"/>
      <c r="TDS155" s="220"/>
      <c r="TDT155" s="221"/>
      <c r="TDU155" s="233"/>
      <c r="TDV155" s="234"/>
      <c r="TDW155" s="235"/>
      <c r="TDX155" s="235"/>
      <c r="TDY155" s="237"/>
      <c r="TDZ155" s="238"/>
      <c r="TEA155" s="238"/>
      <c r="TEB155" s="237"/>
      <c r="TEC155" s="235"/>
      <c r="TED155" s="236"/>
      <c r="TEE155" s="237"/>
      <c r="TEF155" s="240"/>
      <c r="TEG155" s="240"/>
      <c r="TEH155" s="237"/>
      <c r="TEI155" s="241"/>
      <c r="TEJ155" s="241"/>
      <c r="TEK155" s="237"/>
      <c r="TEL155" s="242"/>
      <c r="TEM155" s="242"/>
      <c r="TEN155" s="218"/>
      <c r="TEO155" s="218"/>
      <c r="TEP155" s="218"/>
      <c r="TEQ155" s="218"/>
      <c r="TER155" s="218"/>
      <c r="TES155" s="218"/>
      <c r="TET155" s="218"/>
      <c r="TEU155" s="218"/>
      <c r="TEV155" s="219"/>
      <c r="TEW155" s="219"/>
      <c r="TEX155" s="219"/>
      <c r="TFK155" s="220"/>
      <c r="TFL155" s="220"/>
      <c r="TFM155" s="220"/>
      <c r="TFN155" s="220"/>
      <c r="TFO155" s="220"/>
      <c r="TFP155" s="220"/>
      <c r="TFQ155" s="221"/>
      <c r="TFR155" s="233"/>
      <c r="TFS155" s="234"/>
      <c r="TFT155" s="235"/>
      <c r="TFU155" s="235"/>
      <c r="TFV155" s="237"/>
      <c r="TFW155" s="238"/>
      <c r="TFX155" s="238"/>
      <c r="TFY155" s="237"/>
      <c r="TFZ155" s="235"/>
      <c r="TGA155" s="236"/>
      <c r="TGB155" s="237"/>
      <c r="TGC155" s="240"/>
      <c r="TGD155" s="240"/>
      <c r="TGE155" s="237"/>
      <c r="TGF155" s="241"/>
      <c r="TGG155" s="241"/>
      <c r="TGH155" s="237"/>
      <c r="TGI155" s="242"/>
      <c r="TGJ155" s="242"/>
      <c r="TGK155" s="218"/>
      <c r="TGL155" s="218"/>
      <c r="TGM155" s="218"/>
      <c r="TGN155" s="218"/>
      <c r="TGO155" s="218"/>
      <c r="TGP155" s="218"/>
      <c r="TGQ155" s="218"/>
      <c r="TGR155" s="218"/>
      <c r="TGS155" s="219"/>
      <c r="TGT155" s="219"/>
      <c r="TGU155" s="219"/>
      <c r="THH155" s="220"/>
      <c r="THI155" s="220"/>
      <c r="THJ155" s="220"/>
      <c r="THK155" s="220"/>
      <c r="THL155" s="220"/>
      <c r="THM155" s="220"/>
      <c r="THN155" s="221"/>
      <c r="THO155" s="233"/>
      <c r="THP155" s="234"/>
      <c r="THQ155" s="235"/>
      <c r="THR155" s="235"/>
      <c r="THS155" s="237"/>
      <c r="THT155" s="238"/>
      <c r="THU155" s="238"/>
      <c r="THV155" s="237"/>
      <c r="THW155" s="235"/>
      <c r="THX155" s="236"/>
      <c r="THY155" s="237"/>
      <c r="THZ155" s="240"/>
      <c r="TIA155" s="240"/>
      <c r="TIB155" s="237"/>
      <c r="TIC155" s="241"/>
      <c r="TID155" s="241"/>
      <c r="TIE155" s="237"/>
      <c r="TIF155" s="242"/>
      <c r="TIG155" s="242"/>
      <c r="TIH155" s="218"/>
      <c r="TII155" s="218"/>
      <c r="TIJ155" s="218"/>
      <c r="TIK155" s="218"/>
      <c r="TIL155" s="218"/>
      <c r="TIM155" s="218"/>
      <c r="TIN155" s="218"/>
      <c r="TIO155" s="218"/>
      <c r="TIP155" s="219"/>
      <c r="TIQ155" s="219"/>
      <c r="TIR155" s="219"/>
      <c r="TJE155" s="220"/>
      <c r="TJF155" s="220"/>
      <c r="TJG155" s="220"/>
      <c r="TJH155" s="220"/>
      <c r="TJI155" s="220"/>
      <c r="TJJ155" s="220"/>
      <c r="TJK155" s="221"/>
      <c r="TJL155" s="233"/>
      <c r="TJM155" s="234"/>
      <c r="TJN155" s="235"/>
      <c r="TJO155" s="235"/>
      <c r="TJP155" s="237"/>
      <c r="TJQ155" s="238"/>
      <c r="TJR155" s="238"/>
      <c r="TJS155" s="237"/>
      <c r="TJT155" s="235"/>
      <c r="TJU155" s="236"/>
      <c r="TJV155" s="237"/>
      <c r="TJW155" s="240"/>
      <c r="TJX155" s="240"/>
      <c r="TJY155" s="237"/>
      <c r="TJZ155" s="241"/>
      <c r="TKA155" s="241"/>
      <c r="TKB155" s="237"/>
      <c r="TKC155" s="242"/>
      <c r="TKD155" s="242"/>
      <c r="TKE155" s="218"/>
      <c r="TKF155" s="218"/>
      <c r="TKG155" s="218"/>
      <c r="TKH155" s="218"/>
      <c r="TKI155" s="218"/>
      <c r="TKJ155" s="218"/>
      <c r="TKK155" s="218"/>
      <c r="TKL155" s="218"/>
      <c r="TKM155" s="219"/>
      <c r="TKN155" s="219"/>
      <c r="TKO155" s="219"/>
      <c r="TLB155" s="220"/>
      <c r="TLC155" s="220"/>
      <c r="TLD155" s="220"/>
      <c r="TLE155" s="220"/>
      <c r="TLF155" s="220"/>
      <c r="TLG155" s="220"/>
      <c r="TLH155" s="221"/>
      <c r="TLI155" s="233"/>
      <c r="TLJ155" s="234"/>
      <c r="TLK155" s="235"/>
      <c r="TLL155" s="235"/>
      <c r="TLM155" s="237"/>
      <c r="TLN155" s="238"/>
      <c r="TLO155" s="238"/>
      <c r="TLP155" s="237"/>
      <c r="TLQ155" s="235"/>
      <c r="TLR155" s="236"/>
      <c r="TLS155" s="237"/>
      <c r="TLT155" s="240"/>
      <c r="TLU155" s="240"/>
      <c r="TLV155" s="237"/>
      <c r="TLW155" s="241"/>
      <c r="TLX155" s="241"/>
      <c r="TLY155" s="237"/>
      <c r="TLZ155" s="242"/>
      <c r="TMA155" s="242"/>
      <c r="TMB155" s="218"/>
      <c r="TMC155" s="218"/>
      <c r="TMD155" s="218"/>
      <c r="TME155" s="218"/>
      <c r="TMF155" s="218"/>
      <c r="TMG155" s="218"/>
      <c r="TMH155" s="218"/>
      <c r="TMI155" s="218"/>
      <c r="TMJ155" s="219"/>
      <c r="TMK155" s="219"/>
      <c r="TML155" s="219"/>
      <c r="TMY155" s="220"/>
      <c r="TMZ155" s="220"/>
      <c r="TNA155" s="220"/>
      <c r="TNB155" s="220"/>
      <c r="TNC155" s="220"/>
      <c r="TND155" s="220"/>
      <c r="TNE155" s="221"/>
      <c r="TNF155" s="233"/>
      <c r="TNG155" s="234"/>
      <c r="TNH155" s="235"/>
      <c r="TNI155" s="235"/>
      <c r="TNJ155" s="237"/>
      <c r="TNK155" s="238"/>
      <c r="TNL155" s="238"/>
      <c r="TNM155" s="237"/>
      <c r="TNN155" s="235"/>
      <c r="TNO155" s="236"/>
      <c r="TNP155" s="237"/>
      <c r="TNQ155" s="240"/>
      <c r="TNR155" s="240"/>
      <c r="TNS155" s="237"/>
      <c r="TNT155" s="241"/>
      <c r="TNU155" s="241"/>
      <c r="TNV155" s="237"/>
      <c r="TNW155" s="242"/>
      <c r="TNX155" s="242"/>
      <c r="TNY155" s="218"/>
      <c r="TNZ155" s="218"/>
      <c r="TOA155" s="218"/>
      <c r="TOB155" s="218"/>
      <c r="TOC155" s="218"/>
      <c r="TOD155" s="218"/>
      <c r="TOE155" s="218"/>
      <c r="TOF155" s="218"/>
      <c r="TOG155" s="219"/>
      <c r="TOH155" s="219"/>
      <c r="TOI155" s="219"/>
      <c r="TOV155" s="220"/>
      <c r="TOW155" s="220"/>
      <c r="TOX155" s="220"/>
      <c r="TOY155" s="220"/>
      <c r="TOZ155" s="220"/>
      <c r="TPA155" s="220"/>
      <c r="TPB155" s="221"/>
      <c r="TPC155" s="233"/>
      <c r="TPD155" s="234"/>
      <c r="TPE155" s="235"/>
      <c r="TPF155" s="235"/>
      <c r="TPG155" s="237"/>
      <c r="TPH155" s="238"/>
      <c r="TPI155" s="238"/>
      <c r="TPJ155" s="237"/>
      <c r="TPK155" s="235"/>
      <c r="TPL155" s="236"/>
      <c r="TPM155" s="237"/>
      <c r="TPN155" s="240"/>
      <c r="TPO155" s="240"/>
      <c r="TPP155" s="237"/>
      <c r="TPQ155" s="241"/>
      <c r="TPR155" s="241"/>
      <c r="TPS155" s="237"/>
      <c r="TPT155" s="242"/>
      <c r="TPU155" s="242"/>
      <c r="TPV155" s="218"/>
      <c r="TPW155" s="218"/>
      <c r="TPX155" s="218"/>
      <c r="TPY155" s="218"/>
      <c r="TPZ155" s="218"/>
      <c r="TQA155" s="218"/>
      <c r="TQB155" s="218"/>
      <c r="TQC155" s="218"/>
      <c r="TQD155" s="219"/>
      <c r="TQE155" s="219"/>
      <c r="TQF155" s="219"/>
      <c r="TQS155" s="220"/>
      <c r="TQT155" s="220"/>
      <c r="TQU155" s="220"/>
      <c r="TQV155" s="220"/>
      <c r="TQW155" s="220"/>
      <c r="TQX155" s="220"/>
      <c r="TQY155" s="221"/>
      <c r="TQZ155" s="233"/>
      <c r="TRA155" s="234"/>
      <c r="TRB155" s="235"/>
      <c r="TRC155" s="235"/>
      <c r="TRD155" s="237"/>
      <c r="TRE155" s="238"/>
      <c r="TRF155" s="238"/>
      <c r="TRG155" s="237"/>
      <c r="TRH155" s="235"/>
      <c r="TRI155" s="236"/>
      <c r="TRJ155" s="237"/>
      <c r="TRK155" s="240"/>
      <c r="TRL155" s="240"/>
      <c r="TRM155" s="237"/>
      <c r="TRN155" s="241"/>
      <c r="TRO155" s="241"/>
      <c r="TRP155" s="237"/>
      <c r="TRQ155" s="242"/>
      <c r="TRR155" s="242"/>
      <c r="TRS155" s="218"/>
      <c r="TRT155" s="218"/>
      <c r="TRU155" s="218"/>
      <c r="TRV155" s="218"/>
      <c r="TRW155" s="218"/>
      <c r="TRX155" s="218"/>
      <c r="TRY155" s="218"/>
      <c r="TRZ155" s="218"/>
      <c r="TSA155" s="219"/>
      <c r="TSB155" s="219"/>
      <c r="TSC155" s="219"/>
      <c r="TSP155" s="220"/>
      <c r="TSQ155" s="220"/>
      <c r="TSR155" s="220"/>
      <c r="TSS155" s="220"/>
      <c r="TST155" s="220"/>
      <c r="TSU155" s="220"/>
      <c r="TSV155" s="221"/>
      <c r="TSW155" s="233"/>
      <c r="TSX155" s="234"/>
      <c r="TSY155" s="235"/>
      <c r="TSZ155" s="235"/>
      <c r="TTA155" s="237"/>
      <c r="TTB155" s="238"/>
      <c r="TTC155" s="238"/>
      <c r="TTD155" s="237"/>
      <c r="TTE155" s="235"/>
      <c r="TTF155" s="236"/>
      <c r="TTG155" s="237"/>
      <c r="TTH155" s="240"/>
      <c r="TTI155" s="240"/>
      <c r="TTJ155" s="237"/>
      <c r="TTK155" s="241"/>
      <c r="TTL155" s="241"/>
      <c r="TTM155" s="237"/>
      <c r="TTN155" s="242"/>
      <c r="TTO155" s="242"/>
      <c r="TTP155" s="218"/>
      <c r="TTQ155" s="218"/>
      <c r="TTR155" s="218"/>
      <c r="TTS155" s="218"/>
      <c r="TTT155" s="218"/>
      <c r="TTU155" s="218"/>
      <c r="TTV155" s="218"/>
      <c r="TTW155" s="218"/>
      <c r="TTX155" s="219"/>
      <c r="TTY155" s="219"/>
      <c r="TTZ155" s="219"/>
      <c r="TUM155" s="220"/>
      <c r="TUN155" s="220"/>
      <c r="TUO155" s="220"/>
      <c r="TUP155" s="220"/>
      <c r="TUQ155" s="220"/>
      <c r="TUR155" s="220"/>
      <c r="TUS155" s="221"/>
      <c r="TUT155" s="233"/>
      <c r="TUU155" s="234"/>
      <c r="TUV155" s="235"/>
      <c r="TUW155" s="235"/>
      <c r="TUX155" s="237"/>
      <c r="TUY155" s="238"/>
      <c r="TUZ155" s="238"/>
      <c r="TVA155" s="237"/>
      <c r="TVB155" s="235"/>
      <c r="TVC155" s="236"/>
      <c r="TVD155" s="237"/>
      <c r="TVE155" s="240"/>
      <c r="TVF155" s="240"/>
      <c r="TVG155" s="237"/>
      <c r="TVH155" s="241"/>
      <c r="TVI155" s="241"/>
      <c r="TVJ155" s="237"/>
      <c r="TVK155" s="242"/>
      <c r="TVL155" s="242"/>
      <c r="TVM155" s="218"/>
      <c r="TVN155" s="218"/>
      <c r="TVO155" s="218"/>
      <c r="TVP155" s="218"/>
      <c r="TVQ155" s="218"/>
      <c r="TVR155" s="218"/>
      <c r="TVS155" s="218"/>
      <c r="TVT155" s="218"/>
      <c r="TVU155" s="219"/>
      <c r="TVV155" s="219"/>
      <c r="TVW155" s="219"/>
      <c r="TWJ155" s="220"/>
      <c r="TWK155" s="220"/>
      <c r="TWL155" s="220"/>
      <c r="TWM155" s="220"/>
      <c r="TWN155" s="220"/>
      <c r="TWO155" s="220"/>
      <c r="TWP155" s="221"/>
      <c r="TWQ155" s="233"/>
      <c r="TWR155" s="234"/>
      <c r="TWS155" s="235"/>
      <c r="TWT155" s="235"/>
      <c r="TWU155" s="237"/>
      <c r="TWV155" s="238"/>
      <c r="TWW155" s="238"/>
      <c r="TWX155" s="237"/>
      <c r="TWY155" s="235"/>
      <c r="TWZ155" s="236"/>
      <c r="TXA155" s="237"/>
      <c r="TXB155" s="240"/>
      <c r="TXC155" s="240"/>
      <c r="TXD155" s="237"/>
      <c r="TXE155" s="241"/>
      <c r="TXF155" s="241"/>
      <c r="TXG155" s="237"/>
      <c r="TXH155" s="242"/>
      <c r="TXI155" s="242"/>
      <c r="TXJ155" s="218"/>
      <c r="TXK155" s="218"/>
      <c r="TXL155" s="218"/>
      <c r="TXM155" s="218"/>
      <c r="TXN155" s="218"/>
      <c r="TXO155" s="218"/>
      <c r="TXP155" s="218"/>
      <c r="TXQ155" s="218"/>
      <c r="TXR155" s="219"/>
      <c r="TXS155" s="219"/>
      <c r="TXT155" s="219"/>
      <c r="TYG155" s="220"/>
      <c r="TYH155" s="220"/>
      <c r="TYI155" s="220"/>
      <c r="TYJ155" s="220"/>
      <c r="TYK155" s="220"/>
      <c r="TYL155" s="220"/>
      <c r="TYM155" s="221"/>
      <c r="TYN155" s="233"/>
      <c r="TYO155" s="234"/>
      <c r="TYP155" s="235"/>
      <c r="TYQ155" s="235"/>
      <c r="TYR155" s="237"/>
      <c r="TYS155" s="238"/>
      <c r="TYT155" s="238"/>
      <c r="TYU155" s="237"/>
      <c r="TYV155" s="235"/>
      <c r="TYW155" s="236"/>
      <c r="TYX155" s="237"/>
      <c r="TYY155" s="240"/>
      <c r="TYZ155" s="240"/>
      <c r="TZA155" s="237"/>
      <c r="TZB155" s="241"/>
      <c r="TZC155" s="241"/>
      <c r="TZD155" s="237"/>
      <c r="TZE155" s="242"/>
      <c r="TZF155" s="242"/>
      <c r="TZG155" s="218"/>
      <c r="TZH155" s="218"/>
      <c r="TZI155" s="218"/>
      <c r="TZJ155" s="218"/>
      <c r="TZK155" s="218"/>
      <c r="TZL155" s="218"/>
      <c r="TZM155" s="218"/>
      <c r="TZN155" s="218"/>
      <c r="TZO155" s="219"/>
      <c r="TZP155" s="219"/>
      <c r="TZQ155" s="219"/>
      <c r="UAD155" s="220"/>
      <c r="UAE155" s="220"/>
      <c r="UAF155" s="220"/>
      <c r="UAG155" s="220"/>
      <c r="UAH155" s="220"/>
      <c r="UAI155" s="220"/>
      <c r="UAJ155" s="221"/>
      <c r="UAK155" s="233"/>
      <c r="UAL155" s="234"/>
      <c r="UAM155" s="235"/>
      <c r="UAN155" s="235"/>
      <c r="UAO155" s="237"/>
      <c r="UAP155" s="238"/>
      <c r="UAQ155" s="238"/>
      <c r="UAR155" s="237"/>
      <c r="UAS155" s="235"/>
      <c r="UAT155" s="236"/>
      <c r="UAU155" s="237"/>
      <c r="UAV155" s="240"/>
      <c r="UAW155" s="240"/>
      <c r="UAX155" s="237"/>
      <c r="UAY155" s="241"/>
      <c r="UAZ155" s="241"/>
      <c r="UBA155" s="237"/>
      <c r="UBB155" s="242"/>
      <c r="UBC155" s="242"/>
      <c r="UBD155" s="218"/>
      <c r="UBE155" s="218"/>
      <c r="UBF155" s="218"/>
      <c r="UBG155" s="218"/>
      <c r="UBH155" s="218"/>
      <c r="UBI155" s="218"/>
      <c r="UBJ155" s="218"/>
      <c r="UBK155" s="218"/>
      <c r="UBL155" s="219"/>
      <c r="UBM155" s="219"/>
      <c r="UBN155" s="219"/>
      <c r="UCA155" s="220"/>
      <c r="UCB155" s="220"/>
      <c r="UCC155" s="220"/>
      <c r="UCD155" s="220"/>
      <c r="UCE155" s="220"/>
      <c r="UCF155" s="220"/>
      <c r="UCG155" s="221"/>
      <c r="UCH155" s="233"/>
      <c r="UCI155" s="234"/>
      <c r="UCJ155" s="235"/>
      <c r="UCK155" s="235"/>
      <c r="UCL155" s="237"/>
      <c r="UCM155" s="238"/>
      <c r="UCN155" s="238"/>
      <c r="UCO155" s="237"/>
      <c r="UCP155" s="235"/>
      <c r="UCQ155" s="236"/>
      <c r="UCR155" s="237"/>
      <c r="UCS155" s="240"/>
      <c r="UCT155" s="240"/>
      <c r="UCU155" s="237"/>
      <c r="UCV155" s="241"/>
      <c r="UCW155" s="241"/>
      <c r="UCX155" s="237"/>
      <c r="UCY155" s="242"/>
      <c r="UCZ155" s="242"/>
      <c r="UDA155" s="218"/>
      <c r="UDB155" s="218"/>
      <c r="UDC155" s="218"/>
      <c r="UDD155" s="218"/>
      <c r="UDE155" s="218"/>
      <c r="UDF155" s="218"/>
      <c r="UDG155" s="218"/>
      <c r="UDH155" s="218"/>
      <c r="UDI155" s="219"/>
      <c r="UDJ155" s="219"/>
      <c r="UDK155" s="219"/>
      <c r="UDX155" s="220"/>
      <c r="UDY155" s="220"/>
      <c r="UDZ155" s="220"/>
      <c r="UEA155" s="220"/>
      <c r="UEB155" s="220"/>
      <c r="UEC155" s="220"/>
      <c r="UED155" s="221"/>
      <c r="UEE155" s="233"/>
      <c r="UEF155" s="234"/>
      <c r="UEG155" s="235"/>
      <c r="UEH155" s="235"/>
      <c r="UEI155" s="237"/>
      <c r="UEJ155" s="238"/>
      <c r="UEK155" s="238"/>
      <c r="UEL155" s="237"/>
      <c r="UEM155" s="235"/>
      <c r="UEN155" s="236"/>
      <c r="UEO155" s="237"/>
      <c r="UEP155" s="240"/>
      <c r="UEQ155" s="240"/>
      <c r="UER155" s="237"/>
      <c r="UES155" s="241"/>
      <c r="UET155" s="241"/>
      <c r="UEU155" s="237"/>
      <c r="UEV155" s="242"/>
      <c r="UEW155" s="242"/>
      <c r="UEX155" s="218"/>
      <c r="UEY155" s="218"/>
      <c r="UEZ155" s="218"/>
      <c r="UFA155" s="218"/>
      <c r="UFB155" s="218"/>
      <c r="UFC155" s="218"/>
      <c r="UFD155" s="218"/>
      <c r="UFE155" s="218"/>
      <c r="UFF155" s="219"/>
      <c r="UFG155" s="219"/>
      <c r="UFH155" s="219"/>
      <c r="UFU155" s="220"/>
      <c r="UFV155" s="220"/>
      <c r="UFW155" s="220"/>
      <c r="UFX155" s="220"/>
      <c r="UFY155" s="220"/>
      <c r="UFZ155" s="220"/>
      <c r="UGA155" s="221"/>
      <c r="UGB155" s="233"/>
      <c r="UGC155" s="234"/>
      <c r="UGD155" s="235"/>
      <c r="UGE155" s="235"/>
      <c r="UGF155" s="237"/>
      <c r="UGG155" s="238"/>
      <c r="UGH155" s="238"/>
      <c r="UGI155" s="237"/>
      <c r="UGJ155" s="235"/>
      <c r="UGK155" s="236"/>
      <c r="UGL155" s="237"/>
      <c r="UGM155" s="240"/>
      <c r="UGN155" s="240"/>
      <c r="UGO155" s="237"/>
      <c r="UGP155" s="241"/>
      <c r="UGQ155" s="241"/>
      <c r="UGR155" s="237"/>
      <c r="UGS155" s="242"/>
      <c r="UGT155" s="242"/>
      <c r="UGU155" s="218"/>
      <c r="UGV155" s="218"/>
      <c r="UGW155" s="218"/>
      <c r="UGX155" s="218"/>
      <c r="UGY155" s="218"/>
      <c r="UGZ155" s="218"/>
      <c r="UHA155" s="218"/>
      <c r="UHB155" s="218"/>
      <c r="UHC155" s="219"/>
      <c r="UHD155" s="219"/>
      <c r="UHE155" s="219"/>
      <c r="UHR155" s="220"/>
      <c r="UHS155" s="220"/>
      <c r="UHT155" s="220"/>
      <c r="UHU155" s="220"/>
      <c r="UHV155" s="220"/>
      <c r="UHW155" s="220"/>
      <c r="UHX155" s="221"/>
      <c r="UHY155" s="233"/>
      <c r="UHZ155" s="234"/>
      <c r="UIA155" s="235"/>
      <c r="UIB155" s="235"/>
      <c r="UIC155" s="237"/>
      <c r="UID155" s="238"/>
      <c r="UIE155" s="238"/>
      <c r="UIF155" s="237"/>
      <c r="UIG155" s="235"/>
      <c r="UIH155" s="236"/>
      <c r="UII155" s="237"/>
      <c r="UIJ155" s="240"/>
      <c r="UIK155" s="240"/>
      <c r="UIL155" s="237"/>
      <c r="UIM155" s="241"/>
      <c r="UIN155" s="241"/>
      <c r="UIO155" s="237"/>
      <c r="UIP155" s="242"/>
      <c r="UIQ155" s="242"/>
      <c r="UIR155" s="218"/>
      <c r="UIS155" s="218"/>
      <c r="UIT155" s="218"/>
      <c r="UIU155" s="218"/>
      <c r="UIV155" s="218"/>
      <c r="UIW155" s="218"/>
      <c r="UIX155" s="218"/>
      <c r="UIY155" s="218"/>
      <c r="UIZ155" s="219"/>
      <c r="UJA155" s="219"/>
      <c r="UJB155" s="219"/>
      <c r="UJO155" s="220"/>
      <c r="UJP155" s="220"/>
      <c r="UJQ155" s="220"/>
      <c r="UJR155" s="220"/>
      <c r="UJS155" s="220"/>
      <c r="UJT155" s="220"/>
      <c r="UJU155" s="221"/>
      <c r="UJV155" s="233"/>
      <c r="UJW155" s="234"/>
      <c r="UJX155" s="235"/>
      <c r="UJY155" s="235"/>
      <c r="UJZ155" s="237"/>
      <c r="UKA155" s="238"/>
      <c r="UKB155" s="238"/>
      <c r="UKC155" s="237"/>
      <c r="UKD155" s="235"/>
      <c r="UKE155" s="236"/>
      <c r="UKF155" s="237"/>
      <c r="UKG155" s="240"/>
      <c r="UKH155" s="240"/>
      <c r="UKI155" s="237"/>
      <c r="UKJ155" s="241"/>
      <c r="UKK155" s="241"/>
      <c r="UKL155" s="237"/>
      <c r="UKM155" s="242"/>
      <c r="UKN155" s="242"/>
      <c r="UKO155" s="218"/>
      <c r="UKP155" s="218"/>
      <c r="UKQ155" s="218"/>
      <c r="UKR155" s="218"/>
      <c r="UKS155" s="218"/>
      <c r="UKT155" s="218"/>
      <c r="UKU155" s="218"/>
      <c r="UKV155" s="218"/>
      <c r="UKW155" s="219"/>
      <c r="UKX155" s="219"/>
      <c r="UKY155" s="219"/>
      <c r="ULL155" s="220"/>
      <c r="ULM155" s="220"/>
      <c r="ULN155" s="220"/>
      <c r="ULO155" s="220"/>
      <c r="ULP155" s="220"/>
      <c r="ULQ155" s="220"/>
      <c r="ULR155" s="221"/>
      <c r="ULS155" s="233"/>
      <c r="ULT155" s="234"/>
      <c r="ULU155" s="235"/>
      <c r="ULV155" s="235"/>
      <c r="ULW155" s="237"/>
      <c r="ULX155" s="238"/>
      <c r="ULY155" s="238"/>
      <c r="ULZ155" s="237"/>
      <c r="UMA155" s="235"/>
      <c r="UMB155" s="236"/>
      <c r="UMC155" s="237"/>
      <c r="UMD155" s="240"/>
      <c r="UME155" s="240"/>
      <c r="UMF155" s="237"/>
      <c r="UMG155" s="241"/>
      <c r="UMH155" s="241"/>
      <c r="UMI155" s="237"/>
      <c r="UMJ155" s="242"/>
      <c r="UMK155" s="242"/>
      <c r="UML155" s="218"/>
      <c r="UMM155" s="218"/>
      <c r="UMN155" s="218"/>
      <c r="UMO155" s="218"/>
      <c r="UMP155" s="218"/>
      <c r="UMQ155" s="218"/>
      <c r="UMR155" s="218"/>
      <c r="UMS155" s="218"/>
      <c r="UMT155" s="219"/>
      <c r="UMU155" s="219"/>
      <c r="UMV155" s="219"/>
      <c r="UNI155" s="220"/>
      <c r="UNJ155" s="220"/>
      <c r="UNK155" s="220"/>
      <c r="UNL155" s="220"/>
      <c r="UNM155" s="220"/>
      <c r="UNN155" s="220"/>
      <c r="UNO155" s="221"/>
      <c r="UNP155" s="233"/>
      <c r="UNQ155" s="234"/>
      <c r="UNR155" s="235"/>
      <c r="UNS155" s="235"/>
      <c r="UNT155" s="237"/>
      <c r="UNU155" s="238"/>
      <c r="UNV155" s="238"/>
      <c r="UNW155" s="237"/>
      <c r="UNX155" s="235"/>
      <c r="UNY155" s="236"/>
      <c r="UNZ155" s="237"/>
      <c r="UOA155" s="240"/>
      <c r="UOB155" s="240"/>
      <c r="UOC155" s="237"/>
      <c r="UOD155" s="241"/>
      <c r="UOE155" s="241"/>
      <c r="UOF155" s="237"/>
      <c r="UOG155" s="242"/>
      <c r="UOH155" s="242"/>
      <c r="UOI155" s="218"/>
      <c r="UOJ155" s="218"/>
      <c r="UOK155" s="218"/>
      <c r="UOL155" s="218"/>
      <c r="UOM155" s="218"/>
      <c r="UON155" s="218"/>
      <c r="UOO155" s="218"/>
      <c r="UOP155" s="218"/>
      <c r="UOQ155" s="219"/>
      <c r="UOR155" s="219"/>
      <c r="UOS155" s="219"/>
      <c r="UPF155" s="220"/>
      <c r="UPG155" s="220"/>
      <c r="UPH155" s="220"/>
      <c r="UPI155" s="220"/>
      <c r="UPJ155" s="220"/>
      <c r="UPK155" s="220"/>
      <c r="UPL155" s="221"/>
      <c r="UPM155" s="233"/>
      <c r="UPN155" s="234"/>
      <c r="UPO155" s="235"/>
      <c r="UPP155" s="235"/>
      <c r="UPQ155" s="237"/>
      <c r="UPR155" s="238"/>
      <c r="UPS155" s="238"/>
      <c r="UPT155" s="237"/>
      <c r="UPU155" s="235"/>
      <c r="UPV155" s="236"/>
      <c r="UPW155" s="237"/>
      <c r="UPX155" s="240"/>
      <c r="UPY155" s="240"/>
      <c r="UPZ155" s="237"/>
      <c r="UQA155" s="241"/>
      <c r="UQB155" s="241"/>
      <c r="UQC155" s="237"/>
      <c r="UQD155" s="242"/>
      <c r="UQE155" s="242"/>
      <c r="UQF155" s="218"/>
      <c r="UQG155" s="218"/>
      <c r="UQH155" s="218"/>
      <c r="UQI155" s="218"/>
      <c r="UQJ155" s="218"/>
      <c r="UQK155" s="218"/>
      <c r="UQL155" s="218"/>
      <c r="UQM155" s="218"/>
      <c r="UQN155" s="219"/>
      <c r="UQO155" s="219"/>
      <c r="UQP155" s="219"/>
      <c r="URC155" s="220"/>
      <c r="URD155" s="220"/>
      <c r="URE155" s="220"/>
      <c r="URF155" s="220"/>
      <c r="URG155" s="220"/>
      <c r="URH155" s="220"/>
      <c r="URI155" s="221"/>
      <c r="URJ155" s="233"/>
      <c r="URK155" s="234"/>
      <c r="URL155" s="235"/>
      <c r="URM155" s="235"/>
      <c r="URN155" s="237"/>
      <c r="URO155" s="238"/>
      <c r="URP155" s="238"/>
      <c r="URQ155" s="237"/>
      <c r="URR155" s="235"/>
      <c r="URS155" s="236"/>
      <c r="URT155" s="237"/>
      <c r="URU155" s="240"/>
      <c r="URV155" s="240"/>
      <c r="URW155" s="237"/>
      <c r="URX155" s="241"/>
      <c r="URY155" s="241"/>
      <c r="URZ155" s="237"/>
      <c r="USA155" s="242"/>
      <c r="USB155" s="242"/>
      <c r="USC155" s="218"/>
      <c r="USD155" s="218"/>
      <c r="USE155" s="218"/>
      <c r="USF155" s="218"/>
      <c r="USG155" s="218"/>
      <c r="USH155" s="218"/>
      <c r="USI155" s="218"/>
      <c r="USJ155" s="218"/>
      <c r="USK155" s="219"/>
      <c r="USL155" s="219"/>
      <c r="USM155" s="219"/>
      <c r="USZ155" s="220"/>
      <c r="UTA155" s="220"/>
      <c r="UTB155" s="220"/>
      <c r="UTC155" s="220"/>
      <c r="UTD155" s="220"/>
      <c r="UTE155" s="220"/>
      <c r="UTF155" s="221"/>
      <c r="UTG155" s="233"/>
      <c r="UTH155" s="234"/>
      <c r="UTI155" s="235"/>
      <c r="UTJ155" s="235"/>
      <c r="UTK155" s="237"/>
      <c r="UTL155" s="238"/>
      <c r="UTM155" s="238"/>
      <c r="UTN155" s="237"/>
      <c r="UTO155" s="235"/>
      <c r="UTP155" s="236"/>
      <c r="UTQ155" s="237"/>
      <c r="UTR155" s="240"/>
      <c r="UTS155" s="240"/>
      <c r="UTT155" s="237"/>
      <c r="UTU155" s="241"/>
      <c r="UTV155" s="241"/>
      <c r="UTW155" s="237"/>
      <c r="UTX155" s="242"/>
      <c r="UTY155" s="242"/>
      <c r="UTZ155" s="218"/>
      <c r="UUA155" s="218"/>
      <c r="UUB155" s="218"/>
      <c r="UUC155" s="218"/>
      <c r="UUD155" s="218"/>
      <c r="UUE155" s="218"/>
      <c r="UUF155" s="218"/>
      <c r="UUG155" s="218"/>
      <c r="UUH155" s="219"/>
      <c r="UUI155" s="219"/>
      <c r="UUJ155" s="219"/>
      <c r="UUW155" s="220"/>
      <c r="UUX155" s="220"/>
      <c r="UUY155" s="220"/>
      <c r="UUZ155" s="220"/>
      <c r="UVA155" s="220"/>
      <c r="UVB155" s="220"/>
      <c r="UVC155" s="221"/>
      <c r="UVD155" s="233"/>
      <c r="UVE155" s="234"/>
      <c r="UVF155" s="235"/>
      <c r="UVG155" s="235"/>
      <c r="UVH155" s="237"/>
      <c r="UVI155" s="238"/>
      <c r="UVJ155" s="238"/>
      <c r="UVK155" s="237"/>
      <c r="UVL155" s="235"/>
      <c r="UVM155" s="236"/>
      <c r="UVN155" s="237"/>
      <c r="UVO155" s="240"/>
      <c r="UVP155" s="240"/>
      <c r="UVQ155" s="237"/>
      <c r="UVR155" s="241"/>
      <c r="UVS155" s="241"/>
      <c r="UVT155" s="237"/>
      <c r="UVU155" s="242"/>
      <c r="UVV155" s="242"/>
      <c r="UVW155" s="218"/>
      <c r="UVX155" s="218"/>
      <c r="UVY155" s="218"/>
      <c r="UVZ155" s="218"/>
      <c r="UWA155" s="218"/>
      <c r="UWB155" s="218"/>
      <c r="UWC155" s="218"/>
      <c r="UWD155" s="218"/>
      <c r="UWE155" s="219"/>
      <c r="UWF155" s="219"/>
      <c r="UWG155" s="219"/>
      <c r="UWT155" s="220"/>
      <c r="UWU155" s="220"/>
      <c r="UWV155" s="220"/>
      <c r="UWW155" s="220"/>
      <c r="UWX155" s="220"/>
      <c r="UWY155" s="220"/>
      <c r="UWZ155" s="221"/>
      <c r="UXA155" s="233"/>
      <c r="UXB155" s="234"/>
      <c r="UXC155" s="235"/>
      <c r="UXD155" s="235"/>
      <c r="UXE155" s="237"/>
      <c r="UXF155" s="238"/>
      <c r="UXG155" s="238"/>
      <c r="UXH155" s="237"/>
      <c r="UXI155" s="235"/>
      <c r="UXJ155" s="236"/>
      <c r="UXK155" s="237"/>
      <c r="UXL155" s="240"/>
      <c r="UXM155" s="240"/>
      <c r="UXN155" s="237"/>
      <c r="UXO155" s="241"/>
      <c r="UXP155" s="241"/>
      <c r="UXQ155" s="237"/>
      <c r="UXR155" s="242"/>
      <c r="UXS155" s="242"/>
      <c r="UXT155" s="218"/>
      <c r="UXU155" s="218"/>
      <c r="UXV155" s="218"/>
      <c r="UXW155" s="218"/>
      <c r="UXX155" s="218"/>
      <c r="UXY155" s="218"/>
      <c r="UXZ155" s="218"/>
      <c r="UYA155" s="218"/>
      <c r="UYB155" s="219"/>
      <c r="UYC155" s="219"/>
      <c r="UYD155" s="219"/>
      <c r="UYQ155" s="220"/>
      <c r="UYR155" s="220"/>
      <c r="UYS155" s="220"/>
      <c r="UYT155" s="220"/>
      <c r="UYU155" s="220"/>
      <c r="UYV155" s="220"/>
      <c r="UYW155" s="221"/>
      <c r="UYX155" s="233"/>
      <c r="UYY155" s="234"/>
      <c r="UYZ155" s="235"/>
      <c r="UZA155" s="235"/>
      <c r="UZB155" s="237"/>
      <c r="UZC155" s="238"/>
      <c r="UZD155" s="238"/>
      <c r="UZE155" s="237"/>
      <c r="UZF155" s="235"/>
      <c r="UZG155" s="236"/>
      <c r="UZH155" s="237"/>
      <c r="UZI155" s="240"/>
      <c r="UZJ155" s="240"/>
      <c r="UZK155" s="237"/>
      <c r="UZL155" s="241"/>
      <c r="UZM155" s="241"/>
      <c r="UZN155" s="237"/>
      <c r="UZO155" s="242"/>
      <c r="UZP155" s="242"/>
      <c r="UZQ155" s="218"/>
      <c r="UZR155" s="218"/>
      <c r="UZS155" s="218"/>
      <c r="UZT155" s="218"/>
      <c r="UZU155" s="218"/>
      <c r="UZV155" s="218"/>
      <c r="UZW155" s="218"/>
      <c r="UZX155" s="218"/>
      <c r="UZY155" s="219"/>
      <c r="UZZ155" s="219"/>
      <c r="VAA155" s="219"/>
      <c r="VAN155" s="220"/>
      <c r="VAO155" s="220"/>
      <c r="VAP155" s="220"/>
      <c r="VAQ155" s="220"/>
      <c r="VAR155" s="220"/>
      <c r="VAS155" s="220"/>
      <c r="VAT155" s="221"/>
      <c r="VAU155" s="233"/>
      <c r="VAV155" s="234"/>
      <c r="VAW155" s="235"/>
      <c r="VAX155" s="235"/>
      <c r="VAY155" s="237"/>
      <c r="VAZ155" s="238"/>
      <c r="VBA155" s="238"/>
      <c r="VBB155" s="237"/>
      <c r="VBC155" s="235"/>
      <c r="VBD155" s="236"/>
      <c r="VBE155" s="237"/>
      <c r="VBF155" s="240"/>
      <c r="VBG155" s="240"/>
      <c r="VBH155" s="237"/>
      <c r="VBI155" s="241"/>
      <c r="VBJ155" s="241"/>
      <c r="VBK155" s="237"/>
      <c r="VBL155" s="242"/>
      <c r="VBM155" s="242"/>
      <c r="VBN155" s="218"/>
      <c r="VBO155" s="218"/>
      <c r="VBP155" s="218"/>
      <c r="VBQ155" s="218"/>
      <c r="VBR155" s="218"/>
      <c r="VBS155" s="218"/>
      <c r="VBT155" s="218"/>
      <c r="VBU155" s="218"/>
      <c r="VBV155" s="219"/>
      <c r="VBW155" s="219"/>
      <c r="VBX155" s="219"/>
      <c r="VCK155" s="220"/>
      <c r="VCL155" s="220"/>
      <c r="VCM155" s="220"/>
      <c r="VCN155" s="220"/>
      <c r="VCO155" s="220"/>
      <c r="VCP155" s="220"/>
      <c r="VCQ155" s="221"/>
      <c r="VCR155" s="233"/>
      <c r="VCS155" s="234"/>
      <c r="VCT155" s="235"/>
      <c r="VCU155" s="235"/>
      <c r="VCV155" s="237"/>
      <c r="VCW155" s="238"/>
      <c r="VCX155" s="238"/>
      <c r="VCY155" s="237"/>
      <c r="VCZ155" s="235"/>
      <c r="VDA155" s="236"/>
      <c r="VDB155" s="237"/>
      <c r="VDC155" s="240"/>
      <c r="VDD155" s="240"/>
      <c r="VDE155" s="237"/>
      <c r="VDF155" s="241"/>
      <c r="VDG155" s="241"/>
      <c r="VDH155" s="237"/>
      <c r="VDI155" s="242"/>
      <c r="VDJ155" s="242"/>
      <c r="VDK155" s="218"/>
      <c r="VDL155" s="218"/>
      <c r="VDM155" s="218"/>
      <c r="VDN155" s="218"/>
      <c r="VDO155" s="218"/>
      <c r="VDP155" s="218"/>
      <c r="VDQ155" s="218"/>
      <c r="VDR155" s="218"/>
      <c r="VDS155" s="219"/>
      <c r="VDT155" s="219"/>
      <c r="VDU155" s="219"/>
      <c r="VEH155" s="220"/>
      <c r="VEI155" s="220"/>
      <c r="VEJ155" s="220"/>
      <c r="VEK155" s="220"/>
      <c r="VEL155" s="220"/>
      <c r="VEM155" s="220"/>
      <c r="VEN155" s="221"/>
      <c r="VEO155" s="233"/>
      <c r="VEP155" s="234"/>
      <c r="VEQ155" s="235"/>
      <c r="VER155" s="235"/>
      <c r="VES155" s="237"/>
      <c r="VET155" s="238"/>
      <c r="VEU155" s="238"/>
      <c r="VEV155" s="237"/>
      <c r="VEW155" s="235"/>
      <c r="VEX155" s="236"/>
      <c r="VEY155" s="237"/>
      <c r="VEZ155" s="240"/>
      <c r="VFA155" s="240"/>
      <c r="VFB155" s="237"/>
      <c r="VFC155" s="241"/>
      <c r="VFD155" s="241"/>
      <c r="VFE155" s="237"/>
      <c r="VFF155" s="242"/>
      <c r="VFG155" s="242"/>
      <c r="VFH155" s="218"/>
      <c r="VFI155" s="218"/>
      <c r="VFJ155" s="218"/>
      <c r="VFK155" s="218"/>
      <c r="VFL155" s="218"/>
      <c r="VFM155" s="218"/>
      <c r="VFN155" s="218"/>
      <c r="VFO155" s="218"/>
      <c r="VFP155" s="219"/>
      <c r="VFQ155" s="219"/>
      <c r="VFR155" s="219"/>
      <c r="VGE155" s="220"/>
      <c r="VGF155" s="220"/>
      <c r="VGG155" s="220"/>
      <c r="VGH155" s="220"/>
      <c r="VGI155" s="220"/>
      <c r="VGJ155" s="220"/>
      <c r="VGK155" s="221"/>
      <c r="VGL155" s="233"/>
      <c r="VGM155" s="234"/>
      <c r="VGN155" s="235"/>
      <c r="VGO155" s="235"/>
      <c r="VGP155" s="237"/>
      <c r="VGQ155" s="238"/>
      <c r="VGR155" s="238"/>
      <c r="VGS155" s="237"/>
      <c r="VGT155" s="235"/>
      <c r="VGU155" s="236"/>
      <c r="VGV155" s="237"/>
      <c r="VGW155" s="240"/>
      <c r="VGX155" s="240"/>
      <c r="VGY155" s="237"/>
      <c r="VGZ155" s="241"/>
      <c r="VHA155" s="241"/>
      <c r="VHB155" s="237"/>
      <c r="VHC155" s="242"/>
      <c r="VHD155" s="242"/>
      <c r="VHE155" s="218"/>
      <c r="VHF155" s="218"/>
      <c r="VHG155" s="218"/>
      <c r="VHH155" s="218"/>
      <c r="VHI155" s="218"/>
      <c r="VHJ155" s="218"/>
      <c r="VHK155" s="218"/>
      <c r="VHL155" s="218"/>
      <c r="VHM155" s="219"/>
      <c r="VHN155" s="219"/>
      <c r="VHO155" s="219"/>
      <c r="VIB155" s="220"/>
      <c r="VIC155" s="220"/>
      <c r="VID155" s="220"/>
      <c r="VIE155" s="220"/>
      <c r="VIF155" s="220"/>
      <c r="VIG155" s="220"/>
      <c r="VIH155" s="221"/>
      <c r="VII155" s="233"/>
      <c r="VIJ155" s="234"/>
      <c r="VIK155" s="235"/>
      <c r="VIL155" s="235"/>
      <c r="VIM155" s="237"/>
      <c r="VIN155" s="238"/>
      <c r="VIO155" s="238"/>
      <c r="VIP155" s="237"/>
      <c r="VIQ155" s="235"/>
      <c r="VIR155" s="236"/>
      <c r="VIS155" s="237"/>
      <c r="VIT155" s="240"/>
      <c r="VIU155" s="240"/>
      <c r="VIV155" s="237"/>
      <c r="VIW155" s="241"/>
      <c r="VIX155" s="241"/>
      <c r="VIY155" s="237"/>
      <c r="VIZ155" s="242"/>
      <c r="VJA155" s="242"/>
      <c r="VJB155" s="218"/>
      <c r="VJC155" s="218"/>
      <c r="VJD155" s="218"/>
      <c r="VJE155" s="218"/>
      <c r="VJF155" s="218"/>
      <c r="VJG155" s="218"/>
      <c r="VJH155" s="218"/>
      <c r="VJI155" s="218"/>
      <c r="VJJ155" s="219"/>
      <c r="VJK155" s="219"/>
      <c r="VJL155" s="219"/>
      <c r="VJY155" s="220"/>
      <c r="VJZ155" s="220"/>
      <c r="VKA155" s="220"/>
      <c r="VKB155" s="220"/>
      <c r="VKC155" s="220"/>
      <c r="VKD155" s="220"/>
      <c r="VKE155" s="221"/>
      <c r="VKF155" s="233"/>
      <c r="VKG155" s="234"/>
      <c r="VKH155" s="235"/>
      <c r="VKI155" s="235"/>
      <c r="VKJ155" s="237"/>
      <c r="VKK155" s="238"/>
      <c r="VKL155" s="238"/>
      <c r="VKM155" s="237"/>
      <c r="VKN155" s="235"/>
      <c r="VKO155" s="236"/>
      <c r="VKP155" s="237"/>
      <c r="VKQ155" s="240"/>
      <c r="VKR155" s="240"/>
      <c r="VKS155" s="237"/>
      <c r="VKT155" s="241"/>
      <c r="VKU155" s="241"/>
      <c r="VKV155" s="237"/>
      <c r="VKW155" s="242"/>
      <c r="VKX155" s="242"/>
      <c r="VKY155" s="218"/>
      <c r="VKZ155" s="218"/>
      <c r="VLA155" s="218"/>
      <c r="VLB155" s="218"/>
      <c r="VLC155" s="218"/>
      <c r="VLD155" s="218"/>
      <c r="VLE155" s="218"/>
      <c r="VLF155" s="218"/>
      <c r="VLG155" s="219"/>
      <c r="VLH155" s="219"/>
      <c r="VLI155" s="219"/>
      <c r="VLV155" s="220"/>
      <c r="VLW155" s="220"/>
      <c r="VLX155" s="220"/>
      <c r="VLY155" s="220"/>
      <c r="VLZ155" s="220"/>
      <c r="VMA155" s="220"/>
      <c r="VMB155" s="221"/>
      <c r="VMC155" s="233"/>
      <c r="VMD155" s="234"/>
      <c r="VME155" s="235"/>
      <c r="VMF155" s="235"/>
      <c r="VMG155" s="237"/>
      <c r="VMH155" s="238"/>
      <c r="VMI155" s="238"/>
      <c r="VMJ155" s="237"/>
      <c r="VMK155" s="235"/>
      <c r="VML155" s="236"/>
      <c r="VMM155" s="237"/>
      <c r="VMN155" s="240"/>
      <c r="VMO155" s="240"/>
      <c r="VMP155" s="237"/>
      <c r="VMQ155" s="241"/>
      <c r="VMR155" s="241"/>
      <c r="VMS155" s="237"/>
      <c r="VMT155" s="242"/>
      <c r="VMU155" s="242"/>
      <c r="VMV155" s="218"/>
      <c r="VMW155" s="218"/>
      <c r="VMX155" s="218"/>
      <c r="VMY155" s="218"/>
      <c r="VMZ155" s="218"/>
      <c r="VNA155" s="218"/>
      <c r="VNB155" s="218"/>
      <c r="VNC155" s="218"/>
      <c r="VND155" s="219"/>
      <c r="VNE155" s="219"/>
      <c r="VNF155" s="219"/>
      <c r="VNS155" s="220"/>
      <c r="VNT155" s="220"/>
      <c r="VNU155" s="220"/>
      <c r="VNV155" s="220"/>
      <c r="VNW155" s="220"/>
      <c r="VNX155" s="220"/>
      <c r="VNY155" s="221"/>
      <c r="VNZ155" s="233"/>
      <c r="VOA155" s="234"/>
      <c r="VOB155" s="235"/>
      <c r="VOC155" s="235"/>
      <c r="VOD155" s="237"/>
      <c r="VOE155" s="238"/>
      <c r="VOF155" s="238"/>
      <c r="VOG155" s="237"/>
      <c r="VOH155" s="235"/>
      <c r="VOI155" s="236"/>
      <c r="VOJ155" s="237"/>
      <c r="VOK155" s="240"/>
      <c r="VOL155" s="240"/>
      <c r="VOM155" s="237"/>
      <c r="VON155" s="241"/>
      <c r="VOO155" s="241"/>
      <c r="VOP155" s="237"/>
      <c r="VOQ155" s="242"/>
      <c r="VOR155" s="242"/>
      <c r="VOS155" s="218"/>
      <c r="VOT155" s="218"/>
      <c r="VOU155" s="218"/>
      <c r="VOV155" s="218"/>
      <c r="VOW155" s="218"/>
      <c r="VOX155" s="218"/>
      <c r="VOY155" s="218"/>
      <c r="VOZ155" s="218"/>
      <c r="VPA155" s="219"/>
      <c r="VPB155" s="219"/>
      <c r="VPC155" s="219"/>
      <c r="VPP155" s="220"/>
      <c r="VPQ155" s="220"/>
      <c r="VPR155" s="220"/>
      <c r="VPS155" s="220"/>
      <c r="VPT155" s="220"/>
      <c r="VPU155" s="220"/>
      <c r="VPV155" s="221"/>
      <c r="VPW155" s="233"/>
      <c r="VPX155" s="234"/>
      <c r="VPY155" s="235"/>
      <c r="VPZ155" s="235"/>
      <c r="VQA155" s="237"/>
      <c r="VQB155" s="238"/>
      <c r="VQC155" s="238"/>
      <c r="VQD155" s="237"/>
      <c r="VQE155" s="235"/>
      <c r="VQF155" s="236"/>
      <c r="VQG155" s="237"/>
      <c r="VQH155" s="240"/>
      <c r="VQI155" s="240"/>
      <c r="VQJ155" s="237"/>
      <c r="VQK155" s="241"/>
      <c r="VQL155" s="241"/>
      <c r="VQM155" s="237"/>
      <c r="VQN155" s="242"/>
      <c r="VQO155" s="242"/>
      <c r="VQP155" s="218"/>
      <c r="VQQ155" s="218"/>
      <c r="VQR155" s="218"/>
      <c r="VQS155" s="218"/>
      <c r="VQT155" s="218"/>
      <c r="VQU155" s="218"/>
      <c r="VQV155" s="218"/>
      <c r="VQW155" s="218"/>
      <c r="VQX155" s="219"/>
      <c r="VQY155" s="219"/>
      <c r="VQZ155" s="219"/>
      <c r="VRM155" s="220"/>
      <c r="VRN155" s="220"/>
      <c r="VRO155" s="220"/>
      <c r="VRP155" s="220"/>
      <c r="VRQ155" s="220"/>
      <c r="VRR155" s="220"/>
      <c r="VRS155" s="221"/>
      <c r="VRT155" s="233"/>
      <c r="VRU155" s="234"/>
      <c r="VRV155" s="235"/>
      <c r="VRW155" s="235"/>
      <c r="VRX155" s="237"/>
      <c r="VRY155" s="238"/>
      <c r="VRZ155" s="238"/>
      <c r="VSA155" s="237"/>
      <c r="VSB155" s="235"/>
      <c r="VSC155" s="236"/>
      <c r="VSD155" s="237"/>
      <c r="VSE155" s="240"/>
      <c r="VSF155" s="240"/>
      <c r="VSG155" s="237"/>
      <c r="VSH155" s="241"/>
      <c r="VSI155" s="241"/>
      <c r="VSJ155" s="237"/>
      <c r="VSK155" s="242"/>
      <c r="VSL155" s="242"/>
      <c r="VSM155" s="218"/>
      <c r="VSN155" s="218"/>
      <c r="VSO155" s="218"/>
      <c r="VSP155" s="218"/>
      <c r="VSQ155" s="218"/>
      <c r="VSR155" s="218"/>
      <c r="VSS155" s="218"/>
      <c r="VST155" s="218"/>
      <c r="VSU155" s="219"/>
      <c r="VSV155" s="219"/>
      <c r="VSW155" s="219"/>
      <c r="VTJ155" s="220"/>
      <c r="VTK155" s="220"/>
      <c r="VTL155" s="220"/>
      <c r="VTM155" s="220"/>
      <c r="VTN155" s="220"/>
      <c r="VTO155" s="220"/>
      <c r="VTP155" s="221"/>
      <c r="VTQ155" s="233"/>
      <c r="VTR155" s="234"/>
      <c r="VTS155" s="235"/>
      <c r="VTT155" s="235"/>
      <c r="VTU155" s="237"/>
      <c r="VTV155" s="238"/>
      <c r="VTW155" s="238"/>
      <c r="VTX155" s="237"/>
      <c r="VTY155" s="235"/>
      <c r="VTZ155" s="236"/>
      <c r="VUA155" s="237"/>
      <c r="VUB155" s="240"/>
      <c r="VUC155" s="240"/>
      <c r="VUD155" s="237"/>
      <c r="VUE155" s="241"/>
      <c r="VUF155" s="241"/>
      <c r="VUG155" s="237"/>
      <c r="VUH155" s="242"/>
      <c r="VUI155" s="242"/>
      <c r="VUJ155" s="218"/>
      <c r="VUK155" s="218"/>
      <c r="VUL155" s="218"/>
      <c r="VUM155" s="218"/>
      <c r="VUN155" s="218"/>
      <c r="VUO155" s="218"/>
      <c r="VUP155" s="218"/>
      <c r="VUQ155" s="218"/>
      <c r="VUR155" s="219"/>
      <c r="VUS155" s="219"/>
      <c r="VUT155" s="219"/>
      <c r="VVG155" s="220"/>
      <c r="VVH155" s="220"/>
      <c r="VVI155" s="220"/>
      <c r="VVJ155" s="220"/>
      <c r="VVK155" s="220"/>
      <c r="VVL155" s="220"/>
      <c r="VVM155" s="221"/>
      <c r="VVN155" s="233"/>
      <c r="VVO155" s="234"/>
      <c r="VVP155" s="235"/>
      <c r="VVQ155" s="235"/>
      <c r="VVR155" s="237"/>
      <c r="VVS155" s="238"/>
      <c r="VVT155" s="238"/>
      <c r="VVU155" s="237"/>
      <c r="VVV155" s="235"/>
      <c r="VVW155" s="236"/>
      <c r="VVX155" s="237"/>
      <c r="VVY155" s="240"/>
      <c r="VVZ155" s="240"/>
      <c r="VWA155" s="237"/>
      <c r="VWB155" s="241"/>
      <c r="VWC155" s="241"/>
      <c r="VWD155" s="237"/>
      <c r="VWE155" s="242"/>
      <c r="VWF155" s="242"/>
      <c r="VWG155" s="218"/>
      <c r="VWH155" s="218"/>
      <c r="VWI155" s="218"/>
      <c r="VWJ155" s="218"/>
      <c r="VWK155" s="218"/>
      <c r="VWL155" s="218"/>
      <c r="VWM155" s="218"/>
      <c r="VWN155" s="218"/>
      <c r="VWO155" s="219"/>
      <c r="VWP155" s="219"/>
      <c r="VWQ155" s="219"/>
      <c r="VXD155" s="220"/>
      <c r="VXE155" s="220"/>
      <c r="VXF155" s="220"/>
      <c r="VXG155" s="220"/>
      <c r="VXH155" s="220"/>
      <c r="VXI155" s="220"/>
      <c r="VXJ155" s="221"/>
      <c r="VXK155" s="233"/>
      <c r="VXL155" s="234"/>
      <c r="VXM155" s="235"/>
      <c r="VXN155" s="235"/>
      <c r="VXO155" s="237"/>
      <c r="VXP155" s="238"/>
      <c r="VXQ155" s="238"/>
      <c r="VXR155" s="237"/>
      <c r="VXS155" s="235"/>
      <c r="VXT155" s="236"/>
      <c r="VXU155" s="237"/>
      <c r="VXV155" s="240"/>
      <c r="VXW155" s="240"/>
      <c r="VXX155" s="237"/>
      <c r="VXY155" s="241"/>
      <c r="VXZ155" s="241"/>
      <c r="VYA155" s="237"/>
      <c r="VYB155" s="242"/>
      <c r="VYC155" s="242"/>
      <c r="VYD155" s="218"/>
      <c r="VYE155" s="218"/>
      <c r="VYF155" s="218"/>
      <c r="VYG155" s="218"/>
      <c r="VYH155" s="218"/>
      <c r="VYI155" s="218"/>
      <c r="VYJ155" s="218"/>
      <c r="VYK155" s="218"/>
      <c r="VYL155" s="219"/>
      <c r="VYM155" s="219"/>
      <c r="VYN155" s="219"/>
      <c r="VZA155" s="220"/>
      <c r="VZB155" s="220"/>
      <c r="VZC155" s="220"/>
      <c r="VZD155" s="220"/>
      <c r="VZE155" s="220"/>
      <c r="VZF155" s="220"/>
      <c r="VZG155" s="221"/>
      <c r="VZH155" s="233"/>
      <c r="VZI155" s="234"/>
      <c r="VZJ155" s="235"/>
      <c r="VZK155" s="235"/>
      <c r="VZL155" s="237"/>
      <c r="VZM155" s="238"/>
      <c r="VZN155" s="238"/>
      <c r="VZO155" s="237"/>
      <c r="VZP155" s="235"/>
      <c r="VZQ155" s="236"/>
      <c r="VZR155" s="237"/>
      <c r="VZS155" s="240"/>
      <c r="VZT155" s="240"/>
      <c r="VZU155" s="237"/>
      <c r="VZV155" s="241"/>
      <c r="VZW155" s="241"/>
      <c r="VZX155" s="237"/>
      <c r="VZY155" s="242"/>
      <c r="VZZ155" s="242"/>
      <c r="WAA155" s="218"/>
      <c r="WAB155" s="218"/>
      <c r="WAC155" s="218"/>
      <c r="WAD155" s="218"/>
      <c r="WAE155" s="218"/>
      <c r="WAF155" s="218"/>
      <c r="WAG155" s="218"/>
      <c r="WAH155" s="218"/>
      <c r="WAI155" s="219"/>
      <c r="WAJ155" s="219"/>
      <c r="WAK155" s="219"/>
      <c r="WAX155" s="220"/>
      <c r="WAY155" s="220"/>
      <c r="WAZ155" s="220"/>
      <c r="WBA155" s="220"/>
      <c r="WBB155" s="220"/>
      <c r="WBC155" s="220"/>
      <c r="WBD155" s="221"/>
      <c r="WBE155" s="233"/>
      <c r="WBF155" s="234"/>
      <c r="WBG155" s="235"/>
      <c r="WBH155" s="235"/>
      <c r="WBI155" s="237"/>
      <c r="WBJ155" s="238"/>
      <c r="WBK155" s="238"/>
      <c r="WBL155" s="237"/>
      <c r="WBM155" s="235"/>
      <c r="WBN155" s="236"/>
      <c r="WBO155" s="237"/>
      <c r="WBP155" s="240"/>
      <c r="WBQ155" s="240"/>
      <c r="WBR155" s="237"/>
      <c r="WBS155" s="241"/>
      <c r="WBT155" s="241"/>
      <c r="WBU155" s="237"/>
      <c r="WBV155" s="242"/>
      <c r="WBW155" s="242"/>
      <c r="WBX155" s="218"/>
      <c r="WBY155" s="218"/>
      <c r="WBZ155" s="218"/>
      <c r="WCA155" s="218"/>
      <c r="WCB155" s="218"/>
      <c r="WCC155" s="218"/>
      <c r="WCD155" s="218"/>
      <c r="WCE155" s="218"/>
      <c r="WCF155" s="219"/>
      <c r="WCG155" s="219"/>
      <c r="WCH155" s="219"/>
      <c r="WCU155" s="220"/>
      <c r="WCV155" s="220"/>
      <c r="WCW155" s="220"/>
      <c r="WCX155" s="220"/>
      <c r="WCY155" s="220"/>
      <c r="WCZ155" s="220"/>
      <c r="WDA155" s="221"/>
      <c r="WDB155" s="233"/>
      <c r="WDC155" s="234"/>
      <c r="WDD155" s="235"/>
      <c r="WDE155" s="235"/>
      <c r="WDF155" s="237"/>
      <c r="WDG155" s="238"/>
      <c r="WDH155" s="238"/>
      <c r="WDI155" s="237"/>
      <c r="WDJ155" s="235"/>
      <c r="WDK155" s="236"/>
      <c r="WDL155" s="237"/>
      <c r="WDM155" s="240"/>
      <c r="WDN155" s="240"/>
      <c r="WDO155" s="237"/>
      <c r="WDP155" s="241"/>
      <c r="WDQ155" s="241"/>
      <c r="WDR155" s="237"/>
      <c r="WDS155" s="242"/>
      <c r="WDT155" s="242"/>
      <c r="WDU155" s="218"/>
      <c r="WDV155" s="218"/>
      <c r="WDW155" s="218"/>
      <c r="WDX155" s="218"/>
      <c r="WDY155" s="218"/>
      <c r="WDZ155" s="218"/>
      <c r="WEA155" s="218"/>
      <c r="WEB155" s="218"/>
      <c r="WEC155" s="219"/>
      <c r="WED155" s="219"/>
      <c r="WEE155" s="219"/>
      <c r="WER155" s="220"/>
      <c r="WES155" s="220"/>
      <c r="WET155" s="220"/>
      <c r="WEU155" s="220"/>
      <c r="WEV155" s="220"/>
      <c r="WEW155" s="220"/>
      <c r="WEX155" s="221"/>
      <c r="WEY155" s="233"/>
      <c r="WEZ155" s="234"/>
      <c r="WFA155" s="235"/>
      <c r="WFB155" s="235"/>
      <c r="WFC155" s="237"/>
      <c r="WFD155" s="238"/>
      <c r="WFE155" s="238"/>
      <c r="WFF155" s="237"/>
      <c r="WFG155" s="235"/>
      <c r="WFH155" s="236"/>
      <c r="WFI155" s="237"/>
      <c r="WFJ155" s="240"/>
      <c r="WFK155" s="240"/>
      <c r="WFL155" s="237"/>
      <c r="WFM155" s="241"/>
      <c r="WFN155" s="241"/>
      <c r="WFO155" s="237"/>
      <c r="WFP155" s="242"/>
      <c r="WFQ155" s="242"/>
      <c r="WFR155" s="218"/>
      <c r="WFS155" s="218"/>
      <c r="WFT155" s="218"/>
      <c r="WFU155" s="218"/>
      <c r="WFV155" s="218"/>
      <c r="WFW155" s="218"/>
      <c r="WFX155" s="218"/>
      <c r="WFY155" s="218"/>
      <c r="WFZ155" s="219"/>
      <c r="WGA155" s="219"/>
      <c r="WGB155" s="219"/>
      <c r="WGO155" s="220"/>
      <c r="WGP155" s="220"/>
      <c r="WGQ155" s="220"/>
      <c r="WGR155" s="220"/>
      <c r="WGS155" s="220"/>
      <c r="WGT155" s="220"/>
      <c r="WGU155" s="221"/>
      <c r="WGV155" s="233"/>
      <c r="WGW155" s="234"/>
      <c r="WGX155" s="235"/>
      <c r="WGY155" s="235"/>
      <c r="WGZ155" s="237"/>
      <c r="WHA155" s="238"/>
      <c r="WHB155" s="238"/>
      <c r="WHC155" s="237"/>
      <c r="WHD155" s="235"/>
      <c r="WHE155" s="236"/>
      <c r="WHF155" s="237"/>
      <c r="WHG155" s="240"/>
      <c r="WHH155" s="240"/>
      <c r="WHI155" s="237"/>
      <c r="WHJ155" s="241"/>
      <c r="WHK155" s="241"/>
      <c r="WHL155" s="237"/>
      <c r="WHM155" s="242"/>
      <c r="WHN155" s="242"/>
      <c r="WHO155" s="218"/>
      <c r="WHP155" s="218"/>
      <c r="WHQ155" s="218"/>
      <c r="WHR155" s="218"/>
      <c r="WHS155" s="218"/>
      <c r="WHT155" s="218"/>
      <c r="WHU155" s="218"/>
      <c r="WHV155" s="218"/>
      <c r="WHW155" s="219"/>
      <c r="WHX155" s="219"/>
      <c r="WHY155" s="219"/>
      <c r="WIL155" s="220"/>
      <c r="WIM155" s="220"/>
      <c r="WIN155" s="220"/>
      <c r="WIO155" s="220"/>
      <c r="WIP155" s="220"/>
      <c r="WIQ155" s="220"/>
      <c r="WIR155" s="221"/>
      <c r="WIS155" s="233"/>
      <c r="WIT155" s="234"/>
      <c r="WIU155" s="235"/>
      <c r="WIV155" s="235"/>
      <c r="WIW155" s="237"/>
      <c r="WIX155" s="238"/>
      <c r="WIY155" s="238"/>
      <c r="WIZ155" s="237"/>
      <c r="WJA155" s="235"/>
      <c r="WJB155" s="236"/>
      <c r="WJC155" s="237"/>
      <c r="WJD155" s="240"/>
      <c r="WJE155" s="240"/>
      <c r="WJF155" s="237"/>
      <c r="WJG155" s="241"/>
      <c r="WJH155" s="241"/>
      <c r="WJI155" s="237"/>
      <c r="WJJ155" s="242"/>
      <c r="WJK155" s="242"/>
      <c r="WJL155" s="218"/>
      <c r="WJM155" s="218"/>
      <c r="WJN155" s="218"/>
      <c r="WJO155" s="218"/>
      <c r="WJP155" s="218"/>
      <c r="WJQ155" s="218"/>
      <c r="WJR155" s="218"/>
      <c r="WJS155" s="218"/>
      <c r="WJT155" s="219"/>
      <c r="WJU155" s="219"/>
      <c r="WJV155" s="219"/>
      <c r="WKI155" s="220"/>
      <c r="WKJ155" s="220"/>
      <c r="WKK155" s="220"/>
      <c r="WKL155" s="220"/>
      <c r="WKM155" s="220"/>
      <c r="WKN155" s="220"/>
      <c r="WKO155" s="221"/>
      <c r="WKP155" s="233"/>
      <c r="WKQ155" s="234"/>
      <c r="WKR155" s="235"/>
      <c r="WKS155" s="235"/>
      <c r="WKT155" s="237"/>
      <c r="WKU155" s="238"/>
      <c r="WKV155" s="238"/>
      <c r="WKW155" s="237"/>
      <c r="WKX155" s="235"/>
      <c r="WKY155" s="236"/>
      <c r="WKZ155" s="237"/>
      <c r="WLA155" s="240"/>
      <c r="WLB155" s="240"/>
      <c r="WLC155" s="237"/>
      <c r="WLD155" s="241"/>
      <c r="WLE155" s="241"/>
      <c r="WLF155" s="237"/>
      <c r="WLG155" s="242"/>
      <c r="WLH155" s="242"/>
      <c r="WLI155" s="218"/>
      <c r="WLJ155" s="218"/>
      <c r="WLK155" s="218"/>
      <c r="WLL155" s="218"/>
      <c r="WLM155" s="218"/>
      <c r="WLN155" s="218"/>
      <c r="WLO155" s="218"/>
      <c r="WLP155" s="218"/>
      <c r="WLQ155" s="219"/>
      <c r="WLR155" s="219"/>
      <c r="WLS155" s="219"/>
      <c r="WMF155" s="220"/>
      <c r="WMG155" s="220"/>
      <c r="WMH155" s="220"/>
      <c r="WMI155" s="220"/>
      <c r="WMJ155" s="220"/>
      <c r="WMK155" s="220"/>
      <c r="WML155" s="221"/>
      <c r="WMM155" s="233"/>
      <c r="WMN155" s="234"/>
      <c r="WMO155" s="235"/>
      <c r="WMP155" s="235"/>
      <c r="WMQ155" s="237"/>
      <c r="WMR155" s="238"/>
      <c r="WMS155" s="238"/>
      <c r="WMT155" s="237"/>
      <c r="WMU155" s="235"/>
      <c r="WMV155" s="236"/>
      <c r="WMW155" s="237"/>
      <c r="WMX155" s="240"/>
      <c r="WMY155" s="240"/>
      <c r="WMZ155" s="237"/>
      <c r="WNA155" s="241"/>
      <c r="WNB155" s="241"/>
      <c r="WNC155" s="237"/>
      <c r="WND155" s="242"/>
      <c r="WNE155" s="242"/>
      <c r="WNF155" s="218"/>
      <c r="WNG155" s="218"/>
      <c r="WNH155" s="218"/>
      <c r="WNI155" s="218"/>
      <c r="WNJ155" s="218"/>
      <c r="WNK155" s="218"/>
      <c r="WNL155" s="218"/>
      <c r="WNM155" s="218"/>
      <c r="WNN155" s="219"/>
      <c r="WNO155" s="219"/>
      <c r="WNP155" s="219"/>
      <c r="WOC155" s="220"/>
      <c r="WOD155" s="220"/>
      <c r="WOE155" s="220"/>
      <c r="WOF155" s="220"/>
      <c r="WOG155" s="220"/>
      <c r="WOH155" s="220"/>
      <c r="WOI155" s="221"/>
      <c r="WOJ155" s="233"/>
      <c r="WOK155" s="234"/>
      <c r="WOL155" s="235"/>
      <c r="WOM155" s="235"/>
      <c r="WON155" s="237"/>
      <c r="WOO155" s="238"/>
      <c r="WOP155" s="238"/>
      <c r="WOQ155" s="237"/>
      <c r="WOR155" s="235"/>
      <c r="WOS155" s="236"/>
      <c r="WOT155" s="237"/>
      <c r="WOU155" s="240"/>
      <c r="WOV155" s="240"/>
      <c r="WOW155" s="237"/>
      <c r="WOX155" s="241"/>
      <c r="WOY155" s="241"/>
      <c r="WOZ155" s="237"/>
      <c r="WPA155" s="242"/>
      <c r="WPB155" s="242"/>
      <c r="WPC155" s="218"/>
      <c r="WPD155" s="218"/>
      <c r="WPE155" s="218"/>
      <c r="WPF155" s="218"/>
      <c r="WPG155" s="218"/>
      <c r="WPH155" s="218"/>
      <c r="WPI155" s="218"/>
      <c r="WPJ155" s="218"/>
      <c r="WPK155" s="219"/>
      <c r="WPL155" s="219"/>
      <c r="WPM155" s="219"/>
      <c r="WPZ155" s="220"/>
      <c r="WQA155" s="220"/>
      <c r="WQB155" s="220"/>
      <c r="WQC155" s="220"/>
      <c r="WQD155" s="220"/>
      <c r="WQE155" s="220"/>
      <c r="WQF155" s="221"/>
      <c r="WQG155" s="233"/>
      <c r="WQH155" s="234"/>
      <c r="WQI155" s="235"/>
      <c r="WQJ155" s="235"/>
      <c r="WQK155" s="237"/>
      <c r="WQL155" s="238"/>
      <c r="WQM155" s="238"/>
      <c r="WQN155" s="237"/>
      <c r="WQO155" s="235"/>
      <c r="WQP155" s="236"/>
      <c r="WQQ155" s="237"/>
      <c r="WQR155" s="240"/>
      <c r="WQS155" s="240"/>
      <c r="WQT155" s="237"/>
      <c r="WQU155" s="241"/>
      <c r="WQV155" s="241"/>
      <c r="WQW155" s="237"/>
      <c r="WQX155" s="242"/>
      <c r="WQY155" s="242"/>
      <c r="WQZ155" s="218"/>
      <c r="WRA155" s="218"/>
      <c r="WRB155" s="218"/>
      <c r="WRC155" s="218"/>
      <c r="WRD155" s="218"/>
      <c r="WRE155" s="218"/>
      <c r="WRF155" s="218"/>
      <c r="WRG155" s="218"/>
      <c r="WRH155" s="219"/>
      <c r="WRI155" s="219"/>
      <c r="WRJ155" s="219"/>
      <c r="WRW155" s="220"/>
      <c r="WRX155" s="220"/>
      <c r="WRY155" s="220"/>
      <c r="WRZ155" s="220"/>
      <c r="WSA155" s="220"/>
      <c r="WSB155" s="220"/>
      <c r="WSC155" s="221"/>
      <c r="WSD155" s="233"/>
      <c r="WSE155" s="234"/>
      <c r="WSF155" s="235"/>
      <c r="WSG155" s="235"/>
      <c r="WSH155" s="237"/>
      <c r="WSI155" s="238"/>
      <c r="WSJ155" s="238"/>
      <c r="WSK155" s="237"/>
      <c r="WSL155" s="235"/>
      <c r="WSM155" s="236"/>
      <c r="WSN155" s="237"/>
      <c r="WSO155" s="240"/>
      <c r="WSP155" s="240"/>
      <c r="WSQ155" s="237"/>
      <c r="WSR155" s="241"/>
      <c r="WSS155" s="241"/>
      <c r="WST155" s="237"/>
      <c r="WSU155" s="242"/>
      <c r="WSV155" s="242"/>
      <c r="WSW155" s="218"/>
      <c r="WSX155" s="218"/>
      <c r="WSY155" s="218"/>
      <c r="WSZ155" s="218"/>
      <c r="WTA155" s="218"/>
      <c r="WTB155" s="218"/>
      <c r="WTC155" s="218"/>
      <c r="WTD155" s="218"/>
      <c r="WTE155" s="219"/>
      <c r="WTF155" s="219"/>
      <c r="WTG155" s="219"/>
      <c r="WTT155" s="220"/>
      <c r="WTU155" s="220"/>
      <c r="WTV155" s="220"/>
      <c r="WTW155" s="220"/>
      <c r="WTX155" s="220"/>
      <c r="WTY155" s="220"/>
      <c r="WTZ155" s="221"/>
      <c r="WUA155" s="233"/>
      <c r="WUB155" s="234"/>
      <c r="WUC155" s="235"/>
      <c r="WUD155" s="235"/>
      <c r="WUE155" s="237"/>
      <c r="WUF155" s="238"/>
      <c r="WUG155" s="238"/>
      <c r="WUH155" s="237"/>
      <c r="WUI155" s="235"/>
      <c r="WUJ155" s="236"/>
      <c r="WUK155" s="237"/>
      <c r="WUL155" s="240"/>
      <c r="WUM155" s="240"/>
      <c r="WUN155" s="237"/>
      <c r="WUO155" s="241"/>
      <c r="WUP155" s="241"/>
      <c r="WUQ155" s="237"/>
      <c r="WUR155" s="242"/>
      <c r="WUS155" s="242"/>
      <c r="WUT155" s="218"/>
      <c r="WUU155" s="218"/>
      <c r="WUV155" s="218"/>
      <c r="WUW155" s="218"/>
      <c r="WUX155" s="218"/>
      <c r="WUY155" s="218"/>
      <c r="WUZ155" s="218"/>
      <c r="WVA155" s="218"/>
      <c r="WVB155" s="219"/>
      <c r="WVC155" s="219"/>
      <c r="WVD155" s="219"/>
      <c r="WVQ155" s="220"/>
      <c r="WVR155" s="220"/>
      <c r="WVS155" s="220"/>
      <c r="WVT155" s="220"/>
      <c r="WVU155" s="220"/>
      <c r="WVV155" s="220"/>
      <c r="WVW155" s="221"/>
      <c r="WVX155" s="233"/>
      <c r="WVY155" s="234"/>
      <c r="WVZ155" s="235"/>
      <c r="WWA155" s="235"/>
      <c r="WWB155" s="237"/>
      <c r="WWC155" s="238"/>
      <c r="WWD155" s="238"/>
      <c r="WWE155" s="237"/>
      <c r="WWF155" s="235"/>
      <c r="WWG155" s="236"/>
      <c r="WWH155" s="237"/>
      <c r="WWI155" s="240"/>
      <c r="WWJ155" s="240"/>
      <c r="WWK155" s="237"/>
      <c r="WWL155" s="241"/>
      <c r="WWM155" s="241"/>
      <c r="WWN155" s="237"/>
      <c r="WWO155" s="242"/>
      <c r="WWP155" s="242"/>
      <c r="WWQ155" s="218"/>
      <c r="WWR155" s="218"/>
      <c r="WWS155" s="218"/>
      <c r="WWT155" s="218"/>
      <c r="WWU155" s="218"/>
      <c r="WWV155" s="218"/>
      <c r="WWW155" s="218"/>
      <c r="WWX155" s="218"/>
      <c r="WWY155" s="219"/>
      <c r="WWZ155" s="219"/>
      <c r="WXA155" s="219"/>
      <c r="WXN155" s="220"/>
      <c r="WXO155" s="220"/>
      <c r="WXP155" s="220"/>
      <c r="WXQ155" s="220"/>
      <c r="WXR155" s="220"/>
      <c r="WXS155" s="220"/>
      <c r="WXT155" s="221"/>
      <c r="WXU155" s="233"/>
      <c r="WXV155" s="234"/>
      <c r="WXW155" s="235"/>
      <c r="WXX155" s="235"/>
      <c r="WXY155" s="237"/>
      <c r="WXZ155" s="238"/>
      <c r="WYA155" s="238"/>
      <c r="WYB155" s="237"/>
      <c r="WYC155" s="235"/>
      <c r="WYD155" s="236"/>
      <c r="WYE155" s="237"/>
      <c r="WYF155" s="240"/>
      <c r="WYG155" s="240"/>
      <c r="WYH155" s="237"/>
      <c r="WYI155" s="241"/>
      <c r="WYJ155" s="241"/>
      <c r="WYK155" s="237"/>
      <c r="WYL155" s="242"/>
      <c r="WYM155" s="242"/>
      <c r="WYN155" s="218"/>
      <c r="WYO155" s="218"/>
      <c r="WYP155" s="218"/>
      <c r="WYQ155" s="218"/>
      <c r="WYR155" s="218"/>
      <c r="WYS155" s="218"/>
      <c r="WYT155" s="218"/>
      <c r="WYU155" s="218"/>
      <c r="WYV155" s="219"/>
      <c r="WYW155" s="219"/>
      <c r="WYX155" s="219"/>
      <c r="WZK155" s="220"/>
      <c r="WZL155" s="220"/>
      <c r="WZM155" s="220"/>
      <c r="WZN155" s="220"/>
      <c r="WZO155" s="220"/>
      <c r="WZP155" s="220"/>
      <c r="WZQ155" s="221"/>
      <c r="WZR155" s="233"/>
      <c r="WZS155" s="234"/>
      <c r="WZT155" s="235"/>
      <c r="WZU155" s="235"/>
      <c r="WZV155" s="237"/>
      <c r="WZW155" s="238"/>
      <c r="WZX155" s="238"/>
      <c r="WZY155" s="237"/>
      <c r="WZZ155" s="235"/>
      <c r="XAA155" s="236"/>
      <c r="XAB155" s="237"/>
      <c r="XAC155" s="240"/>
      <c r="XAD155" s="240"/>
      <c r="XAE155" s="237"/>
      <c r="XAF155" s="241"/>
      <c r="XAG155" s="241"/>
      <c r="XAH155" s="237"/>
      <c r="XAI155" s="242"/>
      <c r="XAJ155" s="242"/>
      <c r="XAK155" s="218"/>
      <c r="XAL155" s="218"/>
      <c r="XAM155" s="218"/>
      <c r="XAN155" s="218"/>
      <c r="XAO155" s="218"/>
      <c r="XAP155" s="218"/>
      <c r="XAQ155" s="218"/>
      <c r="XAR155" s="218"/>
      <c r="XAS155" s="219"/>
      <c r="XAT155" s="219"/>
      <c r="XAU155" s="219"/>
      <c r="XBH155" s="220"/>
      <c r="XBI155" s="220"/>
      <c r="XBJ155" s="220"/>
      <c r="XBK155" s="220"/>
      <c r="XBL155" s="220"/>
      <c r="XBM155" s="220"/>
      <c r="XBN155" s="221"/>
      <c r="XBO155" s="233"/>
      <c r="XBP155" s="234"/>
      <c r="XBQ155" s="235"/>
      <c r="XBR155" s="235"/>
      <c r="XBS155" s="237"/>
      <c r="XBT155" s="238"/>
      <c r="XBU155" s="238"/>
      <c r="XBV155" s="237"/>
      <c r="XBW155" s="235"/>
      <c r="XBX155" s="236"/>
      <c r="XBY155" s="237"/>
      <c r="XBZ155" s="240"/>
      <c r="XCA155" s="240"/>
      <c r="XCB155" s="237"/>
      <c r="XCC155" s="241"/>
      <c r="XCD155" s="241"/>
      <c r="XCE155" s="237"/>
      <c r="XCF155" s="242"/>
    </row>
    <row r="156" spans="1:16308" ht="15.75" customHeight="1" thickBot="1">
      <c r="A156" s="187"/>
      <c r="B156" s="256"/>
      <c r="C156" s="146"/>
      <c r="D156" s="146"/>
      <c r="F156" s="204"/>
      <c r="G156" s="204"/>
      <c r="I156" s="146"/>
      <c r="J156" s="146"/>
      <c r="L156" s="217"/>
      <c r="M156" s="217"/>
      <c r="N156" s="147"/>
      <c r="O156" s="223"/>
      <c r="P156" s="223"/>
      <c r="R156" s="223"/>
      <c r="S156" s="223"/>
      <c r="T156" s="58"/>
      <c r="U156" s="58"/>
      <c r="V156" s="58"/>
      <c r="W156" s="58"/>
      <c r="X156" s="58"/>
      <c r="Y156" s="58"/>
      <c r="Z156" s="58"/>
      <c r="AA156" s="76"/>
      <c r="AB156" s="46"/>
      <c r="AC156" s="46"/>
      <c r="AD156" s="46"/>
      <c r="AX156" s="46"/>
      <c r="AY156" s="46"/>
      <c r="AZ156" s="46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8"/>
      <c r="BN156" s="48"/>
      <c r="BO156" s="48"/>
      <c r="BP156" s="48"/>
      <c r="BQ156" s="48"/>
      <c r="BR156" s="48"/>
      <c r="BS156" s="49"/>
      <c r="BT156" s="187"/>
      <c r="BU156" s="188"/>
      <c r="BV156" s="170"/>
      <c r="BW156" s="171"/>
      <c r="BX156" s="225"/>
      <c r="BY156" s="226"/>
      <c r="BZ156" s="226"/>
      <c r="CA156" s="225"/>
      <c r="CB156" s="227"/>
      <c r="CC156" s="228"/>
      <c r="CD156" s="225"/>
      <c r="CE156" s="229"/>
      <c r="CF156" s="229"/>
      <c r="CG156" s="151"/>
      <c r="CH156" s="230"/>
      <c r="CI156" s="230"/>
      <c r="CJ156" s="225"/>
      <c r="CK156" s="230"/>
      <c r="CL156" s="230"/>
      <c r="CM156" s="231"/>
      <c r="CN156" s="232"/>
      <c r="CO156" s="232"/>
      <c r="CP156" s="232"/>
      <c r="CQ156" s="232"/>
      <c r="CR156" s="232"/>
      <c r="CS156" s="224"/>
      <c r="CT156" s="77"/>
      <c r="CU156" s="46"/>
      <c r="CV156" s="46"/>
      <c r="CW156" s="46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8"/>
      <c r="DK156" s="48"/>
      <c r="DL156" s="48"/>
      <c r="DM156" s="48"/>
      <c r="DN156" s="48"/>
      <c r="DO156" s="48"/>
      <c r="DP156" s="49"/>
      <c r="DQ156" s="187"/>
      <c r="DR156" s="188"/>
      <c r="DS156" s="170"/>
      <c r="DT156" s="171"/>
      <c r="DU156" s="225"/>
      <c r="DV156" s="226"/>
      <c r="DW156" s="226"/>
      <c r="DX156" s="225"/>
      <c r="DY156" s="227"/>
      <c r="DZ156" s="228"/>
      <c r="EA156" s="225"/>
      <c r="EB156" s="229"/>
      <c r="EC156" s="229"/>
      <c r="ED156" s="151"/>
      <c r="EE156" s="230"/>
      <c r="EF156" s="230"/>
      <c r="EG156" s="225"/>
      <c r="EH156" s="230"/>
      <c r="EI156" s="230"/>
      <c r="EJ156" s="231"/>
      <c r="EK156" s="232"/>
      <c r="EL156" s="232"/>
      <c r="EM156" s="232"/>
      <c r="EN156" s="232"/>
      <c r="EO156" s="232"/>
      <c r="EP156" s="224"/>
      <c r="EQ156" s="77"/>
      <c r="ER156" s="46"/>
      <c r="ES156" s="46"/>
      <c r="ET156" s="46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8"/>
      <c r="FH156" s="48"/>
      <c r="FI156" s="48"/>
      <c r="FJ156" s="48"/>
      <c r="FK156" s="48"/>
      <c r="FL156" s="48"/>
      <c r="FM156" s="49"/>
      <c r="FN156" s="187"/>
      <c r="FO156" s="188"/>
      <c r="FP156" s="170"/>
      <c r="FQ156" s="171"/>
      <c r="FR156" s="225"/>
      <c r="FS156" s="226"/>
      <c r="FT156" s="226"/>
      <c r="FU156" s="225"/>
      <c r="FV156" s="227"/>
      <c r="FW156" s="228"/>
      <c r="FX156" s="225"/>
      <c r="FY156" s="229"/>
      <c r="FZ156" s="229"/>
      <c r="GA156" s="151"/>
      <c r="GB156" s="230"/>
      <c r="GC156" s="230"/>
      <c r="GD156" s="225"/>
      <c r="GE156" s="230"/>
      <c r="GF156" s="230"/>
      <c r="GG156" s="231"/>
      <c r="GH156" s="232"/>
      <c r="GI156" s="232"/>
      <c r="GJ156" s="232"/>
      <c r="GK156" s="232"/>
      <c r="GL156" s="232"/>
      <c r="GM156" s="224"/>
      <c r="GN156" s="77"/>
      <c r="GO156" s="46"/>
      <c r="GP156" s="46"/>
      <c r="GQ156" s="46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8"/>
      <c r="HE156" s="48"/>
      <c r="HF156" s="48"/>
      <c r="HG156" s="48"/>
      <c r="HH156" s="48"/>
      <c r="HI156" s="48"/>
      <c r="HJ156" s="49"/>
      <c r="HK156" s="187"/>
      <c r="HL156" s="188"/>
      <c r="HM156" s="170"/>
      <c r="HN156" s="171"/>
      <c r="HO156" s="225"/>
      <c r="HP156" s="226"/>
      <c r="HQ156" s="226"/>
      <c r="HR156" s="225"/>
      <c r="HS156" s="227"/>
      <c r="HT156" s="228"/>
      <c r="HU156" s="225"/>
      <c r="HV156" s="229"/>
      <c r="HW156" s="229"/>
      <c r="HX156" s="151"/>
      <c r="HY156" s="230"/>
      <c r="HZ156" s="230"/>
      <c r="IA156" s="225"/>
      <c r="IB156" s="230"/>
      <c r="IC156" s="230"/>
      <c r="ID156" s="231"/>
      <c r="IE156" s="232"/>
      <c r="IF156" s="232"/>
      <c r="IG156" s="232"/>
      <c r="IH156" s="232"/>
      <c r="II156" s="232"/>
      <c r="IJ156" s="224"/>
      <c r="IK156" s="77"/>
      <c r="IL156" s="46"/>
      <c r="IM156" s="46"/>
      <c r="IN156" s="46"/>
      <c r="IO156" s="47"/>
      <c r="IP156" s="47"/>
      <c r="IQ156" s="47"/>
      <c r="IR156" s="47"/>
      <c r="IS156" s="47"/>
      <c r="IT156" s="47"/>
      <c r="IU156" s="47"/>
      <c r="IV156" s="47"/>
      <c r="IW156" s="47"/>
      <c r="IX156" s="47"/>
      <c r="IY156" s="47"/>
      <c r="IZ156" s="47"/>
      <c r="JA156" s="48"/>
      <c r="JB156" s="48"/>
      <c r="JC156" s="48"/>
      <c r="JD156" s="48"/>
      <c r="JE156" s="48"/>
      <c r="JF156" s="48"/>
      <c r="JG156" s="49"/>
      <c r="JH156" s="187"/>
      <c r="JI156" s="188"/>
      <c r="JJ156" s="170"/>
      <c r="JK156" s="171"/>
      <c r="JL156" s="225"/>
      <c r="JM156" s="226"/>
      <c r="JN156" s="226"/>
      <c r="JO156" s="225"/>
      <c r="JP156" s="227"/>
      <c r="JQ156" s="228"/>
      <c r="JR156" s="225"/>
      <c r="JS156" s="229"/>
      <c r="JT156" s="229"/>
      <c r="JU156" s="151"/>
      <c r="JV156" s="230"/>
      <c r="JW156" s="230"/>
      <c r="JX156" s="225"/>
      <c r="JY156" s="230"/>
      <c r="JZ156" s="230"/>
      <c r="KA156" s="231"/>
      <c r="KB156" s="232"/>
      <c r="KC156" s="232"/>
      <c r="KD156" s="232"/>
      <c r="KE156" s="232"/>
      <c r="KF156" s="232"/>
      <c r="KG156" s="224"/>
      <c r="KH156" s="77"/>
      <c r="KI156" s="46"/>
      <c r="KJ156" s="46"/>
      <c r="KK156" s="46"/>
      <c r="KL156" s="47"/>
      <c r="KM156" s="47"/>
      <c r="KN156" s="47"/>
      <c r="KO156" s="47"/>
      <c r="KP156" s="47"/>
      <c r="KQ156" s="47"/>
      <c r="KR156" s="47"/>
      <c r="KS156" s="47"/>
      <c r="KT156" s="47"/>
      <c r="KU156" s="47"/>
      <c r="KV156" s="47"/>
      <c r="KW156" s="47"/>
      <c r="KX156" s="48"/>
      <c r="KY156" s="48"/>
      <c r="KZ156" s="48"/>
      <c r="LA156" s="48"/>
      <c r="LB156" s="48"/>
      <c r="LC156" s="48"/>
      <c r="LD156" s="49"/>
      <c r="LE156" s="187"/>
      <c r="LF156" s="188"/>
      <c r="LG156" s="170"/>
      <c r="LH156" s="171"/>
      <c r="LI156" s="225"/>
      <c r="LJ156" s="226"/>
      <c r="LK156" s="226"/>
      <c r="LL156" s="225"/>
      <c r="LM156" s="227"/>
      <c r="LN156" s="228"/>
      <c r="LO156" s="225"/>
      <c r="LP156" s="229"/>
      <c r="LQ156" s="229"/>
      <c r="LR156" s="151"/>
      <c r="LS156" s="230"/>
      <c r="LT156" s="230"/>
      <c r="LU156" s="225"/>
      <c r="LV156" s="230"/>
      <c r="LW156" s="230"/>
      <c r="LX156" s="231"/>
      <c r="LY156" s="232"/>
      <c r="LZ156" s="232"/>
      <c r="MA156" s="232"/>
      <c r="MB156" s="232"/>
      <c r="MC156" s="232"/>
      <c r="MD156" s="224"/>
      <c r="ME156" s="77"/>
      <c r="MF156" s="46"/>
      <c r="MG156" s="46"/>
      <c r="MH156" s="46"/>
      <c r="MI156" s="47"/>
      <c r="MJ156" s="47"/>
      <c r="MK156" s="47"/>
      <c r="ML156" s="47"/>
      <c r="MM156" s="47"/>
      <c r="MN156" s="47"/>
      <c r="MO156" s="47"/>
      <c r="MP156" s="47"/>
      <c r="MQ156" s="47"/>
      <c r="MR156" s="47"/>
      <c r="MS156" s="47"/>
      <c r="MT156" s="47"/>
      <c r="MU156" s="48"/>
      <c r="MV156" s="48"/>
      <c r="MW156" s="48"/>
      <c r="MX156" s="48"/>
      <c r="MY156" s="48"/>
      <c r="MZ156" s="48"/>
      <c r="NA156" s="49"/>
      <c r="NB156" s="187"/>
      <c r="NC156" s="188"/>
      <c r="ND156" s="170"/>
      <c r="NE156" s="171"/>
      <c r="NF156" s="225"/>
      <c r="NG156" s="226"/>
      <c r="NH156" s="226"/>
      <c r="NI156" s="225"/>
      <c r="NJ156" s="227"/>
      <c r="NK156" s="228"/>
      <c r="NL156" s="225"/>
      <c r="NM156" s="229"/>
      <c r="NN156" s="229"/>
      <c r="NO156" s="151"/>
      <c r="NP156" s="230"/>
      <c r="NQ156" s="230"/>
      <c r="NR156" s="225"/>
      <c r="NS156" s="230"/>
      <c r="NT156" s="230"/>
      <c r="NU156" s="231"/>
      <c r="NV156" s="232"/>
      <c r="NW156" s="232"/>
      <c r="NX156" s="232"/>
      <c r="NY156" s="232"/>
      <c r="NZ156" s="232"/>
      <c r="OA156" s="224"/>
      <c r="OB156" s="77"/>
      <c r="OC156" s="46"/>
      <c r="OD156" s="46"/>
      <c r="OE156" s="46"/>
      <c r="OF156" s="47"/>
      <c r="OG156" s="47"/>
      <c r="OH156" s="47"/>
      <c r="OI156" s="47"/>
      <c r="OJ156" s="47"/>
      <c r="OK156" s="47"/>
      <c r="OL156" s="47"/>
      <c r="OM156" s="47"/>
      <c r="ON156" s="47"/>
      <c r="OO156" s="47"/>
      <c r="OP156" s="47"/>
      <c r="OQ156" s="47"/>
      <c r="OR156" s="48"/>
      <c r="OS156" s="48"/>
      <c r="OT156" s="48"/>
      <c r="OU156" s="48"/>
      <c r="OV156" s="48"/>
      <c r="OW156" s="48"/>
      <c r="OX156" s="49"/>
      <c r="OY156" s="187"/>
      <c r="OZ156" s="188"/>
      <c r="PA156" s="170"/>
      <c r="PB156" s="171"/>
      <c r="PC156" s="225"/>
      <c r="PD156" s="226"/>
      <c r="PE156" s="226"/>
      <c r="PF156" s="225"/>
      <c r="PG156" s="227"/>
      <c r="PH156" s="228"/>
      <c r="PI156" s="225"/>
      <c r="PJ156" s="229"/>
      <c r="PK156" s="229"/>
      <c r="PL156" s="151"/>
      <c r="PM156" s="230"/>
      <c r="PN156" s="230"/>
      <c r="PO156" s="225"/>
      <c r="PP156" s="230"/>
      <c r="PQ156" s="230"/>
      <c r="PR156" s="231"/>
      <c r="PS156" s="232"/>
      <c r="PT156" s="232"/>
      <c r="PU156" s="232"/>
      <c r="PV156" s="232"/>
      <c r="PW156" s="232"/>
      <c r="PX156" s="224"/>
      <c r="PY156" s="77"/>
      <c r="PZ156" s="46"/>
      <c r="QA156" s="46"/>
      <c r="QB156" s="46"/>
      <c r="QC156" s="47"/>
      <c r="QD156" s="47"/>
      <c r="QE156" s="47"/>
      <c r="QF156" s="47"/>
      <c r="QG156" s="47"/>
      <c r="QH156" s="47"/>
      <c r="QI156" s="47"/>
      <c r="QJ156" s="47"/>
      <c r="QK156" s="47"/>
      <c r="QL156" s="47"/>
      <c r="QM156" s="47"/>
      <c r="QN156" s="47"/>
      <c r="QO156" s="48"/>
      <c r="QP156" s="48"/>
      <c r="QQ156" s="48"/>
      <c r="QR156" s="48"/>
      <c r="QS156" s="48"/>
      <c r="QT156" s="48"/>
      <c r="QU156" s="49"/>
      <c r="QV156" s="187"/>
      <c r="QW156" s="188"/>
      <c r="QX156" s="170"/>
      <c r="QY156" s="171"/>
      <c r="QZ156" s="225"/>
      <c r="RA156" s="226"/>
      <c r="RB156" s="226"/>
      <c r="RC156" s="225"/>
      <c r="RD156" s="227"/>
      <c r="RE156" s="228"/>
      <c r="RF156" s="225"/>
      <c r="RG156" s="229"/>
      <c r="RH156" s="229"/>
      <c r="RI156" s="151"/>
      <c r="RJ156" s="230"/>
      <c r="RK156" s="230"/>
      <c r="RL156" s="225"/>
      <c r="RM156" s="230"/>
      <c r="RN156" s="230"/>
      <c r="RO156" s="231"/>
      <c r="RP156" s="232"/>
      <c r="RQ156" s="232"/>
      <c r="RR156" s="232"/>
      <c r="RS156" s="232"/>
      <c r="RT156" s="232"/>
      <c r="RU156" s="224"/>
      <c r="RV156" s="77"/>
      <c r="RW156" s="46"/>
      <c r="RX156" s="46"/>
      <c r="RY156" s="46"/>
      <c r="RZ156" s="47"/>
      <c r="SA156" s="47"/>
      <c r="SB156" s="47"/>
      <c r="SC156" s="47"/>
      <c r="SD156" s="47"/>
      <c r="SE156" s="47"/>
      <c r="SF156" s="47"/>
      <c r="SG156" s="47"/>
      <c r="SH156" s="47"/>
      <c r="SI156" s="47"/>
      <c r="SJ156" s="47"/>
      <c r="SK156" s="47"/>
      <c r="SL156" s="48"/>
      <c r="SM156" s="48"/>
      <c r="SN156" s="48"/>
      <c r="SO156" s="48"/>
      <c r="SP156" s="48"/>
      <c r="SQ156" s="48"/>
      <c r="SR156" s="49"/>
      <c r="SS156" s="187"/>
      <c r="ST156" s="188"/>
      <c r="SU156" s="170"/>
      <c r="SV156" s="171"/>
      <c r="SW156" s="225"/>
      <c r="SX156" s="226"/>
      <c r="SY156" s="226"/>
      <c r="SZ156" s="225"/>
      <c r="TA156" s="227"/>
      <c r="TB156" s="228"/>
      <c r="TC156" s="225"/>
      <c r="TD156" s="229"/>
      <c r="TE156" s="229"/>
      <c r="TF156" s="151"/>
      <c r="TG156" s="230"/>
      <c r="TH156" s="230"/>
      <c r="TI156" s="225"/>
      <c r="TJ156" s="230"/>
      <c r="TK156" s="230"/>
      <c r="TL156" s="231"/>
      <c r="TM156" s="232"/>
      <c r="TN156" s="232"/>
      <c r="TO156" s="232"/>
      <c r="TP156" s="232"/>
      <c r="TQ156" s="232"/>
      <c r="TR156" s="224"/>
      <c r="TS156" s="77"/>
      <c r="TT156" s="46"/>
      <c r="TU156" s="46"/>
      <c r="TV156" s="46"/>
      <c r="TW156" s="47"/>
      <c r="TX156" s="47"/>
      <c r="TY156" s="47"/>
      <c r="TZ156" s="47"/>
      <c r="UA156" s="47"/>
      <c r="UB156" s="47"/>
      <c r="UC156" s="47"/>
      <c r="UD156" s="47"/>
      <c r="UE156" s="47"/>
      <c r="UF156" s="47"/>
      <c r="UG156" s="47"/>
      <c r="UH156" s="47"/>
      <c r="UI156" s="48"/>
      <c r="UJ156" s="48"/>
      <c r="UK156" s="48"/>
      <c r="UL156" s="48"/>
      <c r="UM156" s="48"/>
      <c r="UN156" s="48"/>
      <c r="UO156" s="49"/>
      <c r="UP156" s="187"/>
      <c r="UQ156" s="188"/>
      <c r="UR156" s="170"/>
      <c r="US156" s="171"/>
      <c r="UT156" s="225"/>
      <c r="UU156" s="226"/>
      <c r="UV156" s="226"/>
      <c r="UW156" s="225"/>
      <c r="UX156" s="227"/>
      <c r="UY156" s="228"/>
      <c r="UZ156" s="225"/>
      <c r="VA156" s="229"/>
      <c r="VB156" s="229"/>
      <c r="VC156" s="151"/>
      <c r="VD156" s="230"/>
      <c r="VE156" s="230"/>
      <c r="VF156" s="225"/>
      <c r="VG156" s="230"/>
      <c r="VH156" s="230"/>
      <c r="VI156" s="231"/>
      <c r="VJ156" s="232"/>
      <c r="VK156" s="232"/>
      <c r="VL156" s="232"/>
      <c r="VM156" s="232"/>
      <c r="VN156" s="232"/>
      <c r="VO156" s="224"/>
      <c r="VP156" s="77"/>
      <c r="VQ156" s="46"/>
      <c r="VR156" s="46"/>
      <c r="VS156" s="46"/>
      <c r="VT156" s="47"/>
      <c r="VU156" s="47"/>
      <c r="VV156" s="47"/>
      <c r="VW156" s="47"/>
      <c r="VX156" s="47"/>
      <c r="VY156" s="47"/>
      <c r="VZ156" s="47"/>
      <c r="WA156" s="47"/>
      <c r="WB156" s="47"/>
      <c r="WC156" s="47"/>
      <c r="WD156" s="47"/>
      <c r="WE156" s="47"/>
      <c r="WF156" s="48"/>
      <c r="WG156" s="48"/>
      <c r="WH156" s="48"/>
      <c r="WI156" s="48"/>
      <c r="WJ156" s="48"/>
      <c r="WK156" s="48"/>
      <c r="WL156" s="49"/>
      <c r="WM156" s="187"/>
      <c r="WN156" s="188"/>
      <c r="WO156" s="170"/>
      <c r="WP156" s="171"/>
      <c r="WQ156" s="225"/>
      <c r="WR156" s="226"/>
      <c r="WS156" s="226"/>
      <c r="WT156" s="225"/>
      <c r="WU156" s="227"/>
      <c r="WV156" s="228"/>
      <c r="WW156" s="225"/>
      <c r="WX156" s="229"/>
      <c r="WY156" s="229"/>
      <c r="WZ156" s="151"/>
      <c r="XA156" s="230"/>
      <c r="XB156" s="230"/>
      <c r="XC156" s="225"/>
      <c r="XD156" s="230"/>
      <c r="XE156" s="230"/>
      <c r="XF156" s="231"/>
      <c r="XG156" s="232"/>
      <c r="XH156" s="232"/>
      <c r="XI156" s="232"/>
      <c r="XJ156" s="232"/>
      <c r="XK156" s="232"/>
      <c r="XL156" s="224"/>
      <c r="XM156" s="77"/>
      <c r="XN156" s="46"/>
      <c r="XO156" s="46"/>
      <c r="XP156" s="46"/>
      <c r="XQ156" s="47"/>
      <c r="XR156" s="47"/>
      <c r="XS156" s="47"/>
      <c r="XT156" s="47"/>
      <c r="XU156" s="47"/>
      <c r="XV156" s="47"/>
      <c r="XW156" s="47"/>
      <c r="XX156" s="47"/>
      <c r="XY156" s="47"/>
      <c r="XZ156" s="47"/>
      <c r="YA156" s="47"/>
      <c r="YB156" s="47"/>
      <c r="YC156" s="48"/>
      <c r="YD156" s="48"/>
      <c r="YE156" s="48"/>
      <c r="YF156" s="48"/>
      <c r="YG156" s="48"/>
      <c r="YH156" s="48"/>
      <c r="YI156" s="49"/>
      <c r="YJ156" s="187"/>
      <c r="YK156" s="188"/>
      <c r="YL156" s="170"/>
      <c r="YM156" s="171"/>
      <c r="YN156" s="225"/>
      <c r="YO156" s="226"/>
      <c r="YP156" s="226"/>
      <c r="YQ156" s="225"/>
      <c r="YR156" s="227"/>
      <c r="YS156" s="228"/>
      <c r="YT156" s="225"/>
      <c r="YU156" s="229"/>
      <c r="YV156" s="229"/>
      <c r="YW156" s="151"/>
      <c r="YX156" s="230"/>
      <c r="YY156" s="230"/>
      <c r="YZ156" s="225"/>
      <c r="ZA156" s="230"/>
      <c r="ZB156" s="230"/>
      <c r="ZC156" s="231"/>
      <c r="ZD156" s="232"/>
      <c r="ZE156" s="232"/>
      <c r="ZF156" s="232"/>
      <c r="ZG156" s="232"/>
      <c r="ZH156" s="232"/>
      <c r="ZI156" s="224"/>
      <c r="ZJ156" s="77"/>
      <c r="ZK156" s="46"/>
      <c r="ZL156" s="46"/>
      <c r="ZM156" s="46"/>
      <c r="ZN156" s="47"/>
      <c r="ZO156" s="47"/>
      <c r="ZP156" s="47"/>
      <c r="ZQ156" s="47"/>
      <c r="ZR156" s="47"/>
      <c r="ZS156" s="47"/>
      <c r="ZT156" s="47"/>
      <c r="ZU156" s="47"/>
      <c r="ZV156" s="47"/>
      <c r="ZW156" s="47"/>
      <c r="ZX156" s="47"/>
      <c r="ZY156" s="47"/>
      <c r="ZZ156" s="48"/>
      <c r="AAA156" s="48"/>
      <c r="AAB156" s="48"/>
      <c r="AAC156" s="48"/>
      <c r="AAD156" s="48"/>
      <c r="AAE156" s="48"/>
      <c r="AAF156" s="49"/>
      <c r="AAG156" s="187"/>
      <c r="AAH156" s="188"/>
      <c r="AAI156" s="170"/>
      <c r="AAJ156" s="171"/>
      <c r="AAK156" s="225"/>
      <c r="AAL156" s="226"/>
      <c r="AAM156" s="226"/>
      <c r="AAN156" s="225"/>
      <c r="AAO156" s="227"/>
      <c r="AAP156" s="228"/>
      <c r="AAQ156" s="225"/>
      <c r="AAR156" s="229"/>
      <c r="AAS156" s="229"/>
      <c r="AAT156" s="151"/>
      <c r="AAU156" s="230"/>
      <c r="AAV156" s="230"/>
      <c r="AAW156" s="225"/>
      <c r="AAX156" s="230"/>
      <c r="AAY156" s="230"/>
      <c r="AAZ156" s="231"/>
      <c r="ABA156" s="232"/>
      <c r="ABB156" s="232"/>
      <c r="ABC156" s="232"/>
      <c r="ABD156" s="232"/>
      <c r="ABE156" s="232"/>
      <c r="ABF156" s="224"/>
      <c r="ABG156" s="77"/>
      <c r="ABH156" s="46"/>
      <c r="ABI156" s="46"/>
      <c r="ABJ156" s="46"/>
      <c r="ABK156" s="47"/>
      <c r="ABL156" s="47"/>
      <c r="ABM156" s="47"/>
      <c r="ABN156" s="47"/>
      <c r="ABO156" s="47"/>
      <c r="ABP156" s="47"/>
      <c r="ABQ156" s="47"/>
      <c r="ABR156" s="47"/>
      <c r="ABS156" s="47"/>
      <c r="ABT156" s="47"/>
      <c r="ABU156" s="47"/>
      <c r="ABV156" s="47"/>
      <c r="ABW156" s="48"/>
      <c r="ABX156" s="48"/>
      <c r="ABY156" s="48"/>
      <c r="ABZ156" s="48"/>
      <c r="ACA156" s="48"/>
      <c r="ACB156" s="48"/>
      <c r="ACC156" s="49"/>
      <c r="ACD156" s="187"/>
      <c r="ACE156" s="188"/>
      <c r="ACF156" s="170"/>
      <c r="ACG156" s="171"/>
      <c r="ACH156" s="225"/>
      <c r="ACI156" s="226"/>
      <c r="ACJ156" s="226"/>
      <c r="ACK156" s="225"/>
      <c r="ACL156" s="227"/>
      <c r="ACM156" s="228"/>
      <c r="ACN156" s="225"/>
      <c r="ACO156" s="229"/>
      <c r="ACP156" s="229"/>
      <c r="ACQ156" s="151"/>
      <c r="ACR156" s="230"/>
      <c r="ACS156" s="230"/>
      <c r="ACT156" s="225"/>
      <c r="ACU156" s="230"/>
      <c r="ACV156" s="230"/>
      <c r="ACW156" s="231"/>
      <c r="ACX156" s="232"/>
      <c r="ACY156" s="232"/>
      <c r="ACZ156" s="232"/>
      <c r="ADA156" s="232"/>
      <c r="ADB156" s="232"/>
      <c r="ADC156" s="224"/>
      <c r="ADD156" s="77"/>
      <c r="ADE156" s="46"/>
      <c r="ADF156" s="46"/>
      <c r="ADG156" s="46"/>
      <c r="ADH156" s="47"/>
      <c r="ADI156" s="47"/>
      <c r="ADJ156" s="47"/>
      <c r="ADK156" s="47"/>
      <c r="ADL156" s="47"/>
      <c r="ADM156" s="47"/>
      <c r="ADN156" s="47"/>
      <c r="ADO156" s="47"/>
      <c r="ADP156" s="47"/>
      <c r="ADQ156" s="47"/>
      <c r="ADR156" s="47"/>
      <c r="ADS156" s="47"/>
      <c r="ADT156" s="48"/>
      <c r="ADU156" s="48"/>
      <c r="ADV156" s="48"/>
      <c r="ADW156" s="48"/>
      <c r="ADX156" s="48"/>
      <c r="ADY156" s="48"/>
      <c r="ADZ156" s="49"/>
      <c r="AEA156" s="187"/>
      <c r="AEB156" s="188"/>
      <c r="AEC156" s="170"/>
      <c r="AED156" s="171"/>
      <c r="AEE156" s="225"/>
      <c r="AEF156" s="226"/>
      <c r="AEG156" s="226"/>
      <c r="AEH156" s="225"/>
      <c r="AEI156" s="227"/>
      <c r="AEJ156" s="228"/>
      <c r="AEK156" s="225"/>
      <c r="AEL156" s="229"/>
      <c r="AEM156" s="229"/>
      <c r="AEN156" s="151"/>
      <c r="AEO156" s="230"/>
      <c r="AEP156" s="230"/>
      <c r="AEQ156" s="225"/>
      <c r="AER156" s="230"/>
      <c r="AES156" s="230"/>
      <c r="AET156" s="231"/>
      <c r="AEU156" s="232"/>
      <c r="AEV156" s="232"/>
      <c r="AEW156" s="232"/>
      <c r="AEX156" s="232"/>
      <c r="AEY156" s="232"/>
      <c r="AEZ156" s="224"/>
      <c r="AFA156" s="77"/>
      <c r="AFB156" s="46"/>
      <c r="AFC156" s="46"/>
      <c r="AFD156" s="46"/>
      <c r="AFE156" s="47"/>
      <c r="AFF156" s="47"/>
      <c r="AFG156" s="47"/>
      <c r="AFH156" s="47"/>
      <c r="AFI156" s="47"/>
      <c r="AFJ156" s="47"/>
      <c r="AFK156" s="47"/>
      <c r="AFL156" s="47"/>
      <c r="AFM156" s="47"/>
      <c r="AFN156" s="47"/>
      <c r="AFO156" s="47"/>
      <c r="AFP156" s="47"/>
      <c r="AFQ156" s="48"/>
      <c r="AFR156" s="48"/>
      <c r="AFS156" s="48"/>
      <c r="AFT156" s="48"/>
      <c r="AFU156" s="48"/>
      <c r="AFV156" s="48"/>
      <c r="AFW156" s="49"/>
      <c r="AFX156" s="187"/>
      <c r="AFY156" s="188"/>
      <c r="AFZ156" s="170"/>
      <c r="AGA156" s="171"/>
      <c r="AGB156" s="225"/>
      <c r="AGC156" s="226"/>
      <c r="AGD156" s="226"/>
      <c r="AGE156" s="225"/>
      <c r="AGF156" s="227"/>
      <c r="AGG156" s="228"/>
      <c r="AGH156" s="225"/>
      <c r="AGI156" s="229"/>
      <c r="AGJ156" s="229"/>
      <c r="AGK156" s="151"/>
      <c r="AGL156" s="230"/>
      <c r="AGM156" s="230"/>
      <c r="AGN156" s="225"/>
      <c r="AGO156" s="230"/>
      <c r="AGP156" s="230"/>
      <c r="AGQ156" s="231"/>
      <c r="AGR156" s="232"/>
      <c r="AGS156" s="232"/>
      <c r="AGT156" s="232"/>
      <c r="AGU156" s="232"/>
      <c r="AGV156" s="232"/>
      <c r="AGW156" s="224"/>
      <c r="AGX156" s="77"/>
      <c r="AGY156" s="46"/>
      <c r="AGZ156" s="46"/>
      <c r="AHA156" s="46"/>
      <c r="AHB156" s="47"/>
      <c r="AHC156" s="47"/>
      <c r="AHD156" s="47"/>
      <c r="AHE156" s="47"/>
      <c r="AHF156" s="47"/>
      <c r="AHG156" s="47"/>
      <c r="AHH156" s="47"/>
      <c r="AHI156" s="47"/>
      <c r="AHJ156" s="47"/>
      <c r="AHK156" s="47"/>
      <c r="AHL156" s="47"/>
      <c r="AHM156" s="47"/>
      <c r="AHN156" s="48"/>
      <c r="AHO156" s="48"/>
      <c r="AHP156" s="48"/>
      <c r="AHQ156" s="48"/>
      <c r="AHR156" s="48"/>
      <c r="AHS156" s="48"/>
      <c r="AHT156" s="49"/>
      <c r="AHU156" s="187"/>
      <c r="AHV156" s="188"/>
      <c r="AHW156" s="170"/>
      <c r="AHX156" s="171"/>
      <c r="AHY156" s="225"/>
      <c r="AHZ156" s="226"/>
      <c r="AIA156" s="226"/>
      <c r="AIB156" s="225"/>
      <c r="AIC156" s="227"/>
      <c r="AID156" s="228"/>
      <c r="AIE156" s="225"/>
      <c r="AIF156" s="229"/>
      <c r="AIG156" s="229"/>
      <c r="AIH156" s="151"/>
      <c r="AII156" s="230"/>
      <c r="AIJ156" s="230"/>
      <c r="AIK156" s="225"/>
      <c r="AIL156" s="230"/>
      <c r="AIM156" s="230"/>
      <c r="AIN156" s="231"/>
      <c r="AIO156" s="232"/>
      <c r="AIP156" s="232"/>
      <c r="AIQ156" s="232"/>
      <c r="AIR156" s="232"/>
      <c r="AIS156" s="232"/>
      <c r="AIT156" s="224"/>
      <c r="AIU156" s="77"/>
      <c r="AIV156" s="46"/>
      <c r="AIW156" s="46"/>
      <c r="AIX156" s="46"/>
      <c r="AIY156" s="47"/>
      <c r="AIZ156" s="47"/>
      <c r="AJA156" s="47"/>
      <c r="AJB156" s="47"/>
      <c r="AJC156" s="47"/>
      <c r="AJD156" s="47"/>
      <c r="AJE156" s="47"/>
      <c r="AJF156" s="47"/>
      <c r="AJG156" s="47"/>
      <c r="AJH156" s="47"/>
      <c r="AJI156" s="47"/>
      <c r="AJJ156" s="47"/>
      <c r="AJK156" s="48"/>
      <c r="AJL156" s="48"/>
      <c r="AJM156" s="48"/>
      <c r="AJN156" s="48"/>
      <c r="AJO156" s="48"/>
      <c r="AJP156" s="48"/>
      <c r="AJQ156" s="49"/>
      <c r="AJR156" s="187"/>
      <c r="AJS156" s="188"/>
      <c r="AJT156" s="170"/>
      <c r="AJU156" s="171"/>
      <c r="AJV156" s="225"/>
      <c r="AJW156" s="226"/>
      <c r="AJX156" s="226"/>
      <c r="AJY156" s="225"/>
      <c r="AJZ156" s="227"/>
      <c r="AKA156" s="228"/>
      <c r="AKB156" s="225"/>
      <c r="AKC156" s="229"/>
      <c r="AKD156" s="229"/>
      <c r="AKE156" s="151"/>
      <c r="AKF156" s="230"/>
      <c r="AKG156" s="230"/>
      <c r="AKH156" s="225"/>
      <c r="AKI156" s="230"/>
      <c r="AKJ156" s="230"/>
      <c r="AKK156" s="231"/>
      <c r="AKL156" s="232"/>
      <c r="AKM156" s="232"/>
      <c r="AKN156" s="232"/>
      <c r="AKO156" s="232"/>
      <c r="AKP156" s="232"/>
      <c r="AKQ156" s="224"/>
      <c r="AKR156" s="77"/>
      <c r="AKS156" s="46"/>
      <c r="AKT156" s="46"/>
      <c r="AKU156" s="46"/>
      <c r="AKV156" s="47"/>
      <c r="AKW156" s="47"/>
      <c r="AKX156" s="47"/>
      <c r="AKY156" s="47"/>
      <c r="AKZ156" s="47"/>
      <c r="ALA156" s="47"/>
      <c r="ALB156" s="47"/>
      <c r="ALC156" s="47"/>
      <c r="ALD156" s="47"/>
      <c r="ALE156" s="47"/>
      <c r="ALF156" s="47"/>
      <c r="ALG156" s="47"/>
      <c r="ALH156" s="48"/>
      <c r="ALI156" s="48"/>
      <c r="ALJ156" s="48"/>
      <c r="ALK156" s="48"/>
      <c r="ALL156" s="48"/>
      <c r="ALM156" s="48"/>
      <c r="ALN156" s="49"/>
      <c r="ALO156" s="187"/>
      <c r="ALP156" s="188"/>
      <c r="ALQ156" s="170"/>
      <c r="ALR156" s="171"/>
      <c r="ALS156" s="225"/>
      <c r="ALT156" s="226"/>
      <c r="ALU156" s="226"/>
      <c r="ALV156" s="225"/>
      <c r="ALW156" s="227"/>
      <c r="ALX156" s="228"/>
      <c r="ALY156" s="225"/>
      <c r="ALZ156" s="229"/>
      <c r="AMA156" s="229"/>
      <c r="AMB156" s="151"/>
      <c r="AMC156" s="230"/>
      <c r="AMD156" s="230"/>
      <c r="AME156" s="225"/>
      <c r="AMF156" s="230"/>
      <c r="AMG156" s="230"/>
      <c r="AMH156" s="231"/>
      <c r="AMI156" s="232"/>
      <c r="AMJ156" s="232"/>
      <c r="AMK156" s="232"/>
      <c r="AML156" s="232"/>
      <c r="AMM156" s="232"/>
      <c r="AMN156" s="224"/>
      <c r="AMO156" s="77"/>
      <c r="AMP156" s="46"/>
      <c r="AMQ156" s="46"/>
      <c r="AMR156" s="46"/>
      <c r="AMS156" s="47"/>
      <c r="AMT156" s="47"/>
      <c r="AMU156" s="47"/>
      <c r="AMV156" s="47"/>
      <c r="AMW156" s="47"/>
      <c r="AMX156" s="47"/>
      <c r="AMY156" s="47"/>
      <c r="AMZ156" s="47"/>
      <c r="ANA156" s="47"/>
      <c r="ANB156" s="47"/>
      <c r="ANC156" s="47"/>
      <c r="AND156" s="47"/>
      <c r="ANE156" s="48"/>
      <c r="ANF156" s="48"/>
      <c r="ANG156" s="48"/>
      <c r="ANH156" s="48"/>
      <c r="ANI156" s="48"/>
      <c r="ANJ156" s="48"/>
      <c r="ANK156" s="49"/>
      <c r="ANL156" s="187"/>
      <c r="ANM156" s="188"/>
      <c r="ANN156" s="170"/>
      <c r="ANO156" s="171"/>
      <c r="ANP156" s="225"/>
      <c r="ANQ156" s="226"/>
      <c r="ANR156" s="226"/>
      <c r="ANS156" s="225"/>
      <c r="ANT156" s="227"/>
      <c r="ANU156" s="228"/>
      <c r="ANV156" s="225"/>
      <c r="ANW156" s="229"/>
      <c r="ANX156" s="229"/>
      <c r="ANY156" s="151"/>
      <c r="ANZ156" s="230"/>
      <c r="AOA156" s="230"/>
      <c r="AOB156" s="225"/>
      <c r="AOC156" s="230"/>
      <c r="AOD156" s="230"/>
      <c r="AOE156" s="231"/>
      <c r="AOF156" s="232"/>
      <c r="AOG156" s="232"/>
      <c r="AOH156" s="232"/>
      <c r="AOI156" s="232"/>
      <c r="AOJ156" s="232"/>
      <c r="AOK156" s="224"/>
      <c r="AOL156" s="77"/>
      <c r="AOM156" s="46"/>
      <c r="AON156" s="46"/>
      <c r="AOO156" s="46"/>
      <c r="AOP156" s="47"/>
      <c r="AOQ156" s="47"/>
      <c r="AOR156" s="47"/>
      <c r="AOS156" s="47"/>
      <c r="AOT156" s="47"/>
      <c r="AOU156" s="47"/>
      <c r="AOV156" s="47"/>
      <c r="AOW156" s="47"/>
      <c r="AOX156" s="47"/>
      <c r="AOY156" s="47"/>
      <c r="AOZ156" s="47"/>
      <c r="APA156" s="47"/>
      <c r="APB156" s="48"/>
      <c r="APC156" s="48"/>
      <c r="APD156" s="48"/>
      <c r="APE156" s="48"/>
      <c r="APF156" s="48"/>
      <c r="APG156" s="48"/>
      <c r="APH156" s="49"/>
      <c r="API156" s="187"/>
      <c r="APJ156" s="188"/>
      <c r="APK156" s="170"/>
      <c r="APL156" s="171"/>
      <c r="APM156" s="225"/>
      <c r="APN156" s="226"/>
      <c r="APO156" s="226"/>
      <c r="APP156" s="225"/>
      <c r="APQ156" s="227"/>
      <c r="APR156" s="228"/>
      <c r="APS156" s="225"/>
      <c r="APT156" s="229"/>
      <c r="APU156" s="229"/>
      <c r="APV156" s="151"/>
      <c r="APW156" s="230"/>
      <c r="APX156" s="230"/>
      <c r="APY156" s="225"/>
      <c r="APZ156" s="230"/>
      <c r="AQA156" s="230"/>
      <c r="AQB156" s="231"/>
      <c r="AQC156" s="232"/>
      <c r="AQD156" s="232"/>
      <c r="AQE156" s="232"/>
      <c r="AQF156" s="232"/>
      <c r="AQG156" s="232"/>
      <c r="AQH156" s="224"/>
      <c r="AQI156" s="77"/>
      <c r="AQJ156" s="46"/>
      <c r="AQK156" s="46"/>
      <c r="AQL156" s="46"/>
      <c r="AQM156" s="47"/>
      <c r="AQN156" s="47"/>
      <c r="AQO156" s="47"/>
      <c r="AQP156" s="47"/>
      <c r="AQQ156" s="47"/>
      <c r="AQR156" s="47"/>
      <c r="AQS156" s="47"/>
      <c r="AQT156" s="47"/>
      <c r="AQU156" s="47"/>
      <c r="AQV156" s="47"/>
      <c r="AQW156" s="47"/>
      <c r="AQX156" s="47"/>
      <c r="AQY156" s="48"/>
      <c r="AQZ156" s="48"/>
      <c r="ARA156" s="48"/>
      <c r="ARB156" s="48"/>
      <c r="ARC156" s="48"/>
      <c r="ARD156" s="48"/>
      <c r="ARE156" s="49"/>
      <c r="ARF156" s="187"/>
      <c r="ARG156" s="188"/>
      <c r="ARH156" s="170"/>
      <c r="ARI156" s="171"/>
      <c r="ARJ156" s="225"/>
      <c r="ARK156" s="226"/>
      <c r="ARL156" s="226"/>
      <c r="ARM156" s="225"/>
      <c r="ARN156" s="227"/>
      <c r="ARO156" s="228"/>
      <c r="ARP156" s="225"/>
      <c r="ARQ156" s="229"/>
      <c r="ARR156" s="229"/>
      <c r="ARS156" s="151"/>
      <c r="ART156" s="230"/>
      <c r="ARU156" s="230"/>
      <c r="ARV156" s="225"/>
      <c r="ARW156" s="230"/>
      <c r="ARX156" s="230"/>
      <c r="ARY156" s="231"/>
      <c r="ARZ156" s="232"/>
      <c r="ASA156" s="232"/>
      <c r="ASB156" s="232"/>
      <c r="ASC156" s="232"/>
      <c r="ASD156" s="232"/>
      <c r="ASE156" s="224"/>
      <c r="ASF156" s="77"/>
      <c r="ASG156" s="46"/>
      <c r="ASH156" s="46"/>
      <c r="ASI156" s="46"/>
      <c r="ASJ156" s="47"/>
      <c r="ASK156" s="47"/>
      <c r="ASL156" s="47"/>
      <c r="ASM156" s="47"/>
      <c r="ASN156" s="47"/>
      <c r="ASO156" s="47"/>
      <c r="ASP156" s="47"/>
      <c r="ASQ156" s="47"/>
      <c r="ASR156" s="47"/>
      <c r="ASS156" s="47"/>
      <c r="AST156" s="47"/>
      <c r="ASU156" s="47"/>
      <c r="ASV156" s="48"/>
      <c r="ASW156" s="48"/>
      <c r="ASX156" s="48"/>
      <c r="ASY156" s="48"/>
      <c r="ASZ156" s="48"/>
      <c r="ATA156" s="48"/>
      <c r="ATB156" s="49"/>
      <c r="ATC156" s="187"/>
      <c r="ATD156" s="188"/>
      <c r="ATE156" s="170"/>
      <c r="ATF156" s="171"/>
      <c r="ATG156" s="225"/>
      <c r="ATH156" s="226"/>
      <c r="ATI156" s="226"/>
      <c r="ATJ156" s="225"/>
      <c r="ATK156" s="227"/>
      <c r="ATL156" s="228"/>
      <c r="ATM156" s="225"/>
      <c r="ATN156" s="229"/>
      <c r="ATO156" s="229"/>
      <c r="ATP156" s="151"/>
      <c r="ATQ156" s="230"/>
      <c r="ATR156" s="230"/>
      <c r="ATS156" s="225"/>
      <c r="ATT156" s="230"/>
      <c r="ATU156" s="230"/>
      <c r="ATV156" s="231"/>
      <c r="ATW156" s="232"/>
      <c r="ATX156" s="232"/>
      <c r="ATY156" s="232"/>
      <c r="ATZ156" s="232"/>
      <c r="AUA156" s="232"/>
      <c r="AUB156" s="224"/>
      <c r="AUC156" s="77"/>
      <c r="AUD156" s="46"/>
      <c r="AUE156" s="46"/>
      <c r="AUF156" s="46"/>
      <c r="AUG156" s="47"/>
      <c r="AUH156" s="47"/>
      <c r="AUI156" s="47"/>
      <c r="AUJ156" s="47"/>
      <c r="AUK156" s="47"/>
      <c r="AUL156" s="47"/>
      <c r="AUM156" s="47"/>
      <c r="AUN156" s="47"/>
      <c r="AUO156" s="47"/>
      <c r="AUP156" s="47"/>
      <c r="AUQ156" s="47"/>
      <c r="AUR156" s="47"/>
      <c r="AUS156" s="48"/>
      <c r="AUT156" s="48"/>
      <c r="AUU156" s="48"/>
      <c r="AUV156" s="48"/>
      <c r="AUW156" s="48"/>
      <c r="AUX156" s="48"/>
      <c r="AUY156" s="49"/>
      <c r="AUZ156" s="187"/>
      <c r="AVA156" s="188"/>
      <c r="AVB156" s="170"/>
      <c r="AVC156" s="171"/>
      <c r="AVD156" s="225"/>
      <c r="AVE156" s="226"/>
      <c r="AVF156" s="226"/>
      <c r="AVG156" s="225"/>
      <c r="AVH156" s="227"/>
      <c r="AVI156" s="228"/>
      <c r="AVJ156" s="225"/>
      <c r="AVK156" s="229"/>
      <c r="AVL156" s="229"/>
      <c r="AVM156" s="151"/>
      <c r="AVN156" s="230"/>
      <c r="AVO156" s="230"/>
      <c r="AVP156" s="225"/>
      <c r="AVQ156" s="230"/>
      <c r="AVR156" s="230"/>
      <c r="AVS156" s="231"/>
      <c r="AVT156" s="232"/>
      <c r="AVU156" s="232"/>
      <c r="AVV156" s="232"/>
      <c r="AVW156" s="232"/>
      <c r="AVX156" s="232"/>
      <c r="AVY156" s="224"/>
      <c r="AVZ156" s="77"/>
      <c r="AWA156" s="46"/>
      <c r="AWB156" s="46"/>
      <c r="AWC156" s="46"/>
      <c r="AWD156" s="47"/>
      <c r="AWE156" s="47"/>
      <c r="AWF156" s="47"/>
      <c r="AWG156" s="47"/>
      <c r="AWH156" s="47"/>
      <c r="AWI156" s="47"/>
      <c r="AWJ156" s="47"/>
      <c r="AWK156" s="47"/>
      <c r="AWL156" s="47"/>
      <c r="AWM156" s="47"/>
      <c r="AWN156" s="47"/>
      <c r="AWO156" s="47"/>
      <c r="AWP156" s="48"/>
      <c r="AWQ156" s="48"/>
      <c r="AWR156" s="48"/>
      <c r="AWS156" s="48"/>
      <c r="AWT156" s="48"/>
      <c r="AWU156" s="48"/>
      <c r="AWV156" s="49"/>
      <c r="AWW156" s="187"/>
      <c r="AWX156" s="188"/>
      <c r="AWY156" s="170"/>
      <c r="AWZ156" s="171"/>
      <c r="AXA156" s="225"/>
      <c r="AXB156" s="226"/>
      <c r="AXC156" s="226"/>
      <c r="AXD156" s="225"/>
      <c r="AXE156" s="227"/>
      <c r="AXF156" s="228"/>
      <c r="AXG156" s="225"/>
      <c r="AXH156" s="229"/>
      <c r="AXI156" s="229"/>
      <c r="AXJ156" s="151"/>
      <c r="AXK156" s="230"/>
      <c r="AXL156" s="230"/>
      <c r="AXM156" s="225"/>
      <c r="AXN156" s="230"/>
      <c r="AXO156" s="230"/>
      <c r="AXP156" s="231"/>
      <c r="AXQ156" s="232"/>
      <c r="AXR156" s="232"/>
      <c r="AXS156" s="232"/>
      <c r="AXT156" s="232"/>
      <c r="AXU156" s="232"/>
      <c r="AXV156" s="224"/>
      <c r="AXW156" s="77"/>
      <c r="AXX156" s="46"/>
      <c r="AXY156" s="46"/>
      <c r="AXZ156" s="46"/>
      <c r="AYA156" s="47"/>
      <c r="AYB156" s="47"/>
      <c r="AYC156" s="47"/>
      <c r="AYD156" s="47"/>
      <c r="AYE156" s="47"/>
      <c r="AYF156" s="47"/>
      <c r="AYG156" s="47"/>
      <c r="AYH156" s="47"/>
      <c r="AYI156" s="47"/>
      <c r="AYJ156" s="47"/>
      <c r="AYK156" s="47"/>
      <c r="AYL156" s="47"/>
      <c r="AYM156" s="48"/>
      <c r="AYN156" s="48"/>
      <c r="AYO156" s="48"/>
      <c r="AYP156" s="48"/>
      <c r="AYQ156" s="48"/>
      <c r="AYR156" s="48"/>
      <c r="AYS156" s="49"/>
      <c r="AYT156" s="187"/>
      <c r="AYU156" s="188"/>
      <c r="AYV156" s="170"/>
      <c r="AYW156" s="171"/>
      <c r="AYX156" s="225"/>
      <c r="AYY156" s="226"/>
      <c r="AYZ156" s="226"/>
      <c r="AZA156" s="225"/>
      <c r="AZB156" s="227"/>
      <c r="AZC156" s="228"/>
      <c r="AZD156" s="225"/>
      <c r="AZE156" s="229"/>
      <c r="AZF156" s="229"/>
      <c r="AZG156" s="151"/>
      <c r="AZH156" s="230"/>
      <c r="AZI156" s="230"/>
      <c r="AZJ156" s="225"/>
      <c r="AZK156" s="230"/>
      <c r="AZL156" s="230"/>
      <c r="AZM156" s="231"/>
      <c r="AZN156" s="232"/>
      <c r="AZO156" s="232"/>
      <c r="AZP156" s="232"/>
      <c r="AZQ156" s="232"/>
      <c r="AZR156" s="232"/>
      <c r="AZS156" s="224"/>
      <c r="AZT156" s="77"/>
      <c r="AZU156" s="46"/>
      <c r="AZV156" s="46"/>
      <c r="AZW156" s="46"/>
      <c r="AZX156" s="47"/>
      <c r="AZY156" s="47"/>
      <c r="AZZ156" s="47"/>
      <c r="BAA156" s="47"/>
      <c r="BAB156" s="47"/>
      <c r="BAC156" s="47"/>
      <c r="BAD156" s="47"/>
      <c r="BAE156" s="47"/>
      <c r="BAF156" s="47"/>
      <c r="BAG156" s="47"/>
      <c r="BAH156" s="47"/>
      <c r="BAI156" s="47"/>
      <c r="BAJ156" s="48"/>
      <c r="BAK156" s="48"/>
      <c r="BAL156" s="48"/>
      <c r="BAM156" s="48"/>
      <c r="BAN156" s="48"/>
      <c r="BAO156" s="48"/>
      <c r="BAP156" s="49"/>
      <c r="BAQ156" s="187"/>
      <c r="BAR156" s="188"/>
      <c r="BAS156" s="170"/>
      <c r="BAT156" s="171"/>
      <c r="BAU156" s="225"/>
      <c r="BAV156" s="226"/>
      <c r="BAW156" s="226"/>
      <c r="BAX156" s="225"/>
      <c r="BAY156" s="227"/>
      <c r="BAZ156" s="228"/>
      <c r="BBA156" s="225"/>
      <c r="BBB156" s="229"/>
      <c r="BBC156" s="229"/>
      <c r="BBD156" s="151"/>
      <c r="BBE156" s="230"/>
      <c r="BBF156" s="230"/>
      <c r="BBG156" s="225"/>
      <c r="BBH156" s="230"/>
      <c r="BBI156" s="230"/>
      <c r="BBJ156" s="231"/>
      <c r="BBK156" s="232"/>
      <c r="BBL156" s="232"/>
      <c r="BBM156" s="232"/>
      <c r="BBN156" s="232"/>
      <c r="BBO156" s="232"/>
      <c r="BBP156" s="224"/>
      <c r="BBQ156" s="77"/>
      <c r="BBR156" s="46"/>
      <c r="BBS156" s="46"/>
      <c r="BBT156" s="46"/>
      <c r="BBU156" s="47"/>
      <c r="BBV156" s="47"/>
      <c r="BBW156" s="47"/>
      <c r="BBX156" s="47"/>
      <c r="BBY156" s="47"/>
      <c r="BBZ156" s="47"/>
      <c r="BCA156" s="47"/>
      <c r="BCB156" s="47"/>
      <c r="BCC156" s="47"/>
      <c r="BCD156" s="47"/>
      <c r="BCE156" s="47"/>
      <c r="BCF156" s="47"/>
      <c r="BCG156" s="48"/>
      <c r="BCH156" s="48"/>
      <c r="BCI156" s="48"/>
      <c r="BCJ156" s="48"/>
      <c r="BCK156" s="48"/>
      <c r="BCL156" s="48"/>
      <c r="BCM156" s="49"/>
      <c r="BCN156" s="187"/>
      <c r="BCO156" s="188"/>
      <c r="BCP156" s="170"/>
      <c r="BCQ156" s="171"/>
      <c r="BCR156" s="225"/>
      <c r="BCS156" s="226"/>
      <c r="BCT156" s="226"/>
      <c r="BCU156" s="225"/>
      <c r="BCV156" s="227"/>
      <c r="BCW156" s="228"/>
      <c r="BCX156" s="225"/>
      <c r="BCY156" s="229"/>
      <c r="BCZ156" s="229"/>
      <c r="BDA156" s="151"/>
      <c r="BDB156" s="230"/>
      <c r="BDC156" s="230"/>
      <c r="BDD156" s="225"/>
      <c r="BDE156" s="230"/>
      <c r="BDF156" s="230"/>
      <c r="BDG156" s="231"/>
      <c r="BDH156" s="232"/>
      <c r="BDI156" s="232"/>
      <c r="BDJ156" s="232"/>
      <c r="BDK156" s="232"/>
      <c r="BDL156" s="232"/>
      <c r="BDM156" s="224"/>
      <c r="BDN156" s="77"/>
      <c r="BDO156" s="46"/>
      <c r="BDP156" s="46"/>
      <c r="BDQ156" s="46"/>
      <c r="BDR156" s="47"/>
      <c r="BDS156" s="47"/>
      <c r="BDT156" s="47"/>
      <c r="BDU156" s="47"/>
      <c r="BDV156" s="47"/>
      <c r="BDW156" s="47"/>
      <c r="BDX156" s="47"/>
      <c r="BDY156" s="47"/>
      <c r="BDZ156" s="47"/>
      <c r="BEA156" s="47"/>
      <c r="BEB156" s="47"/>
      <c r="BEC156" s="47"/>
      <c r="BED156" s="48"/>
      <c r="BEE156" s="48"/>
      <c r="BEF156" s="48"/>
      <c r="BEG156" s="48"/>
      <c r="BEH156" s="48"/>
      <c r="BEI156" s="48"/>
      <c r="BEJ156" s="49"/>
      <c r="BEK156" s="187"/>
      <c r="BEL156" s="188"/>
      <c r="BEM156" s="170"/>
      <c r="BEN156" s="171"/>
      <c r="BEO156" s="225"/>
      <c r="BEP156" s="226"/>
      <c r="BEQ156" s="226"/>
      <c r="BER156" s="225"/>
      <c r="BES156" s="227"/>
      <c r="BET156" s="228"/>
      <c r="BEU156" s="225"/>
      <c r="BEV156" s="229"/>
      <c r="BEW156" s="229"/>
      <c r="BEX156" s="151"/>
      <c r="BEY156" s="230"/>
      <c r="BEZ156" s="230"/>
      <c r="BFA156" s="225"/>
      <c r="BFB156" s="230"/>
      <c r="BFC156" s="230"/>
      <c r="BFD156" s="231"/>
      <c r="BFE156" s="232"/>
      <c r="BFF156" s="232"/>
      <c r="BFG156" s="232"/>
      <c r="BFH156" s="232"/>
      <c r="BFI156" s="232"/>
      <c r="BFJ156" s="224"/>
      <c r="BFK156" s="77"/>
      <c r="BFL156" s="46"/>
      <c r="BFM156" s="46"/>
      <c r="BFN156" s="46"/>
      <c r="BFO156" s="47"/>
      <c r="BFP156" s="47"/>
      <c r="BFQ156" s="47"/>
      <c r="BFR156" s="47"/>
      <c r="BFS156" s="47"/>
      <c r="BFT156" s="47"/>
      <c r="BFU156" s="47"/>
      <c r="BFV156" s="47"/>
      <c r="BFW156" s="47"/>
      <c r="BFX156" s="47"/>
      <c r="BFY156" s="47"/>
      <c r="BFZ156" s="47"/>
      <c r="BGA156" s="48"/>
      <c r="BGB156" s="48"/>
      <c r="BGC156" s="48"/>
      <c r="BGD156" s="48"/>
      <c r="BGE156" s="48"/>
      <c r="BGF156" s="48"/>
      <c r="BGG156" s="49"/>
      <c r="BGH156" s="187"/>
      <c r="BGI156" s="188"/>
      <c r="BGJ156" s="170"/>
      <c r="BGK156" s="171"/>
      <c r="BGL156" s="225"/>
      <c r="BGM156" s="226"/>
      <c r="BGN156" s="226"/>
      <c r="BGO156" s="225"/>
      <c r="BGP156" s="227"/>
      <c r="BGQ156" s="228"/>
      <c r="BGR156" s="225"/>
      <c r="BGS156" s="229"/>
      <c r="BGT156" s="229"/>
      <c r="BGU156" s="151"/>
      <c r="BGV156" s="230"/>
      <c r="BGW156" s="230"/>
      <c r="BGX156" s="225"/>
      <c r="BGY156" s="230"/>
      <c r="BGZ156" s="230"/>
      <c r="BHA156" s="231"/>
      <c r="BHB156" s="232"/>
      <c r="BHC156" s="232"/>
      <c r="BHD156" s="232"/>
      <c r="BHE156" s="232"/>
      <c r="BHF156" s="232"/>
      <c r="BHG156" s="224"/>
      <c r="BHH156" s="77"/>
      <c r="BHI156" s="46"/>
      <c r="BHJ156" s="46"/>
      <c r="BHK156" s="46"/>
      <c r="BHL156" s="47"/>
      <c r="BHM156" s="47"/>
      <c r="BHN156" s="47"/>
      <c r="BHO156" s="47"/>
      <c r="BHP156" s="47"/>
      <c r="BHQ156" s="47"/>
      <c r="BHR156" s="47"/>
      <c r="BHS156" s="47"/>
      <c r="BHT156" s="47"/>
      <c r="BHU156" s="47"/>
      <c r="BHV156" s="47"/>
      <c r="BHW156" s="47"/>
      <c r="BHX156" s="48"/>
      <c r="BHY156" s="48"/>
      <c r="BHZ156" s="48"/>
      <c r="BIA156" s="48"/>
      <c r="BIB156" s="48"/>
      <c r="BIC156" s="48"/>
      <c r="BID156" s="49"/>
      <c r="BIE156" s="187"/>
      <c r="BIF156" s="188"/>
      <c r="BIG156" s="170"/>
      <c r="BIH156" s="171"/>
      <c r="BII156" s="225"/>
      <c r="BIJ156" s="226"/>
      <c r="BIK156" s="226"/>
      <c r="BIL156" s="225"/>
      <c r="BIM156" s="227"/>
      <c r="BIN156" s="228"/>
      <c r="BIO156" s="225"/>
      <c r="BIP156" s="229"/>
      <c r="BIQ156" s="229"/>
      <c r="BIR156" s="151"/>
      <c r="BIS156" s="230"/>
      <c r="BIT156" s="230"/>
      <c r="BIU156" s="225"/>
      <c r="BIV156" s="230"/>
      <c r="BIW156" s="230"/>
      <c r="BIX156" s="231"/>
      <c r="BIY156" s="232"/>
      <c r="BIZ156" s="232"/>
      <c r="BJA156" s="232"/>
      <c r="BJB156" s="232"/>
      <c r="BJC156" s="232"/>
      <c r="BJD156" s="224"/>
      <c r="BJE156" s="77"/>
      <c r="BJF156" s="46"/>
      <c r="BJG156" s="46"/>
      <c r="BJH156" s="46"/>
      <c r="BJI156" s="47"/>
      <c r="BJJ156" s="47"/>
      <c r="BJK156" s="47"/>
      <c r="BJL156" s="47"/>
      <c r="BJM156" s="47"/>
      <c r="BJN156" s="47"/>
      <c r="BJO156" s="47"/>
      <c r="BJP156" s="47"/>
      <c r="BJQ156" s="47"/>
      <c r="BJR156" s="47"/>
      <c r="BJS156" s="47"/>
      <c r="BJT156" s="47"/>
      <c r="BJU156" s="48"/>
      <c r="BJV156" s="48"/>
      <c r="BJW156" s="48"/>
      <c r="BJX156" s="48"/>
      <c r="BJY156" s="48"/>
      <c r="BJZ156" s="48"/>
      <c r="BKA156" s="49"/>
      <c r="BKB156" s="187"/>
      <c r="BKC156" s="188"/>
      <c r="BKD156" s="170"/>
      <c r="BKE156" s="171"/>
      <c r="BKF156" s="225"/>
      <c r="BKG156" s="226"/>
      <c r="BKH156" s="226"/>
      <c r="BKI156" s="225"/>
      <c r="BKJ156" s="227"/>
      <c r="BKK156" s="228"/>
      <c r="BKL156" s="225"/>
      <c r="BKM156" s="229"/>
      <c r="BKN156" s="229"/>
      <c r="BKO156" s="151"/>
      <c r="BKP156" s="230"/>
      <c r="BKQ156" s="230"/>
      <c r="BKR156" s="225"/>
      <c r="BKS156" s="230"/>
      <c r="BKT156" s="230"/>
      <c r="BKU156" s="231"/>
      <c r="BKV156" s="232"/>
      <c r="BKW156" s="232"/>
      <c r="BKX156" s="232"/>
      <c r="BKY156" s="232"/>
      <c r="BKZ156" s="232"/>
      <c r="BLA156" s="224"/>
      <c r="BLB156" s="77"/>
      <c r="BLC156" s="46"/>
      <c r="BLD156" s="46"/>
      <c r="BLE156" s="46"/>
      <c r="BLF156" s="47"/>
      <c r="BLG156" s="47"/>
      <c r="BLH156" s="47"/>
      <c r="BLI156" s="47"/>
      <c r="BLJ156" s="47"/>
      <c r="BLK156" s="47"/>
      <c r="BLL156" s="47"/>
      <c r="BLM156" s="47"/>
      <c r="BLN156" s="47"/>
      <c r="BLO156" s="47"/>
      <c r="BLP156" s="47"/>
      <c r="BLQ156" s="47"/>
      <c r="BLR156" s="48"/>
      <c r="BLS156" s="48"/>
      <c r="BLT156" s="48"/>
      <c r="BLU156" s="48"/>
      <c r="BLV156" s="48"/>
      <c r="BLW156" s="48"/>
      <c r="BLX156" s="49"/>
      <c r="BLY156" s="187"/>
      <c r="BLZ156" s="188"/>
      <c r="BMA156" s="170"/>
      <c r="BMB156" s="171"/>
      <c r="BMC156" s="225"/>
      <c r="BMD156" s="226"/>
      <c r="BME156" s="226"/>
      <c r="BMF156" s="225"/>
      <c r="BMG156" s="227"/>
      <c r="BMH156" s="228"/>
      <c r="BMI156" s="225"/>
      <c r="BMJ156" s="229"/>
      <c r="BMK156" s="229"/>
      <c r="BML156" s="151"/>
      <c r="BMM156" s="230"/>
      <c r="BMN156" s="230"/>
      <c r="BMO156" s="225"/>
      <c r="BMP156" s="230"/>
      <c r="BMQ156" s="230"/>
      <c r="BMR156" s="231"/>
      <c r="BMS156" s="232"/>
      <c r="BMT156" s="232"/>
      <c r="BMU156" s="232"/>
      <c r="BMV156" s="232"/>
      <c r="BMW156" s="232"/>
      <c r="BMX156" s="224"/>
      <c r="BMY156" s="77"/>
      <c r="BMZ156" s="46"/>
      <c r="BNA156" s="46"/>
      <c r="BNB156" s="46"/>
      <c r="BNC156" s="47"/>
      <c r="BND156" s="47"/>
      <c r="BNE156" s="47"/>
      <c r="BNF156" s="47"/>
      <c r="BNG156" s="47"/>
      <c r="BNH156" s="47"/>
      <c r="BNI156" s="47"/>
      <c r="BNJ156" s="47"/>
      <c r="BNK156" s="47"/>
      <c r="BNL156" s="47"/>
      <c r="BNM156" s="47"/>
      <c r="BNN156" s="47"/>
      <c r="BNO156" s="48"/>
      <c r="BNP156" s="48"/>
      <c r="BNQ156" s="48"/>
      <c r="BNR156" s="48"/>
      <c r="BNS156" s="48"/>
      <c r="BNT156" s="48"/>
      <c r="BNU156" s="49"/>
      <c r="BNV156" s="187"/>
      <c r="BNW156" s="188"/>
      <c r="BNX156" s="170"/>
      <c r="BNY156" s="171"/>
      <c r="BNZ156" s="225"/>
      <c r="BOA156" s="226"/>
      <c r="BOB156" s="226"/>
      <c r="BOC156" s="225"/>
      <c r="BOD156" s="227"/>
      <c r="BOE156" s="228"/>
      <c r="BOF156" s="225"/>
      <c r="BOG156" s="229"/>
      <c r="BOH156" s="229"/>
      <c r="BOI156" s="151"/>
      <c r="BOJ156" s="230"/>
      <c r="BOK156" s="230"/>
      <c r="BOL156" s="225"/>
      <c r="BOM156" s="230"/>
      <c r="BON156" s="230"/>
      <c r="BOO156" s="231"/>
      <c r="BOP156" s="232"/>
      <c r="BOQ156" s="232"/>
      <c r="BOR156" s="232"/>
      <c r="BOS156" s="232"/>
      <c r="BOT156" s="232"/>
      <c r="BOU156" s="224"/>
      <c r="BOV156" s="77"/>
      <c r="BOW156" s="46"/>
      <c r="BOX156" s="46"/>
      <c r="BOY156" s="46"/>
      <c r="BOZ156" s="47"/>
      <c r="BPA156" s="47"/>
      <c r="BPB156" s="47"/>
      <c r="BPC156" s="47"/>
      <c r="BPD156" s="47"/>
      <c r="BPE156" s="47"/>
      <c r="BPF156" s="47"/>
      <c r="BPG156" s="47"/>
      <c r="BPH156" s="47"/>
      <c r="BPI156" s="47"/>
      <c r="BPJ156" s="47"/>
      <c r="BPK156" s="47"/>
      <c r="BPL156" s="48"/>
      <c r="BPM156" s="48"/>
      <c r="BPN156" s="48"/>
      <c r="BPO156" s="48"/>
      <c r="BPP156" s="48"/>
      <c r="BPQ156" s="48"/>
      <c r="BPR156" s="49"/>
      <c r="BPS156" s="187"/>
      <c r="BPT156" s="188"/>
      <c r="BPU156" s="170"/>
      <c r="BPV156" s="171"/>
      <c r="BPW156" s="225"/>
      <c r="BPX156" s="226"/>
      <c r="BPY156" s="226"/>
      <c r="BPZ156" s="225"/>
      <c r="BQA156" s="227"/>
      <c r="BQB156" s="228"/>
      <c r="BQC156" s="225"/>
      <c r="BQD156" s="229"/>
      <c r="BQE156" s="229"/>
      <c r="BQF156" s="151"/>
      <c r="BQG156" s="230"/>
      <c r="BQH156" s="230"/>
      <c r="BQI156" s="225"/>
      <c r="BQJ156" s="230"/>
      <c r="BQK156" s="230"/>
      <c r="BQL156" s="231"/>
      <c r="BQM156" s="232"/>
      <c r="BQN156" s="232"/>
      <c r="BQO156" s="232"/>
      <c r="BQP156" s="232"/>
      <c r="BQQ156" s="232"/>
      <c r="BQR156" s="224"/>
      <c r="BQS156" s="77"/>
      <c r="BQT156" s="46"/>
      <c r="BQU156" s="46"/>
      <c r="BQV156" s="46"/>
      <c r="BQW156" s="47"/>
      <c r="BQX156" s="47"/>
      <c r="BQY156" s="47"/>
      <c r="BQZ156" s="47"/>
      <c r="BRA156" s="47"/>
      <c r="BRB156" s="47"/>
      <c r="BRC156" s="47"/>
      <c r="BRD156" s="47"/>
      <c r="BRE156" s="47"/>
      <c r="BRF156" s="47"/>
      <c r="BRG156" s="47"/>
      <c r="BRH156" s="47"/>
      <c r="BRI156" s="48"/>
      <c r="BRJ156" s="48"/>
      <c r="BRK156" s="48"/>
      <c r="BRL156" s="48"/>
      <c r="BRM156" s="48"/>
      <c r="BRN156" s="48"/>
      <c r="BRO156" s="49"/>
      <c r="BRP156" s="187"/>
      <c r="BRQ156" s="188"/>
      <c r="BRR156" s="170"/>
      <c r="BRS156" s="171"/>
      <c r="BRT156" s="225"/>
      <c r="BRU156" s="226"/>
      <c r="BRV156" s="226"/>
      <c r="BRW156" s="225"/>
      <c r="BRX156" s="227"/>
      <c r="BRY156" s="228"/>
      <c r="BRZ156" s="225"/>
      <c r="BSA156" s="229"/>
      <c r="BSB156" s="229"/>
      <c r="BSC156" s="151"/>
      <c r="BSD156" s="230"/>
      <c r="BSE156" s="230"/>
      <c r="BSF156" s="225"/>
      <c r="BSG156" s="230"/>
      <c r="BSH156" s="230"/>
      <c r="BSI156" s="231"/>
      <c r="BSJ156" s="232"/>
      <c r="BSK156" s="232"/>
      <c r="BSL156" s="232"/>
      <c r="BSM156" s="232"/>
      <c r="BSN156" s="232"/>
      <c r="BSO156" s="224"/>
      <c r="BSP156" s="77"/>
      <c r="BSQ156" s="46"/>
      <c r="BSR156" s="46"/>
      <c r="BSS156" s="46"/>
      <c r="BST156" s="47"/>
      <c r="BSU156" s="47"/>
      <c r="BSV156" s="47"/>
      <c r="BSW156" s="47"/>
      <c r="BSX156" s="47"/>
      <c r="BSY156" s="47"/>
      <c r="BSZ156" s="47"/>
      <c r="BTA156" s="47"/>
      <c r="BTB156" s="47"/>
      <c r="BTC156" s="47"/>
      <c r="BTD156" s="47"/>
      <c r="BTE156" s="47"/>
      <c r="BTF156" s="48"/>
      <c r="BTG156" s="48"/>
      <c r="BTH156" s="48"/>
      <c r="BTI156" s="48"/>
      <c r="BTJ156" s="48"/>
      <c r="BTK156" s="48"/>
      <c r="BTL156" s="49"/>
      <c r="BTM156" s="187"/>
      <c r="BTN156" s="188"/>
      <c r="BTO156" s="170"/>
      <c r="BTP156" s="171"/>
      <c r="BTQ156" s="225"/>
      <c r="BTR156" s="226"/>
      <c r="BTS156" s="226"/>
      <c r="BTT156" s="225"/>
      <c r="BTU156" s="227"/>
      <c r="BTV156" s="228"/>
      <c r="BTW156" s="225"/>
      <c r="BTX156" s="229"/>
      <c r="BTY156" s="229"/>
      <c r="BTZ156" s="151"/>
      <c r="BUA156" s="230"/>
      <c r="BUB156" s="230"/>
      <c r="BUC156" s="225"/>
      <c r="BUD156" s="230"/>
      <c r="BUE156" s="230"/>
      <c r="BUF156" s="231"/>
      <c r="BUG156" s="232"/>
      <c r="BUH156" s="232"/>
      <c r="BUI156" s="232"/>
      <c r="BUJ156" s="232"/>
      <c r="BUK156" s="232"/>
      <c r="BUL156" s="224"/>
      <c r="BUM156" s="77"/>
      <c r="BUN156" s="46"/>
      <c r="BUO156" s="46"/>
      <c r="BUP156" s="46"/>
      <c r="BUQ156" s="47"/>
      <c r="BUR156" s="47"/>
      <c r="BUS156" s="47"/>
      <c r="BUT156" s="47"/>
      <c r="BUU156" s="47"/>
      <c r="BUV156" s="47"/>
      <c r="BUW156" s="47"/>
      <c r="BUX156" s="47"/>
      <c r="BUY156" s="47"/>
      <c r="BUZ156" s="47"/>
      <c r="BVA156" s="47"/>
      <c r="BVB156" s="47"/>
      <c r="BVC156" s="48"/>
      <c r="BVD156" s="48"/>
      <c r="BVE156" s="48"/>
      <c r="BVF156" s="48"/>
      <c r="BVG156" s="48"/>
      <c r="BVH156" s="48"/>
      <c r="BVI156" s="49"/>
      <c r="BVJ156" s="187"/>
      <c r="BVK156" s="188"/>
      <c r="BVL156" s="170"/>
      <c r="BVM156" s="171"/>
      <c r="BVN156" s="225"/>
      <c r="BVO156" s="226"/>
      <c r="BVP156" s="226"/>
      <c r="BVQ156" s="225"/>
      <c r="BVR156" s="227"/>
      <c r="BVS156" s="228"/>
      <c r="BVT156" s="225"/>
      <c r="BVU156" s="229"/>
      <c r="BVV156" s="229"/>
      <c r="BVW156" s="151"/>
      <c r="BVX156" s="230"/>
      <c r="BVY156" s="230"/>
      <c r="BVZ156" s="225"/>
      <c r="BWA156" s="230"/>
      <c r="BWB156" s="230"/>
      <c r="BWC156" s="231"/>
      <c r="BWD156" s="232"/>
      <c r="BWE156" s="232"/>
      <c r="BWF156" s="232"/>
      <c r="BWG156" s="232"/>
      <c r="BWH156" s="232"/>
      <c r="BWI156" s="224"/>
      <c r="BWJ156" s="77"/>
      <c r="BWK156" s="46"/>
      <c r="BWL156" s="46"/>
      <c r="BWM156" s="46"/>
      <c r="BWN156" s="47"/>
      <c r="BWO156" s="47"/>
      <c r="BWP156" s="47"/>
      <c r="BWQ156" s="47"/>
      <c r="BWR156" s="47"/>
      <c r="BWS156" s="47"/>
      <c r="BWT156" s="47"/>
      <c r="BWU156" s="47"/>
      <c r="BWV156" s="47"/>
      <c r="BWW156" s="47"/>
      <c r="BWX156" s="47"/>
      <c r="BWY156" s="47"/>
      <c r="BWZ156" s="48"/>
      <c r="BXA156" s="48"/>
      <c r="BXB156" s="48"/>
      <c r="BXC156" s="48"/>
      <c r="BXD156" s="48"/>
      <c r="BXE156" s="48"/>
      <c r="BXF156" s="49"/>
      <c r="BXG156" s="187"/>
      <c r="BXH156" s="188"/>
      <c r="BXI156" s="170"/>
      <c r="BXJ156" s="171"/>
      <c r="BXK156" s="225"/>
      <c r="BXL156" s="226"/>
      <c r="BXM156" s="226"/>
      <c r="BXN156" s="225"/>
      <c r="BXO156" s="227"/>
      <c r="BXP156" s="228"/>
      <c r="BXQ156" s="225"/>
      <c r="BXR156" s="229"/>
      <c r="BXS156" s="229"/>
      <c r="BXT156" s="151"/>
      <c r="BXU156" s="230"/>
      <c r="BXV156" s="230"/>
      <c r="BXW156" s="225"/>
      <c r="BXX156" s="230"/>
      <c r="BXY156" s="230"/>
      <c r="BXZ156" s="231"/>
      <c r="BYA156" s="232"/>
      <c r="BYB156" s="232"/>
      <c r="BYC156" s="232"/>
      <c r="BYD156" s="232"/>
      <c r="BYE156" s="232"/>
      <c r="BYF156" s="224"/>
      <c r="BYG156" s="77"/>
      <c r="BYH156" s="46"/>
      <c r="BYI156" s="46"/>
      <c r="BYJ156" s="46"/>
      <c r="BYK156" s="47"/>
      <c r="BYL156" s="47"/>
      <c r="BYM156" s="47"/>
      <c r="BYN156" s="47"/>
      <c r="BYO156" s="47"/>
      <c r="BYP156" s="47"/>
      <c r="BYQ156" s="47"/>
      <c r="BYR156" s="47"/>
      <c r="BYS156" s="47"/>
      <c r="BYT156" s="47"/>
      <c r="BYU156" s="47"/>
      <c r="BYV156" s="47"/>
      <c r="BYW156" s="48"/>
      <c r="BYX156" s="48"/>
      <c r="BYY156" s="48"/>
      <c r="BYZ156" s="48"/>
      <c r="BZA156" s="48"/>
      <c r="BZB156" s="48"/>
      <c r="BZC156" s="49"/>
      <c r="BZD156" s="187"/>
      <c r="BZE156" s="188"/>
      <c r="BZF156" s="170"/>
      <c r="BZG156" s="171"/>
      <c r="BZH156" s="225"/>
      <c r="BZI156" s="226"/>
      <c r="BZJ156" s="226"/>
      <c r="BZK156" s="225"/>
      <c r="BZL156" s="227"/>
      <c r="BZM156" s="228"/>
      <c r="BZN156" s="225"/>
      <c r="BZO156" s="229"/>
      <c r="BZP156" s="229"/>
      <c r="BZQ156" s="151"/>
      <c r="BZR156" s="230"/>
      <c r="BZS156" s="230"/>
      <c r="BZT156" s="225"/>
      <c r="BZU156" s="230"/>
      <c r="BZV156" s="230"/>
      <c r="BZW156" s="231"/>
      <c r="BZX156" s="232"/>
      <c r="BZY156" s="232"/>
      <c r="BZZ156" s="232"/>
      <c r="CAA156" s="232"/>
      <c r="CAB156" s="232"/>
      <c r="CAC156" s="224"/>
      <c r="CAD156" s="77"/>
      <c r="CAE156" s="46"/>
      <c r="CAF156" s="46"/>
      <c r="CAG156" s="46"/>
      <c r="CAH156" s="47"/>
      <c r="CAI156" s="47"/>
      <c r="CAJ156" s="47"/>
      <c r="CAK156" s="47"/>
      <c r="CAL156" s="47"/>
      <c r="CAM156" s="47"/>
      <c r="CAN156" s="47"/>
      <c r="CAO156" s="47"/>
      <c r="CAP156" s="47"/>
      <c r="CAQ156" s="47"/>
      <c r="CAR156" s="47"/>
      <c r="CAS156" s="47"/>
      <c r="CAT156" s="48"/>
      <c r="CAU156" s="48"/>
      <c r="CAV156" s="48"/>
      <c r="CAW156" s="48"/>
      <c r="CAX156" s="48"/>
      <c r="CAY156" s="48"/>
      <c r="CAZ156" s="49"/>
      <c r="CBA156" s="187"/>
      <c r="CBB156" s="188"/>
      <c r="CBC156" s="170"/>
      <c r="CBD156" s="171"/>
      <c r="CBE156" s="225"/>
      <c r="CBF156" s="226"/>
      <c r="CBG156" s="226"/>
      <c r="CBH156" s="225"/>
      <c r="CBI156" s="227"/>
      <c r="CBJ156" s="228"/>
      <c r="CBK156" s="225"/>
      <c r="CBL156" s="229"/>
      <c r="CBM156" s="229"/>
      <c r="CBN156" s="151"/>
      <c r="CBO156" s="230"/>
      <c r="CBP156" s="230"/>
      <c r="CBQ156" s="225"/>
      <c r="CBR156" s="230"/>
      <c r="CBS156" s="230"/>
      <c r="CBT156" s="231"/>
      <c r="CBU156" s="232"/>
      <c r="CBV156" s="232"/>
      <c r="CBW156" s="232"/>
      <c r="CBX156" s="232"/>
      <c r="CBY156" s="232"/>
      <c r="CBZ156" s="224"/>
      <c r="CCA156" s="77"/>
      <c r="CCB156" s="46"/>
      <c r="CCC156" s="46"/>
      <c r="CCD156" s="46"/>
      <c r="CCE156" s="47"/>
      <c r="CCF156" s="47"/>
      <c r="CCG156" s="47"/>
      <c r="CCH156" s="47"/>
      <c r="CCI156" s="47"/>
      <c r="CCJ156" s="47"/>
      <c r="CCK156" s="47"/>
      <c r="CCL156" s="47"/>
      <c r="CCM156" s="47"/>
      <c r="CCN156" s="47"/>
      <c r="CCO156" s="47"/>
      <c r="CCP156" s="47"/>
      <c r="CCQ156" s="48"/>
      <c r="CCR156" s="48"/>
      <c r="CCS156" s="48"/>
      <c r="CCT156" s="48"/>
      <c r="CCU156" s="48"/>
      <c r="CCV156" s="48"/>
      <c r="CCW156" s="49"/>
      <c r="CCX156" s="187"/>
      <c r="CCY156" s="188"/>
      <c r="CCZ156" s="170"/>
      <c r="CDA156" s="171"/>
      <c r="CDB156" s="225"/>
      <c r="CDC156" s="226"/>
      <c r="CDD156" s="226"/>
      <c r="CDE156" s="225"/>
      <c r="CDF156" s="227"/>
      <c r="CDG156" s="228"/>
      <c r="CDH156" s="225"/>
      <c r="CDI156" s="229"/>
      <c r="CDJ156" s="229"/>
      <c r="CDK156" s="151"/>
      <c r="CDL156" s="230"/>
      <c r="CDM156" s="230"/>
      <c r="CDN156" s="225"/>
      <c r="CDO156" s="230"/>
      <c r="CDP156" s="230"/>
      <c r="CDQ156" s="231"/>
      <c r="CDR156" s="232"/>
      <c r="CDS156" s="232"/>
      <c r="CDT156" s="232"/>
      <c r="CDU156" s="232"/>
      <c r="CDV156" s="232"/>
      <c r="CDW156" s="224"/>
      <c r="CDX156" s="77"/>
      <c r="CDY156" s="46"/>
      <c r="CDZ156" s="46"/>
      <c r="CEA156" s="46"/>
      <c r="CEB156" s="47"/>
      <c r="CEC156" s="47"/>
      <c r="CED156" s="47"/>
      <c r="CEE156" s="47"/>
      <c r="CEF156" s="47"/>
      <c r="CEG156" s="47"/>
      <c r="CEH156" s="47"/>
      <c r="CEI156" s="47"/>
      <c r="CEJ156" s="47"/>
      <c r="CEK156" s="47"/>
      <c r="CEL156" s="47"/>
      <c r="CEM156" s="47"/>
      <c r="CEN156" s="48"/>
      <c r="CEO156" s="48"/>
      <c r="CEP156" s="48"/>
      <c r="CEQ156" s="48"/>
      <c r="CER156" s="48"/>
      <c r="CES156" s="48"/>
      <c r="CET156" s="49"/>
      <c r="CEU156" s="187"/>
      <c r="CEV156" s="188"/>
      <c r="CEW156" s="170"/>
      <c r="CEX156" s="171"/>
      <c r="CEY156" s="225"/>
      <c r="CEZ156" s="226"/>
      <c r="CFA156" s="226"/>
      <c r="CFB156" s="225"/>
      <c r="CFC156" s="227"/>
      <c r="CFD156" s="228"/>
      <c r="CFE156" s="225"/>
      <c r="CFF156" s="229"/>
      <c r="CFG156" s="229"/>
      <c r="CFH156" s="151"/>
      <c r="CFI156" s="230"/>
      <c r="CFJ156" s="230"/>
      <c r="CFK156" s="225"/>
      <c r="CFL156" s="230"/>
      <c r="CFM156" s="230"/>
      <c r="CFN156" s="231"/>
      <c r="CFO156" s="232"/>
      <c r="CFP156" s="232"/>
      <c r="CFQ156" s="232"/>
      <c r="CFR156" s="232"/>
      <c r="CFS156" s="232"/>
      <c r="CFT156" s="224"/>
      <c r="CFU156" s="77"/>
      <c r="CFV156" s="46"/>
      <c r="CFW156" s="46"/>
      <c r="CFX156" s="46"/>
      <c r="CFY156" s="47"/>
      <c r="CFZ156" s="47"/>
      <c r="CGA156" s="47"/>
      <c r="CGB156" s="47"/>
      <c r="CGC156" s="47"/>
      <c r="CGD156" s="47"/>
      <c r="CGE156" s="47"/>
      <c r="CGF156" s="47"/>
      <c r="CGG156" s="47"/>
      <c r="CGH156" s="47"/>
      <c r="CGI156" s="47"/>
      <c r="CGJ156" s="47"/>
      <c r="CGK156" s="48"/>
      <c r="CGL156" s="48"/>
      <c r="CGM156" s="48"/>
      <c r="CGN156" s="48"/>
      <c r="CGO156" s="48"/>
      <c r="CGP156" s="48"/>
      <c r="CGQ156" s="49"/>
      <c r="CGR156" s="187"/>
      <c r="CGS156" s="188"/>
      <c r="CGT156" s="170"/>
      <c r="CGU156" s="171"/>
      <c r="CGV156" s="225"/>
      <c r="CGW156" s="226"/>
      <c r="CGX156" s="226"/>
      <c r="CGY156" s="225"/>
      <c r="CGZ156" s="227"/>
      <c r="CHA156" s="228"/>
      <c r="CHB156" s="225"/>
      <c r="CHC156" s="229"/>
      <c r="CHD156" s="229"/>
      <c r="CHE156" s="151"/>
      <c r="CHF156" s="230"/>
      <c r="CHG156" s="230"/>
      <c r="CHH156" s="225"/>
      <c r="CHI156" s="230"/>
      <c r="CHJ156" s="230"/>
      <c r="CHK156" s="231"/>
      <c r="CHL156" s="232"/>
      <c r="CHM156" s="232"/>
      <c r="CHN156" s="232"/>
      <c r="CHO156" s="232"/>
      <c r="CHP156" s="232"/>
      <c r="CHQ156" s="224"/>
      <c r="CHR156" s="77"/>
      <c r="CHS156" s="46"/>
      <c r="CHT156" s="46"/>
      <c r="CHU156" s="46"/>
      <c r="CHV156" s="47"/>
      <c r="CHW156" s="47"/>
      <c r="CHX156" s="47"/>
      <c r="CHY156" s="47"/>
      <c r="CHZ156" s="47"/>
      <c r="CIA156" s="47"/>
      <c r="CIB156" s="47"/>
      <c r="CIC156" s="47"/>
      <c r="CID156" s="47"/>
      <c r="CIE156" s="47"/>
      <c r="CIF156" s="47"/>
      <c r="CIG156" s="47"/>
      <c r="CIH156" s="48"/>
      <c r="CII156" s="48"/>
      <c r="CIJ156" s="48"/>
      <c r="CIK156" s="48"/>
      <c r="CIL156" s="48"/>
      <c r="CIM156" s="48"/>
      <c r="CIN156" s="49"/>
      <c r="CIO156" s="187"/>
      <c r="CIP156" s="188"/>
      <c r="CIQ156" s="170"/>
      <c r="CIR156" s="171"/>
      <c r="CIS156" s="225"/>
      <c r="CIT156" s="226"/>
      <c r="CIU156" s="226"/>
      <c r="CIV156" s="225"/>
      <c r="CIW156" s="227"/>
      <c r="CIX156" s="228"/>
      <c r="CIY156" s="225"/>
      <c r="CIZ156" s="229"/>
      <c r="CJA156" s="229"/>
      <c r="CJB156" s="151"/>
      <c r="CJC156" s="230"/>
      <c r="CJD156" s="230"/>
      <c r="CJE156" s="225"/>
      <c r="CJF156" s="230"/>
      <c r="CJG156" s="230"/>
      <c r="CJH156" s="231"/>
      <c r="CJI156" s="232"/>
      <c r="CJJ156" s="232"/>
      <c r="CJK156" s="232"/>
      <c r="CJL156" s="232"/>
      <c r="CJM156" s="232"/>
      <c r="CJN156" s="224"/>
      <c r="CJO156" s="77"/>
      <c r="CJP156" s="46"/>
      <c r="CJQ156" s="46"/>
      <c r="CJR156" s="46"/>
      <c r="CJS156" s="47"/>
      <c r="CJT156" s="47"/>
      <c r="CJU156" s="47"/>
      <c r="CJV156" s="47"/>
      <c r="CJW156" s="47"/>
      <c r="CJX156" s="47"/>
      <c r="CJY156" s="47"/>
      <c r="CJZ156" s="47"/>
      <c r="CKA156" s="47"/>
      <c r="CKB156" s="47"/>
      <c r="CKC156" s="47"/>
      <c r="CKD156" s="47"/>
      <c r="CKE156" s="48"/>
      <c r="CKF156" s="48"/>
      <c r="CKG156" s="48"/>
      <c r="CKH156" s="48"/>
      <c r="CKI156" s="48"/>
      <c r="CKJ156" s="48"/>
      <c r="CKK156" s="49"/>
      <c r="CKL156" s="187"/>
      <c r="CKM156" s="188"/>
      <c r="CKN156" s="170"/>
      <c r="CKO156" s="171"/>
      <c r="CKP156" s="225"/>
      <c r="CKQ156" s="226"/>
      <c r="CKR156" s="226"/>
      <c r="CKS156" s="225"/>
      <c r="CKT156" s="227"/>
      <c r="CKU156" s="228"/>
      <c r="CKV156" s="225"/>
      <c r="CKW156" s="229"/>
      <c r="CKX156" s="229"/>
      <c r="CKY156" s="151"/>
      <c r="CKZ156" s="230"/>
      <c r="CLA156" s="230"/>
      <c r="CLB156" s="225"/>
      <c r="CLC156" s="230"/>
      <c r="CLD156" s="230"/>
      <c r="CLE156" s="231"/>
      <c r="CLF156" s="232"/>
      <c r="CLG156" s="232"/>
      <c r="CLH156" s="232"/>
      <c r="CLI156" s="232"/>
      <c r="CLJ156" s="232"/>
      <c r="CLK156" s="224"/>
      <c r="CLL156" s="77"/>
      <c r="CLM156" s="46"/>
      <c r="CLN156" s="46"/>
      <c r="CLO156" s="46"/>
      <c r="CLP156" s="47"/>
      <c r="CLQ156" s="47"/>
      <c r="CLR156" s="47"/>
      <c r="CLS156" s="47"/>
      <c r="CLT156" s="47"/>
      <c r="CLU156" s="47"/>
      <c r="CLV156" s="47"/>
      <c r="CLW156" s="47"/>
      <c r="CLX156" s="47"/>
      <c r="CLY156" s="47"/>
      <c r="CLZ156" s="47"/>
      <c r="CMA156" s="47"/>
      <c r="CMB156" s="48"/>
      <c r="CMC156" s="48"/>
      <c r="CMD156" s="48"/>
      <c r="CME156" s="48"/>
      <c r="CMF156" s="48"/>
      <c r="CMG156" s="48"/>
      <c r="CMH156" s="49"/>
      <c r="CMI156" s="187"/>
      <c r="CMJ156" s="188"/>
      <c r="CMK156" s="170"/>
      <c r="CML156" s="171"/>
      <c r="CMM156" s="225"/>
      <c r="CMN156" s="226"/>
      <c r="CMO156" s="226"/>
      <c r="CMP156" s="225"/>
      <c r="CMQ156" s="227"/>
      <c r="CMR156" s="228"/>
      <c r="CMS156" s="225"/>
      <c r="CMT156" s="229"/>
      <c r="CMU156" s="229"/>
      <c r="CMV156" s="151"/>
      <c r="CMW156" s="230"/>
      <c r="CMX156" s="230"/>
      <c r="CMY156" s="225"/>
      <c r="CMZ156" s="230"/>
      <c r="CNA156" s="230"/>
      <c r="CNB156" s="231"/>
      <c r="CNC156" s="232"/>
      <c r="CND156" s="232"/>
      <c r="CNE156" s="232"/>
      <c r="CNF156" s="232"/>
      <c r="CNG156" s="232"/>
      <c r="CNH156" s="224"/>
      <c r="CNI156" s="77"/>
      <c r="CNJ156" s="46"/>
      <c r="CNK156" s="46"/>
      <c r="CNL156" s="46"/>
      <c r="CNM156" s="47"/>
      <c r="CNN156" s="47"/>
      <c r="CNO156" s="47"/>
      <c r="CNP156" s="47"/>
      <c r="CNQ156" s="47"/>
      <c r="CNR156" s="47"/>
      <c r="CNS156" s="47"/>
      <c r="CNT156" s="47"/>
      <c r="CNU156" s="47"/>
      <c r="CNV156" s="47"/>
      <c r="CNW156" s="47"/>
      <c r="CNX156" s="47"/>
      <c r="CNY156" s="48"/>
      <c r="CNZ156" s="48"/>
      <c r="COA156" s="48"/>
      <c r="COB156" s="48"/>
      <c r="COC156" s="48"/>
      <c r="COD156" s="48"/>
      <c r="COE156" s="49"/>
      <c r="COF156" s="187"/>
      <c r="COG156" s="188"/>
      <c r="COH156" s="170"/>
      <c r="COI156" s="171"/>
      <c r="COJ156" s="225"/>
      <c r="COK156" s="226"/>
      <c r="COL156" s="226"/>
      <c r="COM156" s="225"/>
      <c r="CON156" s="227"/>
      <c r="COO156" s="228"/>
      <c r="COP156" s="225"/>
      <c r="COQ156" s="229"/>
      <c r="COR156" s="229"/>
      <c r="COS156" s="151"/>
      <c r="COT156" s="230"/>
      <c r="COU156" s="230"/>
      <c r="COV156" s="225"/>
      <c r="COW156" s="230"/>
      <c r="COX156" s="230"/>
      <c r="COY156" s="231"/>
      <c r="COZ156" s="232"/>
      <c r="CPA156" s="232"/>
      <c r="CPB156" s="232"/>
      <c r="CPC156" s="232"/>
      <c r="CPD156" s="232"/>
      <c r="CPE156" s="224"/>
      <c r="CPF156" s="77"/>
      <c r="CPG156" s="46"/>
      <c r="CPH156" s="46"/>
      <c r="CPI156" s="46"/>
      <c r="CPJ156" s="47"/>
      <c r="CPK156" s="47"/>
      <c r="CPL156" s="47"/>
      <c r="CPM156" s="47"/>
      <c r="CPN156" s="47"/>
      <c r="CPO156" s="47"/>
      <c r="CPP156" s="47"/>
      <c r="CPQ156" s="47"/>
      <c r="CPR156" s="47"/>
      <c r="CPS156" s="47"/>
      <c r="CPT156" s="47"/>
      <c r="CPU156" s="47"/>
      <c r="CPV156" s="48"/>
      <c r="CPW156" s="48"/>
      <c r="CPX156" s="48"/>
      <c r="CPY156" s="48"/>
      <c r="CPZ156" s="48"/>
      <c r="CQA156" s="48"/>
      <c r="CQB156" s="49"/>
      <c r="CQC156" s="187"/>
      <c r="CQD156" s="188"/>
      <c r="CQE156" s="170"/>
      <c r="CQF156" s="171"/>
      <c r="CQG156" s="225"/>
      <c r="CQH156" s="226"/>
      <c r="CQI156" s="226"/>
      <c r="CQJ156" s="225"/>
      <c r="CQK156" s="227"/>
      <c r="CQL156" s="228"/>
      <c r="CQM156" s="225"/>
      <c r="CQN156" s="229"/>
      <c r="CQO156" s="229"/>
      <c r="CQP156" s="151"/>
      <c r="CQQ156" s="230"/>
      <c r="CQR156" s="230"/>
      <c r="CQS156" s="225"/>
      <c r="CQT156" s="230"/>
      <c r="CQU156" s="230"/>
      <c r="CQV156" s="231"/>
      <c r="CQW156" s="232"/>
      <c r="CQX156" s="232"/>
      <c r="CQY156" s="232"/>
      <c r="CQZ156" s="232"/>
      <c r="CRA156" s="232"/>
      <c r="CRB156" s="224"/>
      <c r="CRC156" s="77"/>
      <c r="CRD156" s="46"/>
      <c r="CRE156" s="46"/>
      <c r="CRF156" s="46"/>
      <c r="CRG156" s="47"/>
      <c r="CRH156" s="47"/>
      <c r="CRI156" s="47"/>
      <c r="CRJ156" s="47"/>
      <c r="CRK156" s="47"/>
      <c r="CRL156" s="47"/>
      <c r="CRM156" s="47"/>
      <c r="CRN156" s="47"/>
      <c r="CRO156" s="47"/>
      <c r="CRP156" s="47"/>
      <c r="CRQ156" s="47"/>
      <c r="CRR156" s="47"/>
      <c r="CRS156" s="48"/>
      <c r="CRT156" s="48"/>
      <c r="CRU156" s="48"/>
      <c r="CRV156" s="48"/>
      <c r="CRW156" s="48"/>
      <c r="CRX156" s="48"/>
      <c r="CRY156" s="49"/>
      <c r="CRZ156" s="187"/>
      <c r="CSA156" s="188"/>
      <c r="CSB156" s="170"/>
      <c r="CSC156" s="171"/>
      <c r="CSD156" s="225"/>
      <c r="CSE156" s="226"/>
      <c r="CSF156" s="226"/>
      <c r="CSG156" s="225"/>
      <c r="CSH156" s="227"/>
      <c r="CSI156" s="228"/>
      <c r="CSJ156" s="225"/>
      <c r="CSK156" s="229"/>
      <c r="CSL156" s="229"/>
      <c r="CSM156" s="151"/>
      <c r="CSN156" s="230"/>
      <c r="CSO156" s="230"/>
      <c r="CSP156" s="225"/>
      <c r="CSQ156" s="230"/>
      <c r="CSR156" s="230"/>
      <c r="CSS156" s="231"/>
      <c r="CST156" s="232"/>
      <c r="CSU156" s="232"/>
      <c r="CSV156" s="232"/>
      <c r="CSW156" s="232"/>
      <c r="CSX156" s="232"/>
      <c r="CSY156" s="224"/>
      <c r="CSZ156" s="77"/>
      <c r="CTA156" s="46"/>
      <c r="CTB156" s="46"/>
      <c r="CTC156" s="46"/>
      <c r="CTD156" s="47"/>
      <c r="CTE156" s="47"/>
      <c r="CTF156" s="47"/>
      <c r="CTG156" s="47"/>
      <c r="CTH156" s="47"/>
      <c r="CTI156" s="47"/>
      <c r="CTJ156" s="47"/>
      <c r="CTK156" s="47"/>
      <c r="CTL156" s="47"/>
      <c r="CTM156" s="47"/>
      <c r="CTN156" s="47"/>
      <c r="CTO156" s="47"/>
      <c r="CTP156" s="48"/>
      <c r="CTQ156" s="48"/>
      <c r="CTR156" s="48"/>
      <c r="CTS156" s="48"/>
      <c r="CTT156" s="48"/>
      <c r="CTU156" s="48"/>
      <c r="CTV156" s="49"/>
      <c r="CTW156" s="187"/>
      <c r="CTX156" s="188"/>
      <c r="CTY156" s="170"/>
      <c r="CTZ156" s="171"/>
      <c r="CUA156" s="225"/>
      <c r="CUB156" s="226"/>
      <c r="CUC156" s="226"/>
      <c r="CUD156" s="225"/>
      <c r="CUE156" s="227"/>
      <c r="CUF156" s="228"/>
      <c r="CUG156" s="225"/>
      <c r="CUH156" s="229"/>
      <c r="CUI156" s="229"/>
      <c r="CUJ156" s="151"/>
      <c r="CUK156" s="230"/>
      <c r="CUL156" s="230"/>
      <c r="CUM156" s="225"/>
      <c r="CUN156" s="230"/>
      <c r="CUO156" s="230"/>
      <c r="CUP156" s="231"/>
      <c r="CUQ156" s="232"/>
      <c r="CUR156" s="232"/>
      <c r="CUS156" s="232"/>
      <c r="CUT156" s="232"/>
      <c r="CUU156" s="232"/>
      <c r="CUV156" s="224"/>
      <c r="CUW156" s="77"/>
      <c r="CUX156" s="46"/>
      <c r="CUY156" s="46"/>
      <c r="CUZ156" s="46"/>
      <c r="CVA156" s="47"/>
      <c r="CVB156" s="47"/>
      <c r="CVC156" s="47"/>
      <c r="CVD156" s="47"/>
      <c r="CVE156" s="47"/>
      <c r="CVF156" s="47"/>
      <c r="CVG156" s="47"/>
      <c r="CVH156" s="47"/>
      <c r="CVI156" s="47"/>
      <c r="CVJ156" s="47"/>
      <c r="CVK156" s="47"/>
      <c r="CVL156" s="47"/>
      <c r="CVM156" s="48"/>
      <c r="CVN156" s="48"/>
      <c r="CVO156" s="48"/>
      <c r="CVP156" s="48"/>
      <c r="CVQ156" s="48"/>
      <c r="CVR156" s="48"/>
      <c r="CVS156" s="49"/>
      <c r="CVT156" s="187"/>
      <c r="CVU156" s="188"/>
      <c r="CVV156" s="170"/>
      <c r="CVW156" s="171"/>
      <c r="CVX156" s="225"/>
      <c r="CVY156" s="226"/>
      <c r="CVZ156" s="226"/>
      <c r="CWA156" s="225"/>
      <c r="CWB156" s="227"/>
      <c r="CWC156" s="228"/>
      <c r="CWD156" s="225"/>
      <c r="CWE156" s="229"/>
      <c r="CWF156" s="229"/>
      <c r="CWG156" s="151"/>
      <c r="CWH156" s="230"/>
      <c r="CWI156" s="230"/>
      <c r="CWJ156" s="225"/>
      <c r="CWK156" s="230"/>
      <c r="CWL156" s="230"/>
      <c r="CWM156" s="231"/>
      <c r="CWN156" s="232"/>
      <c r="CWO156" s="232"/>
      <c r="CWP156" s="232"/>
      <c r="CWQ156" s="232"/>
      <c r="CWR156" s="232"/>
      <c r="CWS156" s="224"/>
      <c r="CWT156" s="77"/>
      <c r="CWU156" s="46"/>
      <c r="CWV156" s="46"/>
      <c r="CWW156" s="46"/>
      <c r="CWX156" s="47"/>
      <c r="CWY156" s="47"/>
      <c r="CWZ156" s="47"/>
      <c r="CXA156" s="47"/>
      <c r="CXB156" s="47"/>
      <c r="CXC156" s="47"/>
      <c r="CXD156" s="47"/>
      <c r="CXE156" s="47"/>
      <c r="CXF156" s="47"/>
      <c r="CXG156" s="47"/>
      <c r="CXH156" s="47"/>
      <c r="CXI156" s="47"/>
      <c r="CXJ156" s="48"/>
      <c r="CXK156" s="48"/>
      <c r="CXL156" s="48"/>
      <c r="CXM156" s="48"/>
      <c r="CXN156" s="48"/>
      <c r="CXO156" s="48"/>
      <c r="CXP156" s="49"/>
      <c r="CXQ156" s="187"/>
      <c r="CXR156" s="188"/>
      <c r="CXS156" s="170"/>
      <c r="CXT156" s="171"/>
      <c r="CXU156" s="225"/>
      <c r="CXV156" s="226"/>
      <c r="CXW156" s="226"/>
      <c r="CXX156" s="225"/>
      <c r="CXY156" s="227"/>
      <c r="CXZ156" s="228"/>
      <c r="CYA156" s="225"/>
      <c r="CYB156" s="229"/>
      <c r="CYC156" s="229"/>
      <c r="CYD156" s="151"/>
      <c r="CYE156" s="230"/>
      <c r="CYF156" s="230"/>
      <c r="CYG156" s="225"/>
      <c r="CYH156" s="230"/>
      <c r="CYI156" s="230"/>
      <c r="CYJ156" s="231"/>
      <c r="CYK156" s="232"/>
      <c r="CYL156" s="232"/>
      <c r="CYM156" s="232"/>
      <c r="CYN156" s="232"/>
      <c r="CYO156" s="232"/>
      <c r="CYP156" s="224"/>
      <c r="CYQ156" s="77"/>
      <c r="CYR156" s="46"/>
      <c r="CYS156" s="46"/>
      <c r="CYT156" s="46"/>
      <c r="CYU156" s="47"/>
      <c r="CYV156" s="47"/>
      <c r="CYW156" s="47"/>
      <c r="CYX156" s="47"/>
      <c r="CYY156" s="47"/>
      <c r="CYZ156" s="47"/>
      <c r="CZA156" s="47"/>
      <c r="CZB156" s="47"/>
      <c r="CZC156" s="47"/>
      <c r="CZD156" s="47"/>
      <c r="CZE156" s="47"/>
      <c r="CZF156" s="47"/>
      <c r="CZG156" s="48"/>
      <c r="CZH156" s="48"/>
      <c r="CZI156" s="48"/>
      <c r="CZJ156" s="48"/>
      <c r="CZK156" s="48"/>
      <c r="CZL156" s="48"/>
      <c r="CZM156" s="49"/>
      <c r="CZN156" s="187"/>
      <c r="CZO156" s="188"/>
      <c r="CZP156" s="170"/>
      <c r="CZQ156" s="171"/>
      <c r="CZR156" s="225"/>
      <c r="CZS156" s="226"/>
      <c r="CZT156" s="226"/>
      <c r="CZU156" s="225"/>
      <c r="CZV156" s="227"/>
      <c r="CZW156" s="228"/>
      <c r="CZX156" s="225"/>
      <c r="CZY156" s="229"/>
      <c r="CZZ156" s="229"/>
      <c r="DAA156" s="151"/>
      <c r="DAB156" s="230"/>
      <c r="DAC156" s="230"/>
      <c r="DAD156" s="225"/>
      <c r="DAE156" s="230"/>
      <c r="DAF156" s="230"/>
      <c r="DAG156" s="231"/>
      <c r="DAH156" s="232"/>
      <c r="DAI156" s="232"/>
      <c r="DAJ156" s="232"/>
      <c r="DAK156" s="232"/>
      <c r="DAL156" s="232"/>
      <c r="DAM156" s="224"/>
      <c r="DAN156" s="77"/>
      <c r="DAO156" s="46"/>
      <c r="DAP156" s="46"/>
      <c r="DAQ156" s="46"/>
      <c r="DAR156" s="47"/>
      <c r="DAS156" s="47"/>
      <c r="DAT156" s="47"/>
      <c r="DAU156" s="47"/>
      <c r="DAV156" s="47"/>
      <c r="DAW156" s="47"/>
      <c r="DAX156" s="47"/>
      <c r="DAY156" s="47"/>
      <c r="DAZ156" s="47"/>
      <c r="DBA156" s="47"/>
      <c r="DBB156" s="47"/>
      <c r="DBC156" s="47"/>
      <c r="DBD156" s="48"/>
      <c r="DBE156" s="48"/>
      <c r="DBF156" s="48"/>
      <c r="DBG156" s="48"/>
      <c r="DBH156" s="48"/>
      <c r="DBI156" s="48"/>
      <c r="DBJ156" s="49"/>
      <c r="DBK156" s="187"/>
      <c r="DBL156" s="188"/>
      <c r="DBM156" s="170"/>
      <c r="DBN156" s="171"/>
      <c r="DBO156" s="225"/>
      <c r="DBP156" s="226"/>
      <c r="DBQ156" s="226"/>
      <c r="DBR156" s="225"/>
      <c r="DBS156" s="227"/>
      <c r="DBT156" s="228"/>
      <c r="DBU156" s="225"/>
      <c r="DBV156" s="229"/>
      <c r="DBW156" s="229"/>
      <c r="DBX156" s="151"/>
      <c r="DBY156" s="230"/>
      <c r="DBZ156" s="230"/>
      <c r="DCA156" s="225"/>
      <c r="DCB156" s="230"/>
      <c r="DCC156" s="230"/>
      <c r="DCD156" s="231"/>
      <c r="DCE156" s="232"/>
      <c r="DCF156" s="232"/>
      <c r="DCG156" s="232"/>
      <c r="DCH156" s="232"/>
      <c r="DCI156" s="232"/>
      <c r="DCJ156" s="224"/>
      <c r="DCK156" s="77"/>
      <c r="DCL156" s="46"/>
      <c r="DCM156" s="46"/>
      <c r="DCN156" s="46"/>
      <c r="DCO156" s="47"/>
      <c r="DCP156" s="47"/>
      <c r="DCQ156" s="47"/>
      <c r="DCR156" s="47"/>
      <c r="DCS156" s="47"/>
      <c r="DCT156" s="47"/>
      <c r="DCU156" s="47"/>
      <c r="DCV156" s="47"/>
      <c r="DCW156" s="47"/>
      <c r="DCX156" s="47"/>
      <c r="DCY156" s="47"/>
      <c r="DCZ156" s="47"/>
      <c r="DDA156" s="48"/>
      <c r="DDB156" s="48"/>
      <c r="DDC156" s="48"/>
      <c r="DDD156" s="48"/>
      <c r="DDE156" s="48"/>
      <c r="DDF156" s="48"/>
      <c r="DDG156" s="49"/>
      <c r="DDH156" s="187"/>
      <c r="DDI156" s="188"/>
      <c r="DDJ156" s="170"/>
      <c r="DDK156" s="171"/>
      <c r="DDL156" s="225"/>
      <c r="DDM156" s="226"/>
      <c r="DDN156" s="226"/>
      <c r="DDO156" s="225"/>
      <c r="DDP156" s="227"/>
      <c r="DDQ156" s="228"/>
      <c r="DDR156" s="225"/>
      <c r="DDS156" s="229"/>
      <c r="DDT156" s="229"/>
      <c r="DDU156" s="151"/>
      <c r="DDV156" s="230"/>
      <c r="DDW156" s="230"/>
      <c r="DDX156" s="225"/>
      <c r="DDY156" s="230"/>
      <c r="DDZ156" s="230"/>
      <c r="DEA156" s="231"/>
      <c r="DEB156" s="232"/>
      <c r="DEC156" s="232"/>
      <c r="DED156" s="232"/>
      <c r="DEE156" s="232"/>
      <c r="DEF156" s="232"/>
      <c r="DEG156" s="224"/>
      <c r="DEH156" s="77"/>
      <c r="DEI156" s="46"/>
      <c r="DEJ156" s="46"/>
      <c r="DEK156" s="46"/>
      <c r="DEL156" s="47"/>
      <c r="DEM156" s="47"/>
      <c r="DEN156" s="47"/>
      <c r="DEO156" s="47"/>
      <c r="DEP156" s="47"/>
      <c r="DEQ156" s="47"/>
      <c r="DER156" s="47"/>
      <c r="DES156" s="47"/>
      <c r="DET156" s="47"/>
      <c r="DEU156" s="47"/>
      <c r="DEV156" s="47"/>
      <c r="DEW156" s="47"/>
      <c r="DEX156" s="48"/>
      <c r="DEY156" s="48"/>
      <c r="DEZ156" s="48"/>
      <c r="DFA156" s="48"/>
      <c r="DFB156" s="48"/>
      <c r="DFC156" s="48"/>
      <c r="DFD156" s="49"/>
      <c r="DFE156" s="187"/>
      <c r="DFF156" s="188"/>
      <c r="DFG156" s="170"/>
      <c r="DFH156" s="171"/>
      <c r="DFI156" s="225"/>
      <c r="DFJ156" s="226"/>
      <c r="DFK156" s="226"/>
      <c r="DFL156" s="225"/>
      <c r="DFM156" s="227"/>
      <c r="DFN156" s="228"/>
      <c r="DFO156" s="225"/>
      <c r="DFP156" s="229"/>
      <c r="DFQ156" s="229"/>
      <c r="DFR156" s="151"/>
      <c r="DFS156" s="230"/>
      <c r="DFT156" s="230"/>
      <c r="DFU156" s="225"/>
      <c r="DFV156" s="230"/>
      <c r="DFW156" s="230"/>
      <c r="DFX156" s="231"/>
      <c r="DFY156" s="232"/>
      <c r="DFZ156" s="232"/>
      <c r="DGA156" s="232"/>
      <c r="DGB156" s="232"/>
      <c r="DGC156" s="232"/>
      <c r="DGD156" s="224"/>
      <c r="DGE156" s="77"/>
      <c r="DGF156" s="46"/>
      <c r="DGG156" s="46"/>
      <c r="DGH156" s="46"/>
      <c r="DGI156" s="47"/>
      <c r="DGJ156" s="47"/>
      <c r="DGK156" s="47"/>
      <c r="DGL156" s="47"/>
      <c r="DGM156" s="47"/>
      <c r="DGN156" s="47"/>
      <c r="DGO156" s="47"/>
      <c r="DGP156" s="47"/>
      <c r="DGQ156" s="47"/>
      <c r="DGR156" s="47"/>
      <c r="DGS156" s="47"/>
      <c r="DGT156" s="47"/>
      <c r="DGU156" s="48"/>
      <c r="DGV156" s="48"/>
      <c r="DGW156" s="48"/>
      <c r="DGX156" s="48"/>
      <c r="DGY156" s="48"/>
      <c r="DGZ156" s="48"/>
      <c r="DHA156" s="49"/>
      <c r="DHB156" s="187"/>
      <c r="DHC156" s="188"/>
      <c r="DHD156" s="170"/>
      <c r="DHE156" s="171"/>
      <c r="DHF156" s="225"/>
      <c r="DHG156" s="226"/>
      <c r="DHH156" s="226"/>
      <c r="DHI156" s="225"/>
      <c r="DHJ156" s="227"/>
      <c r="DHK156" s="228"/>
      <c r="DHL156" s="225"/>
      <c r="DHM156" s="229"/>
      <c r="DHN156" s="229"/>
      <c r="DHO156" s="151"/>
      <c r="DHP156" s="230"/>
      <c r="DHQ156" s="230"/>
      <c r="DHR156" s="225"/>
      <c r="DHS156" s="230"/>
      <c r="DHT156" s="230"/>
      <c r="DHU156" s="231"/>
      <c r="DHV156" s="232"/>
      <c r="DHW156" s="232"/>
      <c r="DHX156" s="232"/>
      <c r="DHY156" s="232"/>
      <c r="DHZ156" s="232"/>
      <c r="DIA156" s="224"/>
      <c r="DIB156" s="77"/>
      <c r="DIC156" s="46"/>
      <c r="DID156" s="46"/>
      <c r="DIE156" s="46"/>
      <c r="DIF156" s="47"/>
      <c r="DIG156" s="47"/>
      <c r="DIH156" s="47"/>
      <c r="DII156" s="47"/>
      <c r="DIJ156" s="47"/>
      <c r="DIK156" s="47"/>
      <c r="DIL156" s="47"/>
      <c r="DIM156" s="47"/>
      <c r="DIN156" s="47"/>
      <c r="DIO156" s="47"/>
      <c r="DIP156" s="47"/>
      <c r="DIQ156" s="47"/>
      <c r="DIR156" s="48"/>
      <c r="DIS156" s="48"/>
      <c r="DIT156" s="48"/>
      <c r="DIU156" s="48"/>
      <c r="DIV156" s="48"/>
      <c r="DIW156" s="48"/>
      <c r="DIX156" s="49"/>
      <c r="DIY156" s="187"/>
      <c r="DIZ156" s="188"/>
      <c r="DJA156" s="170"/>
      <c r="DJB156" s="171"/>
      <c r="DJC156" s="225"/>
      <c r="DJD156" s="226"/>
      <c r="DJE156" s="226"/>
      <c r="DJF156" s="225"/>
      <c r="DJG156" s="227"/>
      <c r="DJH156" s="228"/>
      <c r="DJI156" s="225"/>
      <c r="DJJ156" s="229"/>
      <c r="DJK156" s="229"/>
      <c r="DJL156" s="151"/>
      <c r="DJM156" s="230"/>
      <c r="DJN156" s="230"/>
      <c r="DJO156" s="225"/>
      <c r="DJP156" s="230"/>
      <c r="DJQ156" s="230"/>
      <c r="DJR156" s="231"/>
      <c r="DJS156" s="232"/>
      <c r="DJT156" s="232"/>
      <c r="DJU156" s="232"/>
      <c r="DJV156" s="232"/>
      <c r="DJW156" s="232"/>
      <c r="DJX156" s="224"/>
      <c r="DJY156" s="77"/>
      <c r="DJZ156" s="46"/>
      <c r="DKA156" s="46"/>
      <c r="DKB156" s="46"/>
      <c r="DKC156" s="47"/>
      <c r="DKD156" s="47"/>
      <c r="DKE156" s="47"/>
      <c r="DKF156" s="47"/>
      <c r="DKG156" s="47"/>
      <c r="DKH156" s="47"/>
      <c r="DKI156" s="47"/>
      <c r="DKJ156" s="47"/>
      <c r="DKK156" s="47"/>
      <c r="DKL156" s="47"/>
      <c r="DKM156" s="47"/>
      <c r="DKN156" s="47"/>
      <c r="DKO156" s="48"/>
      <c r="DKP156" s="48"/>
      <c r="DKQ156" s="48"/>
      <c r="DKR156" s="48"/>
      <c r="DKS156" s="48"/>
      <c r="DKT156" s="48"/>
      <c r="DKU156" s="49"/>
      <c r="DKV156" s="187"/>
      <c r="DKW156" s="188"/>
      <c r="DKX156" s="170"/>
      <c r="DKY156" s="171"/>
      <c r="DKZ156" s="225"/>
      <c r="DLA156" s="226"/>
      <c r="DLB156" s="226"/>
      <c r="DLC156" s="225"/>
      <c r="DLD156" s="227"/>
      <c r="DLE156" s="228"/>
      <c r="DLF156" s="225"/>
      <c r="DLG156" s="229"/>
      <c r="DLH156" s="229"/>
      <c r="DLI156" s="151"/>
      <c r="DLJ156" s="230"/>
      <c r="DLK156" s="230"/>
      <c r="DLL156" s="225"/>
      <c r="DLM156" s="230"/>
      <c r="DLN156" s="230"/>
      <c r="DLO156" s="231"/>
      <c r="DLP156" s="232"/>
      <c r="DLQ156" s="232"/>
      <c r="DLR156" s="232"/>
      <c r="DLS156" s="232"/>
      <c r="DLT156" s="232"/>
      <c r="DLU156" s="224"/>
      <c r="DLV156" s="77"/>
      <c r="DLW156" s="46"/>
      <c r="DLX156" s="46"/>
      <c r="DLY156" s="46"/>
      <c r="DLZ156" s="47"/>
      <c r="DMA156" s="47"/>
      <c r="DMB156" s="47"/>
      <c r="DMC156" s="47"/>
      <c r="DMD156" s="47"/>
      <c r="DME156" s="47"/>
      <c r="DMF156" s="47"/>
      <c r="DMG156" s="47"/>
      <c r="DMH156" s="47"/>
      <c r="DMI156" s="47"/>
      <c r="DMJ156" s="47"/>
      <c r="DMK156" s="47"/>
      <c r="DML156" s="48"/>
      <c r="DMM156" s="48"/>
      <c r="DMN156" s="48"/>
      <c r="DMO156" s="48"/>
      <c r="DMP156" s="48"/>
      <c r="DMQ156" s="48"/>
      <c r="DMR156" s="49"/>
      <c r="DMS156" s="187"/>
      <c r="DMT156" s="188"/>
      <c r="DMU156" s="170"/>
      <c r="DMV156" s="171"/>
      <c r="DMW156" s="225"/>
      <c r="DMX156" s="226"/>
      <c r="DMY156" s="226"/>
      <c r="DMZ156" s="225"/>
      <c r="DNA156" s="227"/>
      <c r="DNB156" s="228"/>
      <c r="DNC156" s="225"/>
      <c r="DND156" s="229"/>
      <c r="DNE156" s="229"/>
      <c r="DNF156" s="151"/>
      <c r="DNG156" s="230"/>
      <c r="DNH156" s="230"/>
      <c r="DNI156" s="225"/>
      <c r="DNJ156" s="230"/>
      <c r="DNK156" s="230"/>
      <c r="DNL156" s="231"/>
      <c r="DNM156" s="232"/>
      <c r="DNN156" s="232"/>
      <c r="DNO156" s="232"/>
      <c r="DNP156" s="232"/>
      <c r="DNQ156" s="232"/>
      <c r="DNR156" s="224"/>
      <c r="DNS156" s="77"/>
      <c r="DNT156" s="46"/>
      <c r="DNU156" s="46"/>
      <c r="DNV156" s="46"/>
      <c r="DNW156" s="47"/>
      <c r="DNX156" s="47"/>
      <c r="DNY156" s="47"/>
      <c r="DNZ156" s="47"/>
      <c r="DOA156" s="47"/>
      <c r="DOB156" s="47"/>
      <c r="DOC156" s="47"/>
      <c r="DOD156" s="47"/>
      <c r="DOE156" s="47"/>
      <c r="DOF156" s="47"/>
      <c r="DOG156" s="47"/>
      <c r="DOH156" s="47"/>
      <c r="DOI156" s="48"/>
      <c r="DOJ156" s="48"/>
      <c r="DOK156" s="48"/>
      <c r="DOL156" s="48"/>
      <c r="DOM156" s="48"/>
      <c r="DON156" s="48"/>
      <c r="DOO156" s="49"/>
      <c r="DOP156" s="187"/>
      <c r="DOQ156" s="188"/>
      <c r="DOR156" s="170"/>
      <c r="DOS156" s="171"/>
      <c r="DOT156" s="225"/>
      <c r="DOU156" s="226"/>
      <c r="DOV156" s="226"/>
      <c r="DOW156" s="225"/>
      <c r="DOX156" s="227"/>
      <c r="DOY156" s="228"/>
      <c r="DOZ156" s="225"/>
      <c r="DPA156" s="229"/>
      <c r="DPB156" s="229"/>
      <c r="DPC156" s="151"/>
      <c r="DPD156" s="230"/>
      <c r="DPE156" s="230"/>
      <c r="DPF156" s="225"/>
      <c r="DPG156" s="230"/>
      <c r="DPH156" s="230"/>
      <c r="DPI156" s="231"/>
      <c r="DPJ156" s="232"/>
      <c r="DPK156" s="232"/>
      <c r="DPL156" s="232"/>
      <c r="DPM156" s="232"/>
      <c r="DPN156" s="232"/>
      <c r="DPO156" s="224"/>
      <c r="DPP156" s="77"/>
      <c r="DPQ156" s="46"/>
      <c r="DPR156" s="46"/>
      <c r="DPS156" s="46"/>
      <c r="DPT156" s="47"/>
      <c r="DPU156" s="47"/>
      <c r="DPV156" s="47"/>
      <c r="DPW156" s="47"/>
      <c r="DPX156" s="47"/>
      <c r="DPY156" s="47"/>
      <c r="DPZ156" s="47"/>
      <c r="DQA156" s="47"/>
      <c r="DQB156" s="47"/>
      <c r="DQC156" s="47"/>
      <c r="DQD156" s="47"/>
      <c r="DQE156" s="47"/>
      <c r="DQF156" s="48"/>
      <c r="DQG156" s="48"/>
      <c r="DQH156" s="48"/>
      <c r="DQI156" s="48"/>
      <c r="DQJ156" s="48"/>
      <c r="DQK156" s="48"/>
      <c r="DQL156" s="49"/>
      <c r="DQM156" s="187"/>
      <c r="DQN156" s="188"/>
      <c r="DQO156" s="170"/>
      <c r="DQP156" s="171"/>
      <c r="DQQ156" s="225"/>
      <c r="DQR156" s="226"/>
      <c r="DQS156" s="226"/>
      <c r="DQT156" s="225"/>
      <c r="DQU156" s="227"/>
      <c r="DQV156" s="228"/>
      <c r="DQW156" s="225"/>
      <c r="DQX156" s="229"/>
      <c r="DQY156" s="229"/>
      <c r="DQZ156" s="151"/>
      <c r="DRA156" s="230"/>
      <c r="DRB156" s="230"/>
      <c r="DRC156" s="225"/>
      <c r="DRD156" s="230"/>
      <c r="DRE156" s="230"/>
      <c r="DRF156" s="231"/>
      <c r="DRG156" s="232"/>
      <c r="DRH156" s="232"/>
      <c r="DRI156" s="232"/>
      <c r="DRJ156" s="232"/>
      <c r="DRK156" s="232"/>
      <c r="DRL156" s="224"/>
      <c r="DRM156" s="77"/>
      <c r="DRN156" s="46"/>
      <c r="DRO156" s="46"/>
      <c r="DRP156" s="46"/>
      <c r="DRQ156" s="47"/>
      <c r="DRR156" s="47"/>
      <c r="DRS156" s="47"/>
      <c r="DRT156" s="47"/>
      <c r="DRU156" s="47"/>
      <c r="DRV156" s="47"/>
      <c r="DRW156" s="47"/>
      <c r="DRX156" s="47"/>
      <c r="DRY156" s="47"/>
      <c r="DRZ156" s="47"/>
      <c r="DSA156" s="47"/>
      <c r="DSB156" s="47"/>
      <c r="DSC156" s="48"/>
      <c r="DSD156" s="48"/>
      <c r="DSE156" s="48"/>
      <c r="DSF156" s="48"/>
      <c r="DSG156" s="48"/>
      <c r="DSH156" s="48"/>
      <c r="DSI156" s="49"/>
      <c r="DSJ156" s="187"/>
      <c r="DSK156" s="188"/>
      <c r="DSL156" s="170"/>
      <c r="DSM156" s="171"/>
      <c r="DSN156" s="225"/>
      <c r="DSO156" s="226"/>
      <c r="DSP156" s="226"/>
      <c r="DSQ156" s="225"/>
      <c r="DSR156" s="227"/>
      <c r="DSS156" s="228"/>
      <c r="DST156" s="225"/>
      <c r="DSU156" s="229"/>
      <c r="DSV156" s="229"/>
      <c r="DSW156" s="151"/>
      <c r="DSX156" s="230"/>
      <c r="DSY156" s="230"/>
      <c r="DSZ156" s="225"/>
      <c r="DTA156" s="230"/>
      <c r="DTB156" s="230"/>
      <c r="DTC156" s="231"/>
      <c r="DTD156" s="232"/>
      <c r="DTE156" s="232"/>
      <c r="DTF156" s="232"/>
      <c r="DTG156" s="232"/>
      <c r="DTH156" s="232"/>
      <c r="DTI156" s="224"/>
      <c r="DTJ156" s="77"/>
      <c r="DTK156" s="46"/>
      <c r="DTL156" s="46"/>
      <c r="DTM156" s="46"/>
      <c r="DTN156" s="47"/>
      <c r="DTO156" s="47"/>
      <c r="DTP156" s="47"/>
      <c r="DTQ156" s="47"/>
      <c r="DTR156" s="47"/>
      <c r="DTS156" s="47"/>
      <c r="DTT156" s="47"/>
      <c r="DTU156" s="47"/>
      <c r="DTV156" s="47"/>
      <c r="DTW156" s="47"/>
      <c r="DTX156" s="47"/>
      <c r="DTY156" s="47"/>
      <c r="DTZ156" s="48"/>
      <c r="DUA156" s="48"/>
      <c r="DUB156" s="48"/>
      <c r="DUC156" s="48"/>
      <c r="DUD156" s="48"/>
      <c r="DUE156" s="48"/>
      <c r="DUF156" s="49"/>
      <c r="DUG156" s="187"/>
      <c r="DUH156" s="188"/>
      <c r="DUI156" s="170"/>
      <c r="DUJ156" s="171"/>
      <c r="DUK156" s="225"/>
      <c r="DUL156" s="226"/>
      <c r="DUM156" s="226"/>
      <c r="DUN156" s="225"/>
      <c r="DUO156" s="227"/>
      <c r="DUP156" s="228"/>
      <c r="DUQ156" s="225"/>
      <c r="DUR156" s="229"/>
      <c r="DUS156" s="229"/>
      <c r="DUT156" s="151"/>
      <c r="DUU156" s="230"/>
      <c r="DUV156" s="230"/>
      <c r="DUW156" s="225"/>
      <c r="DUX156" s="230"/>
      <c r="DUY156" s="230"/>
      <c r="DUZ156" s="231"/>
      <c r="DVA156" s="232"/>
      <c r="DVB156" s="232"/>
      <c r="DVC156" s="232"/>
      <c r="DVD156" s="232"/>
      <c r="DVE156" s="232"/>
      <c r="DVF156" s="224"/>
      <c r="DVG156" s="77"/>
      <c r="DVH156" s="46"/>
      <c r="DVI156" s="46"/>
      <c r="DVJ156" s="46"/>
      <c r="DVK156" s="47"/>
      <c r="DVL156" s="47"/>
      <c r="DVM156" s="47"/>
      <c r="DVN156" s="47"/>
      <c r="DVO156" s="47"/>
      <c r="DVP156" s="47"/>
      <c r="DVQ156" s="47"/>
      <c r="DVR156" s="47"/>
      <c r="DVS156" s="47"/>
      <c r="DVT156" s="47"/>
      <c r="DVU156" s="47"/>
      <c r="DVV156" s="47"/>
      <c r="DVW156" s="48"/>
      <c r="DVX156" s="48"/>
      <c r="DVY156" s="48"/>
      <c r="DVZ156" s="48"/>
      <c r="DWA156" s="48"/>
      <c r="DWB156" s="48"/>
      <c r="DWC156" s="49"/>
      <c r="DWD156" s="187"/>
      <c r="DWE156" s="188"/>
      <c r="DWF156" s="170"/>
      <c r="DWG156" s="171"/>
      <c r="DWH156" s="225"/>
      <c r="DWI156" s="226"/>
      <c r="DWJ156" s="226"/>
      <c r="DWK156" s="225"/>
      <c r="DWL156" s="227"/>
      <c r="DWM156" s="228"/>
      <c r="DWN156" s="225"/>
      <c r="DWO156" s="229"/>
      <c r="DWP156" s="229"/>
      <c r="DWQ156" s="151"/>
      <c r="DWR156" s="230"/>
      <c r="DWS156" s="230"/>
      <c r="DWT156" s="225"/>
      <c r="DWU156" s="230"/>
      <c r="DWV156" s="230"/>
      <c r="DWW156" s="231"/>
      <c r="DWX156" s="232"/>
      <c r="DWY156" s="232"/>
      <c r="DWZ156" s="232"/>
      <c r="DXA156" s="232"/>
      <c r="DXB156" s="232"/>
      <c r="DXC156" s="224"/>
      <c r="DXD156" s="77"/>
      <c r="DXE156" s="46"/>
      <c r="DXF156" s="46"/>
      <c r="DXG156" s="46"/>
      <c r="DXH156" s="47"/>
      <c r="DXI156" s="47"/>
      <c r="DXJ156" s="47"/>
      <c r="DXK156" s="47"/>
      <c r="DXL156" s="47"/>
      <c r="DXM156" s="47"/>
      <c r="DXN156" s="47"/>
      <c r="DXO156" s="47"/>
      <c r="DXP156" s="47"/>
      <c r="DXQ156" s="47"/>
      <c r="DXR156" s="47"/>
      <c r="DXS156" s="47"/>
      <c r="DXT156" s="48"/>
      <c r="DXU156" s="48"/>
      <c r="DXV156" s="48"/>
      <c r="DXW156" s="48"/>
      <c r="DXX156" s="48"/>
      <c r="DXY156" s="48"/>
      <c r="DXZ156" s="49"/>
      <c r="DYA156" s="187"/>
      <c r="DYB156" s="188"/>
      <c r="DYC156" s="170"/>
      <c r="DYD156" s="171"/>
      <c r="DYE156" s="225"/>
      <c r="DYF156" s="226"/>
      <c r="DYG156" s="226"/>
      <c r="DYH156" s="225"/>
      <c r="DYI156" s="227"/>
      <c r="DYJ156" s="228"/>
      <c r="DYK156" s="225"/>
      <c r="DYL156" s="229"/>
      <c r="DYM156" s="229"/>
      <c r="DYN156" s="151"/>
      <c r="DYO156" s="230"/>
      <c r="DYP156" s="230"/>
      <c r="DYQ156" s="225"/>
      <c r="DYR156" s="230"/>
      <c r="DYS156" s="230"/>
      <c r="DYT156" s="231"/>
      <c r="DYU156" s="232"/>
      <c r="DYV156" s="232"/>
      <c r="DYW156" s="232"/>
      <c r="DYX156" s="232"/>
      <c r="DYY156" s="232"/>
      <c r="DYZ156" s="224"/>
      <c r="DZA156" s="77"/>
      <c r="DZB156" s="46"/>
      <c r="DZC156" s="46"/>
      <c r="DZD156" s="46"/>
      <c r="DZE156" s="47"/>
      <c r="DZF156" s="47"/>
      <c r="DZG156" s="47"/>
      <c r="DZH156" s="47"/>
      <c r="DZI156" s="47"/>
      <c r="DZJ156" s="47"/>
      <c r="DZK156" s="47"/>
      <c r="DZL156" s="47"/>
      <c r="DZM156" s="47"/>
      <c r="DZN156" s="47"/>
      <c r="DZO156" s="47"/>
      <c r="DZP156" s="47"/>
      <c r="DZQ156" s="48"/>
      <c r="DZR156" s="48"/>
      <c r="DZS156" s="48"/>
      <c r="DZT156" s="48"/>
      <c r="DZU156" s="48"/>
      <c r="DZV156" s="48"/>
      <c r="DZW156" s="49"/>
      <c r="DZX156" s="187"/>
      <c r="DZY156" s="188"/>
      <c r="DZZ156" s="170"/>
      <c r="EAA156" s="171"/>
      <c r="EAB156" s="225"/>
      <c r="EAC156" s="226"/>
      <c r="EAD156" s="226"/>
      <c r="EAE156" s="225"/>
      <c r="EAF156" s="227"/>
      <c r="EAG156" s="228"/>
      <c r="EAH156" s="225"/>
      <c r="EAI156" s="229"/>
      <c r="EAJ156" s="229"/>
      <c r="EAK156" s="151"/>
      <c r="EAL156" s="230"/>
      <c r="EAM156" s="230"/>
      <c r="EAN156" s="225"/>
      <c r="EAO156" s="230"/>
      <c r="EAP156" s="230"/>
      <c r="EAQ156" s="231"/>
      <c r="EAR156" s="232"/>
      <c r="EAS156" s="232"/>
      <c r="EAT156" s="232"/>
      <c r="EAU156" s="232"/>
      <c r="EAV156" s="232"/>
      <c r="EAW156" s="224"/>
      <c r="EAX156" s="77"/>
      <c r="EAY156" s="46"/>
      <c r="EAZ156" s="46"/>
      <c r="EBA156" s="46"/>
      <c r="EBB156" s="47"/>
      <c r="EBC156" s="47"/>
      <c r="EBD156" s="47"/>
      <c r="EBE156" s="47"/>
      <c r="EBF156" s="47"/>
      <c r="EBG156" s="47"/>
      <c r="EBH156" s="47"/>
      <c r="EBI156" s="47"/>
      <c r="EBJ156" s="47"/>
      <c r="EBK156" s="47"/>
      <c r="EBL156" s="47"/>
      <c r="EBM156" s="47"/>
      <c r="EBN156" s="48"/>
      <c r="EBO156" s="48"/>
      <c r="EBP156" s="48"/>
      <c r="EBQ156" s="48"/>
      <c r="EBR156" s="48"/>
      <c r="EBS156" s="48"/>
      <c r="EBT156" s="49"/>
      <c r="EBU156" s="187"/>
      <c r="EBV156" s="188"/>
      <c r="EBW156" s="170"/>
      <c r="EBX156" s="171"/>
      <c r="EBY156" s="225"/>
      <c r="EBZ156" s="226"/>
      <c r="ECA156" s="226"/>
      <c r="ECB156" s="225"/>
      <c r="ECC156" s="227"/>
      <c r="ECD156" s="228"/>
      <c r="ECE156" s="225"/>
      <c r="ECF156" s="229"/>
      <c r="ECG156" s="229"/>
      <c r="ECH156" s="151"/>
      <c r="ECI156" s="230"/>
      <c r="ECJ156" s="230"/>
      <c r="ECK156" s="225"/>
      <c r="ECL156" s="230"/>
      <c r="ECM156" s="230"/>
      <c r="ECN156" s="231"/>
      <c r="ECO156" s="232"/>
      <c r="ECP156" s="232"/>
      <c r="ECQ156" s="232"/>
      <c r="ECR156" s="232"/>
      <c r="ECS156" s="232"/>
      <c r="ECT156" s="224"/>
      <c r="ECU156" s="77"/>
      <c r="ECV156" s="46"/>
      <c r="ECW156" s="46"/>
      <c r="ECX156" s="46"/>
      <c r="ECY156" s="47"/>
      <c r="ECZ156" s="47"/>
      <c r="EDA156" s="47"/>
      <c r="EDB156" s="47"/>
      <c r="EDC156" s="47"/>
      <c r="EDD156" s="47"/>
      <c r="EDE156" s="47"/>
      <c r="EDF156" s="47"/>
      <c r="EDG156" s="47"/>
      <c r="EDH156" s="47"/>
      <c r="EDI156" s="47"/>
      <c r="EDJ156" s="47"/>
      <c r="EDK156" s="48"/>
      <c r="EDL156" s="48"/>
      <c r="EDM156" s="48"/>
      <c r="EDN156" s="48"/>
      <c r="EDO156" s="48"/>
      <c r="EDP156" s="48"/>
      <c r="EDQ156" s="49"/>
      <c r="EDR156" s="187"/>
      <c r="EDS156" s="188"/>
      <c r="EDT156" s="170"/>
      <c r="EDU156" s="171"/>
      <c r="EDV156" s="225"/>
      <c r="EDW156" s="226"/>
      <c r="EDX156" s="226"/>
      <c r="EDY156" s="225"/>
      <c r="EDZ156" s="227"/>
      <c r="EEA156" s="228"/>
      <c r="EEB156" s="225"/>
      <c r="EEC156" s="229"/>
      <c r="EED156" s="229"/>
      <c r="EEE156" s="151"/>
      <c r="EEF156" s="230"/>
      <c r="EEG156" s="230"/>
      <c r="EEH156" s="225"/>
      <c r="EEI156" s="230"/>
      <c r="EEJ156" s="230"/>
      <c r="EEK156" s="231"/>
      <c r="EEL156" s="232"/>
      <c r="EEM156" s="232"/>
      <c r="EEN156" s="232"/>
      <c r="EEO156" s="232"/>
      <c r="EEP156" s="232"/>
      <c r="EEQ156" s="224"/>
      <c r="EER156" s="77"/>
      <c r="EES156" s="46"/>
      <c r="EET156" s="46"/>
      <c r="EEU156" s="46"/>
      <c r="EEV156" s="47"/>
      <c r="EEW156" s="47"/>
      <c r="EEX156" s="47"/>
      <c r="EEY156" s="47"/>
      <c r="EEZ156" s="47"/>
      <c r="EFA156" s="47"/>
      <c r="EFB156" s="47"/>
      <c r="EFC156" s="47"/>
      <c r="EFD156" s="47"/>
      <c r="EFE156" s="47"/>
      <c r="EFF156" s="47"/>
      <c r="EFG156" s="47"/>
      <c r="EFH156" s="48"/>
      <c r="EFI156" s="48"/>
      <c r="EFJ156" s="48"/>
      <c r="EFK156" s="48"/>
      <c r="EFL156" s="48"/>
      <c r="EFM156" s="48"/>
      <c r="EFN156" s="49"/>
      <c r="EFO156" s="187"/>
      <c r="EFP156" s="188"/>
      <c r="EFQ156" s="170"/>
      <c r="EFR156" s="171"/>
      <c r="EFS156" s="225"/>
      <c r="EFT156" s="226"/>
      <c r="EFU156" s="226"/>
      <c r="EFV156" s="225"/>
      <c r="EFW156" s="227"/>
      <c r="EFX156" s="228"/>
      <c r="EFY156" s="225"/>
      <c r="EFZ156" s="229"/>
      <c r="EGA156" s="229"/>
      <c r="EGB156" s="151"/>
      <c r="EGC156" s="230"/>
      <c r="EGD156" s="230"/>
      <c r="EGE156" s="225"/>
      <c r="EGF156" s="230"/>
      <c r="EGG156" s="230"/>
      <c r="EGH156" s="231"/>
      <c r="EGI156" s="232"/>
      <c r="EGJ156" s="232"/>
      <c r="EGK156" s="232"/>
      <c r="EGL156" s="232"/>
      <c r="EGM156" s="232"/>
      <c r="EGN156" s="224"/>
      <c r="EGO156" s="77"/>
      <c r="EGP156" s="46"/>
      <c r="EGQ156" s="46"/>
      <c r="EGR156" s="46"/>
      <c r="EGS156" s="47"/>
      <c r="EGT156" s="47"/>
      <c r="EGU156" s="47"/>
      <c r="EGV156" s="47"/>
      <c r="EGW156" s="47"/>
      <c r="EGX156" s="47"/>
      <c r="EGY156" s="47"/>
      <c r="EGZ156" s="47"/>
      <c r="EHA156" s="47"/>
      <c r="EHB156" s="47"/>
      <c r="EHC156" s="47"/>
      <c r="EHD156" s="47"/>
      <c r="EHE156" s="48"/>
      <c r="EHF156" s="48"/>
      <c r="EHG156" s="48"/>
      <c r="EHH156" s="48"/>
      <c r="EHI156" s="48"/>
      <c r="EHJ156" s="48"/>
      <c r="EHK156" s="49"/>
      <c r="EHL156" s="187"/>
      <c r="EHM156" s="188"/>
      <c r="EHN156" s="170"/>
      <c r="EHO156" s="171"/>
      <c r="EHP156" s="225"/>
      <c r="EHQ156" s="226"/>
      <c r="EHR156" s="226"/>
      <c r="EHS156" s="225"/>
      <c r="EHT156" s="227"/>
      <c r="EHU156" s="228"/>
      <c r="EHV156" s="225"/>
      <c r="EHW156" s="229"/>
      <c r="EHX156" s="229"/>
      <c r="EHY156" s="151"/>
      <c r="EHZ156" s="230"/>
      <c r="EIA156" s="230"/>
      <c r="EIB156" s="225"/>
      <c r="EIC156" s="230"/>
      <c r="EID156" s="230"/>
      <c r="EIE156" s="231"/>
      <c r="EIF156" s="232"/>
      <c r="EIG156" s="232"/>
      <c r="EIH156" s="232"/>
      <c r="EII156" s="232"/>
      <c r="EIJ156" s="232"/>
      <c r="EIK156" s="224"/>
      <c r="EIL156" s="77"/>
      <c r="EIM156" s="46"/>
      <c r="EIN156" s="46"/>
      <c r="EIO156" s="46"/>
      <c r="EIP156" s="47"/>
      <c r="EIQ156" s="47"/>
      <c r="EIR156" s="47"/>
      <c r="EIS156" s="47"/>
      <c r="EIT156" s="47"/>
      <c r="EIU156" s="47"/>
      <c r="EIV156" s="47"/>
      <c r="EIW156" s="47"/>
      <c r="EIX156" s="47"/>
      <c r="EIY156" s="47"/>
      <c r="EIZ156" s="47"/>
      <c r="EJA156" s="47"/>
      <c r="EJB156" s="48"/>
      <c r="EJC156" s="48"/>
      <c r="EJD156" s="48"/>
      <c r="EJE156" s="48"/>
      <c r="EJF156" s="48"/>
      <c r="EJG156" s="48"/>
      <c r="EJH156" s="49"/>
      <c r="EJI156" s="187"/>
      <c r="EJJ156" s="188"/>
      <c r="EJK156" s="170"/>
      <c r="EJL156" s="171"/>
      <c r="EJM156" s="225"/>
      <c r="EJN156" s="226"/>
      <c r="EJO156" s="226"/>
      <c r="EJP156" s="225"/>
      <c r="EJQ156" s="227"/>
      <c r="EJR156" s="228"/>
      <c r="EJS156" s="225"/>
      <c r="EJT156" s="229"/>
      <c r="EJU156" s="229"/>
      <c r="EJV156" s="151"/>
      <c r="EJW156" s="230"/>
      <c r="EJX156" s="230"/>
      <c r="EJY156" s="225"/>
      <c r="EJZ156" s="230"/>
      <c r="EKA156" s="230"/>
      <c r="EKB156" s="231"/>
      <c r="EKC156" s="232"/>
      <c r="EKD156" s="232"/>
      <c r="EKE156" s="232"/>
      <c r="EKF156" s="232"/>
      <c r="EKG156" s="232"/>
      <c r="EKH156" s="224"/>
      <c r="EKI156" s="77"/>
      <c r="EKJ156" s="46"/>
      <c r="EKK156" s="46"/>
      <c r="EKL156" s="46"/>
      <c r="EKM156" s="47"/>
      <c r="EKN156" s="47"/>
      <c r="EKO156" s="47"/>
      <c r="EKP156" s="47"/>
      <c r="EKQ156" s="47"/>
      <c r="EKR156" s="47"/>
      <c r="EKS156" s="47"/>
      <c r="EKT156" s="47"/>
      <c r="EKU156" s="47"/>
      <c r="EKV156" s="47"/>
      <c r="EKW156" s="47"/>
      <c r="EKX156" s="47"/>
      <c r="EKY156" s="48"/>
      <c r="EKZ156" s="48"/>
      <c r="ELA156" s="48"/>
      <c r="ELB156" s="48"/>
      <c r="ELC156" s="48"/>
      <c r="ELD156" s="48"/>
      <c r="ELE156" s="49"/>
      <c r="ELF156" s="187"/>
      <c r="ELG156" s="188"/>
      <c r="ELH156" s="170"/>
      <c r="ELI156" s="171"/>
      <c r="ELJ156" s="225"/>
      <c r="ELK156" s="226"/>
      <c r="ELL156" s="226"/>
      <c r="ELM156" s="225"/>
      <c r="ELN156" s="227"/>
      <c r="ELO156" s="228"/>
      <c r="ELP156" s="225"/>
      <c r="ELQ156" s="229"/>
      <c r="ELR156" s="229"/>
      <c r="ELS156" s="151"/>
      <c r="ELT156" s="230"/>
      <c r="ELU156" s="230"/>
      <c r="ELV156" s="225"/>
      <c r="ELW156" s="230"/>
      <c r="ELX156" s="230"/>
      <c r="ELY156" s="231"/>
      <c r="ELZ156" s="232"/>
      <c r="EMA156" s="232"/>
      <c r="EMB156" s="232"/>
      <c r="EMC156" s="232"/>
      <c r="EMD156" s="232"/>
      <c r="EME156" s="224"/>
      <c r="EMF156" s="77"/>
      <c r="EMG156" s="46"/>
      <c r="EMH156" s="46"/>
      <c r="EMI156" s="46"/>
      <c r="EMJ156" s="47"/>
      <c r="EMK156" s="47"/>
      <c r="EML156" s="47"/>
      <c r="EMM156" s="47"/>
      <c r="EMN156" s="47"/>
      <c r="EMO156" s="47"/>
      <c r="EMP156" s="47"/>
      <c r="EMQ156" s="47"/>
      <c r="EMR156" s="47"/>
      <c r="EMS156" s="47"/>
      <c r="EMT156" s="47"/>
      <c r="EMU156" s="47"/>
      <c r="EMV156" s="48"/>
      <c r="EMW156" s="48"/>
      <c r="EMX156" s="48"/>
      <c r="EMY156" s="48"/>
      <c r="EMZ156" s="48"/>
      <c r="ENA156" s="48"/>
      <c r="ENB156" s="49"/>
      <c r="ENC156" s="187"/>
      <c r="END156" s="188"/>
      <c r="ENE156" s="170"/>
      <c r="ENF156" s="171"/>
      <c r="ENG156" s="225"/>
      <c r="ENH156" s="226"/>
      <c r="ENI156" s="226"/>
      <c r="ENJ156" s="225"/>
      <c r="ENK156" s="227"/>
      <c r="ENL156" s="228"/>
      <c r="ENM156" s="225"/>
      <c r="ENN156" s="229"/>
      <c r="ENO156" s="229"/>
      <c r="ENP156" s="151"/>
      <c r="ENQ156" s="230"/>
      <c r="ENR156" s="230"/>
      <c r="ENS156" s="225"/>
      <c r="ENT156" s="230"/>
      <c r="ENU156" s="230"/>
      <c r="ENV156" s="231"/>
      <c r="ENW156" s="232"/>
      <c r="ENX156" s="232"/>
      <c r="ENY156" s="232"/>
      <c r="ENZ156" s="232"/>
      <c r="EOA156" s="232"/>
      <c r="EOB156" s="224"/>
      <c r="EOC156" s="77"/>
      <c r="EOD156" s="46"/>
      <c r="EOE156" s="46"/>
      <c r="EOF156" s="46"/>
      <c r="EOG156" s="47"/>
      <c r="EOH156" s="47"/>
      <c r="EOI156" s="47"/>
      <c r="EOJ156" s="47"/>
      <c r="EOK156" s="47"/>
      <c r="EOL156" s="47"/>
      <c r="EOM156" s="47"/>
      <c r="EON156" s="47"/>
      <c r="EOO156" s="47"/>
      <c r="EOP156" s="47"/>
      <c r="EOQ156" s="47"/>
      <c r="EOR156" s="47"/>
      <c r="EOS156" s="48"/>
      <c r="EOT156" s="48"/>
      <c r="EOU156" s="48"/>
      <c r="EOV156" s="48"/>
      <c r="EOW156" s="48"/>
      <c r="EOX156" s="48"/>
      <c r="EOY156" s="49"/>
      <c r="EOZ156" s="187"/>
      <c r="EPA156" s="188"/>
      <c r="EPB156" s="170"/>
      <c r="EPC156" s="171"/>
      <c r="EPD156" s="225"/>
      <c r="EPE156" s="226"/>
      <c r="EPF156" s="226"/>
      <c r="EPG156" s="225"/>
      <c r="EPH156" s="227"/>
      <c r="EPI156" s="228"/>
      <c r="EPJ156" s="225"/>
      <c r="EPK156" s="229"/>
      <c r="EPL156" s="229"/>
      <c r="EPM156" s="151"/>
      <c r="EPN156" s="230"/>
      <c r="EPO156" s="230"/>
      <c r="EPP156" s="225"/>
      <c r="EPQ156" s="230"/>
      <c r="EPR156" s="230"/>
      <c r="EPS156" s="231"/>
      <c r="EPT156" s="232"/>
      <c r="EPU156" s="232"/>
      <c r="EPV156" s="232"/>
      <c r="EPW156" s="232"/>
      <c r="EPX156" s="232"/>
      <c r="EPY156" s="224"/>
      <c r="EPZ156" s="77"/>
      <c r="EQA156" s="46"/>
      <c r="EQB156" s="46"/>
      <c r="EQC156" s="46"/>
      <c r="EQD156" s="47"/>
      <c r="EQE156" s="47"/>
      <c r="EQF156" s="47"/>
      <c r="EQG156" s="47"/>
      <c r="EQH156" s="47"/>
      <c r="EQI156" s="47"/>
      <c r="EQJ156" s="47"/>
      <c r="EQK156" s="47"/>
      <c r="EQL156" s="47"/>
      <c r="EQM156" s="47"/>
      <c r="EQN156" s="47"/>
      <c r="EQO156" s="47"/>
      <c r="EQP156" s="48"/>
      <c r="EQQ156" s="48"/>
      <c r="EQR156" s="48"/>
      <c r="EQS156" s="48"/>
      <c r="EQT156" s="48"/>
      <c r="EQU156" s="48"/>
      <c r="EQV156" s="49"/>
      <c r="EQW156" s="187"/>
      <c r="EQX156" s="188"/>
      <c r="EQY156" s="170"/>
      <c r="EQZ156" s="171"/>
      <c r="ERA156" s="225"/>
      <c r="ERB156" s="226"/>
      <c r="ERC156" s="226"/>
      <c r="ERD156" s="225"/>
      <c r="ERE156" s="227"/>
      <c r="ERF156" s="228"/>
      <c r="ERG156" s="225"/>
      <c r="ERH156" s="229"/>
      <c r="ERI156" s="229"/>
      <c r="ERJ156" s="151"/>
      <c r="ERK156" s="230"/>
      <c r="ERL156" s="230"/>
      <c r="ERM156" s="225"/>
      <c r="ERN156" s="230"/>
      <c r="ERO156" s="230"/>
      <c r="ERP156" s="231"/>
      <c r="ERQ156" s="232"/>
      <c r="ERR156" s="232"/>
      <c r="ERS156" s="232"/>
      <c r="ERT156" s="232"/>
      <c r="ERU156" s="232"/>
      <c r="ERV156" s="224"/>
      <c r="ERW156" s="77"/>
      <c r="ERX156" s="46"/>
      <c r="ERY156" s="46"/>
      <c r="ERZ156" s="46"/>
      <c r="ESA156" s="47"/>
      <c r="ESB156" s="47"/>
      <c r="ESC156" s="47"/>
      <c r="ESD156" s="47"/>
      <c r="ESE156" s="47"/>
      <c r="ESF156" s="47"/>
      <c r="ESG156" s="47"/>
      <c r="ESH156" s="47"/>
      <c r="ESI156" s="47"/>
      <c r="ESJ156" s="47"/>
      <c r="ESK156" s="47"/>
      <c r="ESL156" s="47"/>
      <c r="ESM156" s="48"/>
      <c r="ESN156" s="48"/>
      <c r="ESO156" s="48"/>
      <c r="ESP156" s="48"/>
      <c r="ESQ156" s="48"/>
      <c r="ESR156" s="48"/>
      <c r="ESS156" s="49"/>
      <c r="EST156" s="187"/>
      <c r="ESU156" s="188"/>
      <c r="ESV156" s="170"/>
      <c r="ESW156" s="171"/>
      <c r="ESX156" s="225"/>
      <c r="ESY156" s="226"/>
      <c r="ESZ156" s="226"/>
      <c r="ETA156" s="225"/>
      <c r="ETB156" s="227"/>
      <c r="ETC156" s="228"/>
      <c r="ETD156" s="225"/>
      <c r="ETE156" s="229"/>
      <c r="ETF156" s="229"/>
      <c r="ETG156" s="151"/>
      <c r="ETH156" s="230"/>
      <c r="ETI156" s="230"/>
      <c r="ETJ156" s="225"/>
      <c r="ETK156" s="230"/>
      <c r="ETL156" s="230"/>
      <c r="ETM156" s="231"/>
      <c r="ETN156" s="232"/>
      <c r="ETO156" s="232"/>
      <c r="ETP156" s="232"/>
      <c r="ETQ156" s="232"/>
      <c r="ETR156" s="232"/>
      <c r="ETS156" s="224"/>
      <c r="ETT156" s="77"/>
      <c r="ETU156" s="46"/>
      <c r="ETV156" s="46"/>
      <c r="ETW156" s="46"/>
      <c r="ETX156" s="47"/>
      <c r="ETY156" s="47"/>
      <c r="ETZ156" s="47"/>
      <c r="EUA156" s="47"/>
      <c r="EUB156" s="47"/>
      <c r="EUC156" s="47"/>
      <c r="EUD156" s="47"/>
      <c r="EUE156" s="47"/>
      <c r="EUF156" s="47"/>
      <c r="EUG156" s="47"/>
      <c r="EUH156" s="47"/>
      <c r="EUI156" s="47"/>
      <c r="EUJ156" s="48"/>
      <c r="EUK156" s="48"/>
      <c r="EUL156" s="48"/>
      <c r="EUM156" s="48"/>
      <c r="EUN156" s="48"/>
      <c r="EUO156" s="48"/>
      <c r="EUP156" s="49"/>
      <c r="EUQ156" s="187"/>
      <c r="EUR156" s="188"/>
      <c r="EUS156" s="170"/>
      <c r="EUT156" s="171"/>
      <c r="EUU156" s="225"/>
      <c r="EUV156" s="226"/>
      <c r="EUW156" s="226"/>
      <c r="EUX156" s="225"/>
      <c r="EUY156" s="227"/>
      <c r="EUZ156" s="228"/>
      <c r="EVA156" s="225"/>
      <c r="EVB156" s="229"/>
      <c r="EVC156" s="229"/>
      <c r="EVD156" s="151"/>
      <c r="EVE156" s="230"/>
      <c r="EVF156" s="230"/>
      <c r="EVG156" s="225"/>
      <c r="EVH156" s="230"/>
      <c r="EVI156" s="230"/>
      <c r="EVJ156" s="231"/>
      <c r="EVK156" s="232"/>
      <c r="EVL156" s="232"/>
      <c r="EVM156" s="232"/>
      <c r="EVN156" s="232"/>
      <c r="EVO156" s="232"/>
      <c r="EVP156" s="224"/>
      <c r="EVQ156" s="77"/>
      <c r="EVR156" s="46"/>
      <c r="EVS156" s="46"/>
      <c r="EVT156" s="46"/>
      <c r="EVU156" s="47"/>
      <c r="EVV156" s="47"/>
      <c r="EVW156" s="47"/>
      <c r="EVX156" s="47"/>
      <c r="EVY156" s="47"/>
      <c r="EVZ156" s="47"/>
      <c r="EWA156" s="47"/>
      <c r="EWB156" s="47"/>
      <c r="EWC156" s="47"/>
      <c r="EWD156" s="47"/>
      <c r="EWE156" s="47"/>
      <c r="EWF156" s="47"/>
      <c r="EWG156" s="48"/>
      <c r="EWH156" s="48"/>
      <c r="EWI156" s="48"/>
      <c r="EWJ156" s="48"/>
      <c r="EWK156" s="48"/>
      <c r="EWL156" s="48"/>
      <c r="EWM156" s="49"/>
      <c r="EWN156" s="187"/>
      <c r="EWO156" s="188"/>
      <c r="EWP156" s="170"/>
      <c r="EWQ156" s="171"/>
      <c r="EWR156" s="225"/>
      <c r="EWS156" s="226"/>
      <c r="EWT156" s="226"/>
      <c r="EWU156" s="225"/>
      <c r="EWV156" s="227"/>
      <c r="EWW156" s="228"/>
      <c r="EWX156" s="225"/>
      <c r="EWY156" s="229"/>
      <c r="EWZ156" s="229"/>
      <c r="EXA156" s="151"/>
      <c r="EXB156" s="230"/>
      <c r="EXC156" s="230"/>
      <c r="EXD156" s="225"/>
      <c r="EXE156" s="230"/>
      <c r="EXF156" s="230"/>
      <c r="EXG156" s="231"/>
      <c r="EXH156" s="232"/>
      <c r="EXI156" s="232"/>
      <c r="EXJ156" s="232"/>
      <c r="EXK156" s="232"/>
      <c r="EXL156" s="232"/>
      <c r="EXM156" s="224"/>
      <c r="EXN156" s="77"/>
      <c r="EXO156" s="46"/>
      <c r="EXP156" s="46"/>
      <c r="EXQ156" s="46"/>
      <c r="EXR156" s="47"/>
      <c r="EXS156" s="47"/>
      <c r="EXT156" s="47"/>
      <c r="EXU156" s="47"/>
      <c r="EXV156" s="47"/>
      <c r="EXW156" s="47"/>
      <c r="EXX156" s="47"/>
      <c r="EXY156" s="47"/>
      <c r="EXZ156" s="47"/>
      <c r="EYA156" s="47"/>
      <c r="EYB156" s="47"/>
      <c r="EYC156" s="47"/>
      <c r="EYD156" s="48"/>
      <c r="EYE156" s="48"/>
      <c r="EYF156" s="48"/>
      <c r="EYG156" s="48"/>
      <c r="EYH156" s="48"/>
      <c r="EYI156" s="48"/>
      <c r="EYJ156" s="49"/>
      <c r="EYK156" s="187"/>
      <c r="EYL156" s="188"/>
      <c r="EYM156" s="170"/>
      <c r="EYN156" s="171"/>
      <c r="EYO156" s="225"/>
      <c r="EYP156" s="226"/>
      <c r="EYQ156" s="226"/>
      <c r="EYR156" s="225"/>
      <c r="EYS156" s="227"/>
      <c r="EYT156" s="228"/>
      <c r="EYU156" s="225"/>
      <c r="EYV156" s="229"/>
      <c r="EYW156" s="229"/>
      <c r="EYX156" s="151"/>
      <c r="EYY156" s="230"/>
      <c r="EYZ156" s="230"/>
      <c r="EZA156" s="225"/>
      <c r="EZB156" s="230"/>
      <c r="EZC156" s="230"/>
      <c r="EZD156" s="231"/>
      <c r="EZE156" s="232"/>
      <c r="EZF156" s="232"/>
      <c r="EZG156" s="232"/>
      <c r="EZH156" s="232"/>
      <c r="EZI156" s="232"/>
      <c r="EZJ156" s="224"/>
      <c r="EZK156" s="77"/>
      <c r="EZL156" s="46"/>
      <c r="EZM156" s="46"/>
      <c r="EZN156" s="46"/>
      <c r="EZO156" s="47"/>
      <c r="EZP156" s="47"/>
      <c r="EZQ156" s="47"/>
      <c r="EZR156" s="47"/>
      <c r="EZS156" s="47"/>
      <c r="EZT156" s="47"/>
      <c r="EZU156" s="47"/>
      <c r="EZV156" s="47"/>
      <c r="EZW156" s="47"/>
      <c r="EZX156" s="47"/>
      <c r="EZY156" s="47"/>
      <c r="EZZ156" s="47"/>
      <c r="FAA156" s="48"/>
      <c r="FAB156" s="48"/>
      <c r="FAC156" s="48"/>
      <c r="FAD156" s="48"/>
      <c r="FAE156" s="48"/>
      <c r="FAF156" s="48"/>
      <c r="FAG156" s="49"/>
      <c r="FAH156" s="187"/>
      <c r="FAI156" s="188"/>
      <c r="FAJ156" s="170"/>
      <c r="FAK156" s="171"/>
      <c r="FAL156" s="225"/>
      <c r="FAM156" s="226"/>
      <c r="FAN156" s="226"/>
      <c r="FAO156" s="225"/>
      <c r="FAP156" s="227"/>
      <c r="FAQ156" s="228"/>
      <c r="FAR156" s="225"/>
      <c r="FAS156" s="229"/>
      <c r="FAT156" s="229"/>
      <c r="FAU156" s="151"/>
      <c r="FAV156" s="230"/>
      <c r="FAW156" s="230"/>
      <c r="FAX156" s="225"/>
      <c r="FAY156" s="230"/>
      <c r="FAZ156" s="230"/>
      <c r="FBA156" s="231"/>
      <c r="FBB156" s="232"/>
      <c r="FBC156" s="232"/>
      <c r="FBD156" s="232"/>
      <c r="FBE156" s="232"/>
      <c r="FBF156" s="232"/>
      <c r="FBG156" s="224"/>
      <c r="FBH156" s="77"/>
      <c r="FBI156" s="46"/>
      <c r="FBJ156" s="46"/>
      <c r="FBK156" s="46"/>
      <c r="FBL156" s="47"/>
      <c r="FBM156" s="47"/>
      <c r="FBN156" s="47"/>
      <c r="FBO156" s="47"/>
      <c r="FBP156" s="47"/>
      <c r="FBQ156" s="47"/>
      <c r="FBR156" s="47"/>
      <c r="FBS156" s="47"/>
      <c r="FBT156" s="47"/>
      <c r="FBU156" s="47"/>
      <c r="FBV156" s="47"/>
      <c r="FBW156" s="47"/>
      <c r="FBX156" s="48"/>
      <c r="FBY156" s="48"/>
      <c r="FBZ156" s="48"/>
      <c r="FCA156" s="48"/>
      <c r="FCB156" s="48"/>
      <c r="FCC156" s="48"/>
      <c r="FCD156" s="49"/>
      <c r="FCE156" s="187"/>
      <c r="FCF156" s="188"/>
      <c r="FCG156" s="170"/>
      <c r="FCH156" s="171"/>
      <c r="FCI156" s="225"/>
      <c r="FCJ156" s="226"/>
      <c r="FCK156" s="226"/>
      <c r="FCL156" s="225"/>
      <c r="FCM156" s="227"/>
      <c r="FCN156" s="228"/>
      <c r="FCO156" s="225"/>
      <c r="FCP156" s="229"/>
      <c r="FCQ156" s="229"/>
      <c r="FCR156" s="151"/>
      <c r="FCS156" s="230"/>
      <c r="FCT156" s="230"/>
      <c r="FCU156" s="225"/>
      <c r="FCV156" s="230"/>
      <c r="FCW156" s="230"/>
      <c r="FCX156" s="231"/>
      <c r="FCY156" s="232"/>
      <c r="FCZ156" s="232"/>
      <c r="FDA156" s="232"/>
      <c r="FDB156" s="232"/>
      <c r="FDC156" s="232"/>
      <c r="FDD156" s="224"/>
      <c r="FDE156" s="77"/>
      <c r="FDF156" s="46"/>
      <c r="FDG156" s="46"/>
      <c r="FDH156" s="46"/>
      <c r="FDI156" s="47"/>
      <c r="FDJ156" s="47"/>
      <c r="FDK156" s="47"/>
      <c r="FDL156" s="47"/>
      <c r="FDM156" s="47"/>
      <c r="FDN156" s="47"/>
      <c r="FDO156" s="47"/>
      <c r="FDP156" s="47"/>
      <c r="FDQ156" s="47"/>
      <c r="FDR156" s="47"/>
      <c r="FDS156" s="47"/>
      <c r="FDT156" s="47"/>
      <c r="FDU156" s="48"/>
      <c r="FDV156" s="48"/>
      <c r="FDW156" s="48"/>
      <c r="FDX156" s="48"/>
      <c r="FDY156" s="48"/>
      <c r="FDZ156" s="48"/>
      <c r="FEA156" s="49"/>
      <c r="FEB156" s="187"/>
      <c r="FEC156" s="188"/>
      <c r="FED156" s="170"/>
      <c r="FEE156" s="171"/>
      <c r="FEF156" s="225"/>
      <c r="FEG156" s="226"/>
      <c r="FEH156" s="226"/>
      <c r="FEI156" s="225"/>
      <c r="FEJ156" s="227"/>
      <c r="FEK156" s="228"/>
      <c r="FEL156" s="225"/>
      <c r="FEM156" s="229"/>
      <c r="FEN156" s="229"/>
      <c r="FEO156" s="151"/>
      <c r="FEP156" s="230"/>
      <c r="FEQ156" s="230"/>
      <c r="FER156" s="225"/>
      <c r="FES156" s="230"/>
      <c r="FET156" s="230"/>
      <c r="FEU156" s="231"/>
      <c r="FEV156" s="232"/>
      <c r="FEW156" s="232"/>
      <c r="FEX156" s="232"/>
      <c r="FEY156" s="232"/>
      <c r="FEZ156" s="232"/>
      <c r="FFA156" s="224"/>
      <c r="FFB156" s="77"/>
      <c r="FFC156" s="46"/>
      <c r="FFD156" s="46"/>
      <c r="FFE156" s="46"/>
      <c r="FFF156" s="47"/>
      <c r="FFG156" s="47"/>
      <c r="FFH156" s="47"/>
      <c r="FFI156" s="47"/>
      <c r="FFJ156" s="47"/>
      <c r="FFK156" s="47"/>
      <c r="FFL156" s="47"/>
      <c r="FFM156" s="47"/>
      <c r="FFN156" s="47"/>
      <c r="FFO156" s="47"/>
      <c r="FFP156" s="47"/>
      <c r="FFQ156" s="47"/>
      <c r="FFR156" s="48"/>
      <c r="FFS156" s="48"/>
      <c r="FFT156" s="48"/>
      <c r="FFU156" s="48"/>
      <c r="FFV156" s="48"/>
      <c r="FFW156" s="48"/>
      <c r="FFX156" s="49"/>
      <c r="FFY156" s="187"/>
      <c r="FFZ156" s="188"/>
      <c r="FGA156" s="170"/>
      <c r="FGB156" s="171"/>
      <c r="FGC156" s="225"/>
      <c r="FGD156" s="226"/>
      <c r="FGE156" s="226"/>
      <c r="FGF156" s="225"/>
      <c r="FGG156" s="227"/>
      <c r="FGH156" s="228"/>
      <c r="FGI156" s="225"/>
      <c r="FGJ156" s="229"/>
      <c r="FGK156" s="229"/>
      <c r="FGL156" s="151"/>
      <c r="FGM156" s="230"/>
      <c r="FGN156" s="230"/>
      <c r="FGO156" s="225"/>
      <c r="FGP156" s="230"/>
      <c r="FGQ156" s="230"/>
      <c r="FGR156" s="231"/>
      <c r="FGS156" s="232"/>
      <c r="FGT156" s="232"/>
      <c r="FGU156" s="232"/>
      <c r="FGV156" s="232"/>
      <c r="FGW156" s="232"/>
      <c r="FGX156" s="224"/>
      <c r="FGY156" s="77"/>
      <c r="FGZ156" s="46"/>
      <c r="FHA156" s="46"/>
      <c r="FHB156" s="46"/>
      <c r="FHC156" s="47"/>
      <c r="FHD156" s="47"/>
      <c r="FHE156" s="47"/>
      <c r="FHF156" s="47"/>
      <c r="FHG156" s="47"/>
      <c r="FHH156" s="47"/>
      <c r="FHI156" s="47"/>
      <c r="FHJ156" s="47"/>
      <c r="FHK156" s="47"/>
      <c r="FHL156" s="47"/>
      <c r="FHM156" s="47"/>
      <c r="FHN156" s="47"/>
      <c r="FHO156" s="48"/>
      <c r="FHP156" s="48"/>
      <c r="FHQ156" s="48"/>
      <c r="FHR156" s="48"/>
      <c r="FHS156" s="48"/>
      <c r="FHT156" s="48"/>
      <c r="FHU156" s="49"/>
      <c r="FHV156" s="187"/>
      <c r="FHW156" s="188"/>
      <c r="FHX156" s="170"/>
      <c r="FHY156" s="171"/>
      <c r="FHZ156" s="225"/>
      <c r="FIA156" s="226"/>
      <c r="FIB156" s="226"/>
      <c r="FIC156" s="225"/>
      <c r="FID156" s="227"/>
      <c r="FIE156" s="228"/>
      <c r="FIF156" s="225"/>
      <c r="FIG156" s="229"/>
      <c r="FIH156" s="229"/>
      <c r="FII156" s="151"/>
      <c r="FIJ156" s="230"/>
      <c r="FIK156" s="230"/>
      <c r="FIL156" s="225"/>
      <c r="FIM156" s="230"/>
      <c r="FIN156" s="230"/>
      <c r="FIO156" s="231"/>
      <c r="FIP156" s="232"/>
      <c r="FIQ156" s="232"/>
      <c r="FIR156" s="232"/>
      <c r="FIS156" s="232"/>
      <c r="FIT156" s="232"/>
      <c r="FIU156" s="224"/>
      <c r="FIV156" s="77"/>
      <c r="FIW156" s="46"/>
      <c r="FIX156" s="46"/>
      <c r="FIY156" s="46"/>
      <c r="FIZ156" s="47"/>
      <c r="FJA156" s="47"/>
      <c r="FJB156" s="47"/>
      <c r="FJC156" s="47"/>
      <c r="FJD156" s="47"/>
      <c r="FJE156" s="47"/>
      <c r="FJF156" s="47"/>
      <c r="FJG156" s="47"/>
      <c r="FJH156" s="47"/>
      <c r="FJI156" s="47"/>
      <c r="FJJ156" s="47"/>
      <c r="FJK156" s="47"/>
      <c r="FJL156" s="48"/>
      <c r="FJM156" s="48"/>
      <c r="FJN156" s="48"/>
      <c r="FJO156" s="48"/>
      <c r="FJP156" s="48"/>
      <c r="FJQ156" s="48"/>
      <c r="FJR156" s="49"/>
      <c r="FJS156" s="187"/>
      <c r="FJT156" s="188"/>
      <c r="FJU156" s="170"/>
      <c r="FJV156" s="171"/>
      <c r="FJW156" s="225"/>
      <c r="FJX156" s="226"/>
      <c r="FJY156" s="226"/>
      <c r="FJZ156" s="225"/>
      <c r="FKA156" s="227"/>
      <c r="FKB156" s="228"/>
      <c r="FKC156" s="225"/>
      <c r="FKD156" s="229"/>
      <c r="FKE156" s="229"/>
      <c r="FKF156" s="151"/>
      <c r="FKG156" s="230"/>
      <c r="FKH156" s="230"/>
      <c r="FKI156" s="225"/>
      <c r="FKJ156" s="230"/>
      <c r="FKK156" s="230"/>
      <c r="FKL156" s="231"/>
      <c r="FKM156" s="232"/>
      <c r="FKN156" s="232"/>
      <c r="FKO156" s="232"/>
      <c r="FKP156" s="232"/>
      <c r="FKQ156" s="232"/>
      <c r="FKR156" s="224"/>
      <c r="FKS156" s="77"/>
      <c r="FKT156" s="46"/>
      <c r="FKU156" s="46"/>
      <c r="FKV156" s="46"/>
      <c r="FKW156" s="47"/>
      <c r="FKX156" s="47"/>
      <c r="FKY156" s="47"/>
      <c r="FKZ156" s="47"/>
      <c r="FLA156" s="47"/>
      <c r="FLB156" s="47"/>
      <c r="FLC156" s="47"/>
      <c r="FLD156" s="47"/>
      <c r="FLE156" s="47"/>
      <c r="FLF156" s="47"/>
      <c r="FLG156" s="47"/>
      <c r="FLH156" s="47"/>
      <c r="FLI156" s="48"/>
      <c r="FLJ156" s="48"/>
      <c r="FLK156" s="48"/>
      <c r="FLL156" s="48"/>
      <c r="FLM156" s="48"/>
      <c r="FLN156" s="48"/>
      <c r="FLO156" s="49"/>
      <c r="FLP156" s="187"/>
      <c r="FLQ156" s="188"/>
      <c r="FLR156" s="170"/>
      <c r="FLS156" s="171"/>
      <c r="FLT156" s="225"/>
      <c r="FLU156" s="226"/>
      <c r="FLV156" s="226"/>
      <c r="FLW156" s="225"/>
      <c r="FLX156" s="227"/>
      <c r="FLY156" s="228"/>
      <c r="FLZ156" s="225"/>
      <c r="FMA156" s="229"/>
      <c r="FMB156" s="229"/>
      <c r="FMC156" s="151"/>
      <c r="FMD156" s="230"/>
      <c r="FME156" s="230"/>
      <c r="FMF156" s="225"/>
      <c r="FMG156" s="230"/>
      <c r="FMH156" s="230"/>
      <c r="FMI156" s="231"/>
      <c r="FMJ156" s="232"/>
      <c r="FMK156" s="232"/>
      <c r="FML156" s="232"/>
      <c r="FMM156" s="232"/>
      <c r="FMN156" s="232"/>
      <c r="FMO156" s="224"/>
      <c r="FMP156" s="77"/>
      <c r="FMQ156" s="46"/>
      <c r="FMR156" s="46"/>
      <c r="FMS156" s="46"/>
      <c r="FMT156" s="47"/>
      <c r="FMU156" s="47"/>
      <c r="FMV156" s="47"/>
      <c r="FMW156" s="47"/>
      <c r="FMX156" s="47"/>
      <c r="FMY156" s="47"/>
      <c r="FMZ156" s="47"/>
      <c r="FNA156" s="47"/>
      <c r="FNB156" s="47"/>
      <c r="FNC156" s="47"/>
      <c r="FND156" s="47"/>
      <c r="FNE156" s="47"/>
      <c r="FNF156" s="48"/>
      <c r="FNG156" s="48"/>
      <c r="FNH156" s="48"/>
      <c r="FNI156" s="48"/>
      <c r="FNJ156" s="48"/>
      <c r="FNK156" s="48"/>
      <c r="FNL156" s="49"/>
      <c r="FNM156" s="187"/>
      <c r="FNN156" s="188"/>
      <c r="FNO156" s="170"/>
      <c r="FNP156" s="171"/>
      <c r="FNQ156" s="225"/>
      <c r="FNR156" s="226"/>
      <c r="FNS156" s="226"/>
      <c r="FNT156" s="225"/>
      <c r="FNU156" s="227"/>
      <c r="FNV156" s="228"/>
      <c r="FNW156" s="225"/>
      <c r="FNX156" s="229"/>
      <c r="FNY156" s="229"/>
      <c r="FNZ156" s="151"/>
      <c r="FOA156" s="230"/>
      <c r="FOB156" s="230"/>
      <c r="FOC156" s="225"/>
      <c r="FOD156" s="230"/>
      <c r="FOE156" s="230"/>
      <c r="FOF156" s="231"/>
      <c r="FOG156" s="232"/>
      <c r="FOH156" s="232"/>
      <c r="FOI156" s="232"/>
      <c r="FOJ156" s="232"/>
      <c r="FOK156" s="232"/>
      <c r="FOL156" s="224"/>
      <c r="FOM156" s="77"/>
      <c r="FON156" s="46"/>
      <c r="FOO156" s="46"/>
      <c r="FOP156" s="46"/>
      <c r="FOQ156" s="47"/>
      <c r="FOR156" s="47"/>
      <c r="FOS156" s="47"/>
      <c r="FOT156" s="47"/>
      <c r="FOU156" s="47"/>
      <c r="FOV156" s="47"/>
      <c r="FOW156" s="47"/>
      <c r="FOX156" s="47"/>
      <c r="FOY156" s="47"/>
      <c r="FOZ156" s="47"/>
      <c r="FPA156" s="47"/>
      <c r="FPB156" s="47"/>
      <c r="FPC156" s="48"/>
      <c r="FPD156" s="48"/>
      <c r="FPE156" s="48"/>
      <c r="FPF156" s="48"/>
      <c r="FPG156" s="48"/>
      <c r="FPH156" s="48"/>
      <c r="FPI156" s="49"/>
      <c r="FPJ156" s="187"/>
      <c r="FPK156" s="188"/>
      <c r="FPL156" s="170"/>
      <c r="FPM156" s="171"/>
      <c r="FPN156" s="225"/>
      <c r="FPO156" s="226"/>
      <c r="FPP156" s="226"/>
      <c r="FPQ156" s="225"/>
      <c r="FPR156" s="227"/>
      <c r="FPS156" s="228"/>
      <c r="FPT156" s="225"/>
      <c r="FPU156" s="229"/>
      <c r="FPV156" s="229"/>
      <c r="FPW156" s="151"/>
      <c r="FPX156" s="230"/>
      <c r="FPY156" s="230"/>
      <c r="FPZ156" s="225"/>
      <c r="FQA156" s="230"/>
      <c r="FQB156" s="230"/>
      <c r="FQC156" s="231"/>
      <c r="FQD156" s="232"/>
      <c r="FQE156" s="232"/>
      <c r="FQF156" s="232"/>
      <c r="FQG156" s="232"/>
      <c r="FQH156" s="232"/>
      <c r="FQI156" s="224"/>
      <c r="FQJ156" s="77"/>
      <c r="FQK156" s="46"/>
      <c r="FQL156" s="46"/>
      <c r="FQM156" s="46"/>
      <c r="FQN156" s="47"/>
      <c r="FQO156" s="47"/>
      <c r="FQP156" s="47"/>
      <c r="FQQ156" s="47"/>
      <c r="FQR156" s="47"/>
      <c r="FQS156" s="47"/>
      <c r="FQT156" s="47"/>
      <c r="FQU156" s="47"/>
      <c r="FQV156" s="47"/>
      <c r="FQW156" s="47"/>
      <c r="FQX156" s="47"/>
      <c r="FQY156" s="47"/>
      <c r="FQZ156" s="48"/>
      <c r="FRA156" s="48"/>
      <c r="FRB156" s="48"/>
      <c r="FRC156" s="48"/>
      <c r="FRD156" s="48"/>
      <c r="FRE156" s="48"/>
      <c r="FRF156" s="49"/>
      <c r="FRG156" s="187"/>
      <c r="FRH156" s="188"/>
      <c r="FRI156" s="170"/>
      <c r="FRJ156" s="171"/>
      <c r="FRK156" s="225"/>
      <c r="FRL156" s="226"/>
      <c r="FRM156" s="226"/>
      <c r="FRN156" s="225"/>
      <c r="FRO156" s="227"/>
      <c r="FRP156" s="228"/>
      <c r="FRQ156" s="225"/>
      <c r="FRR156" s="229"/>
      <c r="FRS156" s="229"/>
      <c r="FRT156" s="151"/>
      <c r="FRU156" s="230"/>
      <c r="FRV156" s="230"/>
      <c r="FRW156" s="225"/>
      <c r="FRX156" s="230"/>
      <c r="FRY156" s="230"/>
      <c r="FRZ156" s="231"/>
      <c r="FSA156" s="232"/>
      <c r="FSB156" s="232"/>
      <c r="FSC156" s="232"/>
      <c r="FSD156" s="232"/>
      <c r="FSE156" s="232"/>
      <c r="FSF156" s="224"/>
      <c r="FSG156" s="77"/>
      <c r="FSH156" s="46"/>
      <c r="FSI156" s="46"/>
      <c r="FSJ156" s="46"/>
      <c r="FSK156" s="47"/>
      <c r="FSL156" s="47"/>
      <c r="FSM156" s="47"/>
      <c r="FSN156" s="47"/>
      <c r="FSO156" s="47"/>
      <c r="FSP156" s="47"/>
      <c r="FSQ156" s="47"/>
      <c r="FSR156" s="47"/>
      <c r="FSS156" s="47"/>
      <c r="FST156" s="47"/>
      <c r="FSU156" s="47"/>
      <c r="FSV156" s="47"/>
      <c r="FSW156" s="48"/>
      <c r="FSX156" s="48"/>
      <c r="FSY156" s="48"/>
      <c r="FSZ156" s="48"/>
      <c r="FTA156" s="48"/>
      <c r="FTB156" s="48"/>
      <c r="FTC156" s="49"/>
      <c r="FTD156" s="187"/>
      <c r="FTE156" s="188"/>
      <c r="FTF156" s="170"/>
      <c r="FTG156" s="171"/>
      <c r="FTH156" s="225"/>
      <c r="FTI156" s="226"/>
      <c r="FTJ156" s="226"/>
      <c r="FTK156" s="225"/>
      <c r="FTL156" s="227"/>
      <c r="FTM156" s="228"/>
      <c r="FTN156" s="225"/>
      <c r="FTO156" s="229"/>
      <c r="FTP156" s="229"/>
      <c r="FTQ156" s="151"/>
      <c r="FTR156" s="230"/>
      <c r="FTS156" s="230"/>
      <c r="FTT156" s="225"/>
      <c r="FTU156" s="230"/>
      <c r="FTV156" s="230"/>
      <c r="FTW156" s="231"/>
      <c r="FTX156" s="232"/>
      <c r="FTY156" s="232"/>
      <c r="FTZ156" s="232"/>
      <c r="FUA156" s="232"/>
      <c r="FUB156" s="232"/>
      <c r="FUC156" s="224"/>
      <c r="FUD156" s="77"/>
      <c r="FUE156" s="46"/>
      <c r="FUF156" s="46"/>
      <c r="FUG156" s="46"/>
      <c r="FUH156" s="47"/>
      <c r="FUI156" s="47"/>
      <c r="FUJ156" s="47"/>
      <c r="FUK156" s="47"/>
      <c r="FUL156" s="47"/>
      <c r="FUM156" s="47"/>
      <c r="FUN156" s="47"/>
      <c r="FUO156" s="47"/>
      <c r="FUP156" s="47"/>
      <c r="FUQ156" s="47"/>
      <c r="FUR156" s="47"/>
      <c r="FUS156" s="47"/>
      <c r="FUT156" s="48"/>
      <c r="FUU156" s="48"/>
      <c r="FUV156" s="48"/>
      <c r="FUW156" s="48"/>
      <c r="FUX156" s="48"/>
      <c r="FUY156" s="48"/>
      <c r="FUZ156" s="49"/>
      <c r="FVA156" s="187"/>
      <c r="FVB156" s="188"/>
      <c r="FVC156" s="170"/>
      <c r="FVD156" s="171"/>
      <c r="FVE156" s="225"/>
      <c r="FVF156" s="226"/>
      <c r="FVG156" s="226"/>
      <c r="FVH156" s="225"/>
      <c r="FVI156" s="227"/>
      <c r="FVJ156" s="228"/>
      <c r="FVK156" s="225"/>
      <c r="FVL156" s="229"/>
      <c r="FVM156" s="229"/>
      <c r="FVN156" s="151"/>
      <c r="FVO156" s="230"/>
      <c r="FVP156" s="230"/>
      <c r="FVQ156" s="225"/>
      <c r="FVR156" s="230"/>
      <c r="FVS156" s="230"/>
      <c r="FVT156" s="231"/>
      <c r="FVU156" s="232"/>
      <c r="FVV156" s="232"/>
      <c r="FVW156" s="232"/>
      <c r="FVX156" s="232"/>
      <c r="FVY156" s="232"/>
      <c r="FVZ156" s="224"/>
      <c r="FWA156" s="77"/>
      <c r="FWB156" s="46"/>
      <c r="FWC156" s="46"/>
      <c r="FWD156" s="46"/>
      <c r="FWE156" s="47"/>
      <c r="FWF156" s="47"/>
      <c r="FWG156" s="47"/>
      <c r="FWH156" s="47"/>
      <c r="FWI156" s="47"/>
      <c r="FWJ156" s="47"/>
      <c r="FWK156" s="47"/>
      <c r="FWL156" s="47"/>
      <c r="FWM156" s="47"/>
      <c r="FWN156" s="47"/>
      <c r="FWO156" s="47"/>
      <c r="FWP156" s="47"/>
      <c r="FWQ156" s="48"/>
      <c r="FWR156" s="48"/>
      <c r="FWS156" s="48"/>
      <c r="FWT156" s="48"/>
      <c r="FWU156" s="48"/>
      <c r="FWV156" s="48"/>
      <c r="FWW156" s="49"/>
      <c r="FWX156" s="187"/>
      <c r="FWY156" s="188"/>
      <c r="FWZ156" s="170"/>
      <c r="FXA156" s="171"/>
      <c r="FXB156" s="225"/>
      <c r="FXC156" s="226"/>
      <c r="FXD156" s="226"/>
      <c r="FXE156" s="225"/>
      <c r="FXF156" s="227"/>
      <c r="FXG156" s="228"/>
      <c r="FXH156" s="225"/>
      <c r="FXI156" s="229"/>
      <c r="FXJ156" s="229"/>
      <c r="FXK156" s="151"/>
      <c r="FXL156" s="230"/>
      <c r="FXM156" s="230"/>
      <c r="FXN156" s="225"/>
      <c r="FXO156" s="230"/>
      <c r="FXP156" s="230"/>
      <c r="FXQ156" s="231"/>
      <c r="FXR156" s="232"/>
      <c r="FXS156" s="232"/>
      <c r="FXT156" s="232"/>
      <c r="FXU156" s="232"/>
      <c r="FXV156" s="232"/>
      <c r="FXW156" s="224"/>
      <c r="FXX156" s="77"/>
      <c r="FXY156" s="46"/>
      <c r="FXZ156" s="46"/>
      <c r="FYA156" s="46"/>
      <c r="FYB156" s="47"/>
      <c r="FYC156" s="47"/>
      <c r="FYD156" s="47"/>
      <c r="FYE156" s="47"/>
      <c r="FYF156" s="47"/>
      <c r="FYG156" s="47"/>
      <c r="FYH156" s="47"/>
      <c r="FYI156" s="47"/>
      <c r="FYJ156" s="47"/>
      <c r="FYK156" s="47"/>
      <c r="FYL156" s="47"/>
      <c r="FYM156" s="47"/>
      <c r="FYN156" s="48"/>
      <c r="FYO156" s="48"/>
      <c r="FYP156" s="48"/>
      <c r="FYQ156" s="48"/>
      <c r="FYR156" s="48"/>
      <c r="FYS156" s="48"/>
      <c r="FYT156" s="49"/>
      <c r="FYU156" s="187"/>
      <c r="FYV156" s="188"/>
      <c r="FYW156" s="170"/>
      <c r="FYX156" s="171"/>
      <c r="FYY156" s="225"/>
      <c r="FYZ156" s="226"/>
      <c r="FZA156" s="226"/>
      <c r="FZB156" s="225"/>
      <c r="FZC156" s="227"/>
      <c r="FZD156" s="228"/>
      <c r="FZE156" s="225"/>
      <c r="FZF156" s="229"/>
      <c r="FZG156" s="229"/>
      <c r="FZH156" s="151"/>
      <c r="FZI156" s="230"/>
      <c r="FZJ156" s="230"/>
      <c r="FZK156" s="225"/>
      <c r="FZL156" s="230"/>
      <c r="FZM156" s="230"/>
      <c r="FZN156" s="231"/>
      <c r="FZO156" s="232"/>
      <c r="FZP156" s="232"/>
      <c r="FZQ156" s="232"/>
      <c r="FZR156" s="232"/>
      <c r="FZS156" s="232"/>
      <c r="FZT156" s="224"/>
      <c r="FZU156" s="77"/>
      <c r="FZV156" s="46"/>
      <c r="FZW156" s="46"/>
      <c r="FZX156" s="46"/>
      <c r="FZY156" s="47"/>
      <c r="FZZ156" s="47"/>
      <c r="GAA156" s="47"/>
      <c r="GAB156" s="47"/>
      <c r="GAC156" s="47"/>
      <c r="GAD156" s="47"/>
      <c r="GAE156" s="47"/>
      <c r="GAF156" s="47"/>
      <c r="GAG156" s="47"/>
      <c r="GAH156" s="47"/>
      <c r="GAI156" s="47"/>
      <c r="GAJ156" s="47"/>
      <c r="GAK156" s="48"/>
      <c r="GAL156" s="48"/>
      <c r="GAM156" s="48"/>
      <c r="GAN156" s="48"/>
      <c r="GAO156" s="48"/>
      <c r="GAP156" s="48"/>
      <c r="GAQ156" s="49"/>
      <c r="GAR156" s="187"/>
      <c r="GAS156" s="188"/>
      <c r="GAT156" s="170"/>
      <c r="GAU156" s="171"/>
      <c r="GAV156" s="225"/>
      <c r="GAW156" s="226"/>
      <c r="GAX156" s="226"/>
      <c r="GAY156" s="225"/>
      <c r="GAZ156" s="227"/>
      <c r="GBA156" s="228"/>
      <c r="GBB156" s="225"/>
      <c r="GBC156" s="229"/>
      <c r="GBD156" s="229"/>
      <c r="GBE156" s="151"/>
      <c r="GBF156" s="230"/>
      <c r="GBG156" s="230"/>
      <c r="GBH156" s="225"/>
      <c r="GBI156" s="230"/>
      <c r="GBJ156" s="230"/>
      <c r="GBK156" s="231"/>
      <c r="GBL156" s="232"/>
      <c r="GBM156" s="232"/>
      <c r="GBN156" s="232"/>
      <c r="GBO156" s="232"/>
      <c r="GBP156" s="232"/>
      <c r="GBQ156" s="224"/>
      <c r="GBR156" s="77"/>
      <c r="GBS156" s="46"/>
      <c r="GBT156" s="46"/>
      <c r="GBU156" s="46"/>
      <c r="GBV156" s="47"/>
      <c r="GBW156" s="47"/>
      <c r="GBX156" s="47"/>
      <c r="GBY156" s="47"/>
      <c r="GBZ156" s="47"/>
      <c r="GCA156" s="47"/>
      <c r="GCB156" s="47"/>
      <c r="GCC156" s="47"/>
      <c r="GCD156" s="47"/>
      <c r="GCE156" s="47"/>
      <c r="GCF156" s="47"/>
      <c r="GCG156" s="47"/>
      <c r="GCH156" s="48"/>
      <c r="GCI156" s="48"/>
      <c r="GCJ156" s="48"/>
      <c r="GCK156" s="48"/>
      <c r="GCL156" s="48"/>
      <c r="GCM156" s="48"/>
      <c r="GCN156" s="49"/>
      <c r="GCO156" s="187"/>
      <c r="GCP156" s="188"/>
      <c r="GCQ156" s="170"/>
      <c r="GCR156" s="171"/>
      <c r="GCS156" s="225"/>
      <c r="GCT156" s="226"/>
      <c r="GCU156" s="226"/>
      <c r="GCV156" s="225"/>
      <c r="GCW156" s="227"/>
      <c r="GCX156" s="228"/>
      <c r="GCY156" s="225"/>
      <c r="GCZ156" s="229"/>
      <c r="GDA156" s="229"/>
      <c r="GDB156" s="151"/>
      <c r="GDC156" s="230"/>
      <c r="GDD156" s="230"/>
      <c r="GDE156" s="225"/>
      <c r="GDF156" s="230"/>
      <c r="GDG156" s="230"/>
      <c r="GDH156" s="231"/>
      <c r="GDI156" s="232"/>
      <c r="GDJ156" s="232"/>
      <c r="GDK156" s="232"/>
      <c r="GDL156" s="232"/>
      <c r="GDM156" s="232"/>
      <c r="GDN156" s="224"/>
      <c r="GDO156" s="77"/>
      <c r="GDP156" s="46"/>
      <c r="GDQ156" s="46"/>
      <c r="GDR156" s="46"/>
      <c r="GDS156" s="47"/>
      <c r="GDT156" s="47"/>
      <c r="GDU156" s="47"/>
      <c r="GDV156" s="47"/>
      <c r="GDW156" s="47"/>
      <c r="GDX156" s="47"/>
      <c r="GDY156" s="47"/>
      <c r="GDZ156" s="47"/>
      <c r="GEA156" s="47"/>
      <c r="GEB156" s="47"/>
      <c r="GEC156" s="47"/>
      <c r="GED156" s="47"/>
      <c r="GEE156" s="48"/>
      <c r="GEF156" s="48"/>
      <c r="GEG156" s="48"/>
      <c r="GEH156" s="48"/>
      <c r="GEI156" s="48"/>
      <c r="GEJ156" s="48"/>
      <c r="GEK156" s="49"/>
      <c r="GEL156" s="187"/>
      <c r="GEM156" s="188"/>
      <c r="GEN156" s="170"/>
      <c r="GEO156" s="171"/>
      <c r="GEP156" s="225"/>
      <c r="GEQ156" s="226"/>
      <c r="GER156" s="226"/>
      <c r="GES156" s="225"/>
      <c r="GET156" s="227"/>
      <c r="GEU156" s="228"/>
      <c r="GEV156" s="225"/>
      <c r="GEW156" s="229"/>
      <c r="GEX156" s="229"/>
      <c r="GEY156" s="151"/>
      <c r="GEZ156" s="230"/>
      <c r="GFA156" s="230"/>
      <c r="GFB156" s="225"/>
      <c r="GFC156" s="230"/>
      <c r="GFD156" s="230"/>
      <c r="GFE156" s="231"/>
      <c r="GFF156" s="232"/>
      <c r="GFG156" s="232"/>
      <c r="GFH156" s="232"/>
      <c r="GFI156" s="232"/>
      <c r="GFJ156" s="232"/>
      <c r="GFK156" s="224"/>
      <c r="GFL156" s="77"/>
      <c r="GFM156" s="46"/>
      <c r="GFN156" s="46"/>
      <c r="GFO156" s="46"/>
      <c r="GFP156" s="47"/>
      <c r="GFQ156" s="47"/>
      <c r="GFR156" s="47"/>
      <c r="GFS156" s="47"/>
      <c r="GFT156" s="47"/>
      <c r="GFU156" s="47"/>
      <c r="GFV156" s="47"/>
      <c r="GFW156" s="47"/>
      <c r="GFX156" s="47"/>
      <c r="GFY156" s="47"/>
      <c r="GFZ156" s="47"/>
      <c r="GGA156" s="47"/>
      <c r="GGB156" s="48"/>
      <c r="GGC156" s="48"/>
      <c r="GGD156" s="48"/>
      <c r="GGE156" s="48"/>
      <c r="GGF156" s="48"/>
      <c r="GGG156" s="48"/>
      <c r="GGH156" s="49"/>
      <c r="GGI156" s="187"/>
      <c r="GGJ156" s="188"/>
      <c r="GGK156" s="170"/>
      <c r="GGL156" s="171"/>
      <c r="GGM156" s="225"/>
      <c r="GGN156" s="226"/>
      <c r="GGO156" s="226"/>
      <c r="GGP156" s="225"/>
      <c r="GGQ156" s="227"/>
      <c r="GGR156" s="228"/>
      <c r="GGS156" s="225"/>
      <c r="GGT156" s="229"/>
      <c r="GGU156" s="229"/>
      <c r="GGV156" s="151"/>
      <c r="GGW156" s="230"/>
      <c r="GGX156" s="230"/>
      <c r="GGY156" s="225"/>
      <c r="GGZ156" s="230"/>
      <c r="GHA156" s="230"/>
      <c r="GHB156" s="231"/>
      <c r="GHC156" s="232"/>
      <c r="GHD156" s="232"/>
      <c r="GHE156" s="232"/>
      <c r="GHF156" s="232"/>
      <c r="GHG156" s="232"/>
      <c r="GHH156" s="224"/>
      <c r="GHI156" s="77"/>
      <c r="GHJ156" s="46"/>
      <c r="GHK156" s="46"/>
      <c r="GHL156" s="46"/>
      <c r="GHM156" s="47"/>
      <c r="GHN156" s="47"/>
      <c r="GHO156" s="47"/>
      <c r="GHP156" s="47"/>
      <c r="GHQ156" s="47"/>
      <c r="GHR156" s="47"/>
      <c r="GHS156" s="47"/>
      <c r="GHT156" s="47"/>
      <c r="GHU156" s="47"/>
      <c r="GHV156" s="47"/>
      <c r="GHW156" s="47"/>
      <c r="GHX156" s="47"/>
      <c r="GHY156" s="48"/>
      <c r="GHZ156" s="48"/>
      <c r="GIA156" s="48"/>
      <c r="GIB156" s="48"/>
      <c r="GIC156" s="48"/>
      <c r="GID156" s="48"/>
      <c r="GIE156" s="49"/>
      <c r="GIF156" s="187"/>
      <c r="GIG156" s="188"/>
      <c r="GIH156" s="170"/>
      <c r="GII156" s="171"/>
      <c r="GIJ156" s="225"/>
      <c r="GIK156" s="226"/>
      <c r="GIL156" s="226"/>
      <c r="GIM156" s="225"/>
      <c r="GIN156" s="227"/>
      <c r="GIO156" s="228"/>
      <c r="GIP156" s="225"/>
      <c r="GIQ156" s="229"/>
      <c r="GIR156" s="229"/>
      <c r="GIS156" s="151"/>
      <c r="GIT156" s="230"/>
      <c r="GIU156" s="230"/>
      <c r="GIV156" s="225"/>
      <c r="GIW156" s="230"/>
      <c r="GIX156" s="230"/>
      <c r="GIY156" s="231"/>
      <c r="GIZ156" s="232"/>
      <c r="GJA156" s="232"/>
      <c r="GJB156" s="232"/>
      <c r="GJC156" s="232"/>
      <c r="GJD156" s="232"/>
      <c r="GJE156" s="224"/>
      <c r="GJF156" s="77"/>
      <c r="GJG156" s="46"/>
      <c r="GJH156" s="46"/>
      <c r="GJI156" s="46"/>
      <c r="GJJ156" s="47"/>
      <c r="GJK156" s="47"/>
      <c r="GJL156" s="47"/>
      <c r="GJM156" s="47"/>
      <c r="GJN156" s="47"/>
      <c r="GJO156" s="47"/>
      <c r="GJP156" s="47"/>
      <c r="GJQ156" s="47"/>
      <c r="GJR156" s="47"/>
      <c r="GJS156" s="47"/>
      <c r="GJT156" s="47"/>
      <c r="GJU156" s="47"/>
      <c r="GJV156" s="48"/>
      <c r="GJW156" s="48"/>
      <c r="GJX156" s="48"/>
      <c r="GJY156" s="48"/>
      <c r="GJZ156" s="48"/>
      <c r="GKA156" s="48"/>
      <c r="GKB156" s="49"/>
      <c r="GKC156" s="187"/>
      <c r="GKD156" s="188"/>
      <c r="GKE156" s="170"/>
      <c r="GKF156" s="171"/>
      <c r="GKG156" s="225"/>
      <c r="GKH156" s="226"/>
      <c r="GKI156" s="226"/>
      <c r="GKJ156" s="225"/>
      <c r="GKK156" s="227"/>
      <c r="GKL156" s="228"/>
      <c r="GKM156" s="225"/>
      <c r="GKN156" s="229"/>
      <c r="GKO156" s="229"/>
      <c r="GKP156" s="151"/>
      <c r="GKQ156" s="230"/>
      <c r="GKR156" s="230"/>
      <c r="GKS156" s="225"/>
      <c r="GKT156" s="230"/>
      <c r="GKU156" s="230"/>
      <c r="GKV156" s="231"/>
      <c r="GKW156" s="232"/>
      <c r="GKX156" s="232"/>
      <c r="GKY156" s="232"/>
      <c r="GKZ156" s="232"/>
      <c r="GLA156" s="232"/>
      <c r="GLB156" s="224"/>
      <c r="GLC156" s="77"/>
      <c r="GLD156" s="46"/>
      <c r="GLE156" s="46"/>
      <c r="GLF156" s="46"/>
      <c r="GLG156" s="47"/>
      <c r="GLH156" s="47"/>
      <c r="GLI156" s="47"/>
      <c r="GLJ156" s="47"/>
      <c r="GLK156" s="47"/>
      <c r="GLL156" s="47"/>
      <c r="GLM156" s="47"/>
      <c r="GLN156" s="47"/>
      <c r="GLO156" s="47"/>
      <c r="GLP156" s="47"/>
      <c r="GLQ156" s="47"/>
      <c r="GLR156" s="47"/>
      <c r="GLS156" s="48"/>
      <c r="GLT156" s="48"/>
      <c r="GLU156" s="48"/>
      <c r="GLV156" s="48"/>
      <c r="GLW156" s="48"/>
      <c r="GLX156" s="48"/>
      <c r="GLY156" s="49"/>
      <c r="GLZ156" s="187"/>
      <c r="GMA156" s="188"/>
      <c r="GMB156" s="170"/>
      <c r="GMC156" s="171"/>
      <c r="GMD156" s="225"/>
      <c r="GME156" s="226"/>
      <c r="GMF156" s="226"/>
      <c r="GMG156" s="225"/>
      <c r="GMH156" s="227"/>
      <c r="GMI156" s="228"/>
      <c r="GMJ156" s="225"/>
      <c r="GMK156" s="229"/>
      <c r="GML156" s="229"/>
      <c r="GMM156" s="151"/>
      <c r="GMN156" s="230"/>
      <c r="GMO156" s="230"/>
      <c r="GMP156" s="225"/>
      <c r="GMQ156" s="230"/>
      <c r="GMR156" s="230"/>
      <c r="GMS156" s="231"/>
      <c r="GMT156" s="232"/>
      <c r="GMU156" s="232"/>
      <c r="GMV156" s="232"/>
      <c r="GMW156" s="232"/>
      <c r="GMX156" s="232"/>
      <c r="GMY156" s="224"/>
      <c r="GMZ156" s="77"/>
      <c r="GNA156" s="46"/>
      <c r="GNB156" s="46"/>
      <c r="GNC156" s="46"/>
      <c r="GND156" s="47"/>
      <c r="GNE156" s="47"/>
      <c r="GNF156" s="47"/>
      <c r="GNG156" s="47"/>
      <c r="GNH156" s="47"/>
      <c r="GNI156" s="47"/>
      <c r="GNJ156" s="47"/>
      <c r="GNK156" s="47"/>
      <c r="GNL156" s="47"/>
      <c r="GNM156" s="47"/>
      <c r="GNN156" s="47"/>
      <c r="GNO156" s="47"/>
      <c r="GNP156" s="48"/>
      <c r="GNQ156" s="48"/>
      <c r="GNR156" s="48"/>
      <c r="GNS156" s="48"/>
      <c r="GNT156" s="48"/>
      <c r="GNU156" s="48"/>
      <c r="GNV156" s="49"/>
      <c r="GNW156" s="187"/>
      <c r="GNX156" s="188"/>
      <c r="GNY156" s="170"/>
      <c r="GNZ156" s="171"/>
      <c r="GOA156" s="225"/>
      <c r="GOB156" s="226"/>
      <c r="GOC156" s="226"/>
      <c r="GOD156" s="225"/>
      <c r="GOE156" s="227"/>
      <c r="GOF156" s="228"/>
      <c r="GOG156" s="225"/>
      <c r="GOH156" s="229"/>
      <c r="GOI156" s="229"/>
      <c r="GOJ156" s="151"/>
      <c r="GOK156" s="230"/>
      <c r="GOL156" s="230"/>
      <c r="GOM156" s="225"/>
      <c r="GON156" s="230"/>
      <c r="GOO156" s="230"/>
      <c r="GOP156" s="231"/>
      <c r="GOQ156" s="232"/>
      <c r="GOR156" s="232"/>
      <c r="GOS156" s="232"/>
      <c r="GOT156" s="232"/>
      <c r="GOU156" s="232"/>
      <c r="GOV156" s="224"/>
      <c r="GOW156" s="77"/>
      <c r="GOX156" s="46"/>
      <c r="GOY156" s="46"/>
      <c r="GOZ156" s="46"/>
      <c r="GPA156" s="47"/>
      <c r="GPB156" s="47"/>
      <c r="GPC156" s="47"/>
      <c r="GPD156" s="47"/>
      <c r="GPE156" s="47"/>
      <c r="GPF156" s="47"/>
      <c r="GPG156" s="47"/>
      <c r="GPH156" s="47"/>
      <c r="GPI156" s="47"/>
      <c r="GPJ156" s="47"/>
      <c r="GPK156" s="47"/>
      <c r="GPL156" s="47"/>
      <c r="GPM156" s="48"/>
      <c r="GPN156" s="48"/>
      <c r="GPO156" s="48"/>
      <c r="GPP156" s="48"/>
      <c r="GPQ156" s="48"/>
      <c r="GPR156" s="48"/>
      <c r="GPS156" s="49"/>
      <c r="GPT156" s="187"/>
      <c r="GPU156" s="188"/>
      <c r="GPV156" s="170"/>
      <c r="GPW156" s="171"/>
      <c r="GPX156" s="225"/>
      <c r="GPY156" s="226"/>
      <c r="GPZ156" s="226"/>
      <c r="GQA156" s="225"/>
      <c r="GQB156" s="227"/>
      <c r="GQC156" s="228"/>
      <c r="GQD156" s="225"/>
      <c r="GQE156" s="229"/>
      <c r="GQF156" s="229"/>
      <c r="GQG156" s="151"/>
      <c r="GQH156" s="230"/>
      <c r="GQI156" s="230"/>
      <c r="GQJ156" s="225"/>
      <c r="GQK156" s="230"/>
      <c r="GQL156" s="230"/>
      <c r="GQM156" s="231"/>
      <c r="GQN156" s="232"/>
      <c r="GQO156" s="232"/>
      <c r="GQP156" s="232"/>
      <c r="GQQ156" s="232"/>
      <c r="GQR156" s="232"/>
      <c r="GQS156" s="224"/>
      <c r="GQT156" s="77"/>
      <c r="GQU156" s="46"/>
      <c r="GQV156" s="46"/>
      <c r="GQW156" s="46"/>
      <c r="GQX156" s="47"/>
      <c r="GQY156" s="47"/>
      <c r="GQZ156" s="47"/>
      <c r="GRA156" s="47"/>
      <c r="GRB156" s="47"/>
      <c r="GRC156" s="47"/>
      <c r="GRD156" s="47"/>
      <c r="GRE156" s="47"/>
      <c r="GRF156" s="47"/>
      <c r="GRG156" s="47"/>
      <c r="GRH156" s="47"/>
      <c r="GRI156" s="47"/>
      <c r="GRJ156" s="48"/>
      <c r="GRK156" s="48"/>
      <c r="GRL156" s="48"/>
      <c r="GRM156" s="48"/>
      <c r="GRN156" s="48"/>
      <c r="GRO156" s="48"/>
      <c r="GRP156" s="49"/>
      <c r="GRQ156" s="187"/>
      <c r="GRR156" s="188"/>
      <c r="GRS156" s="170"/>
      <c r="GRT156" s="171"/>
      <c r="GRU156" s="225"/>
      <c r="GRV156" s="226"/>
      <c r="GRW156" s="226"/>
      <c r="GRX156" s="225"/>
      <c r="GRY156" s="227"/>
      <c r="GRZ156" s="228"/>
      <c r="GSA156" s="225"/>
      <c r="GSB156" s="229"/>
      <c r="GSC156" s="229"/>
      <c r="GSD156" s="151"/>
      <c r="GSE156" s="230"/>
      <c r="GSF156" s="230"/>
      <c r="GSG156" s="225"/>
      <c r="GSH156" s="230"/>
      <c r="GSI156" s="230"/>
      <c r="GSJ156" s="231"/>
      <c r="GSK156" s="232"/>
      <c r="GSL156" s="232"/>
      <c r="GSM156" s="232"/>
      <c r="GSN156" s="232"/>
      <c r="GSO156" s="232"/>
      <c r="GSP156" s="224"/>
      <c r="GSQ156" s="77"/>
      <c r="GSR156" s="46"/>
      <c r="GSS156" s="46"/>
      <c r="GST156" s="46"/>
      <c r="GSU156" s="47"/>
      <c r="GSV156" s="47"/>
      <c r="GSW156" s="47"/>
      <c r="GSX156" s="47"/>
      <c r="GSY156" s="47"/>
      <c r="GSZ156" s="47"/>
      <c r="GTA156" s="47"/>
      <c r="GTB156" s="47"/>
      <c r="GTC156" s="47"/>
      <c r="GTD156" s="47"/>
      <c r="GTE156" s="47"/>
      <c r="GTF156" s="47"/>
      <c r="GTG156" s="48"/>
      <c r="GTH156" s="48"/>
      <c r="GTI156" s="48"/>
      <c r="GTJ156" s="48"/>
      <c r="GTK156" s="48"/>
      <c r="GTL156" s="48"/>
      <c r="GTM156" s="49"/>
      <c r="GTN156" s="187"/>
      <c r="GTO156" s="188"/>
      <c r="GTP156" s="170"/>
      <c r="GTQ156" s="171"/>
      <c r="GTR156" s="225"/>
      <c r="GTS156" s="226"/>
      <c r="GTT156" s="226"/>
      <c r="GTU156" s="225"/>
      <c r="GTV156" s="227"/>
      <c r="GTW156" s="228"/>
      <c r="GTX156" s="225"/>
      <c r="GTY156" s="229"/>
      <c r="GTZ156" s="229"/>
      <c r="GUA156" s="151"/>
      <c r="GUB156" s="230"/>
      <c r="GUC156" s="230"/>
      <c r="GUD156" s="225"/>
      <c r="GUE156" s="230"/>
      <c r="GUF156" s="230"/>
      <c r="GUG156" s="231"/>
      <c r="GUH156" s="232"/>
      <c r="GUI156" s="232"/>
      <c r="GUJ156" s="232"/>
      <c r="GUK156" s="232"/>
      <c r="GUL156" s="232"/>
      <c r="GUM156" s="224"/>
      <c r="GUN156" s="77"/>
      <c r="GUO156" s="46"/>
      <c r="GUP156" s="46"/>
      <c r="GUQ156" s="46"/>
      <c r="GUR156" s="47"/>
      <c r="GUS156" s="47"/>
      <c r="GUT156" s="47"/>
      <c r="GUU156" s="47"/>
      <c r="GUV156" s="47"/>
      <c r="GUW156" s="47"/>
      <c r="GUX156" s="47"/>
      <c r="GUY156" s="47"/>
      <c r="GUZ156" s="47"/>
      <c r="GVA156" s="47"/>
      <c r="GVB156" s="47"/>
      <c r="GVC156" s="47"/>
      <c r="GVD156" s="48"/>
      <c r="GVE156" s="48"/>
      <c r="GVF156" s="48"/>
      <c r="GVG156" s="48"/>
      <c r="GVH156" s="48"/>
      <c r="GVI156" s="48"/>
      <c r="GVJ156" s="49"/>
      <c r="GVK156" s="187"/>
      <c r="GVL156" s="188"/>
      <c r="GVM156" s="170"/>
      <c r="GVN156" s="171"/>
      <c r="GVO156" s="225"/>
      <c r="GVP156" s="226"/>
      <c r="GVQ156" s="226"/>
      <c r="GVR156" s="225"/>
      <c r="GVS156" s="227"/>
      <c r="GVT156" s="228"/>
      <c r="GVU156" s="225"/>
      <c r="GVV156" s="229"/>
      <c r="GVW156" s="229"/>
      <c r="GVX156" s="151"/>
      <c r="GVY156" s="230"/>
      <c r="GVZ156" s="230"/>
      <c r="GWA156" s="225"/>
      <c r="GWB156" s="230"/>
      <c r="GWC156" s="230"/>
      <c r="GWD156" s="231"/>
      <c r="GWE156" s="232"/>
      <c r="GWF156" s="232"/>
      <c r="GWG156" s="232"/>
      <c r="GWH156" s="232"/>
      <c r="GWI156" s="232"/>
      <c r="GWJ156" s="224"/>
      <c r="GWK156" s="77"/>
      <c r="GWL156" s="46"/>
      <c r="GWM156" s="46"/>
      <c r="GWN156" s="46"/>
      <c r="GWO156" s="47"/>
      <c r="GWP156" s="47"/>
      <c r="GWQ156" s="47"/>
      <c r="GWR156" s="47"/>
      <c r="GWS156" s="47"/>
      <c r="GWT156" s="47"/>
      <c r="GWU156" s="47"/>
      <c r="GWV156" s="47"/>
      <c r="GWW156" s="47"/>
      <c r="GWX156" s="47"/>
      <c r="GWY156" s="47"/>
      <c r="GWZ156" s="47"/>
      <c r="GXA156" s="48"/>
      <c r="GXB156" s="48"/>
      <c r="GXC156" s="48"/>
      <c r="GXD156" s="48"/>
      <c r="GXE156" s="48"/>
      <c r="GXF156" s="48"/>
      <c r="GXG156" s="49"/>
      <c r="GXH156" s="187"/>
      <c r="GXI156" s="188"/>
      <c r="GXJ156" s="170"/>
      <c r="GXK156" s="171"/>
      <c r="GXL156" s="225"/>
      <c r="GXM156" s="226"/>
      <c r="GXN156" s="226"/>
      <c r="GXO156" s="225"/>
      <c r="GXP156" s="227"/>
      <c r="GXQ156" s="228"/>
      <c r="GXR156" s="225"/>
      <c r="GXS156" s="229"/>
      <c r="GXT156" s="229"/>
      <c r="GXU156" s="151"/>
      <c r="GXV156" s="230"/>
      <c r="GXW156" s="230"/>
      <c r="GXX156" s="225"/>
      <c r="GXY156" s="230"/>
      <c r="GXZ156" s="230"/>
      <c r="GYA156" s="231"/>
      <c r="GYB156" s="232"/>
      <c r="GYC156" s="232"/>
      <c r="GYD156" s="232"/>
      <c r="GYE156" s="232"/>
      <c r="GYF156" s="232"/>
      <c r="GYG156" s="224"/>
      <c r="GYH156" s="77"/>
      <c r="GYI156" s="46"/>
      <c r="GYJ156" s="46"/>
      <c r="GYK156" s="46"/>
      <c r="GYL156" s="47"/>
      <c r="GYM156" s="47"/>
      <c r="GYN156" s="47"/>
      <c r="GYO156" s="47"/>
      <c r="GYP156" s="47"/>
      <c r="GYQ156" s="47"/>
      <c r="GYR156" s="47"/>
      <c r="GYS156" s="47"/>
      <c r="GYT156" s="47"/>
      <c r="GYU156" s="47"/>
      <c r="GYV156" s="47"/>
      <c r="GYW156" s="47"/>
      <c r="GYX156" s="48"/>
      <c r="GYY156" s="48"/>
      <c r="GYZ156" s="48"/>
      <c r="GZA156" s="48"/>
      <c r="GZB156" s="48"/>
      <c r="GZC156" s="48"/>
      <c r="GZD156" s="49"/>
      <c r="GZE156" s="187"/>
      <c r="GZF156" s="188"/>
      <c r="GZG156" s="170"/>
      <c r="GZH156" s="171"/>
      <c r="GZI156" s="225"/>
      <c r="GZJ156" s="226"/>
      <c r="GZK156" s="226"/>
      <c r="GZL156" s="225"/>
      <c r="GZM156" s="227"/>
      <c r="GZN156" s="228"/>
      <c r="GZO156" s="225"/>
      <c r="GZP156" s="229"/>
      <c r="GZQ156" s="229"/>
      <c r="GZR156" s="151"/>
      <c r="GZS156" s="230"/>
      <c r="GZT156" s="230"/>
      <c r="GZU156" s="225"/>
      <c r="GZV156" s="230"/>
      <c r="GZW156" s="230"/>
      <c r="GZX156" s="231"/>
      <c r="GZY156" s="232"/>
      <c r="GZZ156" s="232"/>
      <c r="HAA156" s="232"/>
      <c r="HAB156" s="232"/>
      <c r="HAC156" s="232"/>
      <c r="HAD156" s="224"/>
      <c r="HAE156" s="77"/>
      <c r="HAF156" s="46"/>
      <c r="HAG156" s="46"/>
      <c r="HAH156" s="46"/>
      <c r="HAI156" s="47"/>
      <c r="HAJ156" s="47"/>
      <c r="HAK156" s="47"/>
      <c r="HAL156" s="47"/>
      <c r="HAM156" s="47"/>
      <c r="HAN156" s="47"/>
      <c r="HAO156" s="47"/>
      <c r="HAP156" s="47"/>
      <c r="HAQ156" s="47"/>
      <c r="HAR156" s="47"/>
      <c r="HAS156" s="47"/>
      <c r="HAT156" s="47"/>
      <c r="HAU156" s="48"/>
      <c r="HAV156" s="48"/>
      <c r="HAW156" s="48"/>
      <c r="HAX156" s="48"/>
      <c r="HAY156" s="48"/>
      <c r="HAZ156" s="48"/>
      <c r="HBA156" s="49"/>
      <c r="HBB156" s="187"/>
      <c r="HBC156" s="188"/>
      <c r="HBD156" s="170"/>
      <c r="HBE156" s="171"/>
      <c r="HBF156" s="225"/>
      <c r="HBG156" s="226"/>
      <c r="HBH156" s="226"/>
      <c r="HBI156" s="225"/>
      <c r="HBJ156" s="227"/>
      <c r="HBK156" s="228"/>
      <c r="HBL156" s="225"/>
      <c r="HBM156" s="229"/>
      <c r="HBN156" s="229"/>
      <c r="HBO156" s="151"/>
      <c r="HBP156" s="230"/>
      <c r="HBQ156" s="230"/>
      <c r="HBR156" s="225"/>
      <c r="HBS156" s="230"/>
      <c r="HBT156" s="230"/>
      <c r="HBU156" s="231"/>
      <c r="HBV156" s="232"/>
      <c r="HBW156" s="232"/>
      <c r="HBX156" s="232"/>
      <c r="HBY156" s="232"/>
      <c r="HBZ156" s="232"/>
      <c r="HCA156" s="224"/>
      <c r="HCB156" s="77"/>
      <c r="HCC156" s="46"/>
      <c r="HCD156" s="46"/>
      <c r="HCE156" s="46"/>
      <c r="HCF156" s="47"/>
      <c r="HCG156" s="47"/>
      <c r="HCH156" s="47"/>
      <c r="HCI156" s="47"/>
      <c r="HCJ156" s="47"/>
      <c r="HCK156" s="47"/>
      <c r="HCL156" s="47"/>
      <c r="HCM156" s="47"/>
      <c r="HCN156" s="47"/>
      <c r="HCO156" s="47"/>
      <c r="HCP156" s="47"/>
      <c r="HCQ156" s="47"/>
      <c r="HCR156" s="48"/>
      <c r="HCS156" s="48"/>
      <c r="HCT156" s="48"/>
      <c r="HCU156" s="48"/>
      <c r="HCV156" s="48"/>
      <c r="HCW156" s="48"/>
      <c r="HCX156" s="49"/>
      <c r="HCY156" s="187"/>
      <c r="HCZ156" s="188"/>
      <c r="HDA156" s="170"/>
      <c r="HDB156" s="171"/>
      <c r="HDC156" s="225"/>
      <c r="HDD156" s="226"/>
      <c r="HDE156" s="226"/>
      <c r="HDF156" s="225"/>
      <c r="HDG156" s="227"/>
      <c r="HDH156" s="228"/>
      <c r="HDI156" s="225"/>
      <c r="HDJ156" s="229"/>
      <c r="HDK156" s="229"/>
      <c r="HDL156" s="151"/>
      <c r="HDM156" s="230"/>
      <c r="HDN156" s="230"/>
      <c r="HDO156" s="225"/>
      <c r="HDP156" s="230"/>
      <c r="HDQ156" s="230"/>
      <c r="HDR156" s="231"/>
      <c r="HDS156" s="232"/>
      <c r="HDT156" s="232"/>
      <c r="HDU156" s="232"/>
      <c r="HDV156" s="232"/>
      <c r="HDW156" s="232"/>
      <c r="HDX156" s="224"/>
      <c r="HDY156" s="77"/>
      <c r="HDZ156" s="46"/>
      <c r="HEA156" s="46"/>
      <c r="HEB156" s="46"/>
      <c r="HEC156" s="47"/>
      <c r="HED156" s="47"/>
      <c r="HEE156" s="47"/>
      <c r="HEF156" s="47"/>
      <c r="HEG156" s="47"/>
      <c r="HEH156" s="47"/>
      <c r="HEI156" s="47"/>
      <c r="HEJ156" s="47"/>
      <c r="HEK156" s="47"/>
      <c r="HEL156" s="47"/>
      <c r="HEM156" s="47"/>
      <c r="HEN156" s="47"/>
      <c r="HEO156" s="48"/>
      <c r="HEP156" s="48"/>
      <c r="HEQ156" s="48"/>
      <c r="HER156" s="48"/>
      <c r="HES156" s="48"/>
      <c r="HET156" s="48"/>
      <c r="HEU156" s="49"/>
      <c r="HEV156" s="187"/>
      <c r="HEW156" s="188"/>
      <c r="HEX156" s="170"/>
      <c r="HEY156" s="171"/>
      <c r="HEZ156" s="225"/>
      <c r="HFA156" s="226"/>
      <c r="HFB156" s="226"/>
      <c r="HFC156" s="225"/>
      <c r="HFD156" s="227"/>
      <c r="HFE156" s="228"/>
      <c r="HFF156" s="225"/>
      <c r="HFG156" s="229"/>
      <c r="HFH156" s="229"/>
      <c r="HFI156" s="151"/>
      <c r="HFJ156" s="230"/>
      <c r="HFK156" s="230"/>
      <c r="HFL156" s="225"/>
      <c r="HFM156" s="230"/>
      <c r="HFN156" s="230"/>
      <c r="HFO156" s="231"/>
      <c r="HFP156" s="232"/>
      <c r="HFQ156" s="232"/>
      <c r="HFR156" s="232"/>
      <c r="HFS156" s="232"/>
      <c r="HFT156" s="232"/>
      <c r="HFU156" s="224"/>
      <c r="HFV156" s="77"/>
      <c r="HFW156" s="46"/>
      <c r="HFX156" s="46"/>
      <c r="HFY156" s="46"/>
      <c r="HFZ156" s="47"/>
      <c r="HGA156" s="47"/>
      <c r="HGB156" s="47"/>
      <c r="HGC156" s="47"/>
      <c r="HGD156" s="47"/>
      <c r="HGE156" s="47"/>
      <c r="HGF156" s="47"/>
      <c r="HGG156" s="47"/>
      <c r="HGH156" s="47"/>
      <c r="HGI156" s="47"/>
      <c r="HGJ156" s="47"/>
      <c r="HGK156" s="47"/>
      <c r="HGL156" s="48"/>
      <c r="HGM156" s="48"/>
      <c r="HGN156" s="48"/>
      <c r="HGO156" s="48"/>
      <c r="HGP156" s="48"/>
      <c r="HGQ156" s="48"/>
      <c r="HGR156" s="49"/>
      <c r="HGS156" s="187"/>
      <c r="HGT156" s="188"/>
      <c r="HGU156" s="170"/>
      <c r="HGV156" s="171"/>
      <c r="HGW156" s="225"/>
      <c r="HGX156" s="226"/>
      <c r="HGY156" s="226"/>
      <c r="HGZ156" s="225"/>
      <c r="HHA156" s="227"/>
      <c r="HHB156" s="228"/>
      <c r="HHC156" s="225"/>
      <c r="HHD156" s="229"/>
      <c r="HHE156" s="229"/>
      <c r="HHF156" s="151"/>
      <c r="HHG156" s="230"/>
      <c r="HHH156" s="230"/>
      <c r="HHI156" s="225"/>
      <c r="HHJ156" s="230"/>
      <c r="HHK156" s="230"/>
      <c r="HHL156" s="231"/>
      <c r="HHM156" s="232"/>
      <c r="HHN156" s="232"/>
      <c r="HHO156" s="232"/>
      <c r="HHP156" s="232"/>
      <c r="HHQ156" s="232"/>
      <c r="HHR156" s="224"/>
      <c r="HHS156" s="77"/>
      <c r="HHT156" s="46"/>
      <c r="HHU156" s="46"/>
      <c r="HHV156" s="46"/>
      <c r="HHW156" s="47"/>
      <c r="HHX156" s="47"/>
      <c r="HHY156" s="47"/>
      <c r="HHZ156" s="47"/>
      <c r="HIA156" s="47"/>
      <c r="HIB156" s="47"/>
      <c r="HIC156" s="47"/>
      <c r="HID156" s="47"/>
      <c r="HIE156" s="47"/>
      <c r="HIF156" s="47"/>
      <c r="HIG156" s="47"/>
      <c r="HIH156" s="47"/>
      <c r="HII156" s="48"/>
      <c r="HIJ156" s="48"/>
      <c r="HIK156" s="48"/>
      <c r="HIL156" s="48"/>
      <c r="HIM156" s="48"/>
      <c r="HIN156" s="48"/>
      <c r="HIO156" s="49"/>
      <c r="HIP156" s="187"/>
      <c r="HIQ156" s="188"/>
      <c r="HIR156" s="170"/>
      <c r="HIS156" s="171"/>
      <c r="HIT156" s="225"/>
      <c r="HIU156" s="226"/>
      <c r="HIV156" s="226"/>
      <c r="HIW156" s="225"/>
      <c r="HIX156" s="227"/>
      <c r="HIY156" s="228"/>
      <c r="HIZ156" s="225"/>
      <c r="HJA156" s="229"/>
      <c r="HJB156" s="229"/>
      <c r="HJC156" s="151"/>
      <c r="HJD156" s="230"/>
      <c r="HJE156" s="230"/>
      <c r="HJF156" s="225"/>
      <c r="HJG156" s="230"/>
      <c r="HJH156" s="230"/>
      <c r="HJI156" s="231"/>
      <c r="HJJ156" s="232"/>
      <c r="HJK156" s="232"/>
      <c r="HJL156" s="232"/>
      <c r="HJM156" s="232"/>
      <c r="HJN156" s="232"/>
      <c r="HJO156" s="224"/>
      <c r="HJP156" s="77"/>
      <c r="HJQ156" s="46"/>
      <c r="HJR156" s="46"/>
      <c r="HJS156" s="46"/>
      <c r="HJT156" s="47"/>
      <c r="HJU156" s="47"/>
      <c r="HJV156" s="47"/>
      <c r="HJW156" s="47"/>
      <c r="HJX156" s="47"/>
      <c r="HJY156" s="47"/>
      <c r="HJZ156" s="47"/>
      <c r="HKA156" s="47"/>
      <c r="HKB156" s="47"/>
      <c r="HKC156" s="47"/>
      <c r="HKD156" s="47"/>
      <c r="HKE156" s="47"/>
      <c r="HKF156" s="48"/>
      <c r="HKG156" s="48"/>
      <c r="HKH156" s="48"/>
      <c r="HKI156" s="48"/>
      <c r="HKJ156" s="48"/>
      <c r="HKK156" s="48"/>
      <c r="HKL156" s="49"/>
      <c r="HKM156" s="187"/>
      <c r="HKN156" s="188"/>
      <c r="HKO156" s="170"/>
      <c r="HKP156" s="171"/>
      <c r="HKQ156" s="225"/>
      <c r="HKR156" s="226"/>
      <c r="HKS156" s="226"/>
      <c r="HKT156" s="225"/>
      <c r="HKU156" s="227"/>
      <c r="HKV156" s="228"/>
      <c r="HKW156" s="225"/>
      <c r="HKX156" s="229"/>
      <c r="HKY156" s="229"/>
      <c r="HKZ156" s="151"/>
      <c r="HLA156" s="230"/>
      <c r="HLB156" s="230"/>
      <c r="HLC156" s="225"/>
      <c r="HLD156" s="230"/>
      <c r="HLE156" s="230"/>
      <c r="HLF156" s="231"/>
      <c r="HLG156" s="232"/>
      <c r="HLH156" s="232"/>
      <c r="HLI156" s="232"/>
      <c r="HLJ156" s="232"/>
      <c r="HLK156" s="232"/>
      <c r="HLL156" s="224"/>
      <c r="HLM156" s="77"/>
      <c r="HLN156" s="46"/>
      <c r="HLO156" s="46"/>
      <c r="HLP156" s="46"/>
      <c r="HLQ156" s="47"/>
      <c r="HLR156" s="47"/>
      <c r="HLS156" s="47"/>
      <c r="HLT156" s="47"/>
      <c r="HLU156" s="47"/>
      <c r="HLV156" s="47"/>
      <c r="HLW156" s="47"/>
      <c r="HLX156" s="47"/>
      <c r="HLY156" s="47"/>
      <c r="HLZ156" s="47"/>
      <c r="HMA156" s="47"/>
      <c r="HMB156" s="47"/>
      <c r="HMC156" s="48"/>
      <c r="HMD156" s="48"/>
      <c r="HME156" s="48"/>
      <c r="HMF156" s="48"/>
      <c r="HMG156" s="48"/>
      <c r="HMH156" s="48"/>
      <c r="HMI156" s="49"/>
      <c r="HMJ156" s="187"/>
      <c r="HMK156" s="188"/>
      <c r="HML156" s="170"/>
      <c r="HMM156" s="171"/>
      <c r="HMN156" s="225"/>
      <c r="HMO156" s="226"/>
      <c r="HMP156" s="226"/>
      <c r="HMQ156" s="225"/>
      <c r="HMR156" s="227"/>
      <c r="HMS156" s="228"/>
      <c r="HMT156" s="225"/>
      <c r="HMU156" s="229"/>
      <c r="HMV156" s="229"/>
      <c r="HMW156" s="151"/>
      <c r="HMX156" s="230"/>
      <c r="HMY156" s="230"/>
      <c r="HMZ156" s="225"/>
      <c r="HNA156" s="230"/>
      <c r="HNB156" s="230"/>
      <c r="HNC156" s="231"/>
      <c r="HND156" s="232"/>
      <c r="HNE156" s="232"/>
      <c r="HNF156" s="232"/>
      <c r="HNG156" s="232"/>
      <c r="HNH156" s="232"/>
      <c r="HNI156" s="224"/>
      <c r="HNJ156" s="77"/>
      <c r="HNK156" s="46"/>
      <c r="HNL156" s="46"/>
      <c r="HNM156" s="46"/>
      <c r="HNN156" s="47"/>
      <c r="HNO156" s="47"/>
      <c r="HNP156" s="47"/>
      <c r="HNQ156" s="47"/>
      <c r="HNR156" s="47"/>
      <c r="HNS156" s="47"/>
      <c r="HNT156" s="47"/>
      <c r="HNU156" s="47"/>
      <c r="HNV156" s="47"/>
      <c r="HNW156" s="47"/>
      <c r="HNX156" s="47"/>
      <c r="HNY156" s="47"/>
      <c r="HNZ156" s="48"/>
      <c r="HOA156" s="48"/>
      <c r="HOB156" s="48"/>
      <c r="HOC156" s="48"/>
      <c r="HOD156" s="48"/>
      <c r="HOE156" s="48"/>
      <c r="HOF156" s="49"/>
      <c r="HOG156" s="187"/>
      <c r="HOH156" s="188"/>
      <c r="HOI156" s="170"/>
      <c r="HOJ156" s="171"/>
      <c r="HOK156" s="225"/>
      <c r="HOL156" s="226"/>
      <c r="HOM156" s="226"/>
      <c r="HON156" s="225"/>
      <c r="HOO156" s="227"/>
      <c r="HOP156" s="228"/>
      <c r="HOQ156" s="225"/>
      <c r="HOR156" s="229"/>
      <c r="HOS156" s="229"/>
      <c r="HOT156" s="151"/>
      <c r="HOU156" s="230"/>
      <c r="HOV156" s="230"/>
      <c r="HOW156" s="225"/>
      <c r="HOX156" s="230"/>
      <c r="HOY156" s="230"/>
      <c r="HOZ156" s="231"/>
      <c r="HPA156" s="232"/>
      <c r="HPB156" s="232"/>
      <c r="HPC156" s="232"/>
      <c r="HPD156" s="232"/>
      <c r="HPE156" s="232"/>
      <c r="HPF156" s="224"/>
      <c r="HPG156" s="77"/>
      <c r="HPH156" s="46"/>
      <c r="HPI156" s="46"/>
      <c r="HPJ156" s="46"/>
      <c r="HPK156" s="47"/>
      <c r="HPL156" s="47"/>
      <c r="HPM156" s="47"/>
      <c r="HPN156" s="47"/>
      <c r="HPO156" s="47"/>
      <c r="HPP156" s="47"/>
      <c r="HPQ156" s="47"/>
      <c r="HPR156" s="47"/>
      <c r="HPS156" s="47"/>
      <c r="HPT156" s="47"/>
      <c r="HPU156" s="47"/>
      <c r="HPV156" s="47"/>
      <c r="HPW156" s="48"/>
      <c r="HPX156" s="48"/>
      <c r="HPY156" s="48"/>
      <c r="HPZ156" s="48"/>
      <c r="HQA156" s="48"/>
      <c r="HQB156" s="48"/>
      <c r="HQC156" s="49"/>
      <c r="HQD156" s="187"/>
      <c r="HQE156" s="188"/>
      <c r="HQF156" s="170"/>
      <c r="HQG156" s="171"/>
      <c r="HQH156" s="225"/>
      <c r="HQI156" s="226"/>
      <c r="HQJ156" s="226"/>
      <c r="HQK156" s="225"/>
      <c r="HQL156" s="227"/>
      <c r="HQM156" s="228"/>
      <c r="HQN156" s="225"/>
      <c r="HQO156" s="229"/>
      <c r="HQP156" s="229"/>
      <c r="HQQ156" s="151"/>
      <c r="HQR156" s="230"/>
      <c r="HQS156" s="230"/>
      <c r="HQT156" s="225"/>
      <c r="HQU156" s="230"/>
      <c r="HQV156" s="230"/>
      <c r="HQW156" s="231"/>
      <c r="HQX156" s="232"/>
      <c r="HQY156" s="232"/>
      <c r="HQZ156" s="232"/>
      <c r="HRA156" s="232"/>
      <c r="HRB156" s="232"/>
      <c r="HRC156" s="224"/>
      <c r="HRD156" s="77"/>
      <c r="HRE156" s="46"/>
      <c r="HRF156" s="46"/>
      <c r="HRG156" s="46"/>
      <c r="HRH156" s="47"/>
      <c r="HRI156" s="47"/>
      <c r="HRJ156" s="47"/>
      <c r="HRK156" s="47"/>
      <c r="HRL156" s="47"/>
      <c r="HRM156" s="47"/>
      <c r="HRN156" s="47"/>
      <c r="HRO156" s="47"/>
      <c r="HRP156" s="47"/>
      <c r="HRQ156" s="47"/>
      <c r="HRR156" s="47"/>
      <c r="HRS156" s="47"/>
      <c r="HRT156" s="48"/>
      <c r="HRU156" s="48"/>
      <c r="HRV156" s="48"/>
      <c r="HRW156" s="48"/>
      <c r="HRX156" s="48"/>
      <c r="HRY156" s="48"/>
      <c r="HRZ156" s="49"/>
      <c r="HSA156" s="187"/>
      <c r="HSB156" s="188"/>
      <c r="HSC156" s="170"/>
      <c r="HSD156" s="171"/>
      <c r="HSE156" s="225"/>
      <c r="HSF156" s="226"/>
      <c r="HSG156" s="226"/>
      <c r="HSH156" s="225"/>
      <c r="HSI156" s="227"/>
      <c r="HSJ156" s="228"/>
      <c r="HSK156" s="225"/>
      <c r="HSL156" s="229"/>
      <c r="HSM156" s="229"/>
      <c r="HSN156" s="151"/>
      <c r="HSO156" s="230"/>
      <c r="HSP156" s="230"/>
      <c r="HSQ156" s="225"/>
      <c r="HSR156" s="230"/>
      <c r="HSS156" s="230"/>
      <c r="HST156" s="231"/>
      <c r="HSU156" s="232"/>
      <c r="HSV156" s="232"/>
      <c r="HSW156" s="232"/>
      <c r="HSX156" s="232"/>
      <c r="HSY156" s="232"/>
      <c r="HSZ156" s="224"/>
      <c r="HTA156" s="77"/>
      <c r="HTB156" s="46"/>
      <c r="HTC156" s="46"/>
      <c r="HTD156" s="46"/>
      <c r="HTE156" s="47"/>
      <c r="HTF156" s="47"/>
      <c r="HTG156" s="47"/>
      <c r="HTH156" s="47"/>
      <c r="HTI156" s="47"/>
      <c r="HTJ156" s="47"/>
      <c r="HTK156" s="47"/>
      <c r="HTL156" s="47"/>
      <c r="HTM156" s="47"/>
      <c r="HTN156" s="47"/>
      <c r="HTO156" s="47"/>
      <c r="HTP156" s="47"/>
      <c r="HTQ156" s="48"/>
      <c r="HTR156" s="48"/>
      <c r="HTS156" s="48"/>
      <c r="HTT156" s="48"/>
      <c r="HTU156" s="48"/>
      <c r="HTV156" s="48"/>
      <c r="HTW156" s="49"/>
      <c r="HTX156" s="187"/>
      <c r="HTY156" s="188"/>
      <c r="HTZ156" s="170"/>
      <c r="HUA156" s="171"/>
      <c r="HUB156" s="225"/>
      <c r="HUC156" s="226"/>
      <c r="HUD156" s="226"/>
      <c r="HUE156" s="225"/>
      <c r="HUF156" s="227"/>
      <c r="HUG156" s="228"/>
      <c r="HUH156" s="225"/>
      <c r="HUI156" s="229"/>
      <c r="HUJ156" s="229"/>
      <c r="HUK156" s="151"/>
      <c r="HUL156" s="230"/>
      <c r="HUM156" s="230"/>
      <c r="HUN156" s="225"/>
      <c r="HUO156" s="230"/>
      <c r="HUP156" s="230"/>
      <c r="HUQ156" s="231"/>
      <c r="HUR156" s="232"/>
      <c r="HUS156" s="232"/>
      <c r="HUT156" s="232"/>
      <c r="HUU156" s="232"/>
      <c r="HUV156" s="232"/>
      <c r="HUW156" s="224"/>
      <c r="HUX156" s="77"/>
      <c r="HUY156" s="46"/>
      <c r="HUZ156" s="46"/>
      <c r="HVA156" s="46"/>
      <c r="HVB156" s="47"/>
      <c r="HVC156" s="47"/>
      <c r="HVD156" s="47"/>
      <c r="HVE156" s="47"/>
      <c r="HVF156" s="47"/>
      <c r="HVG156" s="47"/>
      <c r="HVH156" s="47"/>
      <c r="HVI156" s="47"/>
      <c r="HVJ156" s="47"/>
      <c r="HVK156" s="47"/>
      <c r="HVL156" s="47"/>
      <c r="HVM156" s="47"/>
      <c r="HVN156" s="48"/>
      <c r="HVO156" s="48"/>
      <c r="HVP156" s="48"/>
      <c r="HVQ156" s="48"/>
      <c r="HVR156" s="48"/>
      <c r="HVS156" s="48"/>
      <c r="HVT156" s="49"/>
      <c r="HVU156" s="187"/>
      <c r="HVV156" s="188"/>
      <c r="HVW156" s="170"/>
      <c r="HVX156" s="171"/>
      <c r="HVY156" s="225"/>
      <c r="HVZ156" s="226"/>
      <c r="HWA156" s="226"/>
      <c r="HWB156" s="225"/>
      <c r="HWC156" s="227"/>
      <c r="HWD156" s="228"/>
      <c r="HWE156" s="225"/>
      <c r="HWF156" s="229"/>
      <c r="HWG156" s="229"/>
      <c r="HWH156" s="151"/>
      <c r="HWI156" s="230"/>
      <c r="HWJ156" s="230"/>
      <c r="HWK156" s="225"/>
      <c r="HWL156" s="230"/>
      <c r="HWM156" s="230"/>
      <c r="HWN156" s="231"/>
      <c r="HWO156" s="232"/>
      <c r="HWP156" s="232"/>
      <c r="HWQ156" s="232"/>
      <c r="HWR156" s="232"/>
      <c r="HWS156" s="232"/>
      <c r="HWT156" s="224"/>
      <c r="HWU156" s="77"/>
      <c r="HWV156" s="46"/>
      <c r="HWW156" s="46"/>
      <c r="HWX156" s="46"/>
      <c r="HWY156" s="47"/>
      <c r="HWZ156" s="47"/>
      <c r="HXA156" s="47"/>
      <c r="HXB156" s="47"/>
      <c r="HXC156" s="47"/>
      <c r="HXD156" s="47"/>
      <c r="HXE156" s="47"/>
      <c r="HXF156" s="47"/>
      <c r="HXG156" s="47"/>
      <c r="HXH156" s="47"/>
      <c r="HXI156" s="47"/>
      <c r="HXJ156" s="47"/>
      <c r="HXK156" s="48"/>
      <c r="HXL156" s="48"/>
      <c r="HXM156" s="48"/>
      <c r="HXN156" s="48"/>
      <c r="HXO156" s="48"/>
      <c r="HXP156" s="48"/>
      <c r="HXQ156" s="49"/>
      <c r="HXR156" s="187"/>
      <c r="HXS156" s="188"/>
      <c r="HXT156" s="170"/>
      <c r="HXU156" s="171"/>
      <c r="HXV156" s="225"/>
      <c r="HXW156" s="226"/>
      <c r="HXX156" s="226"/>
      <c r="HXY156" s="225"/>
      <c r="HXZ156" s="227"/>
      <c r="HYA156" s="228"/>
      <c r="HYB156" s="225"/>
      <c r="HYC156" s="229"/>
      <c r="HYD156" s="229"/>
      <c r="HYE156" s="151"/>
      <c r="HYF156" s="230"/>
      <c r="HYG156" s="230"/>
      <c r="HYH156" s="225"/>
      <c r="HYI156" s="230"/>
      <c r="HYJ156" s="230"/>
      <c r="HYK156" s="231"/>
      <c r="HYL156" s="232"/>
      <c r="HYM156" s="232"/>
      <c r="HYN156" s="232"/>
      <c r="HYO156" s="232"/>
      <c r="HYP156" s="232"/>
      <c r="HYQ156" s="224"/>
      <c r="HYR156" s="77"/>
      <c r="HYS156" s="46"/>
      <c r="HYT156" s="46"/>
      <c r="HYU156" s="46"/>
      <c r="HYV156" s="47"/>
      <c r="HYW156" s="47"/>
      <c r="HYX156" s="47"/>
      <c r="HYY156" s="47"/>
      <c r="HYZ156" s="47"/>
      <c r="HZA156" s="47"/>
      <c r="HZB156" s="47"/>
      <c r="HZC156" s="47"/>
      <c r="HZD156" s="47"/>
      <c r="HZE156" s="47"/>
      <c r="HZF156" s="47"/>
      <c r="HZG156" s="47"/>
      <c r="HZH156" s="48"/>
      <c r="HZI156" s="48"/>
      <c r="HZJ156" s="48"/>
      <c r="HZK156" s="48"/>
      <c r="HZL156" s="48"/>
      <c r="HZM156" s="48"/>
      <c r="HZN156" s="49"/>
      <c r="HZO156" s="187"/>
      <c r="HZP156" s="188"/>
      <c r="HZQ156" s="170"/>
      <c r="HZR156" s="171"/>
      <c r="HZS156" s="225"/>
      <c r="HZT156" s="226"/>
      <c r="HZU156" s="226"/>
      <c r="HZV156" s="225"/>
      <c r="HZW156" s="227"/>
      <c r="HZX156" s="228"/>
      <c r="HZY156" s="225"/>
      <c r="HZZ156" s="229"/>
      <c r="IAA156" s="229"/>
      <c r="IAB156" s="151"/>
      <c r="IAC156" s="230"/>
      <c r="IAD156" s="230"/>
      <c r="IAE156" s="225"/>
      <c r="IAF156" s="230"/>
      <c r="IAG156" s="230"/>
      <c r="IAH156" s="231"/>
      <c r="IAI156" s="232"/>
      <c r="IAJ156" s="232"/>
      <c r="IAK156" s="232"/>
      <c r="IAL156" s="232"/>
      <c r="IAM156" s="232"/>
      <c r="IAN156" s="224"/>
      <c r="IAO156" s="77"/>
      <c r="IAP156" s="46"/>
      <c r="IAQ156" s="46"/>
      <c r="IAR156" s="46"/>
      <c r="IAS156" s="47"/>
      <c r="IAT156" s="47"/>
      <c r="IAU156" s="47"/>
      <c r="IAV156" s="47"/>
      <c r="IAW156" s="47"/>
      <c r="IAX156" s="47"/>
      <c r="IAY156" s="47"/>
      <c r="IAZ156" s="47"/>
      <c r="IBA156" s="47"/>
      <c r="IBB156" s="47"/>
      <c r="IBC156" s="47"/>
      <c r="IBD156" s="47"/>
      <c r="IBE156" s="48"/>
      <c r="IBF156" s="48"/>
      <c r="IBG156" s="48"/>
      <c r="IBH156" s="48"/>
      <c r="IBI156" s="48"/>
      <c r="IBJ156" s="48"/>
      <c r="IBK156" s="49"/>
      <c r="IBL156" s="187"/>
      <c r="IBM156" s="188"/>
      <c r="IBN156" s="170"/>
      <c r="IBO156" s="171"/>
      <c r="IBP156" s="225"/>
      <c r="IBQ156" s="226"/>
      <c r="IBR156" s="226"/>
      <c r="IBS156" s="225"/>
      <c r="IBT156" s="227"/>
      <c r="IBU156" s="228"/>
      <c r="IBV156" s="225"/>
      <c r="IBW156" s="229"/>
      <c r="IBX156" s="229"/>
      <c r="IBY156" s="151"/>
      <c r="IBZ156" s="230"/>
      <c r="ICA156" s="230"/>
      <c r="ICB156" s="225"/>
      <c r="ICC156" s="230"/>
      <c r="ICD156" s="230"/>
      <c r="ICE156" s="231"/>
      <c r="ICF156" s="232"/>
      <c r="ICG156" s="232"/>
      <c r="ICH156" s="232"/>
      <c r="ICI156" s="232"/>
      <c r="ICJ156" s="232"/>
      <c r="ICK156" s="224"/>
      <c r="ICL156" s="77"/>
      <c r="ICM156" s="46"/>
      <c r="ICN156" s="46"/>
      <c r="ICO156" s="46"/>
      <c r="ICP156" s="47"/>
      <c r="ICQ156" s="47"/>
      <c r="ICR156" s="47"/>
      <c r="ICS156" s="47"/>
      <c r="ICT156" s="47"/>
      <c r="ICU156" s="47"/>
      <c r="ICV156" s="47"/>
      <c r="ICW156" s="47"/>
      <c r="ICX156" s="47"/>
      <c r="ICY156" s="47"/>
      <c r="ICZ156" s="47"/>
      <c r="IDA156" s="47"/>
      <c r="IDB156" s="48"/>
      <c r="IDC156" s="48"/>
      <c r="IDD156" s="48"/>
      <c r="IDE156" s="48"/>
      <c r="IDF156" s="48"/>
      <c r="IDG156" s="48"/>
      <c r="IDH156" s="49"/>
      <c r="IDI156" s="187"/>
      <c r="IDJ156" s="188"/>
      <c r="IDK156" s="170"/>
      <c r="IDL156" s="171"/>
      <c r="IDM156" s="225"/>
      <c r="IDN156" s="226"/>
      <c r="IDO156" s="226"/>
      <c r="IDP156" s="225"/>
      <c r="IDQ156" s="227"/>
      <c r="IDR156" s="228"/>
      <c r="IDS156" s="225"/>
      <c r="IDT156" s="229"/>
      <c r="IDU156" s="229"/>
      <c r="IDV156" s="151"/>
      <c r="IDW156" s="230"/>
      <c r="IDX156" s="230"/>
      <c r="IDY156" s="225"/>
      <c r="IDZ156" s="230"/>
      <c r="IEA156" s="230"/>
      <c r="IEB156" s="231"/>
      <c r="IEC156" s="232"/>
      <c r="IED156" s="232"/>
      <c r="IEE156" s="232"/>
      <c r="IEF156" s="232"/>
      <c r="IEG156" s="232"/>
      <c r="IEH156" s="224"/>
      <c r="IEI156" s="77"/>
      <c r="IEJ156" s="46"/>
      <c r="IEK156" s="46"/>
      <c r="IEL156" s="46"/>
      <c r="IEM156" s="47"/>
      <c r="IEN156" s="47"/>
      <c r="IEO156" s="47"/>
      <c r="IEP156" s="47"/>
      <c r="IEQ156" s="47"/>
      <c r="IER156" s="47"/>
      <c r="IES156" s="47"/>
      <c r="IET156" s="47"/>
      <c r="IEU156" s="47"/>
      <c r="IEV156" s="47"/>
      <c r="IEW156" s="47"/>
      <c r="IEX156" s="47"/>
      <c r="IEY156" s="48"/>
      <c r="IEZ156" s="48"/>
      <c r="IFA156" s="48"/>
      <c r="IFB156" s="48"/>
      <c r="IFC156" s="48"/>
      <c r="IFD156" s="48"/>
      <c r="IFE156" s="49"/>
      <c r="IFF156" s="187"/>
      <c r="IFG156" s="188"/>
      <c r="IFH156" s="170"/>
      <c r="IFI156" s="171"/>
      <c r="IFJ156" s="225"/>
      <c r="IFK156" s="226"/>
      <c r="IFL156" s="226"/>
      <c r="IFM156" s="225"/>
      <c r="IFN156" s="227"/>
      <c r="IFO156" s="228"/>
      <c r="IFP156" s="225"/>
      <c r="IFQ156" s="229"/>
      <c r="IFR156" s="229"/>
      <c r="IFS156" s="151"/>
      <c r="IFT156" s="230"/>
      <c r="IFU156" s="230"/>
      <c r="IFV156" s="225"/>
      <c r="IFW156" s="230"/>
      <c r="IFX156" s="230"/>
      <c r="IFY156" s="231"/>
      <c r="IFZ156" s="232"/>
      <c r="IGA156" s="232"/>
      <c r="IGB156" s="232"/>
      <c r="IGC156" s="232"/>
      <c r="IGD156" s="232"/>
      <c r="IGE156" s="224"/>
      <c r="IGF156" s="77"/>
      <c r="IGG156" s="46"/>
      <c r="IGH156" s="46"/>
      <c r="IGI156" s="46"/>
      <c r="IGJ156" s="47"/>
      <c r="IGK156" s="47"/>
      <c r="IGL156" s="47"/>
      <c r="IGM156" s="47"/>
      <c r="IGN156" s="47"/>
      <c r="IGO156" s="47"/>
      <c r="IGP156" s="47"/>
      <c r="IGQ156" s="47"/>
      <c r="IGR156" s="47"/>
      <c r="IGS156" s="47"/>
      <c r="IGT156" s="47"/>
      <c r="IGU156" s="47"/>
      <c r="IGV156" s="48"/>
      <c r="IGW156" s="48"/>
      <c r="IGX156" s="48"/>
      <c r="IGY156" s="48"/>
      <c r="IGZ156" s="48"/>
      <c r="IHA156" s="48"/>
      <c r="IHB156" s="49"/>
      <c r="IHC156" s="187"/>
      <c r="IHD156" s="188"/>
      <c r="IHE156" s="170"/>
      <c r="IHF156" s="171"/>
      <c r="IHG156" s="225"/>
      <c r="IHH156" s="226"/>
      <c r="IHI156" s="226"/>
      <c r="IHJ156" s="225"/>
      <c r="IHK156" s="227"/>
      <c r="IHL156" s="228"/>
      <c r="IHM156" s="225"/>
      <c r="IHN156" s="229"/>
      <c r="IHO156" s="229"/>
      <c r="IHP156" s="151"/>
      <c r="IHQ156" s="230"/>
      <c r="IHR156" s="230"/>
      <c r="IHS156" s="225"/>
      <c r="IHT156" s="230"/>
      <c r="IHU156" s="230"/>
      <c r="IHV156" s="231"/>
      <c r="IHW156" s="232"/>
      <c r="IHX156" s="232"/>
      <c r="IHY156" s="232"/>
      <c r="IHZ156" s="232"/>
      <c r="IIA156" s="232"/>
      <c r="IIB156" s="224"/>
      <c r="IIC156" s="77"/>
      <c r="IID156" s="46"/>
      <c r="IIE156" s="46"/>
      <c r="IIF156" s="46"/>
      <c r="IIG156" s="47"/>
      <c r="IIH156" s="47"/>
      <c r="III156" s="47"/>
      <c r="IIJ156" s="47"/>
      <c r="IIK156" s="47"/>
      <c r="IIL156" s="47"/>
      <c r="IIM156" s="47"/>
      <c r="IIN156" s="47"/>
      <c r="IIO156" s="47"/>
      <c r="IIP156" s="47"/>
      <c r="IIQ156" s="47"/>
      <c r="IIR156" s="47"/>
      <c r="IIS156" s="48"/>
      <c r="IIT156" s="48"/>
      <c r="IIU156" s="48"/>
      <c r="IIV156" s="48"/>
      <c r="IIW156" s="48"/>
      <c r="IIX156" s="48"/>
      <c r="IIY156" s="49"/>
      <c r="IIZ156" s="187"/>
      <c r="IJA156" s="188"/>
      <c r="IJB156" s="170"/>
      <c r="IJC156" s="171"/>
      <c r="IJD156" s="225"/>
      <c r="IJE156" s="226"/>
      <c r="IJF156" s="226"/>
      <c r="IJG156" s="225"/>
      <c r="IJH156" s="227"/>
      <c r="IJI156" s="228"/>
      <c r="IJJ156" s="225"/>
      <c r="IJK156" s="229"/>
      <c r="IJL156" s="229"/>
      <c r="IJM156" s="151"/>
      <c r="IJN156" s="230"/>
      <c r="IJO156" s="230"/>
      <c r="IJP156" s="225"/>
      <c r="IJQ156" s="230"/>
      <c r="IJR156" s="230"/>
      <c r="IJS156" s="231"/>
      <c r="IJT156" s="232"/>
      <c r="IJU156" s="232"/>
      <c r="IJV156" s="232"/>
      <c r="IJW156" s="232"/>
      <c r="IJX156" s="232"/>
      <c r="IJY156" s="224"/>
      <c r="IJZ156" s="77"/>
      <c r="IKA156" s="46"/>
      <c r="IKB156" s="46"/>
      <c r="IKC156" s="46"/>
      <c r="IKD156" s="47"/>
      <c r="IKE156" s="47"/>
      <c r="IKF156" s="47"/>
      <c r="IKG156" s="47"/>
      <c r="IKH156" s="47"/>
      <c r="IKI156" s="47"/>
      <c r="IKJ156" s="47"/>
      <c r="IKK156" s="47"/>
      <c r="IKL156" s="47"/>
      <c r="IKM156" s="47"/>
      <c r="IKN156" s="47"/>
      <c r="IKO156" s="47"/>
      <c r="IKP156" s="48"/>
      <c r="IKQ156" s="48"/>
      <c r="IKR156" s="48"/>
      <c r="IKS156" s="48"/>
      <c r="IKT156" s="48"/>
      <c r="IKU156" s="48"/>
      <c r="IKV156" s="49"/>
      <c r="IKW156" s="187"/>
      <c r="IKX156" s="188"/>
      <c r="IKY156" s="170"/>
      <c r="IKZ156" s="171"/>
      <c r="ILA156" s="225"/>
      <c r="ILB156" s="226"/>
      <c r="ILC156" s="226"/>
      <c r="ILD156" s="225"/>
      <c r="ILE156" s="227"/>
      <c r="ILF156" s="228"/>
      <c r="ILG156" s="225"/>
      <c r="ILH156" s="229"/>
      <c r="ILI156" s="229"/>
      <c r="ILJ156" s="151"/>
      <c r="ILK156" s="230"/>
      <c r="ILL156" s="230"/>
      <c r="ILM156" s="225"/>
      <c r="ILN156" s="230"/>
      <c r="ILO156" s="230"/>
      <c r="ILP156" s="231"/>
      <c r="ILQ156" s="232"/>
      <c r="ILR156" s="232"/>
      <c r="ILS156" s="232"/>
      <c r="ILT156" s="232"/>
      <c r="ILU156" s="232"/>
      <c r="ILV156" s="224"/>
      <c r="ILW156" s="77"/>
      <c r="ILX156" s="46"/>
      <c r="ILY156" s="46"/>
      <c r="ILZ156" s="46"/>
      <c r="IMA156" s="47"/>
      <c r="IMB156" s="47"/>
      <c r="IMC156" s="47"/>
      <c r="IMD156" s="47"/>
      <c r="IME156" s="47"/>
      <c r="IMF156" s="47"/>
      <c r="IMG156" s="47"/>
      <c r="IMH156" s="47"/>
      <c r="IMI156" s="47"/>
      <c r="IMJ156" s="47"/>
      <c r="IMK156" s="47"/>
      <c r="IML156" s="47"/>
      <c r="IMM156" s="48"/>
      <c r="IMN156" s="48"/>
      <c r="IMO156" s="48"/>
      <c r="IMP156" s="48"/>
      <c r="IMQ156" s="48"/>
      <c r="IMR156" s="48"/>
      <c r="IMS156" s="49"/>
      <c r="IMT156" s="187"/>
      <c r="IMU156" s="188"/>
      <c r="IMV156" s="170"/>
      <c r="IMW156" s="171"/>
      <c r="IMX156" s="225"/>
      <c r="IMY156" s="226"/>
      <c r="IMZ156" s="226"/>
      <c r="INA156" s="225"/>
      <c r="INB156" s="227"/>
      <c r="INC156" s="228"/>
      <c r="IND156" s="225"/>
      <c r="INE156" s="229"/>
      <c r="INF156" s="229"/>
      <c r="ING156" s="151"/>
      <c r="INH156" s="230"/>
      <c r="INI156" s="230"/>
      <c r="INJ156" s="225"/>
      <c r="INK156" s="230"/>
      <c r="INL156" s="230"/>
      <c r="INM156" s="231"/>
      <c r="INN156" s="232"/>
      <c r="INO156" s="232"/>
      <c r="INP156" s="232"/>
      <c r="INQ156" s="232"/>
      <c r="INR156" s="232"/>
      <c r="INS156" s="224"/>
      <c r="INT156" s="77"/>
      <c r="INU156" s="46"/>
      <c r="INV156" s="46"/>
      <c r="INW156" s="46"/>
      <c r="INX156" s="47"/>
      <c r="INY156" s="47"/>
      <c r="INZ156" s="47"/>
      <c r="IOA156" s="47"/>
      <c r="IOB156" s="47"/>
      <c r="IOC156" s="47"/>
      <c r="IOD156" s="47"/>
      <c r="IOE156" s="47"/>
      <c r="IOF156" s="47"/>
      <c r="IOG156" s="47"/>
      <c r="IOH156" s="47"/>
      <c r="IOI156" s="47"/>
      <c r="IOJ156" s="48"/>
      <c r="IOK156" s="48"/>
      <c r="IOL156" s="48"/>
      <c r="IOM156" s="48"/>
      <c r="ION156" s="48"/>
      <c r="IOO156" s="48"/>
      <c r="IOP156" s="49"/>
      <c r="IOQ156" s="187"/>
      <c r="IOR156" s="188"/>
      <c r="IOS156" s="170"/>
      <c r="IOT156" s="171"/>
      <c r="IOU156" s="225"/>
      <c r="IOV156" s="226"/>
      <c r="IOW156" s="226"/>
      <c r="IOX156" s="225"/>
      <c r="IOY156" s="227"/>
      <c r="IOZ156" s="228"/>
      <c r="IPA156" s="225"/>
      <c r="IPB156" s="229"/>
      <c r="IPC156" s="229"/>
      <c r="IPD156" s="151"/>
      <c r="IPE156" s="230"/>
      <c r="IPF156" s="230"/>
      <c r="IPG156" s="225"/>
      <c r="IPH156" s="230"/>
      <c r="IPI156" s="230"/>
      <c r="IPJ156" s="231"/>
      <c r="IPK156" s="232"/>
      <c r="IPL156" s="232"/>
      <c r="IPM156" s="232"/>
      <c r="IPN156" s="232"/>
      <c r="IPO156" s="232"/>
      <c r="IPP156" s="224"/>
      <c r="IPQ156" s="77"/>
      <c r="IPR156" s="46"/>
      <c r="IPS156" s="46"/>
      <c r="IPT156" s="46"/>
      <c r="IPU156" s="47"/>
      <c r="IPV156" s="47"/>
      <c r="IPW156" s="47"/>
      <c r="IPX156" s="47"/>
      <c r="IPY156" s="47"/>
      <c r="IPZ156" s="47"/>
      <c r="IQA156" s="47"/>
      <c r="IQB156" s="47"/>
      <c r="IQC156" s="47"/>
      <c r="IQD156" s="47"/>
      <c r="IQE156" s="47"/>
      <c r="IQF156" s="47"/>
      <c r="IQG156" s="48"/>
      <c r="IQH156" s="48"/>
      <c r="IQI156" s="48"/>
      <c r="IQJ156" s="48"/>
      <c r="IQK156" s="48"/>
      <c r="IQL156" s="48"/>
      <c r="IQM156" s="49"/>
      <c r="IQN156" s="187"/>
      <c r="IQO156" s="188"/>
      <c r="IQP156" s="170"/>
      <c r="IQQ156" s="171"/>
      <c r="IQR156" s="225"/>
      <c r="IQS156" s="226"/>
      <c r="IQT156" s="226"/>
      <c r="IQU156" s="225"/>
      <c r="IQV156" s="227"/>
      <c r="IQW156" s="228"/>
      <c r="IQX156" s="225"/>
      <c r="IQY156" s="229"/>
      <c r="IQZ156" s="229"/>
      <c r="IRA156" s="151"/>
      <c r="IRB156" s="230"/>
      <c r="IRC156" s="230"/>
      <c r="IRD156" s="225"/>
      <c r="IRE156" s="230"/>
      <c r="IRF156" s="230"/>
      <c r="IRG156" s="231"/>
      <c r="IRH156" s="232"/>
      <c r="IRI156" s="232"/>
      <c r="IRJ156" s="232"/>
      <c r="IRK156" s="232"/>
      <c r="IRL156" s="232"/>
      <c r="IRM156" s="224"/>
      <c r="IRN156" s="77"/>
      <c r="IRO156" s="46"/>
      <c r="IRP156" s="46"/>
      <c r="IRQ156" s="46"/>
      <c r="IRR156" s="47"/>
      <c r="IRS156" s="47"/>
      <c r="IRT156" s="47"/>
      <c r="IRU156" s="47"/>
      <c r="IRV156" s="47"/>
      <c r="IRW156" s="47"/>
      <c r="IRX156" s="47"/>
      <c r="IRY156" s="47"/>
      <c r="IRZ156" s="47"/>
      <c r="ISA156" s="47"/>
      <c r="ISB156" s="47"/>
      <c r="ISC156" s="47"/>
      <c r="ISD156" s="48"/>
      <c r="ISE156" s="48"/>
      <c r="ISF156" s="48"/>
      <c r="ISG156" s="48"/>
      <c r="ISH156" s="48"/>
      <c r="ISI156" s="48"/>
      <c r="ISJ156" s="49"/>
      <c r="ISK156" s="187"/>
      <c r="ISL156" s="188"/>
      <c r="ISM156" s="170"/>
      <c r="ISN156" s="171"/>
      <c r="ISO156" s="225"/>
      <c r="ISP156" s="226"/>
      <c r="ISQ156" s="226"/>
      <c r="ISR156" s="225"/>
      <c r="ISS156" s="227"/>
      <c r="IST156" s="228"/>
      <c r="ISU156" s="225"/>
      <c r="ISV156" s="229"/>
      <c r="ISW156" s="229"/>
      <c r="ISX156" s="151"/>
      <c r="ISY156" s="230"/>
      <c r="ISZ156" s="230"/>
      <c r="ITA156" s="225"/>
      <c r="ITB156" s="230"/>
      <c r="ITC156" s="230"/>
      <c r="ITD156" s="231"/>
      <c r="ITE156" s="232"/>
      <c r="ITF156" s="232"/>
      <c r="ITG156" s="232"/>
      <c r="ITH156" s="232"/>
      <c r="ITI156" s="232"/>
      <c r="ITJ156" s="224"/>
      <c r="ITK156" s="77"/>
      <c r="ITL156" s="46"/>
      <c r="ITM156" s="46"/>
      <c r="ITN156" s="46"/>
      <c r="ITO156" s="47"/>
      <c r="ITP156" s="47"/>
      <c r="ITQ156" s="47"/>
      <c r="ITR156" s="47"/>
      <c r="ITS156" s="47"/>
      <c r="ITT156" s="47"/>
      <c r="ITU156" s="47"/>
      <c r="ITV156" s="47"/>
      <c r="ITW156" s="47"/>
      <c r="ITX156" s="47"/>
      <c r="ITY156" s="47"/>
      <c r="ITZ156" s="47"/>
      <c r="IUA156" s="48"/>
      <c r="IUB156" s="48"/>
      <c r="IUC156" s="48"/>
      <c r="IUD156" s="48"/>
      <c r="IUE156" s="48"/>
      <c r="IUF156" s="48"/>
      <c r="IUG156" s="49"/>
      <c r="IUH156" s="187"/>
      <c r="IUI156" s="188"/>
      <c r="IUJ156" s="170"/>
      <c r="IUK156" s="171"/>
      <c r="IUL156" s="225"/>
      <c r="IUM156" s="226"/>
      <c r="IUN156" s="226"/>
      <c r="IUO156" s="225"/>
      <c r="IUP156" s="227"/>
      <c r="IUQ156" s="228"/>
      <c r="IUR156" s="225"/>
      <c r="IUS156" s="229"/>
      <c r="IUT156" s="229"/>
      <c r="IUU156" s="151"/>
      <c r="IUV156" s="230"/>
      <c r="IUW156" s="230"/>
      <c r="IUX156" s="225"/>
      <c r="IUY156" s="230"/>
      <c r="IUZ156" s="230"/>
      <c r="IVA156" s="231"/>
      <c r="IVB156" s="232"/>
      <c r="IVC156" s="232"/>
      <c r="IVD156" s="232"/>
      <c r="IVE156" s="232"/>
      <c r="IVF156" s="232"/>
      <c r="IVG156" s="224"/>
      <c r="IVH156" s="77"/>
      <c r="IVI156" s="46"/>
      <c r="IVJ156" s="46"/>
      <c r="IVK156" s="46"/>
      <c r="IVL156" s="47"/>
      <c r="IVM156" s="47"/>
      <c r="IVN156" s="47"/>
      <c r="IVO156" s="47"/>
      <c r="IVP156" s="47"/>
      <c r="IVQ156" s="47"/>
      <c r="IVR156" s="47"/>
      <c r="IVS156" s="47"/>
      <c r="IVT156" s="47"/>
      <c r="IVU156" s="47"/>
      <c r="IVV156" s="47"/>
      <c r="IVW156" s="47"/>
      <c r="IVX156" s="48"/>
      <c r="IVY156" s="48"/>
      <c r="IVZ156" s="48"/>
      <c r="IWA156" s="48"/>
      <c r="IWB156" s="48"/>
      <c r="IWC156" s="48"/>
      <c r="IWD156" s="49"/>
      <c r="IWE156" s="187"/>
      <c r="IWF156" s="188"/>
      <c r="IWG156" s="170"/>
      <c r="IWH156" s="171"/>
      <c r="IWI156" s="225"/>
      <c r="IWJ156" s="226"/>
      <c r="IWK156" s="226"/>
      <c r="IWL156" s="225"/>
      <c r="IWM156" s="227"/>
      <c r="IWN156" s="228"/>
      <c r="IWO156" s="225"/>
      <c r="IWP156" s="229"/>
      <c r="IWQ156" s="229"/>
      <c r="IWR156" s="151"/>
      <c r="IWS156" s="230"/>
      <c r="IWT156" s="230"/>
      <c r="IWU156" s="225"/>
      <c r="IWV156" s="230"/>
      <c r="IWW156" s="230"/>
      <c r="IWX156" s="231"/>
      <c r="IWY156" s="232"/>
      <c r="IWZ156" s="232"/>
      <c r="IXA156" s="232"/>
      <c r="IXB156" s="232"/>
      <c r="IXC156" s="232"/>
      <c r="IXD156" s="224"/>
      <c r="IXE156" s="77"/>
      <c r="IXF156" s="46"/>
      <c r="IXG156" s="46"/>
      <c r="IXH156" s="46"/>
      <c r="IXI156" s="47"/>
      <c r="IXJ156" s="47"/>
      <c r="IXK156" s="47"/>
      <c r="IXL156" s="47"/>
      <c r="IXM156" s="47"/>
      <c r="IXN156" s="47"/>
      <c r="IXO156" s="47"/>
      <c r="IXP156" s="47"/>
      <c r="IXQ156" s="47"/>
      <c r="IXR156" s="47"/>
      <c r="IXS156" s="47"/>
      <c r="IXT156" s="47"/>
      <c r="IXU156" s="48"/>
      <c r="IXV156" s="48"/>
      <c r="IXW156" s="48"/>
      <c r="IXX156" s="48"/>
      <c r="IXY156" s="48"/>
      <c r="IXZ156" s="48"/>
      <c r="IYA156" s="49"/>
      <c r="IYB156" s="187"/>
      <c r="IYC156" s="188"/>
      <c r="IYD156" s="170"/>
      <c r="IYE156" s="171"/>
      <c r="IYF156" s="225"/>
      <c r="IYG156" s="226"/>
      <c r="IYH156" s="226"/>
      <c r="IYI156" s="225"/>
      <c r="IYJ156" s="227"/>
      <c r="IYK156" s="228"/>
      <c r="IYL156" s="225"/>
      <c r="IYM156" s="229"/>
      <c r="IYN156" s="229"/>
      <c r="IYO156" s="151"/>
      <c r="IYP156" s="230"/>
      <c r="IYQ156" s="230"/>
      <c r="IYR156" s="225"/>
      <c r="IYS156" s="230"/>
      <c r="IYT156" s="230"/>
      <c r="IYU156" s="231"/>
      <c r="IYV156" s="232"/>
      <c r="IYW156" s="232"/>
      <c r="IYX156" s="232"/>
      <c r="IYY156" s="232"/>
      <c r="IYZ156" s="232"/>
      <c r="IZA156" s="224"/>
      <c r="IZB156" s="77"/>
      <c r="IZC156" s="46"/>
      <c r="IZD156" s="46"/>
      <c r="IZE156" s="46"/>
      <c r="IZF156" s="47"/>
      <c r="IZG156" s="47"/>
      <c r="IZH156" s="47"/>
      <c r="IZI156" s="47"/>
      <c r="IZJ156" s="47"/>
      <c r="IZK156" s="47"/>
      <c r="IZL156" s="47"/>
      <c r="IZM156" s="47"/>
      <c r="IZN156" s="47"/>
      <c r="IZO156" s="47"/>
      <c r="IZP156" s="47"/>
      <c r="IZQ156" s="47"/>
      <c r="IZR156" s="48"/>
      <c r="IZS156" s="48"/>
      <c r="IZT156" s="48"/>
      <c r="IZU156" s="48"/>
      <c r="IZV156" s="48"/>
      <c r="IZW156" s="48"/>
      <c r="IZX156" s="49"/>
      <c r="IZY156" s="187"/>
      <c r="IZZ156" s="188"/>
      <c r="JAA156" s="170"/>
      <c r="JAB156" s="171"/>
      <c r="JAC156" s="225"/>
      <c r="JAD156" s="226"/>
      <c r="JAE156" s="226"/>
      <c r="JAF156" s="225"/>
      <c r="JAG156" s="227"/>
      <c r="JAH156" s="228"/>
      <c r="JAI156" s="225"/>
      <c r="JAJ156" s="229"/>
      <c r="JAK156" s="229"/>
      <c r="JAL156" s="151"/>
      <c r="JAM156" s="230"/>
      <c r="JAN156" s="230"/>
      <c r="JAO156" s="225"/>
      <c r="JAP156" s="230"/>
      <c r="JAQ156" s="230"/>
      <c r="JAR156" s="231"/>
      <c r="JAS156" s="232"/>
      <c r="JAT156" s="232"/>
      <c r="JAU156" s="232"/>
      <c r="JAV156" s="232"/>
      <c r="JAW156" s="232"/>
      <c r="JAX156" s="224"/>
      <c r="JAY156" s="77"/>
      <c r="JAZ156" s="46"/>
      <c r="JBA156" s="46"/>
      <c r="JBB156" s="46"/>
      <c r="JBC156" s="47"/>
      <c r="JBD156" s="47"/>
      <c r="JBE156" s="47"/>
      <c r="JBF156" s="47"/>
      <c r="JBG156" s="47"/>
      <c r="JBH156" s="47"/>
      <c r="JBI156" s="47"/>
      <c r="JBJ156" s="47"/>
      <c r="JBK156" s="47"/>
      <c r="JBL156" s="47"/>
      <c r="JBM156" s="47"/>
      <c r="JBN156" s="47"/>
      <c r="JBO156" s="48"/>
      <c r="JBP156" s="48"/>
      <c r="JBQ156" s="48"/>
      <c r="JBR156" s="48"/>
      <c r="JBS156" s="48"/>
      <c r="JBT156" s="48"/>
      <c r="JBU156" s="49"/>
      <c r="JBV156" s="187"/>
      <c r="JBW156" s="188"/>
      <c r="JBX156" s="170"/>
      <c r="JBY156" s="171"/>
      <c r="JBZ156" s="225"/>
      <c r="JCA156" s="226"/>
      <c r="JCB156" s="226"/>
      <c r="JCC156" s="225"/>
      <c r="JCD156" s="227"/>
      <c r="JCE156" s="228"/>
      <c r="JCF156" s="225"/>
      <c r="JCG156" s="229"/>
      <c r="JCH156" s="229"/>
      <c r="JCI156" s="151"/>
      <c r="JCJ156" s="230"/>
      <c r="JCK156" s="230"/>
      <c r="JCL156" s="225"/>
      <c r="JCM156" s="230"/>
      <c r="JCN156" s="230"/>
      <c r="JCO156" s="231"/>
      <c r="JCP156" s="232"/>
      <c r="JCQ156" s="232"/>
      <c r="JCR156" s="232"/>
      <c r="JCS156" s="232"/>
      <c r="JCT156" s="232"/>
      <c r="JCU156" s="224"/>
      <c r="JCV156" s="77"/>
      <c r="JCW156" s="46"/>
      <c r="JCX156" s="46"/>
      <c r="JCY156" s="46"/>
      <c r="JCZ156" s="47"/>
      <c r="JDA156" s="47"/>
      <c r="JDB156" s="47"/>
      <c r="JDC156" s="47"/>
      <c r="JDD156" s="47"/>
      <c r="JDE156" s="47"/>
      <c r="JDF156" s="47"/>
      <c r="JDG156" s="47"/>
      <c r="JDH156" s="47"/>
      <c r="JDI156" s="47"/>
      <c r="JDJ156" s="47"/>
      <c r="JDK156" s="47"/>
      <c r="JDL156" s="48"/>
      <c r="JDM156" s="48"/>
      <c r="JDN156" s="48"/>
      <c r="JDO156" s="48"/>
      <c r="JDP156" s="48"/>
      <c r="JDQ156" s="48"/>
      <c r="JDR156" s="49"/>
      <c r="JDS156" s="187"/>
      <c r="JDT156" s="188"/>
      <c r="JDU156" s="170"/>
      <c r="JDV156" s="171"/>
      <c r="JDW156" s="225"/>
      <c r="JDX156" s="226"/>
      <c r="JDY156" s="226"/>
      <c r="JDZ156" s="225"/>
      <c r="JEA156" s="227"/>
      <c r="JEB156" s="228"/>
      <c r="JEC156" s="225"/>
      <c r="JED156" s="229"/>
      <c r="JEE156" s="229"/>
      <c r="JEF156" s="151"/>
      <c r="JEG156" s="230"/>
      <c r="JEH156" s="230"/>
      <c r="JEI156" s="225"/>
      <c r="JEJ156" s="230"/>
      <c r="JEK156" s="230"/>
      <c r="JEL156" s="231"/>
      <c r="JEM156" s="232"/>
      <c r="JEN156" s="232"/>
      <c r="JEO156" s="232"/>
      <c r="JEP156" s="232"/>
      <c r="JEQ156" s="232"/>
      <c r="JER156" s="224"/>
      <c r="JES156" s="77"/>
      <c r="JET156" s="46"/>
      <c r="JEU156" s="46"/>
      <c r="JEV156" s="46"/>
      <c r="JEW156" s="47"/>
      <c r="JEX156" s="47"/>
      <c r="JEY156" s="47"/>
      <c r="JEZ156" s="47"/>
      <c r="JFA156" s="47"/>
      <c r="JFB156" s="47"/>
      <c r="JFC156" s="47"/>
      <c r="JFD156" s="47"/>
      <c r="JFE156" s="47"/>
      <c r="JFF156" s="47"/>
      <c r="JFG156" s="47"/>
      <c r="JFH156" s="47"/>
      <c r="JFI156" s="48"/>
      <c r="JFJ156" s="48"/>
      <c r="JFK156" s="48"/>
      <c r="JFL156" s="48"/>
      <c r="JFM156" s="48"/>
      <c r="JFN156" s="48"/>
      <c r="JFO156" s="49"/>
      <c r="JFP156" s="187"/>
      <c r="JFQ156" s="188"/>
      <c r="JFR156" s="170"/>
      <c r="JFS156" s="171"/>
      <c r="JFT156" s="225"/>
      <c r="JFU156" s="226"/>
      <c r="JFV156" s="226"/>
      <c r="JFW156" s="225"/>
      <c r="JFX156" s="227"/>
      <c r="JFY156" s="228"/>
      <c r="JFZ156" s="225"/>
      <c r="JGA156" s="229"/>
      <c r="JGB156" s="229"/>
      <c r="JGC156" s="151"/>
      <c r="JGD156" s="230"/>
      <c r="JGE156" s="230"/>
      <c r="JGF156" s="225"/>
      <c r="JGG156" s="230"/>
      <c r="JGH156" s="230"/>
      <c r="JGI156" s="231"/>
      <c r="JGJ156" s="232"/>
      <c r="JGK156" s="232"/>
      <c r="JGL156" s="232"/>
      <c r="JGM156" s="232"/>
      <c r="JGN156" s="232"/>
      <c r="JGO156" s="224"/>
      <c r="JGP156" s="77"/>
      <c r="JGQ156" s="46"/>
      <c r="JGR156" s="46"/>
      <c r="JGS156" s="46"/>
      <c r="JGT156" s="47"/>
      <c r="JGU156" s="47"/>
      <c r="JGV156" s="47"/>
      <c r="JGW156" s="47"/>
      <c r="JGX156" s="47"/>
      <c r="JGY156" s="47"/>
      <c r="JGZ156" s="47"/>
      <c r="JHA156" s="47"/>
      <c r="JHB156" s="47"/>
      <c r="JHC156" s="47"/>
      <c r="JHD156" s="47"/>
      <c r="JHE156" s="47"/>
      <c r="JHF156" s="48"/>
      <c r="JHG156" s="48"/>
      <c r="JHH156" s="48"/>
      <c r="JHI156" s="48"/>
      <c r="JHJ156" s="48"/>
      <c r="JHK156" s="48"/>
      <c r="JHL156" s="49"/>
      <c r="JHM156" s="187"/>
      <c r="JHN156" s="188"/>
      <c r="JHO156" s="170"/>
      <c r="JHP156" s="171"/>
      <c r="JHQ156" s="225"/>
      <c r="JHR156" s="226"/>
      <c r="JHS156" s="226"/>
      <c r="JHT156" s="225"/>
      <c r="JHU156" s="227"/>
      <c r="JHV156" s="228"/>
      <c r="JHW156" s="225"/>
      <c r="JHX156" s="229"/>
      <c r="JHY156" s="229"/>
      <c r="JHZ156" s="151"/>
      <c r="JIA156" s="230"/>
      <c r="JIB156" s="230"/>
      <c r="JIC156" s="225"/>
      <c r="JID156" s="230"/>
      <c r="JIE156" s="230"/>
      <c r="JIF156" s="231"/>
      <c r="JIG156" s="232"/>
      <c r="JIH156" s="232"/>
      <c r="JII156" s="232"/>
      <c r="JIJ156" s="232"/>
      <c r="JIK156" s="232"/>
      <c r="JIL156" s="224"/>
      <c r="JIM156" s="77"/>
      <c r="JIN156" s="46"/>
      <c r="JIO156" s="46"/>
      <c r="JIP156" s="46"/>
      <c r="JIQ156" s="47"/>
      <c r="JIR156" s="47"/>
      <c r="JIS156" s="47"/>
      <c r="JIT156" s="47"/>
      <c r="JIU156" s="47"/>
      <c r="JIV156" s="47"/>
      <c r="JIW156" s="47"/>
      <c r="JIX156" s="47"/>
      <c r="JIY156" s="47"/>
      <c r="JIZ156" s="47"/>
      <c r="JJA156" s="47"/>
      <c r="JJB156" s="47"/>
      <c r="JJC156" s="48"/>
      <c r="JJD156" s="48"/>
      <c r="JJE156" s="48"/>
      <c r="JJF156" s="48"/>
      <c r="JJG156" s="48"/>
      <c r="JJH156" s="48"/>
      <c r="JJI156" s="49"/>
      <c r="JJJ156" s="187"/>
      <c r="JJK156" s="188"/>
      <c r="JJL156" s="170"/>
      <c r="JJM156" s="171"/>
      <c r="JJN156" s="225"/>
      <c r="JJO156" s="226"/>
      <c r="JJP156" s="226"/>
      <c r="JJQ156" s="225"/>
      <c r="JJR156" s="227"/>
      <c r="JJS156" s="228"/>
      <c r="JJT156" s="225"/>
      <c r="JJU156" s="229"/>
      <c r="JJV156" s="229"/>
      <c r="JJW156" s="151"/>
      <c r="JJX156" s="230"/>
      <c r="JJY156" s="230"/>
      <c r="JJZ156" s="225"/>
      <c r="JKA156" s="230"/>
      <c r="JKB156" s="230"/>
      <c r="JKC156" s="231"/>
      <c r="JKD156" s="232"/>
      <c r="JKE156" s="232"/>
      <c r="JKF156" s="232"/>
      <c r="JKG156" s="232"/>
      <c r="JKH156" s="232"/>
      <c r="JKI156" s="224"/>
      <c r="JKJ156" s="77"/>
      <c r="JKK156" s="46"/>
      <c r="JKL156" s="46"/>
      <c r="JKM156" s="46"/>
      <c r="JKN156" s="47"/>
      <c r="JKO156" s="47"/>
      <c r="JKP156" s="47"/>
      <c r="JKQ156" s="47"/>
      <c r="JKR156" s="47"/>
      <c r="JKS156" s="47"/>
      <c r="JKT156" s="47"/>
      <c r="JKU156" s="47"/>
      <c r="JKV156" s="47"/>
      <c r="JKW156" s="47"/>
      <c r="JKX156" s="47"/>
      <c r="JKY156" s="47"/>
      <c r="JKZ156" s="48"/>
      <c r="JLA156" s="48"/>
      <c r="JLB156" s="48"/>
      <c r="JLC156" s="48"/>
      <c r="JLD156" s="48"/>
      <c r="JLE156" s="48"/>
      <c r="JLF156" s="49"/>
      <c r="JLG156" s="187"/>
      <c r="JLH156" s="188"/>
      <c r="JLI156" s="170"/>
      <c r="JLJ156" s="171"/>
      <c r="JLK156" s="225"/>
      <c r="JLL156" s="226"/>
      <c r="JLM156" s="226"/>
      <c r="JLN156" s="225"/>
      <c r="JLO156" s="227"/>
      <c r="JLP156" s="228"/>
      <c r="JLQ156" s="225"/>
      <c r="JLR156" s="229"/>
      <c r="JLS156" s="229"/>
      <c r="JLT156" s="151"/>
      <c r="JLU156" s="230"/>
      <c r="JLV156" s="230"/>
      <c r="JLW156" s="225"/>
      <c r="JLX156" s="230"/>
      <c r="JLY156" s="230"/>
      <c r="JLZ156" s="231"/>
      <c r="JMA156" s="232"/>
      <c r="JMB156" s="232"/>
      <c r="JMC156" s="232"/>
      <c r="JMD156" s="232"/>
      <c r="JME156" s="232"/>
      <c r="JMF156" s="224"/>
      <c r="JMG156" s="77"/>
      <c r="JMH156" s="46"/>
      <c r="JMI156" s="46"/>
      <c r="JMJ156" s="46"/>
      <c r="JMK156" s="47"/>
      <c r="JML156" s="47"/>
      <c r="JMM156" s="47"/>
      <c r="JMN156" s="47"/>
      <c r="JMO156" s="47"/>
      <c r="JMP156" s="47"/>
      <c r="JMQ156" s="47"/>
      <c r="JMR156" s="47"/>
      <c r="JMS156" s="47"/>
      <c r="JMT156" s="47"/>
      <c r="JMU156" s="47"/>
      <c r="JMV156" s="47"/>
      <c r="JMW156" s="48"/>
      <c r="JMX156" s="48"/>
      <c r="JMY156" s="48"/>
      <c r="JMZ156" s="48"/>
      <c r="JNA156" s="48"/>
      <c r="JNB156" s="48"/>
      <c r="JNC156" s="49"/>
      <c r="JND156" s="187"/>
      <c r="JNE156" s="188"/>
      <c r="JNF156" s="170"/>
      <c r="JNG156" s="171"/>
      <c r="JNH156" s="225"/>
      <c r="JNI156" s="226"/>
      <c r="JNJ156" s="226"/>
      <c r="JNK156" s="225"/>
      <c r="JNL156" s="227"/>
      <c r="JNM156" s="228"/>
      <c r="JNN156" s="225"/>
      <c r="JNO156" s="229"/>
      <c r="JNP156" s="229"/>
      <c r="JNQ156" s="151"/>
      <c r="JNR156" s="230"/>
      <c r="JNS156" s="230"/>
      <c r="JNT156" s="225"/>
      <c r="JNU156" s="230"/>
      <c r="JNV156" s="230"/>
      <c r="JNW156" s="231"/>
      <c r="JNX156" s="232"/>
      <c r="JNY156" s="232"/>
      <c r="JNZ156" s="232"/>
      <c r="JOA156" s="232"/>
      <c r="JOB156" s="232"/>
      <c r="JOC156" s="224"/>
      <c r="JOD156" s="77"/>
      <c r="JOE156" s="46"/>
      <c r="JOF156" s="46"/>
      <c r="JOG156" s="46"/>
      <c r="JOH156" s="47"/>
      <c r="JOI156" s="47"/>
      <c r="JOJ156" s="47"/>
      <c r="JOK156" s="47"/>
      <c r="JOL156" s="47"/>
      <c r="JOM156" s="47"/>
      <c r="JON156" s="47"/>
      <c r="JOO156" s="47"/>
      <c r="JOP156" s="47"/>
      <c r="JOQ156" s="47"/>
      <c r="JOR156" s="47"/>
      <c r="JOS156" s="47"/>
      <c r="JOT156" s="48"/>
      <c r="JOU156" s="48"/>
      <c r="JOV156" s="48"/>
      <c r="JOW156" s="48"/>
      <c r="JOX156" s="48"/>
      <c r="JOY156" s="48"/>
      <c r="JOZ156" s="49"/>
      <c r="JPA156" s="187"/>
      <c r="JPB156" s="188"/>
      <c r="JPC156" s="170"/>
      <c r="JPD156" s="171"/>
      <c r="JPE156" s="225"/>
      <c r="JPF156" s="226"/>
      <c r="JPG156" s="226"/>
      <c r="JPH156" s="225"/>
      <c r="JPI156" s="227"/>
      <c r="JPJ156" s="228"/>
      <c r="JPK156" s="225"/>
      <c r="JPL156" s="229"/>
      <c r="JPM156" s="229"/>
      <c r="JPN156" s="151"/>
      <c r="JPO156" s="230"/>
      <c r="JPP156" s="230"/>
      <c r="JPQ156" s="225"/>
      <c r="JPR156" s="230"/>
      <c r="JPS156" s="230"/>
      <c r="JPT156" s="231"/>
      <c r="JPU156" s="232"/>
      <c r="JPV156" s="232"/>
      <c r="JPW156" s="232"/>
      <c r="JPX156" s="232"/>
      <c r="JPY156" s="232"/>
      <c r="JPZ156" s="224"/>
      <c r="JQA156" s="77"/>
      <c r="JQB156" s="46"/>
      <c r="JQC156" s="46"/>
      <c r="JQD156" s="46"/>
      <c r="JQE156" s="47"/>
      <c r="JQF156" s="47"/>
      <c r="JQG156" s="47"/>
      <c r="JQH156" s="47"/>
      <c r="JQI156" s="47"/>
      <c r="JQJ156" s="47"/>
      <c r="JQK156" s="47"/>
      <c r="JQL156" s="47"/>
      <c r="JQM156" s="47"/>
      <c r="JQN156" s="47"/>
      <c r="JQO156" s="47"/>
      <c r="JQP156" s="47"/>
      <c r="JQQ156" s="48"/>
      <c r="JQR156" s="48"/>
      <c r="JQS156" s="48"/>
      <c r="JQT156" s="48"/>
      <c r="JQU156" s="48"/>
      <c r="JQV156" s="48"/>
      <c r="JQW156" s="49"/>
      <c r="JQX156" s="187"/>
      <c r="JQY156" s="188"/>
      <c r="JQZ156" s="170"/>
      <c r="JRA156" s="171"/>
      <c r="JRB156" s="225"/>
      <c r="JRC156" s="226"/>
      <c r="JRD156" s="226"/>
      <c r="JRE156" s="225"/>
      <c r="JRF156" s="227"/>
      <c r="JRG156" s="228"/>
      <c r="JRH156" s="225"/>
      <c r="JRI156" s="229"/>
      <c r="JRJ156" s="229"/>
      <c r="JRK156" s="151"/>
      <c r="JRL156" s="230"/>
      <c r="JRM156" s="230"/>
      <c r="JRN156" s="225"/>
      <c r="JRO156" s="230"/>
      <c r="JRP156" s="230"/>
      <c r="JRQ156" s="231"/>
      <c r="JRR156" s="232"/>
      <c r="JRS156" s="232"/>
      <c r="JRT156" s="232"/>
      <c r="JRU156" s="232"/>
      <c r="JRV156" s="232"/>
      <c r="JRW156" s="224"/>
      <c r="JRX156" s="77"/>
      <c r="JRY156" s="46"/>
      <c r="JRZ156" s="46"/>
      <c r="JSA156" s="46"/>
      <c r="JSB156" s="47"/>
      <c r="JSC156" s="47"/>
      <c r="JSD156" s="47"/>
      <c r="JSE156" s="47"/>
      <c r="JSF156" s="47"/>
      <c r="JSG156" s="47"/>
      <c r="JSH156" s="47"/>
      <c r="JSI156" s="47"/>
      <c r="JSJ156" s="47"/>
      <c r="JSK156" s="47"/>
      <c r="JSL156" s="47"/>
      <c r="JSM156" s="47"/>
      <c r="JSN156" s="48"/>
      <c r="JSO156" s="48"/>
      <c r="JSP156" s="48"/>
      <c r="JSQ156" s="48"/>
      <c r="JSR156" s="48"/>
      <c r="JSS156" s="48"/>
      <c r="JST156" s="49"/>
      <c r="JSU156" s="187"/>
      <c r="JSV156" s="188"/>
      <c r="JSW156" s="170"/>
      <c r="JSX156" s="171"/>
      <c r="JSY156" s="225"/>
      <c r="JSZ156" s="226"/>
      <c r="JTA156" s="226"/>
      <c r="JTB156" s="225"/>
      <c r="JTC156" s="227"/>
      <c r="JTD156" s="228"/>
      <c r="JTE156" s="225"/>
      <c r="JTF156" s="229"/>
      <c r="JTG156" s="229"/>
      <c r="JTH156" s="151"/>
      <c r="JTI156" s="230"/>
      <c r="JTJ156" s="230"/>
      <c r="JTK156" s="225"/>
      <c r="JTL156" s="230"/>
      <c r="JTM156" s="230"/>
      <c r="JTN156" s="231"/>
      <c r="JTO156" s="232"/>
      <c r="JTP156" s="232"/>
      <c r="JTQ156" s="232"/>
      <c r="JTR156" s="232"/>
      <c r="JTS156" s="232"/>
      <c r="JTT156" s="224"/>
      <c r="JTU156" s="77"/>
      <c r="JTV156" s="46"/>
      <c r="JTW156" s="46"/>
      <c r="JTX156" s="46"/>
      <c r="JTY156" s="47"/>
      <c r="JTZ156" s="47"/>
      <c r="JUA156" s="47"/>
      <c r="JUB156" s="47"/>
      <c r="JUC156" s="47"/>
      <c r="JUD156" s="47"/>
      <c r="JUE156" s="47"/>
      <c r="JUF156" s="47"/>
      <c r="JUG156" s="47"/>
      <c r="JUH156" s="47"/>
      <c r="JUI156" s="47"/>
      <c r="JUJ156" s="47"/>
      <c r="JUK156" s="48"/>
      <c r="JUL156" s="48"/>
      <c r="JUM156" s="48"/>
      <c r="JUN156" s="48"/>
      <c r="JUO156" s="48"/>
      <c r="JUP156" s="48"/>
      <c r="JUQ156" s="49"/>
      <c r="JUR156" s="187"/>
      <c r="JUS156" s="188"/>
      <c r="JUT156" s="170"/>
      <c r="JUU156" s="171"/>
      <c r="JUV156" s="225"/>
      <c r="JUW156" s="226"/>
      <c r="JUX156" s="226"/>
      <c r="JUY156" s="225"/>
      <c r="JUZ156" s="227"/>
      <c r="JVA156" s="228"/>
      <c r="JVB156" s="225"/>
      <c r="JVC156" s="229"/>
      <c r="JVD156" s="229"/>
      <c r="JVE156" s="151"/>
      <c r="JVF156" s="230"/>
      <c r="JVG156" s="230"/>
      <c r="JVH156" s="225"/>
      <c r="JVI156" s="230"/>
      <c r="JVJ156" s="230"/>
      <c r="JVK156" s="231"/>
      <c r="JVL156" s="232"/>
      <c r="JVM156" s="232"/>
      <c r="JVN156" s="232"/>
      <c r="JVO156" s="232"/>
      <c r="JVP156" s="232"/>
      <c r="JVQ156" s="224"/>
      <c r="JVR156" s="77"/>
      <c r="JVS156" s="46"/>
      <c r="JVT156" s="46"/>
      <c r="JVU156" s="46"/>
      <c r="JVV156" s="47"/>
      <c r="JVW156" s="47"/>
      <c r="JVX156" s="47"/>
      <c r="JVY156" s="47"/>
      <c r="JVZ156" s="47"/>
      <c r="JWA156" s="47"/>
      <c r="JWB156" s="47"/>
      <c r="JWC156" s="47"/>
      <c r="JWD156" s="47"/>
      <c r="JWE156" s="47"/>
      <c r="JWF156" s="47"/>
      <c r="JWG156" s="47"/>
      <c r="JWH156" s="48"/>
      <c r="JWI156" s="48"/>
      <c r="JWJ156" s="48"/>
      <c r="JWK156" s="48"/>
      <c r="JWL156" s="48"/>
      <c r="JWM156" s="48"/>
      <c r="JWN156" s="49"/>
      <c r="JWO156" s="187"/>
      <c r="JWP156" s="188"/>
      <c r="JWQ156" s="170"/>
      <c r="JWR156" s="171"/>
      <c r="JWS156" s="225"/>
      <c r="JWT156" s="226"/>
      <c r="JWU156" s="226"/>
      <c r="JWV156" s="225"/>
      <c r="JWW156" s="227"/>
      <c r="JWX156" s="228"/>
      <c r="JWY156" s="225"/>
      <c r="JWZ156" s="229"/>
      <c r="JXA156" s="229"/>
      <c r="JXB156" s="151"/>
      <c r="JXC156" s="230"/>
      <c r="JXD156" s="230"/>
      <c r="JXE156" s="225"/>
      <c r="JXF156" s="230"/>
      <c r="JXG156" s="230"/>
      <c r="JXH156" s="231"/>
      <c r="JXI156" s="232"/>
      <c r="JXJ156" s="232"/>
      <c r="JXK156" s="232"/>
      <c r="JXL156" s="232"/>
      <c r="JXM156" s="232"/>
      <c r="JXN156" s="224"/>
      <c r="JXO156" s="77"/>
      <c r="JXP156" s="46"/>
      <c r="JXQ156" s="46"/>
      <c r="JXR156" s="46"/>
      <c r="JXS156" s="47"/>
      <c r="JXT156" s="47"/>
      <c r="JXU156" s="47"/>
      <c r="JXV156" s="47"/>
      <c r="JXW156" s="47"/>
      <c r="JXX156" s="47"/>
      <c r="JXY156" s="47"/>
      <c r="JXZ156" s="47"/>
      <c r="JYA156" s="47"/>
      <c r="JYB156" s="47"/>
      <c r="JYC156" s="47"/>
      <c r="JYD156" s="47"/>
      <c r="JYE156" s="48"/>
      <c r="JYF156" s="48"/>
      <c r="JYG156" s="48"/>
      <c r="JYH156" s="48"/>
      <c r="JYI156" s="48"/>
      <c r="JYJ156" s="48"/>
      <c r="JYK156" s="49"/>
      <c r="JYL156" s="187"/>
      <c r="JYM156" s="188"/>
      <c r="JYN156" s="170"/>
      <c r="JYO156" s="171"/>
      <c r="JYP156" s="225"/>
      <c r="JYQ156" s="226"/>
      <c r="JYR156" s="226"/>
      <c r="JYS156" s="225"/>
      <c r="JYT156" s="227"/>
      <c r="JYU156" s="228"/>
      <c r="JYV156" s="225"/>
      <c r="JYW156" s="229"/>
      <c r="JYX156" s="229"/>
      <c r="JYY156" s="151"/>
      <c r="JYZ156" s="230"/>
      <c r="JZA156" s="230"/>
      <c r="JZB156" s="225"/>
      <c r="JZC156" s="230"/>
      <c r="JZD156" s="230"/>
      <c r="JZE156" s="231"/>
      <c r="JZF156" s="232"/>
      <c r="JZG156" s="232"/>
      <c r="JZH156" s="232"/>
      <c r="JZI156" s="232"/>
      <c r="JZJ156" s="232"/>
      <c r="JZK156" s="224"/>
      <c r="JZL156" s="77"/>
      <c r="JZM156" s="46"/>
      <c r="JZN156" s="46"/>
      <c r="JZO156" s="46"/>
      <c r="JZP156" s="47"/>
      <c r="JZQ156" s="47"/>
      <c r="JZR156" s="47"/>
      <c r="JZS156" s="47"/>
      <c r="JZT156" s="47"/>
      <c r="JZU156" s="47"/>
      <c r="JZV156" s="47"/>
      <c r="JZW156" s="47"/>
      <c r="JZX156" s="47"/>
      <c r="JZY156" s="47"/>
      <c r="JZZ156" s="47"/>
      <c r="KAA156" s="47"/>
      <c r="KAB156" s="48"/>
      <c r="KAC156" s="48"/>
      <c r="KAD156" s="48"/>
      <c r="KAE156" s="48"/>
      <c r="KAF156" s="48"/>
      <c r="KAG156" s="48"/>
      <c r="KAH156" s="49"/>
      <c r="KAI156" s="187"/>
      <c r="KAJ156" s="188"/>
      <c r="KAK156" s="170"/>
      <c r="KAL156" s="171"/>
      <c r="KAM156" s="225"/>
      <c r="KAN156" s="226"/>
      <c r="KAO156" s="226"/>
      <c r="KAP156" s="225"/>
      <c r="KAQ156" s="227"/>
      <c r="KAR156" s="228"/>
      <c r="KAS156" s="225"/>
      <c r="KAT156" s="229"/>
      <c r="KAU156" s="229"/>
      <c r="KAV156" s="151"/>
      <c r="KAW156" s="230"/>
      <c r="KAX156" s="230"/>
      <c r="KAY156" s="225"/>
      <c r="KAZ156" s="230"/>
      <c r="KBA156" s="230"/>
      <c r="KBB156" s="231"/>
      <c r="KBC156" s="232"/>
      <c r="KBD156" s="232"/>
      <c r="KBE156" s="232"/>
      <c r="KBF156" s="232"/>
      <c r="KBG156" s="232"/>
      <c r="KBH156" s="224"/>
      <c r="KBI156" s="77"/>
      <c r="KBJ156" s="46"/>
      <c r="KBK156" s="46"/>
      <c r="KBL156" s="46"/>
      <c r="KBM156" s="47"/>
      <c r="KBN156" s="47"/>
      <c r="KBO156" s="47"/>
      <c r="KBP156" s="47"/>
      <c r="KBQ156" s="47"/>
      <c r="KBR156" s="47"/>
      <c r="KBS156" s="47"/>
      <c r="KBT156" s="47"/>
      <c r="KBU156" s="47"/>
      <c r="KBV156" s="47"/>
      <c r="KBW156" s="47"/>
      <c r="KBX156" s="47"/>
      <c r="KBY156" s="48"/>
      <c r="KBZ156" s="48"/>
      <c r="KCA156" s="48"/>
      <c r="KCB156" s="48"/>
      <c r="KCC156" s="48"/>
      <c r="KCD156" s="48"/>
      <c r="KCE156" s="49"/>
      <c r="KCF156" s="187"/>
      <c r="KCG156" s="188"/>
      <c r="KCH156" s="170"/>
      <c r="KCI156" s="171"/>
      <c r="KCJ156" s="225"/>
      <c r="KCK156" s="226"/>
      <c r="KCL156" s="226"/>
      <c r="KCM156" s="225"/>
      <c r="KCN156" s="227"/>
      <c r="KCO156" s="228"/>
      <c r="KCP156" s="225"/>
      <c r="KCQ156" s="229"/>
      <c r="KCR156" s="229"/>
      <c r="KCS156" s="151"/>
      <c r="KCT156" s="230"/>
      <c r="KCU156" s="230"/>
      <c r="KCV156" s="225"/>
      <c r="KCW156" s="230"/>
      <c r="KCX156" s="230"/>
      <c r="KCY156" s="231"/>
      <c r="KCZ156" s="232"/>
      <c r="KDA156" s="232"/>
      <c r="KDB156" s="232"/>
      <c r="KDC156" s="232"/>
      <c r="KDD156" s="232"/>
      <c r="KDE156" s="224"/>
      <c r="KDF156" s="77"/>
      <c r="KDG156" s="46"/>
      <c r="KDH156" s="46"/>
      <c r="KDI156" s="46"/>
      <c r="KDJ156" s="47"/>
      <c r="KDK156" s="47"/>
      <c r="KDL156" s="47"/>
      <c r="KDM156" s="47"/>
      <c r="KDN156" s="47"/>
      <c r="KDO156" s="47"/>
      <c r="KDP156" s="47"/>
      <c r="KDQ156" s="47"/>
      <c r="KDR156" s="47"/>
      <c r="KDS156" s="47"/>
      <c r="KDT156" s="47"/>
      <c r="KDU156" s="47"/>
      <c r="KDV156" s="48"/>
      <c r="KDW156" s="48"/>
      <c r="KDX156" s="48"/>
      <c r="KDY156" s="48"/>
      <c r="KDZ156" s="48"/>
      <c r="KEA156" s="48"/>
      <c r="KEB156" s="49"/>
      <c r="KEC156" s="187"/>
      <c r="KED156" s="188"/>
      <c r="KEE156" s="170"/>
      <c r="KEF156" s="171"/>
      <c r="KEG156" s="225"/>
      <c r="KEH156" s="226"/>
      <c r="KEI156" s="226"/>
      <c r="KEJ156" s="225"/>
      <c r="KEK156" s="227"/>
      <c r="KEL156" s="228"/>
      <c r="KEM156" s="225"/>
      <c r="KEN156" s="229"/>
      <c r="KEO156" s="229"/>
      <c r="KEP156" s="151"/>
      <c r="KEQ156" s="230"/>
      <c r="KER156" s="230"/>
      <c r="KES156" s="225"/>
      <c r="KET156" s="230"/>
      <c r="KEU156" s="230"/>
      <c r="KEV156" s="231"/>
      <c r="KEW156" s="232"/>
      <c r="KEX156" s="232"/>
      <c r="KEY156" s="232"/>
      <c r="KEZ156" s="232"/>
      <c r="KFA156" s="232"/>
      <c r="KFB156" s="224"/>
      <c r="KFC156" s="77"/>
      <c r="KFD156" s="46"/>
      <c r="KFE156" s="46"/>
      <c r="KFF156" s="46"/>
      <c r="KFG156" s="47"/>
      <c r="KFH156" s="47"/>
      <c r="KFI156" s="47"/>
      <c r="KFJ156" s="47"/>
      <c r="KFK156" s="47"/>
      <c r="KFL156" s="47"/>
      <c r="KFM156" s="47"/>
      <c r="KFN156" s="47"/>
      <c r="KFO156" s="47"/>
      <c r="KFP156" s="47"/>
      <c r="KFQ156" s="47"/>
      <c r="KFR156" s="47"/>
      <c r="KFS156" s="48"/>
      <c r="KFT156" s="48"/>
      <c r="KFU156" s="48"/>
      <c r="KFV156" s="48"/>
      <c r="KFW156" s="48"/>
      <c r="KFX156" s="48"/>
      <c r="KFY156" s="49"/>
      <c r="KFZ156" s="187"/>
      <c r="KGA156" s="188"/>
      <c r="KGB156" s="170"/>
      <c r="KGC156" s="171"/>
      <c r="KGD156" s="225"/>
      <c r="KGE156" s="226"/>
      <c r="KGF156" s="226"/>
      <c r="KGG156" s="225"/>
      <c r="KGH156" s="227"/>
      <c r="KGI156" s="228"/>
      <c r="KGJ156" s="225"/>
      <c r="KGK156" s="229"/>
      <c r="KGL156" s="229"/>
      <c r="KGM156" s="151"/>
      <c r="KGN156" s="230"/>
      <c r="KGO156" s="230"/>
      <c r="KGP156" s="225"/>
      <c r="KGQ156" s="230"/>
      <c r="KGR156" s="230"/>
      <c r="KGS156" s="231"/>
      <c r="KGT156" s="232"/>
      <c r="KGU156" s="232"/>
      <c r="KGV156" s="232"/>
      <c r="KGW156" s="232"/>
      <c r="KGX156" s="232"/>
      <c r="KGY156" s="224"/>
      <c r="KGZ156" s="77"/>
      <c r="KHA156" s="46"/>
      <c r="KHB156" s="46"/>
      <c r="KHC156" s="46"/>
      <c r="KHD156" s="47"/>
      <c r="KHE156" s="47"/>
      <c r="KHF156" s="47"/>
      <c r="KHG156" s="47"/>
      <c r="KHH156" s="47"/>
      <c r="KHI156" s="47"/>
      <c r="KHJ156" s="47"/>
      <c r="KHK156" s="47"/>
      <c r="KHL156" s="47"/>
      <c r="KHM156" s="47"/>
      <c r="KHN156" s="47"/>
      <c r="KHO156" s="47"/>
      <c r="KHP156" s="48"/>
      <c r="KHQ156" s="48"/>
      <c r="KHR156" s="48"/>
      <c r="KHS156" s="48"/>
      <c r="KHT156" s="48"/>
      <c r="KHU156" s="48"/>
      <c r="KHV156" s="49"/>
      <c r="KHW156" s="187"/>
      <c r="KHX156" s="188"/>
      <c r="KHY156" s="170"/>
      <c r="KHZ156" s="171"/>
      <c r="KIA156" s="225"/>
      <c r="KIB156" s="226"/>
      <c r="KIC156" s="226"/>
      <c r="KID156" s="225"/>
      <c r="KIE156" s="227"/>
      <c r="KIF156" s="228"/>
      <c r="KIG156" s="225"/>
      <c r="KIH156" s="229"/>
      <c r="KII156" s="229"/>
      <c r="KIJ156" s="151"/>
      <c r="KIK156" s="230"/>
      <c r="KIL156" s="230"/>
      <c r="KIM156" s="225"/>
      <c r="KIN156" s="230"/>
      <c r="KIO156" s="230"/>
      <c r="KIP156" s="231"/>
      <c r="KIQ156" s="232"/>
      <c r="KIR156" s="232"/>
      <c r="KIS156" s="232"/>
      <c r="KIT156" s="232"/>
      <c r="KIU156" s="232"/>
      <c r="KIV156" s="224"/>
      <c r="KIW156" s="77"/>
      <c r="KIX156" s="46"/>
      <c r="KIY156" s="46"/>
      <c r="KIZ156" s="46"/>
      <c r="KJA156" s="47"/>
      <c r="KJB156" s="47"/>
      <c r="KJC156" s="47"/>
      <c r="KJD156" s="47"/>
      <c r="KJE156" s="47"/>
      <c r="KJF156" s="47"/>
      <c r="KJG156" s="47"/>
      <c r="KJH156" s="47"/>
      <c r="KJI156" s="47"/>
      <c r="KJJ156" s="47"/>
      <c r="KJK156" s="47"/>
      <c r="KJL156" s="47"/>
      <c r="KJM156" s="48"/>
      <c r="KJN156" s="48"/>
      <c r="KJO156" s="48"/>
      <c r="KJP156" s="48"/>
      <c r="KJQ156" s="48"/>
      <c r="KJR156" s="48"/>
      <c r="KJS156" s="49"/>
      <c r="KJT156" s="187"/>
      <c r="KJU156" s="188"/>
      <c r="KJV156" s="170"/>
      <c r="KJW156" s="171"/>
      <c r="KJX156" s="225"/>
      <c r="KJY156" s="226"/>
      <c r="KJZ156" s="226"/>
      <c r="KKA156" s="225"/>
      <c r="KKB156" s="227"/>
      <c r="KKC156" s="228"/>
      <c r="KKD156" s="225"/>
      <c r="KKE156" s="229"/>
      <c r="KKF156" s="229"/>
      <c r="KKG156" s="151"/>
      <c r="KKH156" s="230"/>
      <c r="KKI156" s="230"/>
      <c r="KKJ156" s="225"/>
      <c r="KKK156" s="230"/>
      <c r="KKL156" s="230"/>
      <c r="KKM156" s="231"/>
      <c r="KKN156" s="232"/>
      <c r="KKO156" s="232"/>
      <c r="KKP156" s="232"/>
      <c r="KKQ156" s="232"/>
      <c r="KKR156" s="232"/>
      <c r="KKS156" s="224"/>
      <c r="KKT156" s="77"/>
      <c r="KKU156" s="46"/>
      <c r="KKV156" s="46"/>
      <c r="KKW156" s="46"/>
      <c r="KKX156" s="47"/>
      <c r="KKY156" s="47"/>
      <c r="KKZ156" s="47"/>
      <c r="KLA156" s="47"/>
      <c r="KLB156" s="47"/>
      <c r="KLC156" s="47"/>
      <c r="KLD156" s="47"/>
      <c r="KLE156" s="47"/>
      <c r="KLF156" s="47"/>
      <c r="KLG156" s="47"/>
      <c r="KLH156" s="47"/>
      <c r="KLI156" s="47"/>
      <c r="KLJ156" s="48"/>
      <c r="KLK156" s="48"/>
      <c r="KLL156" s="48"/>
      <c r="KLM156" s="48"/>
      <c r="KLN156" s="48"/>
      <c r="KLO156" s="48"/>
      <c r="KLP156" s="49"/>
      <c r="KLQ156" s="187"/>
      <c r="KLR156" s="188"/>
      <c r="KLS156" s="170"/>
      <c r="KLT156" s="171"/>
      <c r="KLU156" s="225"/>
      <c r="KLV156" s="226"/>
      <c r="KLW156" s="226"/>
      <c r="KLX156" s="225"/>
      <c r="KLY156" s="227"/>
      <c r="KLZ156" s="228"/>
      <c r="KMA156" s="225"/>
      <c r="KMB156" s="229"/>
      <c r="KMC156" s="229"/>
      <c r="KMD156" s="151"/>
      <c r="KME156" s="230"/>
      <c r="KMF156" s="230"/>
      <c r="KMG156" s="225"/>
      <c r="KMH156" s="230"/>
      <c r="KMI156" s="230"/>
      <c r="KMJ156" s="231"/>
      <c r="KMK156" s="232"/>
      <c r="KML156" s="232"/>
      <c r="KMM156" s="232"/>
      <c r="KMN156" s="232"/>
      <c r="KMO156" s="232"/>
      <c r="KMP156" s="224"/>
      <c r="KMQ156" s="77"/>
      <c r="KMR156" s="46"/>
      <c r="KMS156" s="46"/>
      <c r="KMT156" s="46"/>
      <c r="KMU156" s="47"/>
      <c r="KMV156" s="47"/>
      <c r="KMW156" s="47"/>
      <c r="KMX156" s="47"/>
      <c r="KMY156" s="47"/>
      <c r="KMZ156" s="47"/>
      <c r="KNA156" s="47"/>
      <c r="KNB156" s="47"/>
      <c r="KNC156" s="47"/>
      <c r="KND156" s="47"/>
      <c r="KNE156" s="47"/>
      <c r="KNF156" s="47"/>
      <c r="KNG156" s="48"/>
      <c r="KNH156" s="48"/>
      <c r="KNI156" s="48"/>
      <c r="KNJ156" s="48"/>
      <c r="KNK156" s="48"/>
      <c r="KNL156" s="48"/>
      <c r="KNM156" s="49"/>
      <c r="KNN156" s="187"/>
      <c r="KNO156" s="188"/>
      <c r="KNP156" s="170"/>
      <c r="KNQ156" s="171"/>
      <c r="KNR156" s="225"/>
      <c r="KNS156" s="226"/>
      <c r="KNT156" s="226"/>
      <c r="KNU156" s="225"/>
      <c r="KNV156" s="227"/>
      <c r="KNW156" s="228"/>
      <c r="KNX156" s="225"/>
      <c r="KNY156" s="229"/>
      <c r="KNZ156" s="229"/>
      <c r="KOA156" s="151"/>
      <c r="KOB156" s="230"/>
      <c r="KOC156" s="230"/>
      <c r="KOD156" s="225"/>
      <c r="KOE156" s="230"/>
      <c r="KOF156" s="230"/>
      <c r="KOG156" s="231"/>
      <c r="KOH156" s="232"/>
      <c r="KOI156" s="232"/>
      <c r="KOJ156" s="232"/>
      <c r="KOK156" s="232"/>
      <c r="KOL156" s="232"/>
      <c r="KOM156" s="224"/>
      <c r="KON156" s="77"/>
      <c r="KOO156" s="46"/>
      <c r="KOP156" s="46"/>
      <c r="KOQ156" s="46"/>
      <c r="KOR156" s="47"/>
      <c r="KOS156" s="47"/>
      <c r="KOT156" s="47"/>
      <c r="KOU156" s="47"/>
      <c r="KOV156" s="47"/>
      <c r="KOW156" s="47"/>
      <c r="KOX156" s="47"/>
      <c r="KOY156" s="47"/>
      <c r="KOZ156" s="47"/>
      <c r="KPA156" s="47"/>
      <c r="KPB156" s="47"/>
      <c r="KPC156" s="47"/>
      <c r="KPD156" s="48"/>
      <c r="KPE156" s="48"/>
      <c r="KPF156" s="48"/>
      <c r="KPG156" s="48"/>
      <c r="KPH156" s="48"/>
      <c r="KPI156" s="48"/>
      <c r="KPJ156" s="49"/>
      <c r="KPK156" s="187"/>
      <c r="KPL156" s="188"/>
      <c r="KPM156" s="170"/>
      <c r="KPN156" s="171"/>
      <c r="KPO156" s="225"/>
      <c r="KPP156" s="226"/>
      <c r="KPQ156" s="226"/>
      <c r="KPR156" s="225"/>
      <c r="KPS156" s="227"/>
      <c r="KPT156" s="228"/>
      <c r="KPU156" s="225"/>
      <c r="KPV156" s="229"/>
      <c r="KPW156" s="229"/>
      <c r="KPX156" s="151"/>
      <c r="KPY156" s="230"/>
      <c r="KPZ156" s="230"/>
      <c r="KQA156" s="225"/>
      <c r="KQB156" s="230"/>
      <c r="KQC156" s="230"/>
      <c r="KQD156" s="231"/>
      <c r="KQE156" s="232"/>
      <c r="KQF156" s="232"/>
      <c r="KQG156" s="232"/>
      <c r="KQH156" s="232"/>
      <c r="KQI156" s="232"/>
      <c r="KQJ156" s="224"/>
      <c r="KQK156" s="77"/>
      <c r="KQL156" s="46"/>
      <c r="KQM156" s="46"/>
      <c r="KQN156" s="46"/>
      <c r="KQO156" s="47"/>
      <c r="KQP156" s="47"/>
      <c r="KQQ156" s="47"/>
      <c r="KQR156" s="47"/>
      <c r="KQS156" s="47"/>
      <c r="KQT156" s="47"/>
      <c r="KQU156" s="47"/>
      <c r="KQV156" s="47"/>
      <c r="KQW156" s="47"/>
      <c r="KQX156" s="47"/>
      <c r="KQY156" s="47"/>
      <c r="KQZ156" s="47"/>
      <c r="KRA156" s="48"/>
      <c r="KRB156" s="48"/>
      <c r="KRC156" s="48"/>
      <c r="KRD156" s="48"/>
      <c r="KRE156" s="48"/>
      <c r="KRF156" s="48"/>
      <c r="KRG156" s="49"/>
      <c r="KRH156" s="187"/>
      <c r="KRI156" s="188"/>
      <c r="KRJ156" s="170"/>
      <c r="KRK156" s="171"/>
      <c r="KRL156" s="225"/>
      <c r="KRM156" s="226"/>
      <c r="KRN156" s="226"/>
      <c r="KRO156" s="225"/>
      <c r="KRP156" s="227"/>
      <c r="KRQ156" s="228"/>
      <c r="KRR156" s="225"/>
      <c r="KRS156" s="229"/>
      <c r="KRT156" s="229"/>
      <c r="KRU156" s="151"/>
      <c r="KRV156" s="230"/>
      <c r="KRW156" s="230"/>
      <c r="KRX156" s="225"/>
      <c r="KRY156" s="230"/>
      <c r="KRZ156" s="230"/>
      <c r="KSA156" s="231"/>
      <c r="KSB156" s="232"/>
      <c r="KSC156" s="232"/>
      <c r="KSD156" s="232"/>
      <c r="KSE156" s="232"/>
      <c r="KSF156" s="232"/>
      <c r="KSG156" s="224"/>
      <c r="KSH156" s="77"/>
      <c r="KSI156" s="46"/>
      <c r="KSJ156" s="46"/>
      <c r="KSK156" s="46"/>
      <c r="KSL156" s="47"/>
      <c r="KSM156" s="47"/>
      <c r="KSN156" s="47"/>
      <c r="KSO156" s="47"/>
      <c r="KSP156" s="47"/>
      <c r="KSQ156" s="47"/>
      <c r="KSR156" s="47"/>
      <c r="KSS156" s="47"/>
      <c r="KST156" s="47"/>
      <c r="KSU156" s="47"/>
      <c r="KSV156" s="47"/>
      <c r="KSW156" s="47"/>
      <c r="KSX156" s="48"/>
      <c r="KSY156" s="48"/>
      <c r="KSZ156" s="48"/>
      <c r="KTA156" s="48"/>
      <c r="KTB156" s="48"/>
      <c r="KTC156" s="48"/>
      <c r="KTD156" s="49"/>
      <c r="KTE156" s="187"/>
      <c r="KTF156" s="188"/>
      <c r="KTG156" s="170"/>
      <c r="KTH156" s="171"/>
      <c r="KTI156" s="225"/>
      <c r="KTJ156" s="226"/>
      <c r="KTK156" s="226"/>
      <c r="KTL156" s="225"/>
      <c r="KTM156" s="227"/>
      <c r="KTN156" s="228"/>
      <c r="KTO156" s="225"/>
      <c r="KTP156" s="229"/>
      <c r="KTQ156" s="229"/>
      <c r="KTR156" s="151"/>
      <c r="KTS156" s="230"/>
      <c r="KTT156" s="230"/>
      <c r="KTU156" s="225"/>
      <c r="KTV156" s="230"/>
      <c r="KTW156" s="230"/>
      <c r="KTX156" s="231"/>
      <c r="KTY156" s="232"/>
      <c r="KTZ156" s="232"/>
      <c r="KUA156" s="232"/>
      <c r="KUB156" s="232"/>
      <c r="KUC156" s="232"/>
      <c r="KUD156" s="224"/>
      <c r="KUE156" s="77"/>
      <c r="KUF156" s="46"/>
      <c r="KUG156" s="46"/>
      <c r="KUH156" s="46"/>
      <c r="KUI156" s="47"/>
      <c r="KUJ156" s="47"/>
      <c r="KUK156" s="47"/>
      <c r="KUL156" s="47"/>
      <c r="KUM156" s="47"/>
      <c r="KUN156" s="47"/>
      <c r="KUO156" s="47"/>
      <c r="KUP156" s="47"/>
      <c r="KUQ156" s="47"/>
      <c r="KUR156" s="47"/>
      <c r="KUS156" s="47"/>
      <c r="KUT156" s="47"/>
      <c r="KUU156" s="48"/>
      <c r="KUV156" s="48"/>
      <c r="KUW156" s="48"/>
      <c r="KUX156" s="48"/>
      <c r="KUY156" s="48"/>
      <c r="KUZ156" s="48"/>
      <c r="KVA156" s="49"/>
      <c r="KVB156" s="187"/>
      <c r="KVC156" s="188"/>
      <c r="KVD156" s="170"/>
      <c r="KVE156" s="171"/>
      <c r="KVF156" s="225"/>
      <c r="KVG156" s="226"/>
      <c r="KVH156" s="226"/>
      <c r="KVI156" s="225"/>
      <c r="KVJ156" s="227"/>
      <c r="KVK156" s="228"/>
      <c r="KVL156" s="225"/>
      <c r="KVM156" s="229"/>
      <c r="KVN156" s="229"/>
      <c r="KVO156" s="151"/>
      <c r="KVP156" s="230"/>
      <c r="KVQ156" s="230"/>
      <c r="KVR156" s="225"/>
      <c r="KVS156" s="230"/>
      <c r="KVT156" s="230"/>
      <c r="KVU156" s="231"/>
      <c r="KVV156" s="232"/>
      <c r="KVW156" s="232"/>
      <c r="KVX156" s="232"/>
      <c r="KVY156" s="232"/>
      <c r="KVZ156" s="232"/>
      <c r="KWA156" s="224"/>
      <c r="KWB156" s="77"/>
      <c r="KWC156" s="46"/>
      <c r="KWD156" s="46"/>
      <c r="KWE156" s="46"/>
      <c r="KWF156" s="47"/>
      <c r="KWG156" s="47"/>
      <c r="KWH156" s="47"/>
      <c r="KWI156" s="47"/>
      <c r="KWJ156" s="47"/>
      <c r="KWK156" s="47"/>
      <c r="KWL156" s="47"/>
      <c r="KWM156" s="47"/>
      <c r="KWN156" s="47"/>
      <c r="KWO156" s="47"/>
      <c r="KWP156" s="47"/>
      <c r="KWQ156" s="47"/>
      <c r="KWR156" s="48"/>
      <c r="KWS156" s="48"/>
      <c r="KWT156" s="48"/>
      <c r="KWU156" s="48"/>
      <c r="KWV156" s="48"/>
      <c r="KWW156" s="48"/>
      <c r="KWX156" s="49"/>
      <c r="KWY156" s="187"/>
      <c r="KWZ156" s="188"/>
      <c r="KXA156" s="170"/>
      <c r="KXB156" s="171"/>
      <c r="KXC156" s="225"/>
      <c r="KXD156" s="226"/>
      <c r="KXE156" s="226"/>
      <c r="KXF156" s="225"/>
      <c r="KXG156" s="227"/>
      <c r="KXH156" s="228"/>
      <c r="KXI156" s="225"/>
      <c r="KXJ156" s="229"/>
      <c r="KXK156" s="229"/>
      <c r="KXL156" s="151"/>
      <c r="KXM156" s="230"/>
      <c r="KXN156" s="230"/>
      <c r="KXO156" s="225"/>
      <c r="KXP156" s="230"/>
      <c r="KXQ156" s="230"/>
      <c r="KXR156" s="231"/>
      <c r="KXS156" s="232"/>
      <c r="KXT156" s="232"/>
      <c r="KXU156" s="232"/>
      <c r="KXV156" s="232"/>
      <c r="KXW156" s="232"/>
      <c r="KXX156" s="224"/>
      <c r="KXY156" s="77"/>
      <c r="KXZ156" s="46"/>
      <c r="KYA156" s="46"/>
      <c r="KYB156" s="46"/>
      <c r="KYC156" s="47"/>
      <c r="KYD156" s="47"/>
      <c r="KYE156" s="47"/>
      <c r="KYF156" s="47"/>
      <c r="KYG156" s="47"/>
      <c r="KYH156" s="47"/>
      <c r="KYI156" s="47"/>
      <c r="KYJ156" s="47"/>
      <c r="KYK156" s="47"/>
      <c r="KYL156" s="47"/>
      <c r="KYM156" s="47"/>
      <c r="KYN156" s="47"/>
      <c r="KYO156" s="48"/>
      <c r="KYP156" s="48"/>
      <c r="KYQ156" s="48"/>
      <c r="KYR156" s="48"/>
      <c r="KYS156" s="48"/>
      <c r="KYT156" s="48"/>
      <c r="KYU156" s="49"/>
      <c r="KYV156" s="187"/>
      <c r="KYW156" s="188"/>
      <c r="KYX156" s="170"/>
      <c r="KYY156" s="171"/>
      <c r="KYZ156" s="225"/>
      <c r="KZA156" s="226"/>
      <c r="KZB156" s="226"/>
      <c r="KZC156" s="225"/>
      <c r="KZD156" s="227"/>
      <c r="KZE156" s="228"/>
      <c r="KZF156" s="225"/>
      <c r="KZG156" s="229"/>
      <c r="KZH156" s="229"/>
      <c r="KZI156" s="151"/>
      <c r="KZJ156" s="230"/>
      <c r="KZK156" s="230"/>
      <c r="KZL156" s="225"/>
      <c r="KZM156" s="230"/>
      <c r="KZN156" s="230"/>
      <c r="KZO156" s="231"/>
      <c r="KZP156" s="232"/>
      <c r="KZQ156" s="232"/>
      <c r="KZR156" s="232"/>
      <c r="KZS156" s="232"/>
      <c r="KZT156" s="232"/>
      <c r="KZU156" s="224"/>
      <c r="KZV156" s="77"/>
      <c r="KZW156" s="46"/>
      <c r="KZX156" s="46"/>
      <c r="KZY156" s="46"/>
      <c r="KZZ156" s="47"/>
      <c r="LAA156" s="47"/>
      <c r="LAB156" s="47"/>
      <c r="LAC156" s="47"/>
      <c r="LAD156" s="47"/>
      <c r="LAE156" s="47"/>
      <c r="LAF156" s="47"/>
      <c r="LAG156" s="47"/>
      <c r="LAH156" s="47"/>
      <c r="LAI156" s="47"/>
      <c r="LAJ156" s="47"/>
      <c r="LAK156" s="47"/>
      <c r="LAL156" s="48"/>
      <c r="LAM156" s="48"/>
      <c r="LAN156" s="48"/>
      <c r="LAO156" s="48"/>
      <c r="LAP156" s="48"/>
      <c r="LAQ156" s="48"/>
      <c r="LAR156" s="49"/>
      <c r="LAS156" s="187"/>
      <c r="LAT156" s="188"/>
      <c r="LAU156" s="170"/>
      <c r="LAV156" s="171"/>
      <c r="LAW156" s="225"/>
      <c r="LAX156" s="226"/>
      <c r="LAY156" s="226"/>
      <c r="LAZ156" s="225"/>
      <c r="LBA156" s="227"/>
      <c r="LBB156" s="228"/>
      <c r="LBC156" s="225"/>
      <c r="LBD156" s="229"/>
      <c r="LBE156" s="229"/>
      <c r="LBF156" s="151"/>
      <c r="LBG156" s="230"/>
      <c r="LBH156" s="230"/>
      <c r="LBI156" s="225"/>
      <c r="LBJ156" s="230"/>
      <c r="LBK156" s="230"/>
      <c r="LBL156" s="231"/>
      <c r="LBM156" s="232"/>
      <c r="LBN156" s="232"/>
      <c r="LBO156" s="232"/>
      <c r="LBP156" s="232"/>
      <c r="LBQ156" s="232"/>
      <c r="LBR156" s="224"/>
      <c r="LBS156" s="77"/>
      <c r="LBT156" s="46"/>
      <c r="LBU156" s="46"/>
      <c r="LBV156" s="46"/>
      <c r="LBW156" s="47"/>
      <c r="LBX156" s="47"/>
      <c r="LBY156" s="47"/>
      <c r="LBZ156" s="47"/>
      <c r="LCA156" s="47"/>
      <c r="LCB156" s="47"/>
      <c r="LCC156" s="47"/>
      <c r="LCD156" s="47"/>
      <c r="LCE156" s="47"/>
      <c r="LCF156" s="47"/>
      <c r="LCG156" s="47"/>
      <c r="LCH156" s="47"/>
      <c r="LCI156" s="48"/>
      <c r="LCJ156" s="48"/>
      <c r="LCK156" s="48"/>
      <c r="LCL156" s="48"/>
      <c r="LCM156" s="48"/>
      <c r="LCN156" s="48"/>
      <c r="LCO156" s="49"/>
      <c r="LCP156" s="187"/>
      <c r="LCQ156" s="188"/>
      <c r="LCR156" s="170"/>
      <c r="LCS156" s="171"/>
      <c r="LCT156" s="225"/>
      <c r="LCU156" s="226"/>
      <c r="LCV156" s="226"/>
      <c r="LCW156" s="225"/>
      <c r="LCX156" s="227"/>
      <c r="LCY156" s="228"/>
      <c r="LCZ156" s="225"/>
      <c r="LDA156" s="229"/>
      <c r="LDB156" s="229"/>
      <c r="LDC156" s="151"/>
      <c r="LDD156" s="230"/>
      <c r="LDE156" s="230"/>
      <c r="LDF156" s="225"/>
      <c r="LDG156" s="230"/>
      <c r="LDH156" s="230"/>
      <c r="LDI156" s="231"/>
      <c r="LDJ156" s="232"/>
      <c r="LDK156" s="232"/>
      <c r="LDL156" s="232"/>
      <c r="LDM156" s="232"/>
      <c r="LDN156" s="232"/>
      <c r="LDO156" s="224"/>
      <c r="LDP156" s="77"/>
      <c r="LDQ156" s="46"/>
      <c r="LDR156" s="46"/>
      <c r="LDS156" s="46"/>
      <c r="LDT156" s="47"/>
      <c r="LDU156" s="47"/>
      <c r="LDV156" s="47"/>
      <c r="LDW156" s="47"/>
      <c r="LDX156" s="47"/>
      <c r="LDY156" s="47"/>
      <c r="LDZ156" s="47"/>
      <c r="LEA156" s="47"/>
      <c r="LEB156" s="47"/>
      <c r="LEC156" s="47"/>
      <c r="LED156" s="47"/>
      <c r="LEE156" s="47"/>
      <c r="LEF156" s="48"/>
      <c r="LEG156" s="48"/>
      <c r="LEH156" s="48"/>
      <c r="LEI156" s="48"/>
      <c r="LEJ156" s="48"/>
      <c r="LEK156" s="48"/>
      <c r="LEL156" s="49"/>
      <c r="LEM156" s="187"/>
      <c r="LEN156" s="188"/>
      <c r="LEO156" s="170"/>
      <c r="LEP156" s="171"/>
      <c r="LEQ156" s="225"/>
      <c r="LER156" s="226"/>
      <c r="LES156" s="226"/>
      <c r="LET156" s="225"/>
      <c r="LEU156" s="227"/>
      <c r="LEV156" s="228"/>
      <c r="LEW156" s="225"/>
      <c r="LEX156" s="229"/>
      <c r="LEY156" s="229"/>
      <c r="LEZ156" s="151"/>
      <c r="LFA156" s="230"/>
      <c r="LFB156" s="230"/>
      <c r="LFC156" s="225"/>
      <c r="LFD156" s="230"/>
      <c r="LFE156" s="230"/>
      <c r="LFF156" s="231"/>
      <c r="LFG156" s="232"/>
      <c r="LFH156" s="232"/>
      <c r="LFI156" s="232"/>
      <c r="LFJ156" s="232"/>
      <c r="LFK156" s="232"/>
      <c r="LFL156" s="224"/>
      <c r="LFM156" s="77"/>
      <c r="LFN156" s="46"/>
      <c r="LFO156" s="46"/>
      <c r="LFP156" s="46"/>
      <c r="LFQ156" s="47"/>
      <c r="LFR156" s="47"/>
      <c r="LFS156" s="47"/>
      <c r="LFT156" s="47"/>
      <c r="LFU156" s="47"/>
      <c r="LFV156" s="47"/>
      <c r="LFW156" s="47"/>
      <c r="LFX156" s="47"/>
      <c r="LFY156" s="47"/>
      <c r="LFZ156" s="47"/>
      <c r="LGA156" s="47"/>
      <c r="LGB156" s="47"/>
      <c r="LGC156" s="48"/>
      <c r="LGD156" s="48"/>
      <c r="LGE156" s="48"/>
      <c r="LGF156" s="48"/>
      <c r="LGG156" s="48"/>
      <c r="LGH156" s="48"/>
      <c r="LGI156" s="49"/>
      <c r="LGJ156" s="187"/>
      <c r="LGK156" s="188"/>
      <c r="LGL156" s="170"/>
      <c r="LGM156" s="171"/>
      <c r="LGN156" s="225"/>
      <c r="LGO156" s="226"/>
      <c r="LGP156" s="226"/>
      <c r="LGQ156" s="225"/>
      <c r="LGR156" s="227"/>
      <c r="LGS156" s="228"/>
      <c r="LGT156" s="225"/>
      <c r="LGU156" s="229"/>
      <c r="LGV156" s="229"/>
      <c r="LGW156" s="151"/>
      <c r="LGX156" s="230"/>
      <c r="LGY156" s="230"/>
      <c r="LGZ156" s="225"/>
      <c r="LHA156" s="230"/>
      <c r="LHB156" s="230"/>
      <c r="LHC156" s="231"/>
      <c r="LHD156" s="232"/>
      <c r="LHE156" s="232"/>
      <c r="LHF156" s="232"/>
      <c r="LHG156" s="232"/>
      <c r="LHH156" s="232"/>
      <c r="LHI156" s="224"/>
      <c r="LHJ156" s="77"/>
      <c r="LHK156" s="46"/>
      <c r="LHL156" s="46"/>
      <c r="LHM156" s="46"/>
      <c r="LHN156" s="47"/>
      <c r="LHO156" s="47"/>
      <c r="LHP156" s="47"/>
      <c r="LHQ156" s="47"/>
      <c r="LHR156" s="47"/>
      <c r="LHS156" s="47"/>
      <c r="LHT156" s="47"/>
      <c r="LHU156" s="47"/>
      <c r="LHV156" s="47"/>
      <c r="LHW156" s="47"/>
      <c r="LHX156" s="47"/>
      <c r="LHY156" s="47"/>
      <c r="LHZ156" s="48"/>
      <c r="LIA156" s="48"/>
      <c r="LIB156" s="48"/>
      <c r="LIC156" s="48"/>
      <c r="LID156" s="48"/>
      <c r="LIE156" s="48"/>
      <c r="LIF156" s="49"/>
      <c r="LIG156" s="187"/>
      <c r="LIH156" s="188"/>
      <c r="LII156" s="170"/>
      <c r="LIJ156" s="171"/>
      <c r="LIK156" s="225"/>
      <c r="LIL156" s="226"/>
      <c r="LIM156" s="226"/>
      <c r="LIN156" s="225"/>
      <c r="LIO156" s="227"/>
      <c r="LIP156" s="228"/>
      <c r="LIQ156" s="225"/>
      <c r="LIR156" s="229"/>
      <c r="LIS156" s="229"/>
      <c r="LIT156" s="151"/>
      <c r="LIU156" s="230"/>
      <c r="LIV156" s="230"/>
      <c r="LIW156" s="225"/>
      <c r="LIX156" s="230"/>
      <c r="LIY156" s="230"/>
      <c r="LIZ156" s="231"/>
      <c r="LJA156" s="232"/>
      <c r="LJB156" s="232"/>
      <c r="LJC156" s="232"/>
      <c r="LJD156" s="232"/>
      <c r="LJE156" s="232"/>
      <c r="LJF156" s="224"/>
      <c r="LJG156" s="77"/>
      <c r="LJH156" s="46"/>
      <c r="LJI156" s="46"/>
      <c r="LJJ156" s="46"/>
      <c r="LJK156" s="47"/>
      <c r="LJL156" s="47"/>
      <c r="LJM156" s="47"/>
      <c r="LJN156" s="47"/>
      <c r="LJO156" s="47"/>
      <c r="LJP156" s="47"/>
      <c r="LJQ156" s="47"/>
      <c r="LJR156" s="47"/>
      <c r="LJS156" s="47"/>
      <c r="LJT156" s="47"/>
      <c r="LJU156" s="47"/>
      <c r="LJV156" s="47"/>
      <c r="LJW156" s="48"/>
      <c r="LJX156" s="48"/>
      <c r="LJY156" s="48"/>
      <c r="LJZ156" s="48"/>
      <c r="LKA156" s="48"/>
      <c r="LKB156" s="48"/>
      <c r="LKC156" s="49"/>
      <c r="LKD156" s="187"/>
      <c r="LKE156" s="188"/>
      <c r="LKF156" s="170"/>
      <c r="LKG156" s="171"/>
      <c r="LKH156" s="225"/>
      <c r="LKI156" s="226"/>
      <c r="LKJ156" s="226"/>
      <c r="LKK156" s="225"/>
      <c r="LKL156" s="227"/>
      <c r="LKM156" s="228"/>
      <c r="LKN156" s="225"/>
      <c r="LKO156" s="229"/>
      <c r="LKP156" s="229"/>
      <c r="LKQ156" s="151"/>
      <c r="LKR156" s="230"/>
      <c r="LKS156" s="230"/>
      <c r="LKT156" s="225"/>
      <c r="LKU156" s="230"/>
      <c r="LKV156" s="230"/>
      <c r="LKW156" s="231"/>
      <c r="LKX156" s="232"/>
      <c r="LKY156" s="232"/>
      <c r="LKZ156" s="232"/>
      <c r="LLA156" s="232"/>
      <c r="LLB156" s="232"/>
      <c r="LLC156" s="224"/>
      <c r="LLD156" s="77"/>
      <c r="LLE156" s="46"/>
      <c r="LLF156" s="46"/>
      <c r="LLG156" s="46"/>
      <c r="LLH156" s="47"/>
      <c r="LLI156" s="47"/>
      <c r="LLJ156" s="47"/>
      <c r="LLK156" s="47"/>
      <c r="LLL156" s="47"/>
      <c r="LLM156" s="47"/>
      <c r="LLN156" s="47"/>
      <c r="LLO156" s="47"/>
      <c r="LLP156" s="47"/>
      <c r="LLQ156" s="47"/>
      <c r="LLR156" s="47"/>
      <c r="LLS156" s="47"/>
      <c r="LLT156" s="48"/>
      <c r="LLU156" s="48"/>
      <c r="LLV156" s="48"/>
      <c r="LLW156" s="48"/>
      <c r="LLX156" s="48"/>
      <c r="LLY156" s="48"/>
      <c r="LLZ156" s="49"/>
      <c r="LMA156" s="187"/>
      <c r="LMB156" s="188"/>
      <c r="LMC156" s="170"/>
      <c r="LMD156" s="171"/>
      <c r="LME156" s="225"/>
      <c r="LMF156" s="226"/>
      <c r="LMG156" s="226"/>
      <c r="LMH156" s="225"/>
      <c r="LMI156" s="227"/>
      <c r="LMJ156" s="228"/>
      <c r="LMK156" s="225"/>
      <c r="LML156" s="229"/>
      <c r="LMM156" s="229"/>
      <c r="LMN156" s="151"/>
      <c r="LMO156" s="230"/>
      <c r="LMP156" s="230"/>
      <c r="LMQ156" s="225"/>
      <c r="LMR156" s="230"/>
      <c r="LMS156" s="230"/>
      <c r="LMT156" s="231"/>
      <c r="LMU156" s="232"/>
      <c r="LMV156" s="232"/>
      <c r="LMW156" s="232"/>
      <c r="LMX156" s="232"/>
      <c r="LMY156" s="232"/>
      <c r="LMZ156" s="224"/>
      <c r="LNA156" s="77"/>
      <c r="LNB156" s="46"/>
      <c r="LNC156" s="46"/>
      <c r="LND156" s="46"/>
      <c r="LNE156" s="47"/>
      <c r="LNF156" s="47"/>
      <c r="LNG156" s="47"/>
      <c r="LNH156" s="47"/>
      <c r="LNI156" s="47"/>
      <c r="LNJ156" s="47"/>
      <c r="LNK156" s="47"/>
      <c r="LNL156" s="47"/>
      <c r="LNM156" s="47"/>
      <c r="LNN156" s="47"/>
      <c r="LNO156" s="47"/>
      <c r="LNP156" s="47"/>
      <c r="LNQ156" s="48"/>
      <c r="LNR156" s="48"/>
      <c r="LNS156" s="48"/>
      <c r="LNT156" s="48"/>
      <c r="LNU156" s="48"/>
      <c r="LNV156" s="48"/>
      <c r="LNW156" s="49"/>
      <c r="LNX156" s="187"/>
      <c r="LNY156" s="188"/>
      <c r="LNZ156" s="170"/>
      <c r="LOA156" s="171"/>
      <c r="LOB156" s="225"/>
      <c r="LOC156" s="226"/>
      <c r="LOD156" s="226"/>
      <c r="LOE156" s="225"/>
      <c r="LOF156" s="227"/>
      <c r="LOG156" s="228"/>
      <c r="LOH156" s="225"/>
      <c r="LOI156" s="229"/>
      <c r="LOJ156" s="229"/>
      <c r="LOK156" s="151"/>
      <c r="LOL156" s="230"/>
      <c r="LOM156" s="230"/>
      <c r="LON156" s="225"/>
      <c r="LOO156" s="230"/>
      <c r="LOP156" s="230"/>
      <c r="LOQ156" s="231"/>
      <c r="LOR156" s="232"/>
      <c r="LOS156" s="232"/>
      <c r="LOT156" s="232"/>
      <c r="LOU156" s="232"/>
      <c r="LOV156" s="232"/>
      <c r="LOW156" s="224"/>
      <c r="LOX156" s="77"/>
      <c r="LOY156" s="46"/>
      <c r="LOZ156" s="46"/>
      <c r="LPA156" s="46"/>
      <c r="LPB156" s="47"/>
      <c r="LPC156" s="47"/>
      <c r="LPD156" s="47"/>
      <c r="LPE156" s="47"/>
      <c r="LPF156" s="47"/>
      <c r="LPG156" s="47"/>
      <c r="LPH156" s="47"/>
      <c r="LPI156" s="47"/>
      <c r="LPJ156" s="47"/>
      <c r="LPK156" s="47"/>
      <c r="LPL156" s="47"/>
      <c r="LPM156" s="47"/>
      <c r="LPN156" s="48"/>
      <c r="LPO156" s="48"/>
      <c r="LPP156" s="48"/>
      <c r="LPQ156" s="48"/>
      <c r="LPR156" s="48"/>
      <c r="LPS156" s="48"/>
      <c r="LPT156" s="49"/>
      <c r="LPU156" s="187"/>
      <c r="LPV156" s="188"/>
      <c r="LPW156" s="170"/>
      <c r="LPX156" s="171"/>
      <c r="LPY156" s="225"/>
      <c r="LPZ156" s="226"/>
      <c r="LQA156" s="226"/>
      <c r="LQB156" s="225"/>
      <c r="LQC156" s="227"/>
      <c r="LQD156" s="228"/>
      <c r="LQE156" s="225"/>
      <c r="LQF156" s="229"/>
      <c r="LQG156" s="229"/>
      <c r="LQH156" s="151"/>
      <c r="LQI156" s="230"/>
      <c r="LQJ156" s="230"/>
      <c r="LQK156" s="225"/>
      <c r="LQL156" s="230"/>
      <c r="LQM156" s="230"/>
      <c r="LQN156" s="231"/>
      <c r="LQO156" s="232"/>
      <c r="LQP156" s="232"/>
      <c r="LQQ156" s="232"/>
      <c r="LQR156" s="232"/>
      <c r="LQS156" s="232"/>
      <c r="LQT156" s="224"/>
      <c r="LQU156" s="77"/>
      <c r="LQV156" s="46"/>
      <c r="LQW156" s="46"/>
      <c r="LQX156" s="46"/>
      <c r="LQY156" s="47"/>
      <c r="LQZ156" s="47"/>
      <c r="LRA156" s="47"/>
      <c r="LRB156" s="47"/>
      <c r="LRC156" s="47"/>
      <c r="LRD156" s="47"/>
      <c r="LRE156" s="47"/>
      <c r="LRF156" s="47"/>
      <c r="LRG156" s="47"/>
      <c r="LRH156" s="47"/>
      <c r="LRI156" s="47"/>
      <c r="LRJ156" s="47"/>
      <c r="LRK156" s="48"/>
      <c r="LRL156" s="48"/>
      <c r="LRM156" s="48"/>
      <c r="LRN156" s="48"/>
      <c r="LRO156" s="48"/>
      <c r="LRP156" s="48"/>
      <c r="LRQ156" s="49"/>
      <c r="LRR156" s="187"/>
      <c r="LRS156" s="188"/>
      <c r="LRT156" s="170"/>
      <c r="LRU156" s="171"/>
      <c r="LRV156" s="225"/>
      <c r="LRW156" s="226"/>
      <c r="LRX156" s="226"/>
      <c r="LRY156" s="225"/>
      <c r="LRZ156" s="227"/>
      <c r="LSA156" s="228"/>
      <c r="LSB156" s="225"/>
      <c r="LSC156" s="229"/>
      <c r="LSD156" s="229"/>
      <c r="LSE156" s="151"/>
      <c r="LSF156" s="230"/>
      <c r="LSG156" s="230"/>
      <c r="LSH156" s="225"/>
      <c r="LSI156" s="230"/>
      <c r="LSJ156" s="230"/>
      <c r="LSK156" s="231"/>
      <c r="LSL156" s="232"/>
      <c r="LSM156" s="232"/>
      <c r="LSN156" s="232"/>
      <c r="LSO156" s="232"/>
      <c r="LSP156" s="232"/>
      <c r="LSQ156" s="224"/>
      <c r="LSR156" s="77"/>
      <c r="LSS156" s="46"/>
      <c r="LST156" s="46"/>
      <c r="LSU156" s="46"/>
      <c r="LSV156" s="47"/>
      <c r="LSW156" s="47"/>
      <c r="LSX156" s="47"/>
      <c r="LSY156" s="47"/>
      <c r="LSZ156" s="47"/>
      <c r="LTA156" s="47"/>
      <c r="LTB156" s="47"/>
      <c r="LTC156" s="47"/>
      <c r="LTD156" s="47"/>
      <c r="LTE156" s="47"/>
      <c r="LTF156" s="47"/>
      <c r="LTG156" s="47"/>
      <c r="LTH156" s="48"/>
      <c r="LTI156" s="48"/>
      <c r="LTJ156" s="48"/>
      <c r="LTK156" s="48"/>
      <c r="LTL156" s="48"/>
      <c r="LTM156" s="48"/>
      <c r="LTN156" s="49"/>
      <c r="LTO156" s="187"/>
      <c r="LTP156" s="188"/>
      <c r="LTQ156" s="170"/>
      <c r="LTR156" s="171"/>
      <c r="LTS156" s="225"/>
      <c r="LTT156" s="226"/>
      <c r="LTU156" s="226"/>
      <c r="LTV156" s="225"/>
      <c r="LTW156" s="227"/>
      <c r="LTX156" s="228"/>
      <c r="LTY156" s="225"/>
      <c r="LTZ156" s="229"/>
      <c r="LUA156" s="229"/>
      <c r="LUB156" s="151"/>
      <c r="LUC156" s="230"/>
      <c r="LUD156" s="230"/>
      <c r="LUE156" s="225"/>
      <c r="LUF156" s="230"/>
      <c r="LUG156" s="230"/>
      <c r="LUH156" s="231"/>
      <c r="LUI156" s="232"/>
      <c r="LUJ156" s="232"/>
      <c r="LUK156" s="232"/>
      <c r="LUL156" s="232"/>
      <c r="LUM156" s="232"/>
      <c r="LUN156" s="224"/>
      <c r="LUO156" s="77"/>
      <c r="LUP156" s="46"/>
      <c r="LUQ156" s="46"/>
      <c r="LUR156" s="46"/>
      <c r="LUS156" s="47"/>
      <c r="LUT156" s="47"/>
      <c r="LUU156" s="47"/>
      <c r="LUV156" s="47"/>
      <c r="LUW156" s="47"/>
      <c r="LUX156" s="47"/>
      <c r="LUY156" s="47"/>
      <c r="LUZ156" s="47"/>
      <c r="LVA156" s="47"/>
      <c r="LVB156" s="47"/>
      <c r="LVC156" s="47"/>
      <c r="LVD156" s="47"/>
      <c r="LVE156" s="48"/>
      <c r="LVF156" s="48"/>
      <c r="LVG156" s="48"/>
      <c r="LVH156" s="48"/>
      <c r="LVI156" s="48"/>
      <c r="LVJ156" s="48"/>
      <c r="LVK156" s="49"/>
      <c r="LVL156" s="187"/>
      <c r="LVM156" s="188"/>
      <c r="LVN156" s="170"/>
      <c r="LVO156" s="171"/>
      <c r="LVP156" s="225"/>
      <c r="LVQ156" s="226"/>
      <c r="LVR156" s="226"/>
      <c r="LVS156" s="225"/>
      <c r="LVT156" s="227"/>
      <c r="LVU156" s="228"/>
      <c r="LVV156" s="225"/>
      <c r="LVW156" s="229"/>
      <c r="LVX156" s="229"/>
      <c r="LVY156" s="151"/>
      <c r="LVZ156" s="230"/>
      <c r="LWA156" s="230"/>
      <c r="LWB156" s="225"/>
      <c r="LWC156" s="230"/>
      <c r="LWD156" s="230"/>
      <c r="LWE156" s="231"/>
      <c r="LWF156" s="232"/>
      <c r="LWG156" s="232"/>
      <c r="LWH156" s="232"/>
      <c r="LWI156" s="232"/>
      <c r="LWJ156" s="232"/>
      <c r="LWK156" s="224"/>
      <c r="LWL156" s="77"/>
      <c r="LWM156" s="46"/>
      <c r="LWN156" s="46"/>
      <c r="LWO156" s="46"/>
      <c r="LWP156" s="47"/>
      <c r="LWQ156" s="47"/>
      <c r="LWR156" s="47"/>
      <c r="LWS156" s="47"/>
      <c r="LWT156" s="47"/>
      <c r="LWU156" s="47"/>
      <c r="LWV156" s="47"/>
      <c r="LWW156" s="47"/>
      <c r="LWX156" s="47"/>
      <c r="LWY156" s="47"/>
      <c r="LWZ156" s="47"/>
      <c r="LXA156" s="47"/>
      <c r="LXB156" s="48"/>
      <c r="LXC156" s="48"/>
      <c r="LXD156" s="48"/>
      <c r="LXE156" s="48"/>
      <c r="LXF156" s="48"/>
      <c r="LXG156" s="48"/>
      <c r="LXH156" s="49"/>
      <c r="LXI156" s="187"/>
      <c r="LXJ156" s="188"/>
      <c r="LXK156" s="170"/>
      <c r="LXL156" s="171"/>
      <c r="LXM156" s="225"/>
      <c r="LXN156" s="226"/>
      <c r="LXO156" s="226"/>
      <c r="LXP156" s="225"/>
      <c r="LXQ156" s="227"/>
      <c r="LXR156" s="228"/>
      <c r="LXS156" s="225"/>
      <c r="LXT156" s="229"/>
      <c r="LXU156" s="229"/>
      <c r="LXV156" s="151"/>
      <c r="LXW156" s="230"/>
      <c r="LXX156" s="230"/>
      <c r="LXY156" s="225"/>
      <c r="LXZ156" s="230"/>
      <c r="LYA156" s="230"/>
      <c r="LYB156" s="231"/>
      <c r="LYC156" s="232"/>
      <c r="LYD156" s="232"/>
      <c r="LYE156" s="232"/>
      <c r="LYF156" s="232"/>
      <c r="LYG156" s="232"/>
      <c r="LYH156" s="224"/>
      <c r="LYI156" s="77"/>
      <c r="LYJ156" s="46"/>
      <c r="LYK156" s="46"/>
      <c r="LYL156" s="46"/>
      <c r="LYM156" s="47"/>
      <c r="LYN156" s="47"/>
      <c r="LYO156" s="47"/>
      <c r="LYP156" s="47"/>
      <c r="LYQ156" s="47"/>
      <c r="LYR156" s="47"/>
      <c r="LYS156" s="47"/>
      <c r="LYT156" s="47"/>
      <c r="LYU156" s="47"/>
      <c r="LYV156" s="47"/>
      <c r="LYW156" s="47"/>
      <c r="LYX156" s="47"/>
      <c r="LYY156" s="48"/>
      <c r="LYZ156" s="48"/>
      <c r="LZA156" s="48"/>
      <c r="LZB156" s="48"/>
      <c r="LZC156" s="48"/>
      <c r="LZD156" s="48"/>
      <c r="LZE156" s="49"/>
      <c r="LZF156" s="187"/>
      <c r="LZG156" s="188"/>
      <c r="LZH156" s="170"/>
      <c r="LZI156" s="171"/>
      <c r="LZJ156" s="225"/>
      <c r="LZK156" s="226"/>
      <c r="LZL156" s="226"/>
      <c r="LZM156" s="225"/>
      <c r="LZN156" s="227"/>
      <c r="LZO156" s="228"/>
      <c r="LZP156" s="225"/>
      <c r="LZQ156" s="229"/>
      <c r="LZR156" s="229"/>
      <c r="LZS156" s="151"/>
      <c r="LZT156" s="230"/>
      <c r="LZU156" s="230"/>
      <c r="LZV156" s="225"/>
      <c r="LZW156" s="230"/>
      <c r="LZX156" s="230"/>
      <c r="LZY156" s="231"/>
      <c r="LZZ156" s="232"/>
      <c r="MAA156" s="232"/>
      <c r="MAB156" s="232"/>
      <c r="MAC156" s="232"/>
      <c r="MAD156" s="232"/>
      <c r="MAE156" s="224"/>
      <c r="MAF156" s="77"/>
      <c r="MAG156" s="46"/>
      <c r="MAH156" s="46"/>
      <c r="MAI156" s="46"/>
      <c r="MAJ156" s="47"/>
      <c r="MAK156" s="47"/>
      <c r="MAL156" s="47"/>
      <c r="MAM156" s="47"/>
      <c r="MAN156" s="47"/>
      <c r="MAO156" s="47"/>
      <c r="MAP156" s="47"/>
      <c r="MAQ156" s="47"/>
      <c r="MAR156" s="47"/>
      <c r="MAS156" s="47"/>
      <c r="MAT156" s="47"/>
      <c r="MAU156" s="47"/>
      <c r="MAV156" s="48"/>
      <c r="MAW156" s="48"/>
      <c r="MAX156" s="48"/>
      <c r="MAY156" s="48"/>
      <c r="MAZ156" s="48"/>
      <c r="MBA156" s="48"/>
      <c r="MBB156" s="49"/>
      <c r="MBC156" s="187"/>
      <c r="MBD156" s="188"/>
      <c r="MBE156" s="170"/>
      <c r="MBF156" s="171"/>
      <c r="MBG156" s="225"/>
      <c r="MBH156" s="226"/>
      <c r="MBI156" s="226"/>
      <c r="MBJ156" s="225"/>
      <c r="MBK156" s="227"/>
      <c r="MBL156" s="228"/>
      <c r="MBM156" s="225"/>
      <c r="MBN156" s="229"/>
      <c r="MBO156" s="229"/>
      <c r="MBP156" s="151"/>
      <c r="MBQ156" s="230"/>
      <c r="MBR156" s="230"/>
      <c r="MBS156" s="225"/>
      <c r="MBT156" s="230"/>
      <c r="MBU156" s="230"/>
      <c r="MBV156" s="231"/>
      <c r="MBW156" s="232"/>
      <c r="MBX156" s="232"/>
      <c r="MBY156" s="232"/>
      <c r="MBZ156" s="232"/>
      <c r="MCA156" s="232"/>
      <c r="MCB156" s="224"/>
      <c r="MCC156" s="77"/>
      <c r="MCD156" s="46"/>
      <c r="MCE156" s="46"/>
      <c r="MCF156" s="46"/>
      <c r="MCG156" s="47"/>
      <c r="MCH156" s="47"/>
      <c r="MCI156" s="47"/>
      <c r="MCJ156" s="47"/>
      <c r="MCK156" s="47"/>
      <c r="MCL156" s="47"/>
      <c r="MCM156" s="47"/>
      <c r="MCN156" s="47"/>
      <c r="MCO156" s="47"/>
      <c r="MCP156" s="47"/>
      <c r="MCQ156" s="47"/>
      <c r="MCR156" s="47"/>
      <c r="MCS156" s="48"/>
      <c r="MCT156" s="48"/>
      <c r="MCU156" s="48"/>
      <c r="MCV156" s="48"/>
      <c r="MCW156" s="48"/>
      <c r="MCX156" s="48"/>
      <c r="MCY156" s="49"/>
      <c r="MCZ156" s="187"/>
      <c r="MDA156" s="188"/>
      <c r="MDB156" s="170"/>
      <c r="MDC156" s="171"/>
      <c r="MDD156" s="225"/>
      <c r="MDE156" s="226"/>
      <c r="MDF156" s="226"/>
      <c r="MDG156" s="225"/>
      <c r="MDH156" s="227"/>
      <c r="MDI156" s="228"/>
      <c r="MDJ156" s="225"/>
      <c r="MDK156" s="229"/>
      <c r="MDL156" s="229"/>
      <c r="MDM156" s="151"/>
      <c r="MDN156" s="230"/>
      <c r="MDO156" s="230"/>
      <c r="MDP156" s="225"/>
      <c r="MDQ156" s="230"/>
      <c r="MDR156" s="230"/>
      <c r="MDS156" s="231"/>
      <c r="MDT156" s="232"/>
      <c r="MDU156" s="232"/>
      <c r="MDV156" s="232"/>
      <c r="MDW156" s="232"/>
      <c r="MDX156" s="232"/>
      <c r="MDY156" s="224"/>
      <c r="MDZ156" s="77"/>
      <c r="MEA156" s="46"/>
      <c r="MEB156" s="46"/>
      <c r="MEC156" s="46"/>
      <c r="MED156" s="47"/>
      <c r="MEE156" s="47"/>
      <c r="MEF156" s="47"/>
      <c r="MEG156" s="47"/>
      <c r="MEH156" s="47"/>
      <c r="MEI156" s="47"/>
      <c r="MEJ156" s="47"/>
      <c r="MEK156" s="47"/>
      <c r="MEL156" s="47"/>
      <c r="MEM156" s="47"/>
      <c r="MEN156" s="47"/>
      <c r="MEO156" s="47"/>
      <c r="MEP156" s="48"/>
      <c r="MEQ156" s="48"/>
      <c r="MER156" s="48"/>
      <c r="MES156" s="48"/>
      <c r="MET156" s="48"/>
      <c r="MEU156" s="48"/>
      <c r="MEV156" s="49"/>
      <c r="MEW156" s="187"/>
      <c r="MEX156" s="188"/>
      <c r="MEY156" s="170"/>
      <c r="MEZ156" s="171"/>
      <c r="MFA156" s="225"/>
      <c r="MFB156" s="226"/>
      <c r="MFC156" s="226"/>
      <c r="MFD156" s="225"/>
      <c r="MFE156" s="227"/>
      <c r="MFF156" s="228"/>
      <c r="MFG156" s="225"/>
      <c r="MFH156" s="229"/>
      <c r="MFI156" s="229"/>
      <c r="MFJ156" s="151"/>
      <c r="MFK156" s="230"/>
      <c r="MFL156" s="230"/>
      <c r="MFM156" s="225"/>
      <c r="MFN156" s="230"/>
      <c r="MFO156" s="230"/>
      <c r="MFP156" s="231"/>
      <c r="MFQ156" s="232"/>
      <c r="MFR156" s="232"/>
      <c r="MFS156" s="232"/>
      <c r="MFT156" s="232"/>
      <c r="MFU156" s="232"/>
      <c r="MFV156" s="224"/>
      <c r="MFW156" s="77"/>
      <c r="MFX156" s="46"/>
      <c r="MFY156" s="46"/>
      <c r="MFZ156" s="46"/>
      <c r="MGA156" s="47"/>
      <c r="MGB156" s="47"/>
      <c r="MGC156" s="47"/>
      <c r="MGD156" s="47"/>
      <c r="MGE156" s="47"/>
      <c r="MGF156" s="47"/>
      <c r="MGG156" s="47"/>
      <c r="MGH156" s="47"/>
      <c r="MGI156" s="47"/>
      <c r="MGJ156" s="47"/>
      <c r="MGK156" s="47"/>
      <c r="MGL156" s="47"/>
      <c r="MGM156" s="48"/>
      <c r="MGN156" s="48"/>
      <c r="MGO156" s="48"/>
      <c r="MGP156" s="48"/>
      <c r="MGQ156" s="48"/>
      <c r="MGR156" s="48"/>
      <c r="MGS156" s="49"/>
      <c r="MGT156" s="187"/>
      <c r="MGU156" s="188"/>
      <c r="MGV156" s="170"/>
      <c r="MGW156" s="171"/>
      <c r="MGX156" s="225"/>
      <c r="MGY156" s="226"/>
      <c r="MGZ156" s="226"/>
      <c r="MHA156" s="225"/>
      <c r="MHB156" s="227"/>
      <c r="MHC156" s="228"/>
      <c r="MHD156" s="225"/>
      <c r="MHE156" s="229"/>
      <c r="MHF156" s="229"/>
      <c r="MHG156" s="151"/>
      <c r="MHH156" s="230"/>
      <c r="MHI156" s="230"/>
      <c r="MHJ156" s="225"/>
      <c r="MHK156" s="230"/>
      <c r="MHL156" s="230"/>
      <c r="MHM156" s="231"/>
      <c r="MHN156" s="232"/>
      <c r="MHO156" s="232"/>
      <c r="MHP156" s="232"/>
      <c r="MHQ156" s="232"/>
      <c r="MHR156" s="232"/>
      <c r="MHS156" s="224"/>
      <c r="MHT156" s="77"/>
      <c r="MHU156" s="46"/>
      <c r="MHV156" s="46"/>
      <c r="MHW156" s="46"/>
      <c r="MHX156" s="47"/>
      <c r="MHY156" s="47"/>
      <c r="MHZ156" s="47"/>
      <c r="MIA156" s="47"/>
      <c r="MIB156" s="47"/>
      <c r="MIC156" s="47"/>
      <c r="MID156" s="47"/>
      <c r="MIE156" s="47"/>
      <c r="MIF156" s="47"/>
      <c r="MIG156" s="47"/>
      <c r="MIH156" s="47"/>
      <c r="MII156" s="47"/>
      <c r="MIJ156" s="48"/>
      <c r="MIK156" s="48"/>
      <c r="MIL156" s="48"/>
      <c r="MIM156" s="48"/>
      <c r="MIN156" s="48"/>
      <c r="MIO156" s="48"/>
      <c r="MIP156" s="49"/>
      <c r="MIQ156" s="187"/>
      <c r="MIR156" s="188"/>
      <c r="MIS156" s="170"/>
      <c r="MIT156" s="171"/>
      <c r="MIU156" s="225"/>
      <c r="MIV156" s="226"/>
      <c r="MIW156" s="226"/>
      <c r="MIX156" s="225"/>
      <c r="MIY156" s="227"/>
      <c r="MIZ156" s="228"/>
      <c r="MJA156" s="225"/>
      <c r="MJB156" s="229"/>
      <c r="MJC156" s="229"/>
      <c r="MJD156" s="151"/>
      <c r="MJE156" s="230"/>
      <c r="MJF156" s="230"/>
      <c r="MJG156" s="225"/>
      <c r="MJH156" s="230"/>
      <c r="MJI156" s="230"/>
      <c r="MJJ156" s="231"/>
      <c r="MJK156" s="232"/>
      <c r="MJL156" s="232"/>
      <c r="MJM156" s="232"/>
      <c r="MJN156" s="232"/>
      <c r="MJO156" s="232"/>
      <c r="MJP156" s="224"/>
      <c r="MJQ156" s="77"/>
      <c r="MJR156" s="46"/>
      <c r="MJS156" s="46"/>
      <c r="MJT156" s="46"/>
      <c r="MJU156" s="47"/>
      <c r="MJV156" s="47"/>
      <c r="MJW156" s="47"/>
      <c r="MJX156" s="47"/>
      <c r="MJY156" s="47"/>
      <c r="MJZ156" s="47"/>
      <c r="MKA156" s="47"/>
      <c r="MKB156" s="47"/>
      <c r="MKC156" s="47"/>
      <c r="MKD156" s="47"/>
      <c r="MKE156" s="47"/>
      <c r="MKF156" s="47"/>
      <c r="MKG156" s="48"/>
      <c r="MKH156" s="48"/>
      <c r="MKI156" s="48"/>
      <c r="MKJ156" s="48"/>
      <c r="MKK156" s="48"/>
      <c r="MKL156" s="48"/>
      <c r="MKM156" s="49"/>
      <c r="MKN156" s="187"/>
      <c r="MKO156" s="188"/>
      <c r="MKP156" s="170"/>
      <c r="MKQ156" s="171"/>
      <c r="MKR156" s="225"/>
      <c r="MKS156" s="226"/>
      <c r="MKT156" s="226"/>
      <c r="MKU156" s="225"/>
      <c r="MKV156" s="227"/>
      <c r="MKW156" s="228"/>
      <c r="MKX156" s="225"/>
      <c r="MKY156" s="229"/>
      <c r="MKZ156" s="229"/>
      <c r="MLA156" s="151"/>
      <c r="MLB156" s="230"/>
      <c r="MLC156" s="230"/>
      <c r="MLD156" s="225"/>
      <c r="MLE156" s="230"/>
      <c r="MLF156" s="230"/>
      <c r="MLG156" s="231"/>
      <c r="MLH156" s="232"/>
      <c r="MLI156" s="232"/>
      <c r="MLJ156" s="232"/>
      <c r="MLK156" s="232"/>
      <c r="MLL156" s="232"/>
      <c r="MLM156" s="224"/>
      <c r="MLN156" s="77"/>
      <c r="MLO156" s="46"/>
      <c r="MLP156" s="46"/>
      <c r="MLQ156" s="46"/>
      <c r="MLR156" s="47"/>
      <c r="MLS156" s="47"/>
      <c r="MLT156" s="47"/>
      <c r="MLU156" s="47"/>
      <c r="MLV156" s="47"/>
      <c r="MLW156" s="47"/>
      <c r="MLX156" s="47"/>
      <c r="MLY156" s="47"/>
      <c r="MLZ156" s="47"/>
      <c r="MMA156" s="47"/>
      <c r="MMB156" s="47"/>
      <c r="MMC156" s="47"/>
      <c r="MMD156" s="48"/>
      <c r="MME156" s="48"/>
      <c r="MMF156" s="48"/>
      <c r="MMG156" s="48"/>
      <c r="MMH156" s="48"/>
      <c r="MMI156" s="48"/>
      <c r="MMJ156" s="49"/>
      <c r="MMK156" s="187"/>
      <c r="MML156" s="188"/>
      <c r="MMM156" s="170"/>
      <c r="MMN156" s="171"/>
      <c r="MMO156" s="225"/>
      <c r="MMP156" s="226"/>
      <c r="MMQ156" s="226"/>
      <c r="MMR156" s="225"/>
      <c r="MMS156" s="227"/>
      <c r="MMT156" s="228"/>
      <c r="MMU156" s="225"/>
      <c r="MMV156" s="229"/>
      <c r="MMW156" s="229"/>
      <c r="MMX156" s="151"/>
      <c r="MMY156" s="230"/>
      <c r="MMZ156" s="230"/>
      <c r="MNA156" s="225"/>
      <c r="MNB156" s="230"/>
      <c r="MNC156" s="230"/>
      <c r="MND156" s="231"/>
      <c r="MNE156" s="232"/>
      <c r="MNF156" s="232"/>
      <c r="MNG156" s="232"/>
      <c r="MNH156" s="232"/>
      <c r="MNI156" s="232"/>
      <c r="MNJ156" s="224"/>
      <c r="MNK156" s="77"/>
      <c r="MNL156" s="46"/>
      <c r="MNM156" s="46"/>
      <c r="MNN156" s="46"/>
      <c r="MNO156" s="47"/>
      <c r="MNP156" s="47"/>
      <c r="MNQ156" s="47"/>
      <c r="MNR156" s="47"/>
      <c r="MNS156" s="47"/>
      <c r="MNT156" s="47"/>
      <c r="MNU156" s="47"/>
      <c r="MNV156" s="47"/>
      <c r="MNW156" s="47"/>
      <c r="MNX156" s="47"/>
      <c r="MNY156" s="47"/>
      <c r="MNZ156" s="47"/>
      <c r="MOA156" s="48"/>
      <c r="MOB156" s="48"/>
      <c r="MOC156" s="48"/>
      <c r="MOD156" s="48"/>
      <c r="MOE156" s="48"/>
      <c r="MOF156" s="48"/>
      <c r="MOG156" s="49"/>
      <c r="MOH156" s="187"/>
      <c r="MOI156" s="188"/>
      <c r="MOJ156" s="170"/>
      <c r="MOK156" s="171"/>
      <c r="MOL156" s="225"/>
      <c r="MOM156" s="226"/>
      <c r="MON156" s="226"/>
      <c r="MOO156" s="225"/>
      <c r="MOP156" s="227"/>
      <c r="MOQ156" s="228"/>
      <c r="MOR156" s="225"/>
      <c r="MOS156" s="229"/>
      <c r="MOT156" s="229"/>
      <c r="MOU156" s="151"/>
      <c r="MOV156" s="230"/>
      <c r="MOW156" s="230"/>
      <c r="MOX156" s="225"/>
      <c r="MOY156" s="230"/>
      <c r="MOZ156" s="230"/>
      <c r="MPA156" s="231"/>
      <c r="MPB156" s="232"/>
      <c r="MPC156" s="232"/>
      <c r="MPD156" s="232"/>
      <c r="MPE156" s="232"/>
      <c r="MPF156" s="232"/>
      <c r="MPG156" s="224"/>
      <c r="MPH156" s="77"/>
      <c r="MPI156" s="46"/>
      <c r="MPJ156" s="46"/>
      <c r="MPK156" s="46"/>
      <c r="MPL156" s="47"/>
      <c r="MPM156" s="47"/>
      <c r="MPN156" s="47"/>
      <c r="MPO156" s="47"/>
      <c r="MPP156" s="47"/>
      <c r="MPQ156" s="47"/>
      <c r="MPR156" s="47"/>
      <c r="MPS156" s="47"/>
      <c r="MPT156" s="47"/>
      <c r="MPU156" s="47"/>
      <c r="MPV156" s="47"/>
      <c r="MPW156" s="47"/>
      <c r="MPX156" s="48"/>
      <c r="MPY156" s="48"/>
      <c r="MPZ156" s="48"/>
      <c r="MQA156" s="48"/>
      <c r="MQB156" s="48"/>
      <c r="MQC156" s="48"/>
      <c r="MQD156" s="49"/>
      <c r="MQE156" s="187"/>
      <c r="MQF156" s="188"/>
      <c r="MQG156" s="170"/>
      <c r="MQH156" s="171"/>
      <c r="MQI156" s="225"/>
      <c r="MQJ156" s="226"/>
      <c r="MQK156" s="226"/>
      <c r="MQL156" s="225"/>
      <c r="MQM156" s="227"/>
      <c r="MQN156" s="228"/>
      <c r="MQO156" s="225"/>
      <c r="MQP156" s="229"/>
      <c r="MQQ156" s="229"/>
      <c r="MQR156" s="151"/>
      <c r="MQS156" s="230"/>
      <c r="MQT156" s="230"/>
      <c r="MQU156" s="225"/>
      <c r="MQV156" s="230"/>
      <c r="MQW156" s="230"/>
      <c r="MQX156" s="231"/>
      <c r="MQY156" s="232"/>
      <c r="MQZ156" s="232"/>
      <c r="MRA156" s="232"/>
      <c r="MRB156" s="232"/>
      <c r="MRC156" s="232"/>
      <c r="MRD156" s="224"/>
      <c r="MRE156" s="77"/>
      <c r="MRF156" s="46"/>
      <c r="MRG156" s="46"/>
      <c r="MRH156" s="46"/>
      <c r="MRI156" s="47"/>
      <c r="MRJ156" s="47"/>
      <c r="MRK156" s="47"/>
      <c r="MRL156" s="47"/>
      <c r="MRM156" s="47"/>
      <c r="MRN156" s="47"/>
      <c r="MRO156" s="47"/>
      <c r="MRP156" s="47"/>
      <c r="MRQ156" s="47"/>
      <c r="MRR156" s="47"/>
      <c r="MRS156" s="47"/>
      <c r="MRT156" s="47"/>
      <c r="MRU156" s="48"/>
      <c r="MRV156" s="48"/>
      <c r="MRW156" s="48"/>
      <c r="MRX156" s="48"/>
      <c r="MRY156" s="48"/>
      <c r="MRZ156" s="48"/>
      <c r="MSA156" s="49"/>
      <c r="MSB156" s="187"/>
      <c r="MSC156" s="188"/>
      <c r="MSD156" s="170"/>
      <c r="MSE156" s="171"/>
      <c r="MSF156" s="225"/>
      <c r="MSG156" s="226"/>
      <c r="MSH156" s="226"/>
      <c r="MSI156" s="225"/>
      <c r="MSJ156" s="227"/>
      <c r="MSK156" s="228"/>
      <c r="MSL156" s="225"/>
      <c r="MSM156" s="229"/>
      <c r="MSN156" s="229"/>
      <c r="MSO156" s="151"/>
      <c r="MSP156" s="230"/>
      <c r="MSQ156" s="230"/>
      <c r="MSR156" s="225"/>
      <c r="MSS156" s="230"/>
      <c r="MST156" s="230"/>
      <c r="MSU156" s="231"/>
      <c r="MSV156" s="232"/>
      <c r="MSW156" s="232"/>
      <c r="MSX156" s="232"/>
      <c r="MSY156" s="232"/>
      <c r="MSZ156" s="232"/>
      <c r="MTA156" s="224"/>
      <c r="MTB156" s="77"/>
      <c r="MTC156" s="46"/>
      <c r="MTD156" s="46"/>
      <c r="MTE156" s="46"/>
      <c r="MTF156" s="47"/>
      <c r="MTG156" s="47"/>
      <c r="MTH156" s="47"/>
      <c r="MTI156" s="47"/>
      <c r="MTJ156" s="47"/>
      <c r="MTK156" s="47"/>
      <c r="MTL156" s="47"/>
      <c r="MTM156" s="47"/>
      <c r="MTN156" s="47"/>
      <c r="MTO156" s="47"/>
      <c r="MTP156" s="47"/>
      <c r="MTQ156" s="47"/>
      <c r="MTR156" s="48"/>
      <c r="MTS156" s="48"/>
      <c r="MTT156" s="48"/>
      <c r="MTU156" s="48"/>
      <c r="MTV156" s="48"/>
      <c r="MTW156" s="48"/>
      <c r="MTX156" s="49"/>
      <c r="MTY156" s="187"/>
      <c r="MTZ156" s="188"/>
      <c r="MUA156" s="170"/>
      <c r="MUB156" s="171"/>
      <c r="MUC156" s="225"/>
      <c r="MUD156" s="226"/>
      <c r="MUE156" s="226"/>
      <c r="MUF156" s="225"/>
      <c r="MUG156" s="227"/>
      <c r="MUH156" s="228"/>
      <c r="MUI156" s="225"/>
      <c r="MUJ156" s="229"/>
      <c r="MUK156" s="229"/>
      <c r="MUL156" s="151"/>
      <c r="MUM156" s="230"/>
      <c r="MUN156" s="230"/>
      <c r="MUO156" s="225"/>
      <c r="MUP156" s="230"/>
      <c r="MUQ156" s="230"/>
      <c r="MUR156" s="231"/>
      <c r="MUS156" s="232"/>
      <c r="MUT156" s="232"/>
      <c r="MUU156" s="232"/>
      <c r="MUV156" s="232"/>
      <c r="MUW156" s="232"/>
      <c r="MUX156" s="224"/>
      <c r="MUY156" s="77"/>
      <c r="MUZ156" s="46"/>
      <c r="MVA156" s="46"/>
      <c r="MVB156" s="46"/>
      <c r="MVC156" s="47"/>
      <c r="MVD156" s="47"/>
      <c r="MVE156" s="47"/>
      <c r="MVF156" s="47"/>
      <c r="MVG156" s="47"/>
      <c r="MVH156" s="47"/>
      <c r="MVI156" s="47"/>
      <c r="MVJ156" s="47"/>
      <c r="MVK156" s="47"/>
      <c r="MVL156" s="47"/>
      <c r="MVM156" s="47"/>
      <c r="MVN156" s="47"/>
      <c r="MVO156" s="48"/>
      <c r="MVP156" s="48"/>
      <c r="MVQ156" s="48"/>
      <c r="MVR156" s="48"/>
      <c r="MVS156" s="48"/>
      <c r="MVT156" s="48"/>
      <c r="MVU156" s="49"/>
      <c r="MVV156" s="187"/>
      <c r="MVW156" s="188"/>
      <c r="MVX156" s="170"/>
      <c r="MVY156" s="171"/>
      <c r="MVZ156" s="225"/>
      <c r="MWA156" s="226"/>
      <c r="MWB156" s="226"/>
      <c r="MWC156" s="225"/>
      <c r="MWD156" s="227"/>
      <c r="MWE156" s="228"/>
      <c r="MWF156" s="225"/>
      <c r="MWG156" s="229"/>
      <c r="MWH156" s="229"/>
      <c r="MWI156" s="151"/>
      <c r="MWJ156" s="230"/>
      <c r="MWK156" s="230"/>
      <c r="MWL156" s="225"/>
      <c r="MWM156" s="230"/>
      <c r="MWN156" s="230"/>
      <c r="MWO156" s="231"/>
      <c r="MWP156" s="232"/>
      <c r="MWQ156" s="232"/>
      <c r="MWR156" s="232"/>
      <c r="MWS156" s="232"/>
      <c r="MWT156" s="232"/>
      <c r="MWU156" s="224"/>
      <c r="MWV156" s="77"/>
      <c r="MWW156" s="46"/>
      <c r="MWX156" s="46"/>
      <c r="MWY156" s="46"/>
      <c r="MWZ156" s="47"/>
      <c r="MXA156" s="47"/>
      <c r="MXB156" s="47"/>
      <c r="MXC156" s="47"/>
      <c r="MXD156" s="47"/>
      <c r="MXE156" s="47"/>
      <c r="MXF156" s="47"/>
      <c r="MXG156" s="47"/>
      <c r="MXH156" s="47"/>
      <c r="MXI156" s="47"/>
      <c r="MXJ156" s="47"/>
      <c r="MXK156" s="47"/>
      <c r="MXL156" s="48"/>
      <c r="MXM156" s="48"/>
      <c r="MXN156" s="48"/>
      <c r="MXO156" s="48"/>
      <c r="MXP156" s="48"/>
      <c r="MXQ156" s="48"/>
      <c r="MXR156" s="49"/>
      <c r="MXS156" s="187"/>
      <c r="MXT156" s="188"/>
      <c r="MXU156" s="170"/>
      <c r="MXV156" s="171"/>
      <c r="MXW156" s="225"/>
      <c r="MXX156" s="226"/>
      <c r="MXY156" s="226"/>
      <c r="MXZ156" s="225"/>
      <c r="MYA156" s="227"/>
      <c r="MYB156" s="228"/>
      <c r="MYC156" s="225"/>
      <c r="MYD156" s="229"/>
      <c r="MYE156" s="229"/>
      <c r="MYF156" s="151"/>
      <c r="MYG156" s="230"/>
      <c r="MYH156" s="230"/>
      <c r="MYI156" s="225"/>
      <c r="MYJ156" s="230"/>
      <c r="MYK156" s="230"/>
      <c r="MYL156" s="231"/>
      <c r="MYM156" s="232"/>
      <c r="MYN156" s="232"/>
      <c r="MYO156" s="232"/>
      <c r="MYP156" s="232"/>
      <c r="MYQ156" s="232"/>
      <c r="MYR156" s="224"/>
      <c r="MYS156" s="77"/>
      <c r="MYT156" s="46"/>
      <c r="MYU156" s="46"/>
      <c r="MYV156" s="46"/>
      <c r="MYW156" s="47"/>
      <c r="MYX156" s="47"/>
      <c r="MYY156" s="47"/>
      <c r="MYZ156" s="47"/>
      <c r="MZA156" s="47"/>
      <c r="MZB156" s="47"/>
      <c r="MZC156" s="47"/>
      <c r="MZD156" s="47"/>
      <c r="MZE156" s="47"/>
      <c r="MZF156" s="47"/>
      <c r="MZG156" s="47"/>
      <c r="MZH156" s="47"/>
      <c r="MZI156" s="48"/>
      <c r="MZJ156" s="48"/>
      <c r="MZK156" s="48"/>
      <c r="MZL156" s="48"/>
      <c r="MZM156" s="48"/>
      <c r="MZN156" s="48"/>
      <c r="MZO156" s="49"/>
      <c r="MZP156" s="187"/>
      <c r="MZQ156" s="188"/>
      <c r="MZR156" s="170"/>
      <c r="MZS156" s="171"/>
      <c r="MZT156" s="225"/>
      <c r="MZU156" s="226"/>
      <c r="MZV156" s="226"/>
      <c r="MZW156" s="225"/>
      <c r="MZX156" s="227"/>
      <c r="MZY156" s="228"/>
      <c r="MZZ156" s="225"/>
      <c r="NAA156" s="229"/>
      <c r="NAB156" s="229"/>
      <c r="NAC156" s="151"/>
      <c r="NAD156" s="230"/>
      <c r="NAE156" s="230"/>
      <c r="NAF156" s="225"/>
      <c r="NAG156" s="230"/>
      <c r="NAH156" s="230"/>
      <c r="NAI156" s="231"/>
      <c r="NAJ156" s="232"/>
      <c r="NAK156" s="232"/>
      <c r="NAL156" s="232"/>
      <c r="NAM156" s="232"/>
      <c r="NAN156" s="232"/>
      <c r="NAO156" s="224"/>
      <c r="NAP156" s="77"/>
      <c r="NAQ156" s="46"/>
      <c r="NAR156" s="46"/>
      <c r="NAS156" s="46"/>
      <c r="NAT156" s="47"/>
      <c r="NAU156" s="47"/>
      <c r="NAV156" s="47"/>
      <c r="NAW156" s="47"/>
      <c r="NAX156" s="47"/>
      <c r="NAY156" s="47"/>
      <c r="NAZ156" s="47"/>
      <c r="NBA156" s="47"/>
      <c r="NBB156" s="47"/>
      <c r="NBC156" s="47"/>
      <c r="NBD156" s="47"/>
      <c r="NBE156" s="47"/>
      <c r="NBF156" s="48"/>
      <c r="NBG156" s="48"/>
      <c r="NBH156" s="48"/>
      <c r="NBI156" s="48"/>
      <c r="NBJ156" s="48"/>
      <c r="NBK156" s="48"/>
      <c r="NBL156" s="49"/>
      <c r="NBM156" s="187"/>
      <c r="NBN156" s="188"/>
      <c r="NBO156" s="170"/>
      <c r="NBP156" s="171"/>
      <c r="NBQ156" s="225"/>
      <c r="NBR156" s="226"/>
      <c r="NBS156" s="226"/>
      <c r="NBT156" s="225"/>
      <c r="NBU156" s="227"/>
      <c r="NBV156" s="228"/>
      <c r="NBW156" s="225"/>
      <c r="NBX156" s="229"/>
      <c r="NBY156" s="229"/>
      <c r="NBZ156" s="151"/>
      <c r="NCA156" s="230"/>
      <c r="NCB156" s="230"/>
      <c r="NCC156" s="225"/>
      <c r="NCD156" s="230"/>
      <c r="NCE156" s="230"/>
      <c r="NCF156" s="231"/>
      <c r="NCG156" s="232"/>
      <c r="NCH156" s="232"/>
      <c r="NCI156" s="232"/>
      <c r="NCJ156" s="232"/>
      <c r="NCK156" s="232"/>
      <c r="NCL156" s="224"/>
      <c r="NCM156" s="77"/>
      <c r="NCN156" s="46"/>
      <c r="NCO156" s="46"/>
      <c r="NCP156" s="46"/>
      <c r="NCQ156" s="47"/>
      <c r="NCR156" s="47"/>
      <c r="NCS156" s="47"/>
      <c r="NCT156" s="47"/>
      <c r="NCU156" s="47"/>
      <c r="NCV156" s="47"/>
      <c r="NCW156" s="47"/>
      <c r="NCX156" s="47"/>
      <c r="NCY156" s="47"/>
      <c r="NCZ156" s="47"/>
      <c r="NDA156" s="47"/>
      <c r="NDB156" s="47"/>
      <c r="NDC156" s="48"/>
      <c r="NDD156" s="48"/>
      <c r="NDE156" s="48"/>
      <c r="NDF156" s="48"/>
      <c r="NDG156" s="48"/>
      <c r="NDH156" s="48"/>
      <c r="NDI156" s="49"/>
      <c r="NDJ156" s="187"/>
      <c r="NDK156" s="188"/>
      <c r="NDL156" s="170"/>
      <c r="NDM156" s="171"/>
      <c r="NDN156" s="225"/>
      <c r="NDO156" s="226"/>
      <c r="NDP156" s="226"/>
      <c r="NDQ156" s="225"/>
      <c r="NDR156" s="227"/>
      <c r="NDS156" s="228"/>
      <c r="NDT156" s="225"/>
      <c r="NDU156" s="229"/>
      <c r="NDV156" s="229"/>
      <c r="NDW156" s="151"/>
      <c r="NDX156" s="230"/>
      <c r="NDY156" s="230"/>
      <c r="NDZ156" s="225"/>
      <c r="NEA156" s="230"/>
      <c r="NEB156" s="230"/>
      <c r="NEC156" s="231"/>
      <c r="NED156" s="232"/>
      <c r="NEE156" s="232"/>
      <c r="NEF156" s="232"/>
      <c r="NEG156" s="232"/>
      <c r="NEH156" s="232"/>
      <c r="NEI156" s="224"/>
      <c r="NEJ156" s="77"/>
      <c r="NEK156" s="46"/>
      <c r="NEL156" s="46"/>
      <c r="NEM156" s="46"/>
      <c r="NEN156" s="47"/>
      <c r="NEO156" s="47"/>
      <c r="NEP156" s="47"/>
      <c r="NEQ156" s="47"/>
      <c r="NER156" s="47"/>
      <c r="NES156" s="47"/>
      <c r="NET156" s="47"/>
      <c r="NEU156" s="47"/>
      <c r="NEV156" s="47"/>
      <c r="NEW156" s="47"/>
      <c r="NEX156" s="47"/>
      <c r="NEY156" s="47"/>
      <c r="NEZ156" s="48"/>
      <c r="NFA156" s="48"/>
      <c r="NFB156" s="48"/>
      <c r="NFC156" s="48"/>
      <c r="NFD156" s="48"/>
      <c r="NFE156" s="48"/>
      <c r="NFF156" s="49"/>
      <c r="NFG156" s="187"/>
      <c r="NFH156" s="188"/>
      <c r="NFI156" s="170"/>
      <c r="NFJ156" s="171"/>
      <c r="NFK156" s="225"/>
      <c r="NFL156" s="226"/>
      <c r="NFM156" s="226"/>
      <c r="NFN156" s="225"/>
      <c r="NFO156" s="227"/>
      <c r="NFP156" s="228"/>
      <c r="NFQ156" s="225"/>
      <c r="NFR156" s="229"/>
      <c r="NFS156" s="229"/>
      <c r="NFT156" s="151"/>
      <c r="NFU156" s="230"/>
      <c r="NFV156" s="230"/>
      <c r="NFW156" s="225"/>
      <c r="NFX156" s="230"/>
      <c r="NFY156" s="230"/>
      <c r="NFZ156" s="231"/>
      <c r="NGA156" s="232"/>
      <c r="NGB156" s="232"/>
      <c r="NGC156" s="232"/>
      <c r="NGD156" s="232"/>
      <c r="NGE156" s="232"/>
      <c r="NGF156" s="224"/>
      <c r="NGG156" s="77"/>
      <c r="NGH156" s="46"/>
      <c r="NGI156" s="46"/>
      <c r="NGJ156" s="46"/>
      <c r="NGK156" s="47"/>
      <c r="NGL156" s="47"/>
      <c r="NGM156" s="47"/>
      <c r="NGN156" s="47"/>
      <c r="NGO156" s="47"/>
      <c r="NGP156" s="47"/>
      <c r="NGQ156" s="47"/>
      <c r="NGR156" s="47"/>
      <c r="NGS156" s="47"/>
      <c r="NGT156" s="47"/>
      <c r="NGU156" s="47"/>
      <c r="NGV156" s="47"/>
      <c r="NGW156" s="48"/>
      <c r="NGX156" s="48"/>
      <c r="NGY156" s="48"/>
      <c r="NGZ156" s="48"/>
      <c r="NHA156" s="48"/>
      <c r="NHB156" s="48"/>
      <c r="NHC156" s="49"/>
      <c r="NHD156" s="187"/>
      <c r="NHE156" s="188"/>
      <c r="NHF156" s="170"/>
      <c r="NHG156" s="171"/>
      <c r="NHH156" s="225"/>
      <c r="NHI156" s="226"/>
      <c r="NHJ156" s="226"/>
      <c r="NHK156" s="225"/>
      <c r="NHL156" s="227"/>
      <c r="NHM156" s="228"/>
      <c r="NHN156" s="225"/>
      <c r="NHO156" s="229"/>
      <c r="NHP156" s="229"/>
      <c r="NHQ156" s="151"/>
      <c r="NHR156" s="230"/>
      <c r="NHS156" s="230"/>
      <c r="NHT156" s="225"/>
      <c r="NHU156" s="230"/>
      <c r="NHV156" s="230"/>
      <c r="NHW156" s="231"/>
      <c r="NHX156" s="232"/>
      <c r="NHY156" s="232"/>
      <c r="NHZ156" s="232"/>
      <c r="NIA156" s="232"/>
      <c r="NIB156" s="232"/>
      <c r="NIC156" s="224"/>
      <c r="NID156" s="77"/>
      <c r="NIE156" s="46"/>
      <c r="NIF156" s="46"/>
      <c r="NIG156" s="46"/>
      <c r="NIH156" s="47"/>
      <c r="NII156" s="47"/>
      <c r="NIJ156" s="47"/>
      <c r="NIK156" s="47"/>
      <c r="NIL156" s="47"/>
      <c r="NIM156" s="47"/>
      <c r="NIN156" s="47"/>
      <c r="NIO156" s="47"/>
      <c r="NIP156" s="47"/>
      <c r="NIQ156" s="47"/>
      <c r="NIR156" s="47"/>
      <c r="NIS156" s="47"/>
      <c r="NIT156" s="48"/>
      <c r="NIU156" s="48"/>
      <c r="NIV156" s="48"/>
      <c r="NIW156" s="48"/>
      <c r="NIX156" s="48"/>
      <c r="NIY156" s="48"/>
      <c r="NIZ156" s="49"/>
      <c r="NJA156" s="187"/>
      <c r="NJB156" s="188"/>
      <c r="NJC156" s="170"/>
      <c r="NJD156" s="171"/>
      <c r="NJE156" s="225"/>
      <c r="NJF156" s="226"/>
      <c r="NJG156" s="226"/>
      <c r="NJH156" s="225"/>
      <c r="NJI156" s="227"/>
      <c r="NJJ156" s="228"/>
      <c r="NJK156" s="225"/>
      <c r="NJL156" s="229"/>
      <c r="NJM156" s="229"/>
      <c r="NJN156" s="151"/>
      <c r="NJO156" s="230"/>
      <c r="NJP156" s="230"/>
      <c r="NJQ156" s="225"/>
      <c r="NJR156" s="230"/>
      <c r="NJS156" s="230"/>
      <c r="NJT156" s="231"/>
      <c r="NJU156" s="232"/>
      <c r="NJV156" s="232"/>
      <c r="NJW156" s="232"/>
      <c r="NJX156" s="232"/>
      <c r="NJY156" s="232"/>
      <c r="NJZ156" s="224"/>
      <c r="NKA156" s="77"/>
      <c r="NKB156" s="46"/>
      <c r="NKC156" s="46"/>
      <c r="NKD156" s="46"/>
      <c r="NKE156" s="47"/>
      <c r="NKF156" s="47"/>
      <c r="NKG156" s="47"/>
      <c r="NKH156" s="47"/>
      <c r="NKI156" s="47"/>
      <c r="NKJ156" s="47"/>
      <c r="NKK156" s="47"/>
      <c r="NKL156" s="47"/>
      <c r="NKM156" s="47"/>
      <c r="NKN156" s="47"/>
      <c r="NKO156" s="47"/>
      <c r="NKP156" s="47"/>
      <c r="NKQ156" s="48"/>
      <c r="NKR156" s="48"/>
      <c r="NKS156" s="48"/>
      <c r="NKT156" s="48"/>
      <c r="NKU156" s="48"/>
      <c r="NKV156" s="48"/>
      <c r="NKW156" s="49"/>
      <c r="NKX156" s="187"/>
      <c r="NKY156" s="188"/>
      <c r="NKZ156" s="170"/>
      <c r="NLA156" s="171"/>
      <c r="NLB156" s="225"/>
      <c r="NLC156" s="226"/>
      <c r="NLD156" s="226"/>
      <c r="NLE156" s="225"/>
      <c r="NLF156" s="227"/>
      <c r="NLG156" s="228"/>
      <c r="NLH156" s="225"/>
      <c r="NLI156" s="229"/>
      <c r="NLJ156" s="229"/>
      <c r="NLK156" s="151"/>
      <c r="NLL156" s="230"/>
      <c r="NLM156" s="230"/>
      <c r="NLN156" s="225"/>
      <c r="NLO156" s="230"/>
      <c r="NLP156" s="230"/>
      <c r="NLQ156" s="231"/>
      <c r="NLR156" s="232"/>
      <c r="NLS156" s="232"/>
      <c r="NLT156" s="232"/>
      <c r="NLU156" s="232"/>
      <c r="NLV156" s="232"/>
      <c r="NLW156" s="224"/>
      <c r="NLX156" s="77"/>
      <c r="NLY156" s="46"/>
      <c r="NLZ156" s="46"/>
      <c r="NMA156" s="46"/>
      <c r="NMB156" s="47"/>
      <c r="NMC156" s="47"/>
      <c r="NMD156" s="47"/>
      <c r="NME156" s="47"/>
      <c r="NMF156" s="47"/>
      <c r="NMG156" s="47"/>
      <c r="NMH156" s="47"/>
      <c r="NMI156" s="47"/>
      <c r="NMJ156" s="47"/>
      <c r="NMK156" s="47"/>
      <c r="NML156" s="47"/>
      <c r="NMM156" s="47"/>
      <c r="NMN156" s="48"/>
      <c r="NMO156" s="48"/>
      <c r="NMP156" s="48"/>
      <c r="NMQ156" s="48"/>
      <c r="NMR156" s="48"/>
      <c r="NMS156" s="48"/>
      <c r="NMT156" s="49"/>
      <c r="NMU156" s="187"/>
      <c r="NMV156" s="188"/>
      <c r="NMW156" s="170"/>
      <c r="NMX156" s="171"/>
      <c r="NMY156" s="225"/>
      <c r="NMZ156" s="226"/>
      <c r="NNA156" s="226"/>
      <c r="NNB156" s="225"/>
      <c r="NNC156" s="227"/>
      <c r="NND156" s="228"/>
      <c r="NNE156" s="225"/>
      <c r="NNF156" s="229"/>
      <c r="NNG156" s="229"/>
      <c r="NNH156" s="151"/>
      <c r="NNI156" s="230"/>
      <c r="NNJ156" s="230"/>
      <c r="NNK156" s="225"/>
      <c r="NNL156" s="230"/>
      <c r="NNM156" s="230"/>
      <c r="NNN156" s="231"/>
      <c r="NNO156" s="232"/>
      <c r="NNP156" s="232"/>
      <c r="NNQ156" s="232"/>
      <c r="NNR156" s="232"/>
      <c r="NNS156" s="232"/>
      <c r="NNT156" s="224"/>
      <c r="NNU156" s="77"/>
      <c r="NNV156" s="46"/>
      <c r="NNW156" s="46"/>
      <c r="NNX156" s="46"/>
      <c r="NNY156" s="47"/>
      <c r="NNZ156" s="47"/>
      <c r="NOA156" s="47"/>
      <c r="NOB156" s="47"/>
      <c r="NOC156" s="47"/>
      <c r="NOD156" s="47"/>
      <c r="NOE156" s="47"/>
      <c r="NOF156" s="47"/>
      <c r="NOG156" s="47"/>
      <c r="NOH156" s="47"/>
      <c r="NOI156" s="47"/>
      <c r="NOJ156" s="47"/>
      <c r="NOK156" s="48"/>
      <c r="NOL156" s="48"/>
      <c r="NOM156" s="48"/>
      <c r="NON156" s="48"/>
      <c r="NOO156" s="48"/>
      <c r="NOP156" s="48"/>
      <c r="NOQ156" s="49"/>
      <c r="NOR156" s="187"/>
      <c r="NOS156" s="188"/>
      <c r="NOT156" s="170"/>
      <c r="NOU156" s="171"/>
      <c r="NOV156" s="225"/>
      <c r="NOW156" s="226"/>
      <c r="NOX156" s="226"/>
      <c r="NOY156" s="225"/>
      <c r="NOZ156" s="227"/>
      <c r="NPA156" s="228"/>
      <c r="NPB156" s="225"/>
      <c r="NPC156" s="229"/>
      <c r="NPD156" s="229"/>
      <c r="NPE156" s="151"/>
      <c r="NPF156" s="230"/>
      <c r="NPG156" s="230"/>
      <c r="NPH156" s="225"/>
      <c r="NPI156" s="230"/>
      <c r="NPJ156" s="230"/>
      <c r="NPK156" s="231"/>
      <c r="NPL156" s="232"/>
      <c r="NPM156" s="232"/>
      <c r="NPN156" s="232"/>
      <c r="NPO156" s="232"/>
      <c r="NPP156" s="232"/>
      <c r="NPQ156" s="224"/>
      <c r="NPR156" s="77"/>
      <c r="NPS156" s="46"/>
      <c r="NPT156" s="46"/>
      <c r="NPU156" s="46"/>
      <c r="NPV156" s="47"/>
      <c r="NPW156" s="47"/>
      <c r="NPX156" s="47"/>
      <c r="NPY156" s="47"/>
      <c r="NPZ156" s="47"/>
      <c r="NQA156" s="47"/>
      <c r="NQB156" s="47"/>
      <c r="NQC156" s="47"/>
      <c r="NQD156" s="47"/>
      <c r="NQE156" s="47"/>
      <c r="NQF156" s="47"/>
      <c r="NQG156" s="47"/>
      <c r="NQH156" s="48"/>
      <c r="NQI156" s="48"/>
      <c r="NQJ156" s="48"/>
      <c r="NQK156" s="48"/>
      <c r="NQL156" s="48"/>
      <c r="NQM156" s="48"/>
      <c r="NQN156" s="49"/>
      <c r="NQO156" s="187"/>
      <c r="NQP156" s="188"/>
      <c r="NQQ156" s="170"/>
      <c r="NQR156" s="171"/>
      <c r="NQS156" s="225"/>
      <c r="NQT156" s="226"/>
      <c r="NQU156" s="226"/>
      <c r="NQV156" s="225"/>
      <c r="NQW156" s="227"/>
      <c r="NQX156" s="228"/>
      <c r="NQY156" s="225"/>
      <c r="NQZ156" s="229"/>
      <c r="NRA156" s="229"/>
      <c r="NRB156" s="151"/>
      <c r="NRC156" s="230"/>
      <c r="NRD156" s="230"/>
      <c r="NRE156" s="225"/>
      <c r="NRF156" s="230"/>
      <c r="NRG156" s="230"/>
      <c r="NRH156" s="231"/>
      <c r="NRI156" s="232"/>
      <c r="NRJ156" s="232"/>
      <c r="NRK156" s="232"/>
      <c r="NRL156" s="232"/>
      <c r="NRM156" s="232"/>
      <c r="NRN156" s="224"/>
      <c r="NRO156" s="77"/>
      <c r="NRP156" s="46"/>
      <c r="NRQ156" s="46"/>
      <c r="NRR156" s="46"/>
      <c r="NRS156" s="47"/>
      <c r="NRT156" s="47"/>
      <c r="NRU156" s="47"/>
      <c r="NRV156" s="47"/>
      <c r="NRW156" s="47"/>
      <c r="NRX156" s="47"/>
      <c r="NRY156" s="47"/>
      <c r="NRZ156" s="47"/>
      <c r="NSA156" s="47"/>
      <c r="NSB156" s="47"/>
      <c r="NSC156" s="47"/>
      <c r="NSD156" s="47"/>
      <c r="NSE156" s="48"/>
      <c r="NSF156" s="48"/>
      <c r="NSG156" s="48"/>
      <c r="NSH156" s="48"/>
      <c r="NSI156" s="48"/>
      <c r="NSJ156" s="48"/>
      <c r="NSK156" s="49"/>
      <c r="NSL156" s="187"/>
      <c r="NSM156" s="188"/>
      <c r="NSN156" s="170"/>
      <c r="NSO156" s="171"/>
      <c r="NSP156" s="225"/>
      <c r="NSQ156" s="226"/>
      <c r="NSR156" s="226"/>
      <c r="NSS156" s="225"/>
      <c r="NST156" s="227"/>
      <c r="NSU156" s="228"/>
      <c r="NSV156" s="225"/>
      <c r="NSW156" s="229"/>
      <c r="NSX156" s="229"/>
      <c r="NSY156" s="151"/>
      <c r="NSZ156" s="230"/>
      <c r="NTA156" s="230"/>
      <c r="NTB156" s="225"/>
      <c r="NTC156" s="230"/>
      <c r="NTD156" s="230"/>
      <c r="NTE156" s="231"/>
      <c r="NTF156" s="232"/>
      <c r="NTG156" s="232"/>
      <c r="NTH156" s="232"/>
      <c r="NTI156" s="232"/>
      <c r="NTJ156" s="232"/>
      <c r="NTK156" s="224"/>
      <c r="NTL156" s="77"/>
      <c r="NTM156" s="46"/>
      <c r="NTN156" s="46"/>
      <c r="NTO156" s="46"/>
      <c r="NTP156" s="47"/>
      <c r="NTQ156" s="47"/>
      <c r="NTR156" s="47"/>
      <c r="NTS156" s="47"/>
      <c r="NTT156" s="47"/>
      <c r="NTU156" s="47"/>
      <c r="NTV156" s="47"/>
      <c r="NTW156" s="47"/>
      <c r="NTX156" s="47"/>
      <c r="NTY156" s="47"/>
      <c r="NTZ156" s="47"/>
      <c r="NUA156" s="47"/>
      <c r="NUB156" s="48"/>
      <c r="NUC156" s="48"/>
      <c r="NUD156" s="48"/>
      <c r="NUE156" s="48"/>
      <c r="NUF156" s="48"/>
      <c r="NUG156" s="48"/>
      <c r="NUH156" s="49"/>
      <c r="NUI156" s="187"/>
      <c r="NUJ156" s="188"/>
      <c r="NUK156" s="170"/>
      <c r="NUL156" s="171"/>
      <c r="NUM156" s="225"/>
      <c r="NUN156" s="226"/>
      <c r="NUO156" s="226"/>
      <c r="NUP156" s="225"/>
      <c r="NUQ156" s="227"/>
      <c r="NUR156" s="228"/>
      <c r="NUS156" s="225"/>
      <c r="NUT156" s="229"/>
      <c r="NUU156" s="229"/>
      <c r="NUV156" s="151"/>
      <c r="NUW156" s="230"/>
      <c r="NUX156" s="230"/>
      <c r="NUY156" s="225"/>
      <c r="NUZ156" s="230"/>
      <c r="NVA156" s="230"/>
      <c r="NVB156" s="231"/>
      <c r="NVC156" s="232"/>
      <c r="NVD156" s="232"/>
      <c r="NVE156" s="232"/>
      <c r="NVF156" s="232"/>
      <c r="NVG156" s="232"/>
      <c r="NVH156" s="224"/>
      <c r="NVI156" s="77"/>
      <c r="NVJ156" s="46"/>
      <c r="NVK156" s="46"/>
      <c r="NVL156" s="46"/>
      <c r="NVM156" s="47"/>
      <c r="NVN156" s="47"/>
      <c r="NVO156" s="47"/>
      <c r="NVP156" s="47"/>
      <c r="NVQ156" s="47"/>
      <c r="NVR156" s="47"/>
      <c r="NVS156" s="47"/>
      <c r="NVT156" s="47"/>
      <c r="NVU156" s="47"/>
      <c r="NVV156" s="47"/>
      <c r="NVW156" s="47"/>
      <c r="NVX156" s="47"/>
      <c r="NVY156" s="48"/>
      <c r="NVZ156" s="48"/>
      <c r="NWA156" s="48"/>
      <c r="NWB156" s="48"/>
      <c r="NWC156" s="48"/>
      <c r="NWD156" s="48"/>
      <c r="NWE156" s="49"/>
      <c r="NWF156" s="187"/>
      <c r="NWG156" s="188"/>
      <c r="NWH156" s="170"/>
      <c r="NWI156" s="171"/>
      <c r="NWJ156" s="225"/>
      <c r="NWK156" s="226"/>
      <c r="NWL156" s="226"/>
      <c r="NWM156" s="225"/>
      <c r="NWN156" s="227"/>
      <c r="NWO156" s="228"/>
      <c r="NWP156" s="225"/>
      <c r="NWQ156" s="229"/>
      <c r="NWR156" s="229"/>
      <c r="NWS156" s="151"/>
      <c r="NWT156" s="230"/>
      <c r="NWU156" s="230"/>
      <c r="NWV156" s="225"/>
      <c r="NWW156" s="230"/>
      <c r="NWX156" s="230"/>
      <c r="NWY156" s="231"/>
      <c r="NWZ156" s="232"/>
      <c r="NXA156" s="232"/>
      <c r="NXB156" s="232"/>
      <c r="NXC156" s="232"/>
      <c r="NXD156" s="232"/>
      <c r="NXE156" s="224"/>
      <c r="NXF156" s="77"/>
      <c r="NXG156" s="46"/>
      <c r="NXH156" s="46"/>
      <c r="NXI156" s="46"/>
      <c r="NXJ156" s="47"/>
      <c r="NXK156" s="47"/>
      <c r="NXL156" s="47"/>
      <c r="NXM156" s="47"/>
      <c r="NXN156" s="47"/>
      <c r="NXO156" s="47"/>
      <c r="NXP156" s="47"/>
      <c r="NXQ156" s="47"/>
      <c r="NXR156" s="47"/>
      <c r="NXS156" s="47"/>
      <c r="NXT156" s="47"/>
      <c r="NXU156" s="47"/>
      <c r="NXV156" s="48"/>
      <c r="NXW156" s="48"/>
      <c r="NXX156" s="48"/>
      <c r="NXY156" s="48"/>
      <c r="NXZ156" s="48"/>
      <c r="NYA156" s="48"/>
      <c r="NYB156" s="49"/>
      <c r="NYC156" s="187"/>
      <c r="NYD156" s="188"/>
      <c r="NYE156" s="170"/>
      <c r="NYF156" s="171"/>
      <c r="NYG156" s="225"/>
      <c r="NYH156" s="226"/>
      <c r="NYI156" s="226"/>
      <c r="NYJ156" s="225"/>
      <c r="NYK156" s="227"/>
      <c r="NYL156" s="228"/>
      <c r="NYM156" s="225"/>
      <c r="NYN156" s="229"/>
      <c r="NYO156" s="229"/>
      <c r="NYP156" s="151"/>
      <c r="NYQ156" s="230"/>
      <c r="NYR156" s="230"/>
      <c r="NYS156" s="225"/>
      <c r="NYT156" s="230"/>
      <c r="NYU156" s="230"/>
      <c r="NYV156" s="231"/>
      <c r="NYW156" s="232"/>
      <c r="NYX156" s="232"/>
      <c r="NYY156" s="232"/>
      <c r="NYZ156" s="232"/>
      <c r="NZA156" s="232"/>
      <c r="NZB156" s="224"/>
      <c r="NZC156" s="77"/>
      <c r="NZD156" s="46"/>
      <c r="NZE156" s="46"/>
      <c r="NZF156" s="46"/>
      <c r="NZG156" s="47"/>
      <c r="NZH156" s="47"/>
      <c r="NZI156" s="47"/>
      <c r="NZJ156" s="47"/>
      <c r="NZK156" s="47"/>
      <c r="NZL156" s="47"/>
      <c r="NZM156" s="47"/>
      <c r="NZN156" s="47"/>
      <c r="NZO156" s="47"/>
      <c r="NZP156" s="47"/>
      <c r="NZQ156" s="47"/>
      <c r="NZR156" s="47"/>
      <c r="NZS156" s="48"/>
      <c r="NZT156" s="48"/>
      <c r="NZU156" s="48"/>
      <c r="NZV156" s="48"/>
      <c r="NZW156" s="48"/>
      <c r="NZX156" s="48"/>
      <c r="NZY156" s="49"/>
      <c r="NZZ156" s="187"/>
      <c r="OAA156" s="188"/>
      <c r="OAB156" s="170"/>
      <c r="OAC156" s="171"/>
      <c r="OAD156" s="225"/>
      <c r="OAE156" s="226"/>
      <c r="OAF156" s="226"/>
      <c r="OAG156" s="225"/>
      <c r="OAH156" s="227"/>
      <c r="OAI156" s="228"/>
      <c r="OAJ156" s="225"/>
      <c r="OAK156" s="229"/>
      <c r="OAL156" s="229"/>
      <c r="OAM156" s="151"/>
      <c r="OAN156" s="230"/>
      <c r="OAO156" s="230"/>
      <c r="OAP156" s="225"/>
      <c r="OAQ156" s="230"/>
      <c r="OAR156" s="230"/>
      <c r="OAS156" s="231"/>
      <c r="OAT156" s="232"/>
      <c r="OAU156" s="232"/>
      <c r="OAV156" s="232"/>
      <c r="OAW156" s="232"/>
      <c r="OAX156" s="232"/>
      <c r="OAY156" s="224"/>
      <c r="OAZ156" s="77"/>
      <c r="OBA156" s="46"/>
      <c r="OBB156" s="46"/>
      <c r="OBC156" s="46"/>
      <c r="OBD156" s="47"/>
      <c r="OBE156" s="47"/>
      <c r="OBF156" s="47"/>
      <c r="OBG156" s="47"/>
      <c r="OBH156" s="47"/>
      <c r="OBI156" s="47"/>
      <c r="OBJ156" s="47"/>
      <c r="OBK156" s="47"/>
      <c r="OBL156" s="47"/>
      <c r="OBM156" s="47"/>
      <c r="OBN156" s="47"/>
      <c r="OBO156" s="47"/>
      <c r="OBP156" s="48"/>
      <c r="OBQ156" s="48"/>
      <c r="OBR156" s="48"/>
      <c r="OBS156" s="48"/>
      <c r="OBT156" s="48"/>
      <c r="OBU156" s="48"/>
      <c r="OBV156" s="49"/>
      <c r="OBW156" s="187"/>
      <c r="OBX156" s="188"/>
      <c r="OBY156" s="170"/>
      <c r="OBZ156" s="171"/>
      <c r="OCA156" s="225"/>
      <c r="OCB156" s="226"/>
      <c r="OCC156" s="226"/>
      <c r="OCD156" s="225"/>
      <c r="OCE156" s="227"/>
      <c r="OCF156" s="228"/>
      <c r="OCG156" s="225"/>
      <c r="OCH156" s="229"/>
      <c r="OCI156" s="229"/>
      <c r="OCJ156" s="151"/>
      <c r="OCK156" s="230"/>
      <c r="OCL156" s="230"/>
      <c r="OCM156" s="225"/>
      <c r="OCN156" s="230"/>
      <c r="OCO156" s="230"/>
      <c r="OCP156" s="231"/>
      <c r="OCQ156" s="232"/>
      <c r="OCR156" s="232"/>
      <c r="OCS156" s="232"/>
      <c r="OCT156" s="232"/>
      <c r="OCU156" s="232"/>
      <c r="OCV156" s="224"/>
      <c r="OCW156" s="77"/>
      <c r="OCX156" s="46"/>
      <c r="OCY156" s="46"/>
      <c r="OCZ156" s="46"/>
      <c r="ODA156" s="47"/>
      <c r="ODB156" s="47"/>
      <c r="ODC156" s="47"/>
      <c r="ODD156" s="47"/>
      <c r="ODE156" s="47"/>
      <c r="ODF156" s="47"/>
      <c r="ODG156" s="47"/>
      <c r="ODH156" s="47"/>
      <c r="ODI156" s="47"/>
      <c r="ODJ156" s="47"/>
      <c r="ODK156" s="47"/>
      <c r="ODL156" s="47"/>
      <c r="ODM156" s="48"/>
      <c r="ODN156" s="48"/>
      <c r="ODO156" s="48"/>
      <c r="ODP156" s="48"/>
      <c r="ODQ156" s="48"/>
      <c r="ODR156" s="48"/>
      <c r="ODS156" s="49"/>
      <c r="ODT156" s="187"/>
      <c r="ODU156" s="188"/>
      <c r="ODV156" s="170"/>
      <c r="ODW156" s="171"/>
      <c r="ODX156" s="225"/>
      <c r="ODY156" s="226"/>
      <c r="ODZ156" s="226"/>
      <c r="OEA156" s="225"/>
      <c r="OEB156" s="227"/>
      <c r="OEC156" s="228"/>
      <c r="OED156" s="225"/>
      <c r="OEE156" s="229"/>
      <c r="OEF156" s="229"/>
      <c r="OEG156" s="151"/>
      <c r="OEH156" s="230"/>
      <c r="OEI156" s="230"/>
      <c r="OEJ156" s="225"/>
      <c r="OEK156" s="230"/>
      <c r="OEL156" s="230"/>
      <c r="OEM156" s="231"/>
      <c r="OEN156" s="232"/>
      <c r="OEO156" s="232"/>
      <c r="OEP156" s="232"/>
      <c r="OEQ156" s="232"/>
      <c r="OER156" s="232"/>
      <c r="OES156" s="224"/>
      <c r="OET156" s="77"/>
      <c r="OEU156" s="46"/>
      <c r="OEV156" s="46"/>
      <c r="OEW156" s="46"/>
      <c r="OEX156" s="47"/>
      <c r="OEY156" s="47"/>
      <c r="OEZ156" s="47"/>
      <c r="OFA156" s="47"/>
      <c r="OFB156" s="47"/>
      <c r="OFC156" s="47"/>
      <c r="OFD156" s="47"/>
      <c r="OFE156" s="47"/>
      <c r="OFF156" s="47"/>
      <c r="OFG156" s="47"/>
      <c r="OFH156" s="47"/>
      <c r="OFI156" s="47"/>
      <c r="OFJ156" s="48"/>
      <c r="OFK156" s="48"/>
      <c r="OFL156" s="48"/>
      <c r="OFM156" s="48"/>
      <c r="OFN156" s="48"/>
      <c r="OFO156" s="48"/>
      <c r="OFP156" s="49"/>
      <c r="OFQ156" s="187"/>
      <c r="OFR156" s="188"/>
      <c r="OFS156" s="170"/>
      <c r="OFT156" s="171"/>
      <c r="OFU156" s="225"/>
      <c r="OFV156" s="226"/>
      <c r="OFW156" s="226"/>
      <c r="OFX156" s="225"/>
      <c r="OFY156" s="227"/>
      <c r="OFZ156" s="228"/>
      <c r="OGA156" s="225"/>
      <c r="OGB156" s="229"/>
      <c r="OGC156" s="229"/>
      <c r="OGD156" s="151"/>
      <c r="OGE156" s="230"/>
      <c r="OGF156" s="230"/>
      <c r="OGG156" s="225"/>
      <c r="OGH156" s="230"/>
      <c r="OGI156" s="230"/>
      <c r="OGJ156" s="231"/>
      <c r="OGK156" s="232"/>
      <c r="OGL156" s="232"/>
      <c r="OGM156" s="232"/>
      <c r="OGN156" s="232"/>
      <c r="OGO156" s="232"/>
      <c r="OGP156" s="224"/>
      <c r="OGQ156" s="77"/>
      <c r="OGR156" s="46"/>
      <c r="OGS156" s="46"/>
      <c r="OGT156" s="46"/>
      <c r="OGU156" s="47"/>
      <c r="OGV156" s="47"/>
      <c r="OGW156" s="47"/>
      <c r="OGX156" s="47"/>
      <c r="OGY156" s="47"/>
      <c r="OGZ156" s="47"/>
      <c r="OHA156" s="47"/>
      <c r="OHB156" s="47"/>
      <c r="OHC156" s="47"/>
      <c r="OHD156" s="47"/>
      <c r="OHE156" s="47"/>
      <c r="OHF156" s="47"/>
      <c r="OHG156" s="48"/>
      <c r="OHH156" s="48"/>
      <c r="OHI156" s="48"/>
      <c r="OHJ156" s="48"/>
      <c r="OHK156" s="48"/>
      <c r="OHL156" s="48"/>
      <c r="OHM156" s="49"/>
      <c r="OHN156" s="187"/>
      <c r="OHO156" s="188"/>
      <c r="OHP156" s="170"/>
      <c r="OHQ156" s="171"/>
      <c r="OHR156" s="225"/>
      <c r="OHS156" s="226"/>
      <c r="OHT156" s="226"/>
      <c r="OHU156" s="225"/>
      <c r="OHV156" s="227"/>
      <c r="OHW156" s="228"/>
      <c r="OHX156" s="225"/>
      <c r="OHY156" s="229"/>
      <c r="OHZ156" s="229"/>
      <c r="OIA156" s="151"/>
      <c r="OIB156" s="230"/>
      <c r="OIC156" s="230"/>
      <c r="OID156" s="225"/>
      <c r="OIE156" s="230"/>
      <c r="OIF156" s="230"/>
      <c r="OIG156" s="231"/>
      <c r="OIH156" s="232"/>
      <c r="OII156" s="232"/>
      <c r="OIJ156" s="232"/>
      <c r="OIK156" s="232"/>
      <c r="OIL156" s="232"/>
      <c r="OIM156" s="224"/>
      <c r="OIN156" s="77"/>
      <c r="OIO156" s="46"/>
      <c r="OIP156" s="46"/>
      <c r="OIQ156" s="46"/>
      <c r="OIR156" s="47"/>
      <c r="OIS156" s="47"/>
      <c r="OIT156" s="47"/>
      <c r="OIU156" s="47"/>
      <c r="OIV156" s="47"/>
      <c r="OIW156" s="47"/>
      <c r="OIX156" s="47"/>
      <c r="OIY156" s="47"/>
      <c r="OIZ156" s="47"/>
      <c r="OJA156" s="47"/>
      <c r="OJB156" s="47"/>
      <c r="OJC156" s="47"/>
      <c r="OJD156" s="48"/>
      <c r="OJE156" s="48"/>
      <c r="OJF156" s="48"/>
      <c r="OJG156" s="48"/>
      <c r="OJH156" s="48"/>
      <c r="OJI156" s="48"/>
      <c r="OJJ156" s="49"/>
      <c r="OJK156" s="187"/>
      <c r="OJL156" s="188"/>
      <c r="OJM156" s="170"/>
      <c r="OJN156" s="171"/>
      <c r="OJO156" s="225"/>
      <c r="OJP156" s="226"/>
      <c r="OJQ156" s="226"/>
      <c r="OJR156" s="225"/>
      <c r="OJS156" s="227"/>
      <c r="OJT156" s="228"/>
      <c r="OJU156" s="225"/>
      <c r="OJV156" s="229"/>
      <c r="OJW156" s="229"/>
      <c r="OJX156" s="151"/>
      <c r="OJY156" s="230"/>
      <c r="OJZ156" s="230"/>
      <c r="OKA156" s="225"/>
      <c r="OKB156" s="230"/>
      <c r="OKC156" s="230"/>
      <c r="OKD156" s="231"/>
      <c r="OKE156" s="232"/>
      <c r="OKF156" s="232"/>
      <c r="OKG156" s="232"/>
      <c r="OKH156" s="232"/>
      <c r="OKI156" s="232"/>
      <c r="OKJ156" s="224"/>
      <c r="OKK156" s="77"/>
      <c r="OKL156" s="46"/>
      <c r="OKM156" s="46"/>
      <c r="OKN156" s="46"/>
      <c r="OKO156" s="47"/>
      <c r="OKP156" s="47"/>
      <c r="OKQ156" s="47"/>
      <c r="OKR156" s="47"/>
      <c r="OKS156" s="47"/>
      <c r="OKT156" s="47"/>
      <c r="OKU156" s="47"/>
      <c r="OKV156" s="47"/>
      <c r="OKW156" s="47"/>
      <c r="OKX156" s="47"/>
      <c r="OKY156" s="47"/>
      <c r="OKZ156" s="47"/>
      <c r="OLA156" s="48"/>
      <c r="OLB156" s="48"/>
      <c r="OLC156" s="48"/>
      <c r="OLD156" s="48"/>
      <c r="OLE156" s="48"/>
      <c r="OLF156" s="48"/>
      <c r="OLG156" s="49"/>
      <c r="OLH156" s="187"/>
      <c r="OLI156" s="188"/>
      <c r="OLJ156" s="170"/>
      <c r="OLK156" s="171"/>
      <c r="OLL156" s="225"/>
      <c r="OLM156" s="226"/>
      <c r="OLN156" s="226"/>
      <c r="OLO156" s="225"/>
      <c r="OLP156" s="227"/>
      <c r="OLQ156" s="228"/>
      <c r="OLR156" s="225"/>
      <c r="OLS156" s="229"/>
      <c r="OLT156" s="229"/>
      <c r="OLU156" s="151"/>
      <c r="OLV156" s="230"/>
      <c r="OLW156" s="230"/>
      <c r="OLX156" s="225"/>
      <c r="OLY156" s="230"/>
      <c r="OLZ156" s="230"/>
      <c r="OMA156" s="231"/>
      <c r="OMB156" s="232"/>
      <c r="OMC156" s="232"/>
      <c r="OMD156" s="232"/>
      <c r="OME156" s="232"/>
      <c r="OMF156" s="232"/>
      <c r="OMG156" s="224"/>
      <c r="OMH156" s="77"/>
      <c r="OMI156" s="46"/>
      <c r="OMJ156" s="46"/>
      <c r="OMK156" s="46"/>
      <c r="OML156" s="47"/>
      <c r="OMM156" s="47"/>
      <c r="OMN156" s="47"/>
      <c r="OMO156" s="47"/>
      <c r="OMP156" s="47"/>
      <c r="OMQ156" s="47"/>
      <c r="OMR156" s="47"/>
      <c r="OMS156" s="47"/>
      <c r="OMT156" s="47"/>
      <c r="OMU156" s="47"/>
      <c r="OMV156" s="47"/>
      <c r="OMW156" s="47"/>
      <c r="OMX156" s="48"/>
      <c r="OMY156" s="48"/>
      <c r="OMZ156" s="48"/>
      <c r="ONA156" s="48"/>
      <c r="ONB156" s="48"/>
      <c r="ONC156" s="48"/>
      <c r="OND156" s="49"/>
      <c r="ONE156" s="187"/>
      <c r="ONF156" s="188"/>
      <c r="ONG156" s="170"/>
      <c r="ONH156" s="171"/>
      <c r="ONI156" s="225"/>
      <c r="ONJ156" s="226"/>
      <c r="ONK156" s="226"/>
      <c r="ONL156" s="225"/>
      <c r="ONM156" s="227"/>
      <c r="ONN156" s="228"/>
      <c r="ONO156" s="225"/>
      <c r="ONP156" s="229"/>
      <c r="ONQ156" s="229"/>
      <c r="ONR156" s="151"/>
      <c r="ONS156" s="230"/>
      <c r="ONT156" s="230"/>
      <c r="ONU156" s="225"/>
      <c r="ONV156" s="230"/>
      <c r="ONW156" s="230"/>
      <c r="ONX156" s="231"/>
      <c r="ONY156" s="232"/>
      <c r="ONZ156" s="232"/>
      <c r="OOA156" s="232"/>
      <c r="OOB156" s="232"/>
      <c r="OOC156" s="232"/>
      <c r="OOD156" s="224"/>
      <c r="OOE156" s="77"/>
      <c r="OOF156" s="46"/>
      <c r="OOG156" s="46"/>
      <c r="OOH156" s="46"/>
      <c r="OOI156" s="47"/>
      <c r="OOJ156" s="47"/>
      <c r="OOK156" s="47"/>
      <c r="OOL156" s="47"/>
      <c r="OOM156" s="47"/>
      <c r="OON156" s="47"/>
      <c r="OOO156" s="47"/>
      <c r="OOP156" s="47"/>
      <c r="OOQ156" s="47"/>
      <c r="OOR156" s="47"/>
      <c r="OOS156" s="47"/>
      <c r="OOT156" s="47"/>
      <c r="OOU156" s="48"/>
      <c r="OOV156" s="48"/>
      <c r="OOW156" s="48"/>
      <c r="OOX156" s="48"/>
      <c r="OOY156" s="48"/>
      <c r="OOZ156" s="48"/>
      <c r="OPA156" s="49"/>
      <c r="OPB156" s="187"/>
      <c r="OPC156" s="188"/>
      <c r="OPD156" s="170"/>
      <c r="OPE156" s="171"/>
      <c r="OPF156" s="225"/>
      <c r="OPG156" s="226"/>
      <c r="OPH156" s="226"/>
      <c r="OPI156" s="225"/>
      <c r="OPJ156" s="227"/>
      <c r="OPK156" s="228"/>
      <c r="OPL156" s="225"/>
      <c r="OPM156" s="229"/>
      <c r="OPN156" s="229"/>
      <c r="OPO156" s="151"/>
      <c r="OPP156" s="230"/>
      <c r="OPQ156" s="230"/>
      <c r="OPR156" s="225"/>
      <c r="OPS156" s="230"/>
      <c r="OPT156" s="230"/>
      <c r="OPU156" s="231"/>
      <c r="OPV156" s="232"/>
      <c r="OPW156" s="232"/>
      <c r="OPX156" s="232"/>
      <c r="OPY156" s="232"/>
      <c r="OPZ156" s="232"/>
      <c r="OQA156" s="224"/>
      <c r="OQB156" s="77"/>
      <c r="OQC156" s="46"/>
      <c r="OQD156" s="46"/>
      <c r="OQE156" s="46"/>
      <c r="OQF156" s="47"/>
      <c r="OQG156" s="47"/>
      <c r="OQH156" s="47"/>
      <c r="OQI156" s="47"/>
      <c r="OQJ156" s="47"/>
      <c r="OQK156" s="47"/>
      <c r="OQL156" s="47"/>
      <c r="OQM156" s="47"/>
      <c r="OQN156" s="47"/>
      <c r="OQO156" s="47"/>
      <c r="OQP156" s="47"/>
      <c r="OQQ156" s="47"/>
      <c r="OQR156" s="48"/>
      <c r="OQS156" s="48"/>
      <c r="OQT156" s="48"/>
      <c r="OQU156" s="48"/>
      <c r="OQV156" s="48"/>
      <c r="OQW156" s="48"/>
      <c r="OQX156" s="49"/>
      <c r="OQY156" s="187"/>
      <c r="OQZ156" s="188"/>
      <c r="ORA156" s="170"/>
      <c r="ORB156" s="171"/>
      <c r="ORC156" s="225"/>
      <c r="ORD156" s="226"/>
      <c r="ORE156" s="226"/>
      <c r="ORF156" s="225"/>
      <c r="ORG156" s="227"/>
      <c r="ORH156" s="228"/>
      <c r="ORI156" s="225"/>
      <c r="ORJ156" s="229"/>
      <c r="ORK156" s="229"/>
      <c r="ORL156" s="151"/>
      <c r="ORM156" s="230"/>
      <c r="ORN156" s="230"/>
      <c r="ORO156" s="225"/>
      <c r="ORP156" s="230"/>
      <c r="ORQ156" s="230"/>
      <c r="ORR156" s="231"/>
      <c r="ORS156" s="232"/>
      <c r="ORT156" s="232"/>
      <c r="ORU156" s="232"/>
      <c r="ORV156" s="232"/>
      <c r="ORW156" s="232"/>
      <c r="ORX156" s="224"/>
      <c r="ORY156" s="77"/>
      <c r="ORZ156" s="46"/>
      <c r="OSA156" s="46"/>
      <c r="OSB156" s="46"/>
      <c r="OSC156" s="47"/>
      <c r="OSD156" s="47"/>
      <c r="OSE156" s="47"/>
      <c r="OSF156" s="47"/>
      <c r="OSG156" s="47"/>
      <c r="OSH156" s="47"/>
      <c r="OSI156" s="47"/>
      <c r="OSJ156" s="47"/>
      <c r="OSK156" s="47"/>
      <c r="OSL156" s="47"/>
      <c r="OSM156" s="47"/>
      <c r="OSN156" s="47"/>
      <c r="OSO156" s="48"/>
      <c r="OSP156" s="48"/>
      <c r="OSQ156" s="48"/>
      <c r="OSR156" s="48"/>
      <c r="OSS156" s="48"/>
      <c r="OST156" s="48"/>
      <c r="OSU156" s="49"/>
      <c r="OSV156" s="187"/>
      <c r="OSW156" s="188"/>
      <c r="OSX156" s="170"/>
      <c r="OSY156" s="171"/>
      <c r="OSZ156" s="225"/>
      <c r="OTA156" s="226"/>
      <c r="OTB156" s="226"/>
      <c r="OTC156" s="225"/>
      <c r="OTD156" s="227"/>
      <c r="OTE156" s="228"/>
      <c r="OTF156" s="225"/>
      <c r="OTG156" s="229"/>
      <c r="OTH156" s="229"/>
      <c r="OTI156" s="151"/>
      <c r="OTJ156" s="230"/>
      <c r="OTK156" s="230"/>
      <c r="OTL156" s="225"/>
      <c r="OTM156" s="230"/>
      <c r="OTN156" s="230"/>
      <c r="OTO156" s="231"/>
      <c r="OTP156" s="232"/>
      <c r="OTQ156" s="232"/>
      <c r="OTR156" s="232"/>
      <c r="OTS156" s="232"/>
      <c r="OTT156" s="232"/>
      <c r="OTU156" s="224"/>
      <c r="OTV156" s="77"/>
      <c r="OTW156" s="46"/>
      <c r="OTX156" s="46"/>
      <c r="OTY156" s="46"/>
      <c r="OTZ156" s="47"/>
      <c r="OUA156" s="47"/>
      <c r="OUB156" s="47"/>
      <c r="OUC156" s="47"/>
      <c r="OUD156" s="47"/>
      <c r="OUE156" s="47"/>
      <c r="OUF156" s="47"/>
      <c r="OUG156" s="47"/>
      <c r="OUH156" s="47"/>
      <c r="OUI156" s="47"/>
      <c r="OUJ156" s="47"/>
      <c r="OUK156" s="47"/>
      <c r="OUL156" s="48"/>
      <c r="OUM156" s="48"/>
      <c r="OUN156" s="48"/>
      <c r="OUO156" s="48"/>
      <c r="OUP156" s="48"/>
      <c r="OUQ156" s="48"/>
      <c r="OUR156" s="49"/>
      <c r="OUS156" s="187"/>
      <c r="OUT156" s="188"/>
      <c r="OUU156" s="170"/>
      <c r="OUV156" s="171"/>
      <c r="OUW156" s="225"/>
      <c r="OUX156" s="226"/>
      <c r="OUY156" s="226"/>
      <c r="OUZ156" s="225"/>
      <c r="OVA156" s="227"/>
      <c r="OVB156" s="228"/>
      <c r="OVC156" s="225"/>
      <c r="OVD156" s="229"/>
      <c r="OVE156" s="229"/>
      <c r="OVF156" s="151"/>
      <c r="OVG156" s="230"/>
      <c r="OVH156" s="230"/>
      <c r="OVI156" s="225"/>
      <c r="OVJ156" s="230"/>
      <c r="OVK156" s="230"/>
      <c r="OVL156" s="231"/>
      <c r="OVM156" s="232"/>
      <c r="OVN156" s="232"/>
      <c r="OVO156" s="232"/>
      <c r="OVP156" s="232"/>
      <c r="OVQ156" s="232"/>
      <c r="OVR156" s="224"/>
      <c r="OVS156" s="77"/>
      <c r="OVT156" s="46"/>
      <c r="OVU156" s="46"/>
      <c r="OVV156" s="46"/>
      <c r="OVW156" s="47"/>
      <c r="OVX156" s="47"/>
      <c r="OVY156" s="47"/>
      <c r="OVZ156" s="47"/>
      <c r="OWA156" s="47"/>
      <c r="OWB156" s="47"/>
      <c r="OWC156" s="47"/>
      <c r="OWD156" s="47"/>
      <c r="OWE156" s="47"/>
      <c r="OWF156" s="47"/>
      <c r="OWG156" s="47"/>
      <c r="OWH156" s="47"/>
      <c r="OWI156" s="48"/>
      <c r="OWJ156" s="48"/>
      <c r="OWK156" s="48"/>
      <c r="OWL156" s="48"/>
      <c r="OWM156" s="48"/>
      <c r="OWN156" s="48"/>
      <c r="OWO156" s="49"/>
      <c r="OWP156" s="187"/>
      <c r="OWQ156" s="188"/>
      <c r="OWR156" s="170"/>
      <c r="OWS156" s="171"/>
      <c r="OWT156" s="225"/>
      <c r="OWU156" s="226"/>
      <c r="OWV156" s="226"/>
      <c r="OWW156" s="225"/>
      <c r="OWX156" s="227"/>
      <c r="OWY156" s="228"/>
      <c r="OWZ156" s="225"/>
      <c r="OXA156" s="229"/>
      <c r="OXB156" s="229"/>
      <c r="OXC156" s="151"/>
      <c r="OXD156" s="230"/>
      <c r="OXE156" s="230"/>
      <c r="OXF156" s="225"/>
      <c r="OXG156" s="230"/>
      <c r="OXH156" s="230"/>
      <c r="OXI156" s="231"/>
      <c r="OXJ156" s="232"/>
      <c r="OXK156" s="232"/>
      <c r="OXL156" s="232"/>
      <c r="OXM156" s="232"/>
      <c r="OXN156" s="232"/>
      <c r="OXO156" s="224"/>
      <c r="OXP156" s="77"/>
      <c r="OXQ156" s="46"/>
      <c r="OXR156" s="46"/>
      <c r="OXS156" s="46"/>
      <c r="OXT156" s="47"/>
      <c r="OXU156" s="47"/>
      <c r="OXV156" s="47"/>
      <c r="OXW156" s="47"/>
      <c r="OXX156" s="47"/>
      <c r="OXY156" s="47"/>
      <c r="OXZ156" s="47"/>
      <c r="OYA156" s="47"/>
      <c r="OYB156" s="47"/>
      <c r="OYC156" s="47"/>
      <c r="OYD156" s="47"/>
      <c r="OYE156" s="47"/>
      <c r="OYF156" s="48"/>
      <c r="OYG156" s="48"/>
      <c r="OYH156" s="48"/>
      <c r="OYI156" s="48"/>
      <c r="OYJ156" s="48"/>
      <c r="OYK156" s="48"/>
      <c r="OYL156" s="49"/>
      <c r="OYM156" s="187"/>
      <c r="OYN156" s="188"/>
      <c r="OYO156" s="170"/>
      <c r="OYP156" s="171"/>
      <c r="OYQ156" s="225"/>
      <c r="OYR156" s="226"/>
      <c r="OYS156" s="226"/>
      <c r="OYT156" s="225"/>
      <c r="OYU156" s="227"/>
      <c r="OYV156" s="228"/>
      <c r="OYW156" s="225"/>
      <c r="OYX156" s="229"/>
      <c r="OYY156" s="229"/>
      <c r="OYZ156" s="151"/>
      <c r="OZA156" s="230"/>
      <c r="OZB156" s="230"/>
      <c r="OZC156" s="225"/>
      <c r="OZD156" s="230"/>
      <c r="OZE156" s="230"/>
      <c r="OZF156" s="231"/>
      <c r="OZG156" s="232"/>
      <c r="OZH156" s="232"/>
      <c r="OZI156" s="232"/>
      <c r="OZJ156" s="232"/>
      <c r="OZK156" s="232"/>
      <c r="OZL156" s="224"/>
      <c r="OZM156" s="77"/>
      <c r="OZN156" s="46"/>
      <c r="OZO156" s="46"/>
      <c r="OZP156" s="46"/>
      <c r="OZQ156" s="47"/>
      <c r="OZR156" s="47"/>
      <c r="OZS156" s="47"/>
      <c r="OZT156" s="47"/>
      <c r="OZU156" s="47"/>
      <c r="OZV156" s="47"/>
      <c r="OZW156" s="47"/>
      <c r="OZX156" s="47"/>
      <c r="OZY156" s="47"/>
      <c r="OZZ156" s="47"/>
      <c r="PAA156" s="47"/>
      <c r="PAB156" s="47"/>
      <c r="PAC156" s="48"/>
      <c r="PAD156" s="48"/>
      <c r="PAE156" s="48"/>
      <c r="PAF156" s="48"/>
      <c r="PAG156" s="48"/>
      <c r="PAH156" s="48"/>
      <c r="PAI156" s="49"/>
      <c r="PAJ156" s="187"/>
      <c r="PAK156" s="188"/>
      <c r="PAL156" s="170"/>
      <c r="PAM156" s="171"/>
      <c r="PAN156" s="225"/>
      <c r="PAO156" s="226"/>
      <c r="PAP156" s="226"/>
      <c r="PAQ156" s="225"/>
      <c r="PAR156" s="227"/>
      <c r="PAS156" s="228"/>
      <c r="PAT156" s="225"/>
      <c r="PAU156" s="229"/>
      <c r="PAV156" s="229"/>
      <c r="PAW156" s="151"/>
      <c r="PAX156" s="230"/>
      <c r="PAY156" s="230"/>
      <c r="PAZ156" s="225"/>
      <c r="PBA156" s="230"/>
      <c r="PBB156" s="230"/>
      <c r="PBC156" s="231"/>
      <c r="PBD156" s="232"/>
      <c r="PBE156" s="232"/>
      <c r="PBF156" s="232"/>
      <c r="PBG156" s="232"/>
      <c r="PBH156" s="232"/>
      <c r="PBI156" s="224"/>
      <c r="PBJ156" s="77"/>
      <c r="PBK156" s="46"/>
      <c r="PBL156" s="46"/>
      <c r="PBM156" s="46"/>
      <c r="PBN156" s="47"/>
      <c r="PBO156" s="47"/>
      <c r="PBP156" s="47"/>
      <c r="PBQ156" s="47"/>
      <c r="PBR156" s="47"/>
      <c r="PBS156" s="47"/>
      <c r="PBT156" s="47"/>
      <c r="PBU156" s="47"/>
      <c r="PBV156" s="47"/>
      <c r="PBW156" s="47"/>
      <c r="PBX156" s="47"/>
      <c r="PBY156" s="47"/>
      <c r="PBZ156" s="48"/>
      <c r="PCA156" s="48"/>
      <c r="PCB156" s="48"/>
      <c r="PCC156" s="48"/>
      <c r="PCD156" s="48"/>
      <c r="PCE156" s="48"/>
      <c r="PCF156" s="49"/>
      <c r="PCG156" s="187"/>
      <c r="PCH156" s="188"/>
      <c r="PCI156" s="170"/>
      <c r="PCJ156" s="171"/>
      <c r="PCK156" s="225"/>
      <c r="PCL156" s="226"/>
      <c r="PCM156" s="226"/>
      <c r="PCN156" s="225"/>
      <c r="PCO156" s="227"/>
      <c r="PCP156" s="228"/>
      <c r="PCQ156" s="225"/>
      <c r="PCR156" s="229"/>
      <c r="PCS156" s="229"/>
      <c r="PCT156" s="151"/>
      <c r="PCU156" s="230"/>
      <c r="PCV156" s="230"/>
      <c r="PCW156" s="225"/>
      <c r="PCX156" s="230"/>
      <c r="PCY156" s="230"/>
      <c r="PCZ156" s="231"/>
      <c r="PDA156" s="232"/>
      <c r="PDB156" s="232"/>
      <c r="PDC156" s="232"/>
      <c r="PDD156" s="232"/>
      <c r="PDE156" s="232"/>
      <c r="PDF156" s="224"/>
      <c r="PDG156" s="77"/>
      <c r="PDH156" s="46"/>
      <c r="PDI156" s="46"/>
      <c r="PDJ156" s="46"/>
      <c r="PDK156" s="47"/>
      <c r="PDL156" s="47"/>
      <c r="PDM156" s="47"/>
      <c r="PDN156" s="47"/>
      <c r="PDO156" s="47"/>
      <c r="PDP156" s="47"/>
      <c r="PDQ156" s="47"/>
      <c r="PDR156" s="47"/>
      <c r="PDS156" s="47"/>
      <c r="PDT156" s="47"/>
      <c r="PDU156" s="47"/>
      <c r="PDV156" s="47"/>
      <c r="PDW156" s="48"/>
      <c r="PDX156" s="48"/>
      <c r="PDY156" s="48"/>
      <c r="PDZ156" s="48"/>
      <c r="PEA156" s="48"/>
      <c r="PEB156" s="48"/>
      <c r="PEC156" s="49"/>
      <c r="PED156" s="187"/>
      <c r="PEE156" s="188"/>
      <c r="PEF156" s="170"/>
      <c r="PEG156" s="171"/>
      <c r="PEH156" s="225"/>
      <c r="PEI156" s="226"/>
      <c r="PEJ156" s="226"/>
      <c r="PEK156" s="225"/>
      <c r="PEL156" s="227"/>
      <c r="PEM156" s="228"/>
      <c r="PEN156" s="225"/>
      <c r="PEO156" s="229"/>
      <c r="PEP156" s="229"/>
      <c r="PEQ156" s="151"/>
      <c r="PER156" s="230"/>
      <c r="PES156" s="230"/>
      <c r="PET156" s="225"/>
      <c r="PEU156" s="230"/>
      <c r="PEV156" s="230"/>
      <c r="PEW156" s="231"/>
      <c r="PEX156" s="232"/>
      <c r="PEY156" s="232"/>
      <c r="PEZ156" s="232"/>
      <c r="PFA156" s="232"/>
      <c r="PFB156" s="232"/>
      <c r="PFC156" s="224"/>
      <c r="PFD156" s="77"/>
      <c r="PFE156" s="46"/>
      <c r="PFF156" s="46"/>
      <c r="PFG156" s="46"/>
      <c r="PFH156" s="47"/>
      <c r="PFI156" s="47"/>
      <c r="PFJ156" s="47"/>
      <c r="PFK156" s="47"/>
      <c r="PFL156" s="47"/>
      <c r="PFM156" s="47"/>
      <c r="PFN156" s="47"/>
      <c r="PFO156" s="47"/>
      <c r="PFP156" s="47"/>
      <c r="PFQ156" s="47"/>
      <c r="PFR156" s="47"/>
      <c r="PFS156" s="47"/>
      <c r="PFT156" s="48"/>
      <c r="PFU156" s="48"/>
      <c r="PFV156" s="48"/>
      <c r="PFW156" s="48"/>
      <c r="PFX156" s="48"/>
      <c r="PFY156" s="48"/>
      <c r="PFZ156" s="49"/>
      <c r="PGA156" s="187"/>
      <c r="PGB156" s="188"/>
      <c r="PGC156" s="170"/>
      <c r="PGD156" s="171"/>
      <c r="PGE156" s="225"/>
      <c r="PGF156" s="226"/>
      <c r="PGG156" s="226"/>
      <c r="PGH156" s="225"/>
      <c r="PGI156" s="227"/>
      <c r="PGJ156" s="228"/>
      <c r="PGK156" s="225"/>
      <c r="PGL156" s="229"/>
      <c r="PGM156" s="229"/>
      <c r="PGN156" s="151"/>
      <c r="PGO156" s="230"/>
      <c r="PGP156" s="230"/>
      <c r="PGQ156" s="225"/>
      <c r="PGR156" s="230"/>
      <c r="PGS156" s="230"/>
      <c r="PGT156" s="231"/>
      <c r="PGU156" s="232"/>
      <c r="PGV156" s="232"/>
      <c r="PGW156" s="232"/>
      <c r="PGX156" s="232"/>
      <c r="PGY156" s="232"/>
      <c r="PGZ156" s="224"/>
      <c r="PHA156" s="77"/>
      <c r="PHB156" s="46"/>
      <c r="PHC156" s="46"/>
      <c r="PHD156" s="46"/>
      <c r="PHE156" s="47"/>
      <c r="PHF156" s="47"/>
      <c r="PHG156" s="47"/>
      <c r="PHH156" s="47"/>
      <c r="PHI156" s="47"/>
      <c r="PHJ156" s="47"/>
      <c r="PHK156" s="47"/>
      <c r="PHL156" s="47"/>
      <c r="PHM156" s="47"/>
      <c r="PHN156" s="47"/>
      <c r="PHO156" s="47"/>
      <c r="PHP156" s="47"/>
      <c r="PHQ156" s="48"/>
      <c r="PHR156" s="48"/>
      <c r="PHS156" s="48"/>
      <c r="PHT156" s="48"/>
      <c r="PHU156" s="48"/>
      <c r="PHV156" s="48"/>
      <c r="PHW156" s="49"/>
      <c r="PHX156" s="187"/>
      <c r="PHY156" s="188"/>
      <c r="PHZ156" s="170"/>
      <c r="PIA156" s="171"/>
      <c r="PIB156" s="225"/>
      <c r="PIC156" s="226"/>
      <c r="PID156" s="226"/>
      <c r="PIE156" s="225"/>
      <c r="PIF156" s="227"/>
      <c r="PIG156" s="228"/>
      <c r="PIH156" s="225"/>
      <c r="PII156" s="229"/>
      <c r="PIJ156" s="229"/>
      <c r="PIK156" s="151"/>
      <c r="PIL156" s="230"/>
      <c r="PIM156" s="230"/>
      <c r="PIN156" s="225"/>
      <c r="PIO156" s="230"/>
      <c r="PIP156" s="230"/>
      <c r="PIQ156" s="231"/>
      <c r="PIR156" s="232"/>
      <c r="PIS156" s="232"/>
      <c r="PIT156" s="232"/>
      <c r="PIU156" s="232"/>
      <c r="PIV156" s="232"/>
      <c r="PIW156" s="224"/>
      <c r="PIX156" s="77"/>
      <c r="PIY156" s="46"/>
      <c r="PIZ156" s="46"/>
      <c r="PJA156" s="46"/>
      <c r="PJB156" s="47"/>
      <c r="PJC156" s="47"/>
      <c r="PJD156" s="47"/>
      <c r="PJE156" s="47"/>
      <c r="PJF156" s="47"/>
      <c r="PJG156" s="47"/>
      <c r="PJH156" s="47"/>
      <c r="PJI156" s="47"/>
      <c r="PJJ156" s="47"/>
      <c r="PJK156" s="47"/>
      <c r="PJL156" s="47"/>
      <c r="PJM156" s="47"/>
      <c r="PJN156" s="48"/>
      <c r="PJO156" s="48"/>
      <c r="PJP156" s="48"/>
      <c r="PJQ156" s="48"/>
      <c r="PJR156" s="48"/>
      <c r="PJS156" s="48"/>
      <c r="PJT156" s="49"/>
      <c r="PJU156" s="187"/>
      <c r="PJV156" s="188"/>
      <c r="PJW156" s="170"/>
      <c r="PJX156" s="171"/>
      <c r="PJY156" s="225"/>
      <c r="PJZ156" s="226"/>
      <c r="PKA156" s="226"/>
      <c r="PKB156" s="225"/>
      <c r="PKC156" s="227"/>
      <c r="PKD156" s="228"/>
      <c r="PKE156" s="225"/>
      <c r="PKF156" s="229"/>
      <c r="PKG156" s="229"/>
      <c r="PKH156" s="151"/>
      <c r="PKI156" s="230"/>
      <c r="PKJ156" s="230"/>
      <c r="PKK156" s="225"/>
      <c r="PKL156" s="230"/>
      <c r="PKM156" s="230"/>
      <c r="PKN156" s="231"/>
      <c r="PKO156" s="232"/>
      <c r="PKP156" s="232"/>
      <c r="PKQ156" s="232"/>
      <c r="PKR156" s="232"/>
      <c r="PKS156" s="232"/>
      <c r="PKT156" s="224"/>
      <c r="PKU156" s="77"/>
      <c r="PKV156" s="46"/>
      <c r="PKW156" s="46"/>
      <c r="PKX156" s="46"/>
      <c r="PKY156" s="47"/>
      <c r="PKZ156" s="47"/>
      <c r="PLA156" s="47"/>
      <c r="PLB156" s="47"/>
      <c r="PLC156" s="47"/>
      <c r="PLD156" s="47"/>
      <c r="PLE156" s="47"/>
      <c r="PLF156" s="47"/>
      <c r="PLG156" s="47"/>
      <c r="PLH156" s="47"/>
      <c r="PLI156" s="47"/>
      <c r="PLJ156" s="47"/>
      <c r="PLK156" s="48"/>
      <c r="PLL156" s="48"/>
      <c r="PLM156" s="48"/>
      <c r="PLN156" s="48"/>
      <c r="PLO156" s="48"/>
      <c r="PLP156" s="48"/>
      <c r="PLQ156" s="49"/>
      <c r="PLR156" s="187"/>
      <c r="PLS156" s="188"/>
      <c r="PLT156" s="170"/>
      <c r="PLU156" s="171"/>
      <c r="PLV156" s="225"/>
      <c r="PLW156" s="226"/>
      <c r="PLX156" s="226"/>
      <c r="PLY156" s="225"/>
      <c r="PLZ156" s="227"/>
      <c r="PMA156" s="228"/>
      <c r="PMB156" s="225"/>
      <c r="PMC156" s="229"/>
      <c r="PMD156" s="229"/>
      <c r="PME156" s="151"/>
      <c r="PMF156" s="230"/>
      <c r="PMG156" s="230"/>
      <c r="PMH156" s="225"/>
      <c r="PMI156" s="230"/>
      <c r="PMJ156" s="230"/>
      <c r="PMK156" s="231"/>
      <c r="PML156" s="232"/>
      <c r="PMM156" s="232"/>
      <c r="PMN156" s="232"/>
      <c r="PMO156" s="232"/>
      <c r="PMP156" s="232"/>
      <c r="PMQ156" s="224"/>
      <c r="PMR156" s="77"/>
      <c r="PMS156" s="46"/>
      <c r="PMT156" s="46"/>
      <c r="PMU156" s="46"/>
      <c r="PMV156" s="47"/>
      <c r="PMW156" s="47"/>
      <c r="PMX156" s="47"/>
      <c r="PMY156" s="47"/>
      <c r="PMZ156" s="47"/>
      <c r="PNA156" s="47"/>
      <c r="PNB156" s="47"/>
      <c r="PNC156" s="47"/>
      <c r="PND156" s="47"/>
      <c r="PNE156" s="47"/>
      <c r="PNF156" s="47"/>
      <c r="PNG156" s="47"/>
      <c r="PNH156" s="48"/>
      <c r="PNI156" s="48"/>
      <c r="PNJ156" s="48"/>
      <c r="PNK156" s="48"/>
      <c r="PNL156" s="48"/>
      <c r="PNM156" s="48"/>
      <c r="PNN156" s="49"/>
      <c r="PNO156" s="187"/>
      <c r="PNP156" s="188"/>
      <c r="PNQ156" s="170"/>
      <c r="PNR156" s="171"/>
      <c r="PNS156" s="225"/>
      <c r="PNT156" s="226"/>
      <c r="PNU156" s="226"/>
      <c r="PNV156" s="225"/>
      <c r="PNW156" s="227"/>
      <c r="PNX156" s="228"/>
      <c r="PNY156" s="225"/>
      <c r="PNZ156" s="229"/>
      <c r="POA156" s="229"/>
      <c r="POB156" s="151"/>
      <c r="POC156" s="230"/>
      <c r="POD156" s="230"/>
      <c r="POE156" s="225"/>
      <c r="POF156" s="230"/>
      <c r="POG156" s="230"/>
      <c r="POH156" s="231"/>
      <c r="POI156" s="232"/>
      <c r="POJ156" s="232"/>
      <c r="POK156" s="232"/>
      <c r="POL156" s="232"/>
      <c r="POM156" s="232"/>
      <c r="PON156" s="224"/>
      <c r="POO156" s="77"/>
      <c r="POP156" s="46"/>
      <c r="POQ156" s="46"/>
      <c r="POR156" s="46"/>
      <c r="POS156" s="47"/>
      <c r="POT156" s="47"/>
      <c r="POU156" s="47"/>
      <c r="POV156" s="47"/>
      <c r="POW156" s="47"/>
      <c r="POX156" s="47"/>
      <c r="POY156" s="47"/>
      <c r="POZ156" s="47"/>
      <c r="PPA156" s="47"/>
      <c r="PPB156" s="47"/>
      <c r="PPC156" s="47"/>
      <c r="PPD156" s="47"/>
      <c r="PPE156" s="48"/>
      <c r="PPF156" s="48"/>
      <c r="PPG156" s="48"/>
      <c r="PPH156" s="48"/>
      <c r="PPI156" s="48"/>
      <c r="PPJ156" s="48"/>
      <c r="PPK156" s="49"/>
      <c r="PPL156" s="187"/>
      <c r="PPM156" s="188"/>
      <c r="PPN156" s="170"/>
      <c r="PPO156" s="171"/>
      <c r="PPP156" s="225"/>
      <c r="PPQ156" s="226"/>
      <c r="PPR156" s="226"/>
      <c r="PPS156" s="225"/>
      <c r="PPT156" s="227"/>
      <c r="PPU156" s="228"/>
      <c r="PPV156" s="225"/>
      <c r="PPW156" s="229"/>
      <c r="PPX156" s="229"/>
      <c r="PPY156" s="151"/>
      <c r="PPZ156" s="230"/>
      <c r="PQA156" s="230"/>
      <c r="PQB156" s="225"/>
      <c r="PQC156" s="230"/>
      <c r="PQD156" s="230"/>
      <c r="PQE156" s="231"/>
      <c r="PQF156" s="232"/>
      <c r="PQG156" s="232"/>
      <c r="PQH156" s="232"/>
      <c r="PQI156" s="232"/>
      <c r="PQJ156" s="232"/>
      <c r="PQK156" s="224"/>
      <c r="PQL156" s="77"/>
      <c r="PQM156" s="46"/>
      <c r="PQN156" s="46"/>
      <c r="PQO156" s="46"/>
      <c r="PQP156" s="47"/>
      <c r="PQQ156" s="47"/>
      <c r="PQR156" s="47"/>
      <c r="PQS156" s="47"/>
      <c r="PQT156" s="47"/>
      <c r="PQU156" s="47"/>
      <c r="PQV156" s="47"/>
      <c r="PQW156" s="47"/>
      <c r="PQX156" s="47"/>
      <c r="PQY156" s="47"/>
      <c r="PQZ156" s="47"/>
      <c r="PRA156" s="47"/>
      <c r="PRB156" s="48"/>
      <c r="PRC156" s="48"/>
      <c r="PRD156" s="48"/>
      <c r="PRE156" s="48"/>
      <c r="PRF156" s="48"/>
      <c r="PRG156" s="48"/>
      <c r="PRH156" s="49"/>
      <c r="PRI156" s="187"/>
      <c r="PRJ156" s="188"/>
      <c r="PRK156" s="170"/>
      <c r="PRL156" s="171"/>
      <c r="PRM156" s="225"/>
      <c r="PRN156" s="226"/>
      <c r="PRO156" s="226"/>
      <c r="PRP156" s="225"/>
      <c r="PRQ156" s="227"/>
      <c r="PRR156" s="228"/>
      <c r="PRS156" s="225"/>
      <c r="PRT156" s="229"/>
      <c r="PRU156" s="229"/>
      <c r="PRV156" s="151"/>
      <c r="PRW156" s="230"/>
      <c r="PRX156" s="230"/>
      <c r="PRY156" s="225"/>
      <c r="PRZ156" s="230"/>
      <c r="PSA156" s="230"/>
      <c r="PSB156" s="231"/>
      <c r="PSC156" s="232"/>
      <c r="PSD156" s="232"/>
      <c r="PSE156" s="232"/>
      <c r="PSF156" s="232"/>
      <c r="PSG156" s="232"/>
      <c r="PSH156" s="224"/>
      <c r="PSI156" s="77"/>
      <c r="PSJ156" s="46"/>
      <c r="PSK156" s="46"/>
      <c r="PSL156" s="46"/>
      <c r="PSM156" s="47"/>
      <c r="PSN156" s="47"/>
      <c r="PSO156" s="47"/>
      <c r="PSP156" s="47"/>
      <c r="PSQ156" s="47"/>
      <c r="PSR156" s="47"/>
      <c r="PSS156" s="47"/>
      <c r="PST156" s="47"/>
      <c r="PSU156" s="47"/>
      <c r="PSV156" s="47"/>
      <c r="PSW156" s="47"/>
      <c r="PSX156" s="47"/>
      <c r="PSY156" s="48"/>
      <c r="PSZ156" s="48"/>
      <c r="PTA156" s="48"/>
      <c r="PTB156" s="48"/>
      <c r="PTC156" s="48"/>
      <c r="PTD156" s="48"/>
      <c r="PTE156" s="49"/>
      <c r="PTF156" s="187"/>
      <c r="PTG156" s="188"/>
      <c r="PTH156" s="170"/>
      <c r="PTI156" s="171"/>
      <c r="PTJ156" s="225"/>
      <c r="PTK156" s="226"/>
      <c r="PTL156" s="226"/>
      <c r="PTM156" s="225"/>
      <c r="PTN156" s="227"/>
      <c r="PTO156" s="228"/>
      <c r="PTP156" s="225"/>
      <c r="PTQ156" s="229"/>
      <c r="PTR156" s="229"/>
      <c r="PTS156" s="151"/>
      <c r="PTT156" s="230"/>
      <c r="PTU156" s="230"/>
      <c r="PTV156" s="225"/>
      <c r="PTW156" s="230"/>
      <c r="PTX156" s="230"/>
      <c r="PTY156" s="231"/>
      <c r="PTZ156" s="232"/>
      <c r="PUA156" s="232"/>
      <c r="PUB156" s="232"/>
      <c r="PUC156" s="232"/>
      <c r="PUD156" s="232"/>
      <c r="PUE156" s="224"/>
      <c r="PUF156" s="77"/>
      <c r="PUG156" s="46"/>
      <c r="PUH156" s="46"/>
      <c r="PUI156" s="46"/>
      <c r="PUJ156" s="47"/>
      <c r="PUK156" s="47"/>
      <c r="PUL156" s="47"/>
      <c r="PUM156" s="47"/>
      <c r="PUN156" s="47"/>
      <c r="PUO156" s="47"/>
      <c r="PUP156" s="47"/>
      <c r="PUQ156" s="47"/>
      <c r="PUR156" s="47"/>
      <c r="PUS156" s="47"/>
      <c r="PUT156" s="47"/>
      <c r="PUU156" s="47"/>
      <c r="PUV156" s="48"/>
      <c r="PUW156" s="48"/>
      <c r="PUX156" s="48"/>
      <c r="PUY156" s="48"/>
      <c r="PUZ156" s="48"/>
      <c r="PVA156" s="48"/>
      <c r="PVB156" s="49"/>
      <c r="PVC156" s="187"/>
      <c r="PVD156" s="188"/>
      <c r="PVE156" s="170"/>
      <c r="PVF156" s="171"/>
      <c r="PVG156" s="225"/>
      <c r="PVH156" s="226"/>
      <c r="PVI156" s="226"/>
      <c r="PVJ156" s="225"/>
      <c r="PVK156" s="227"/>
      <c r="PVL156" s="228"/>
      <c r="PVM156" s="225"/>
      <c r="PVN156" s="229"/>
      <c r="PVO156" s="229"/>
      <c r="PVP156" s="151"/>
      <c r="PVQ156" s="230"/>
      <c r="PVR156" s="230"/>
      <c r="PVS156" s="225"/>
      <c r="PVT156" s="230"/>
      <c r="PVU156" s="230"/>
      <c r="PVV156" s="231"/>
      <c r="PVW156" s="232"/>
      <c r="PVX156" s="232"/>
      <c r="PVY156" s="232"/>
      <c r="PVZ156" s="232"/>
      <c r="PWA156" s="232"/>
      <c r="PWB156" s="224"/>
      <c r="PWC156" s="77"/>
      <c r="PWD156" s="46"/>
      <c r="PWE156" s="46"/>
      <c r="PWF156" s="46"/>
      <c r="PWG156" s="47"/>
      <c r="PWH156" s="47"/>
      <c r="PWI156" s="47"/>
      <c r="PWJ156" s="47"/>
      <c r="PWK156" s="47"/>
      <c r="PWL156" s="47"/>
      <c r="PWM156" s="47"/>
      <c r="PWN156" s="47"/>
      <c r="PWO156" s="47"/>
      <c r="PWP156" s="47"/>
      <c r="PWQ156" s="47"/>
      <c r="PWR156" s="47"/>
      <c r="PWS156" s="48"/>
      <c r="PWT156" s="48"/>
      <c r="PWU156" s="48"/>
      <c r="PWV156" s="48"/>
      <c r="PWW156" s="48"/>
      <c r="PWX156" s="48"/>
      <c r="PWY156" s="49"/>
      <c r="PWZ156" s="187"/>
      <c r="PXA156" s="188"/>
      <c r="PXB156" s="170"/>
      <c r="PXC156" s="171"/>
      <c r="PXD156" s="225"/>
      <c r="PXE156" s="226"/>
      <c r="PXF156" s="226"/>
      <c r="PXG156" s="225"/>
      <c r="PXH156" s="227"/>
      <c r="PXI156" s="228"/>
      <c r="PXJ156" s="225"/>
      <c r="PXK156" s="229"/>
      <c r="PXL156" s="229"/>
      <c r="PXM156" s="151"/>
      <c r="PXN156" s="230"/>
      <c r="PXO156" s="230"/>
      <c r="PXP156" s="225"/>
      <c r="PXQ156" s="230"/>
      <c r="PXR156" s="230"/>
      <c r="PXS156" s="231"/>
      <c r="PXT156" s="232"/>
      <c r="PXU156" s="232"/>
      <c r="PXV156" s="232"/>
      <c r="PXW156" s="232"/>
      <c r="PXX156" s="232"/>
      <c r="PXY156" s="224"/>
      <c r="PXZ156" s="77"/>
      <c r="PYA156" s="46"/>
      <c r="PYB156" s="46"/>
      <c r="PYC156" s="46"/>
      <c r="PYD156" s="47"/>
      <c r="PYE156" s="47"/>
      <c r="PYF156" s="47"/>
      <c r="PYG156" s="47"/>
      <c r="PYH156" s="47"/>
      <c r="PYI156" s="47"/>
      <c r="PYJ156" s="47"/>
      <c r="PYK156" s="47"/>
      <c r="PYL156" s="47"/>
      <c r="PYM156" s="47"/>
      <c r="PYN156" s="47"/>
      <c r="PYO156" s="47"/>
      <c r="PYP156" s="48"/>
      <c r="PYQ156" s="48"/>
      <c r="PYR156" s="48"/>
      <c r="PYS156" s="48"/>
      <c r="PYT156" s="48"/>
      <c r="PYU156" s="48"/>
      <c r="PYV156" s="49"/>
      <c r="PYW156" s="187"/>
      <c r="PYX156" s="188"/>
      <c r="PYY156" s="170"/>
      <c r="PYZ156" s="171"/>
      <c r="PZA156" s="225"/>
      <c r="PZB156" s="226"/>
      <c r="PZC156" s="226"/>
      <c r="PZD156" s="225"/>
      <c r="PZE156" s="227"/>
      <c r="PZF156" s="228"/>
      <c r="PZG156" s="225"/>
      <c r="PZH156" s="229"/>
      <c r="PZI156" s="229"/>
      <c r="PZJ156" s="151"/>
      <c r="PZK156" s="230"/>
      <c r="PZL156" s="230"/>
      <c r="PZM156" s="225"/>
      <c r="PZN156" s="230"/>
      <c r="PZO156" s="230"/>
      <c r="PZP156" s="231"/>
      <c r="PZQ156" s="232"/>
      <c r="PZR156" s="232"/>
      <c r="PZS156" s="232"/>
      <c r="PZT156" s="232"/>
      <c r="PZU156" s="232"/>
      <c r="PZV156" s="224"/>
      <c r="PZW156" s="77"/>
      <c r="PZX156" s="46"/>
      <c r="PZY156" s="46"/>
      <c r="PZZ156" s="46"/>
      <c r="QAA156" s="47"/>
      <c r="QAB156" s="47"/>
      <c r="QAC156" s="47"/>
      <c r="QAD156" s="47"/>
      <c r="QAE156" s="47"/>
      <c r="QAF156" s="47"/>
      <c r="QAG156" s="47"/>
      <c r="QAH156" s="47"/>
      <c r="QAI156" s="47"/>
      <c r="QAJ156" s="47"/>
      <c r="QAK156" s="47"/>
      <c r="QAL156" s="47"/>
      <c r="QAM156" s="48"/>
      <c r="QAN156" s="48"/>
      <c r="QAO156" s="48"/>
      <c r="QAP156" s="48"/>
      <c r="QAQ156" s="48"/>
      <c r="QAR156" s="48"/>
      <c r="QAS156" s="49"/>
      <c r="QAT156" s="187"/>
      <c r="QAU156" s="188"/>
      <c r="QAV156" s="170"/>
      <c r="QAW156" s="171"/>
      <c r="QAX156" s="225"/>
      <c r="QAY156" s="226"/>
      <c r="QAZ156" s="226"/>
      <c r="QBA156" s="225"/>
      <c r="QBB156" s="227"/>
      <c r="QBC156" s="228"/>
      <c r="QBD156" s="225"/>
      <c r="QBE156" s="229"/>
      <c r="QBF156" s="229"/>
      <c r="QBG156" s="151"/>
      <c r="QBH156" s="230"/>
      <c r="QBI156" s="230"/>
      <c r="QBJ156" s="225"/>
      <c r="QBK156" s="230"/>
      <c r="QBL156" s="230"/>
      <c r="QBM156" s="231"/>
      <c r="QBN156" s="232"/>
      <c r="QBO156" s="232"/>
      <c r="QBP156" s="232"/>
      <c r="QBQ156" s="232"/>
      <c r="QBR156" s="232"/>
      <c r="QBS156" s="224"/>
      <c r="QBT156" s="77"/>
      <c r="QBU156" s="46"/>
      <c r="QBV156" s="46"/>
      <c r="QBW156" s="46"/>
      <c r="QBX156" s="47"/>
      <c r="QBY156" s="47"/>
      <c r="QBZ156" s="47"/>
      <c r="QCA156" s="47"/>
      <c r="QCB156" s="47"/>
      <c r="QCC156" s="47"/>
      <c r="QCD156" s="47"/>
      <c r="QCE156" s="47"/>
      <c r="QCF156" s="47"/>
      <c r="QCG156" s="47"/>
      <c r="QCH156" s="47"/>
      <c r="QCI156" s="47"/>
      <c r="QCJ156" s="48"/>
      <c r="QCK156" s="48"/>
      <c r="QCL156" s="48"/>
      <c r="QCM156" s="48"/>
      <c r="QCN156" s="48"/>
      <c r="QCO156" s="48"/>
      <c r="QCP156" s="49"/>
      <c r="QCQ156" s="187"/>
      <c r="QCR156" s="188"/>
      <c r="QCS156" s="170"/>
      <c r="QCT156" s="171"/>
      <c r="QCU156" s="225"/>
      <c r="QCV156" s="226"/>
      <c r="QCW156" s="226"/>
      <c r="QCX156" s="225"/>
      <c r="QCY156" s="227"/>
      <c r="QCZ156" s="228"/>
      <c r="QDA156" s="225"/>
      <c r="QDB156" s="229"/>
      <c r="QDC156" s="229"/>
      <c r="QDD156" s="151"/>
      <c r="QDE156" s="230"/>
      <c r="QDF156" s="230"/>
      <c r="QDG156" s="225"/>
      <c r="QDH156" s="230"/>
      <c r="QDI156" s="230"/>
      <c r="QDJ156" s="231"/>
      <c r="QDK156" s="232"/>
      <c r="QDL156" s="232"/>
      <c r="QDM156" s="232"/>
      <c r="QDN156" s="232"/>
      <c r="QDO156" s="232"/>
      <c r="QDP156" s="224"/>
      <c r="QDQ156" s="77"/>
      <c r="QDR156" s="46"/>
      <c r="QDS156" s="46"/>
      <c r="QDT156" s="46"/>
      <c r="QDU156" s="47"/>
      <c r="QDV156" s="47"/>
      <c r="QDW156" s="47"/>
      <c r="QDX156" s="47"/>
      <c r="QDY156" s="47"/>
      <c r="QDZ156" s="47"/>
      <c r="QEA156" s="47"/>
      <c r="QEB156" s="47"/>
      <c r="QEC156" s="47"/>
      <c r="QED156" s="47"/>
      <c r="QEE156" s="47"/>
      <c r="QEF156" s="47"/>
      <c r="QEG156" s="48"/>
      <c r="QEH156" s="48"/>
      <c r="QEI156" s="48"/>
      <c r="QEJ156" s="48"/>
      <c r="QEK156" s="48"/>
      <c r="QEL156" s="48"/>
      <c r="QEM156" s="49"/>
      <c r="QEN156" s="187"/>
      <c r="QEO156" s="188"/>
      <c r="QEP156" s="170"/>
      <c r="QEQ156" s="171"/>
      <c r="QER156" s="225"/>
      <c r="QES156" s="226"/>
      <c r="QET156" s="226"/>
      <c r="QEU156" s="225"/>
      <c r="QEV156" s="227"/>
      <c r="QEW156" s="228"/>
      <c r="QEX156" s="225"/>
      <c r="QEY156" s="229"/>
      <c r="QEZ156" s="229"/>
      <c r="QFA156" s="151"/>
      <c r="QFB156" s="230"/>
      <c r="QFC156" s="230"/>
      <c r="QFD156" s="225"/>
      <c r="QFE156" s="230"/>
      <c r="QFF156" s="230"/>
      <c r="QFG156" s="231"/>
      <c r="QFH156" s="232"/>
      <c r="QFI156" s="232"/>
      <c r="QFJ156" s="232"/>
      <c r="QFK156" s="232"/>
      <c r="QFL156" s="232"/>
      <c r="QFM156" s="224"/>
      <c r="QFN156" s="77"/>
      <c r="QFO156" s="46"/>
      <c r="QFP156" s="46"/>
      <c r="QFQ156" s="46"/>
      <c r="QFR156" s="47"/>
      <c r="QFS156" s="47"/>
      <c r="QFT156" s="47"/>
      <c r="QFU156" s="47"/>
      <c r="QFV156" s="47"/>
      <c r="QFW156" s="47"/>
      <c r="QFX156" s="47"/>
      <c r="QFY156" s="47"/>
      <c r="QFZ156" s="47"/>
      <c r="QGA156" s="47"/>
      <c r="QGB156" s="47"/>
      <c r="QGC156" s="47"/>
      <c r="QGD156" s="48"/>
      <c r="QGE156" s="48"/>
      <c r="QGF156" s="48"/>
      <c r="QGG156" s="48"/>
      <c r="QGH156" s="48"/>
      <c r="QGI156" s="48"/>
      <c r="QGJ156" s="49"/>
      <c r="QGK156" s="187"/>
      <c r="QGL156" s="188"/>
      <c r="QGM156" s="170"/>
      <c r="QGN156" s="171"/>
      <c r="QGO156" s="225"/>
      <c r="QGP156" s="226"/>
      <c r="QGQ156" s="226"/>
      <c r="QGR156" s="225"/>
      <c r="QGS156" s="227"/>
      <c r="QGT156" s="228"/>
      <c r="QGU156" s="225"/>
      <c r="QGV156" s="229"/>
      <c r="QGW156" s="229"/>
      <c r="QGX156" s="151"/>
      <c r="QGY156" s="230"/>
      <c r="QGZ156" s="230"/>
      <c r="QHA156" s="225"/>
      <c r="QHB156" s="230"/>
      <c r="QHC156" s="230"/>
      <c r="QHD156" s="231"/>
      <c r="QHE156" s="232"/>
      <c r="QHF156" s="232"/>
      <c r="QHG156" s="232"/>
      <c r="QHH156" s="232"/>
      <c r="QHI156" s="232"/>
      <c r="QHJ156" s="224"/>
      <c r="QHK156" s="77"/>
      <c r="QHL156" s="46"/>
      <c r="QHM156" s="46"/>
      <c r="QHN156" s="46"/>
      <c r="QHO156" s="47"/>
      <c r="QHP156" s="47"/>
      <c r="QHQ156" s="47"/>
      <c r="QHR156" s="47"/>
      <c r="QHS156" s="47"/>
      <c r="QHT156" s="47"/>
      <c r="QHU156" s="47"/>
      <c r="QHV156" s="47"/>
      <c r="QHW156" s="47"/>
      <c r="QHX156" s="47"/>
      <c r="QHY156" s="47"/>
      <c r="QHZ156" s="47"/>
      <c r="QIA156" s="48"/>
      <c r="QIB156" s="48"/>
      <c r="QIC156" s="48"/>
      <c r="QID156" s="48"/>
      <c r="QIE156" s="48"/>
      <c r="QIF156" s="48"/>
      <c r="QIG156" s="49"/>
      <c r="QIH156" s="187"/>
      <c r="QII156" s="188"/>
      <c r="QIJ156" s="170"/>
      <c r="QIK156" s="171"/>
      <c r="QIL156" s="225"/>
      <c r="QIM156" s="226"/>
      <c r="QIN156" s="226"/>
      <c r="QIO156" s="225"/>
      <c r="QIP156" s="227"/>
      <c r="QIQ156" s="228"/>
      <c r="QIR156" s="225"/>
      <c r="QIS156" s="229"/>
      <c r="QIT156" s="229"/>
      <c r="QIU156" s="151"/>
      <c r="QIV156" s="230"/>
      <c r="QIW156" s="230"/>
      <c r="QIX156" s="225"/>
      <c r="QIY156" s="230"/>
      <c r="QIZ156" s="230"/>
      <c r="QJA156" s="231"/>
      <c r="QJB156" s="232"/>
      <c r="QJC156" s="232"/>
      <c r="QJD156" s="232"/>
      <c r="QJE156" s="232"/>
      <c r="QJF156" s="232"/>
      <c r="QJG156" s="224"/>
      <c r="QJH156" s="77"/>
      <c r="QJI156" s="46"/>
      <c r="QJJ156" s="46"/>
      <c r="QJK156" s="46"/>
      <c r="QJL156" s="47"/>
      <c r="QJM156" s="47"/>
      <c r="QJN156" s="47"/>
      <c r="QJO156" s="47"/>
      <c r="QJP156" s="47"/>
      <c r="QJQ156" s="47"/>
      <c r="QJR156" s="47"/>
      <c r="QJS156" s="47"/>
      <c r="QJT156" s="47"/>
      <c r="QJU156" s="47"/>
      <c r="QJV156" s="47"/>
      <c r="QJW156" s="47"/>
      <c r="QJX156" s="48"/>
      <c r="QJY156" s="48"/>
      <c r="QJZ156" s="48"/>
      <c r="QKA156" s="48"/>
      <c r="QKB156" s="48"/>
      <c r="QKC156" s="48"/>
      <c r="QKD156" s="49"/>
      <c r="QKE156" s="187"/>
      <c r="QKF156" s="188"/>
      <c r="QKG156" s="170"/>
      <c r="QKH156" s="171"/>
      <c r="QKI156" s="225"/>
      <c r="QKJ156" s="226"/>
      <c r="QKK156" s="226"/>
      <c r="QKL156" s="225"/>
      <c r="QKM156" s="227"/>
      <c r="QKN156" s="228"/>
      <c r="QKO156" s="225"/>
      <c r="QKP156" s="229"/>
      <c r="QKQ156" s="229"/>
      <c r="QKR156" s="151"/>
      <c r="QKS156" s="230"/>
      <c r="QKT156" s="230"/>
      <c r="QKU156" s="225"/>
      <c r="QKV156" s="230"/>
      <c r="QKW156" s="230"/>
      <c r="QKX156" s="231"/>
      <c r="QKY156" s="232"/>
      <c r="QKZ156" s="232"/>
      <c r="QLA156" s="232"/>
      <c r="QLB156" s="232"/>
      <c r="QLC156" s="232"/>
      <c r="QLD156" s="224"/>
      <c r="QLE156" s="77"/>
      <c r="QLF156" s="46"/>
      <c r="QLG156" s="46"/>
      <c r="QLH156" s="46"/>
      <c r="QLI156" s="47"/>
      <c r="QLJ156" s="47"/>
      <c r="QLK156" s="47"/>
      <c r="QLL156" s="47"/>
      <c r="QLM156" s="47"/>
      <c r="QLN156" s="47"/>
      <c r="QLO156" s="47"/>
      <c r="QLP156" s="47"/>
      <c r="QLQ156" s="47"/>
      <c r="QLR156" s="47"/>
      <c r="QLS156" s="47"/>
      <c r="QLT156" s="47"/>
      <c r="QLU156" s="48"/>
      <c r="QLV156" s="48"/>
      <c r="QLW156" s="48"/>
      <c r="QLX156" s="48"/>
      <c r="QLY156" s="48"/>
      <c r="QLZ156" s="48"/>
      <c r="QMA156" s="49"/>
      <c r="QMB156" s="187"/>
      <c r="QMC156" s="188"/>
      <c r="QMD156" s="170"/>
      <c r="QME156" s="171"/>
      <c r="QMF156" s="225"/>
      <c r="QMG156" s="226"/>
      <c r="QMH156" s="226"/>
      <c r="QMI156" s="225"/>
      <c r="QMJ156" s="227"/>
      <c r="QMK156" s="228"/>
      <c r="QML156" s="225"/>
      <c r="QMM156" s="229"/>
      <c r="QMN156" s="229"/>
      <c r="QMO156" s="151"/>
      <c r="QMP156" s="230"/>
      <c r="QMQ156" s="230"/>
      <c r="QMR156" s="225"/>
      <c r="QMS156" s="230"/>
      <c r="QMT156" s="230"/>
      <c r="QMU156" s="231"/>
      <c r="QMV156" s="232"/>
      <c r="QMW156" s="232"/>
      <c r="QMX156" s="232"/>
      <c r="QMY156" s="232"/>
      <c r="QMZ156" s="232"/>
      <c r="QNA156" s="224"/>
      <c r="QNB156" s="77"/>
      <c r="QNC156" s="46"/>
      <c r="QND156" s="46"/>
      <c r="QNE156" s="46"/>
      <c r="QNF156" s="47"/>
      <c r="QNG156" s="47"/>
      <c r="QNH156" s="47"/>
      <c r="QNI156" s="47"/>
      <c r="QNJ156" s="47"/>
      <c r="QNK156" s="47"/>
      <c r="QNL156" s="47"/>
      <c r="QNM156" s="47"/>
      <c r="QNN156" s="47"/>
      <c r="QNO156" s="47"/>
      <c r="QNP156" s="47"/>
      <c r="QNQ156" s="47"/>
      <c r="QNR156" s="48"/>
      <c r="QNS156" s="48"/>
      <c r="QNT156" s="48"/>
      <c r="QNU156" s="48"/>
      <c r="QNV156" s="48"/>
      <c r="QNW156" s="48"/>
      <c r="QNX156" s="49"/>
      <c r="QNY156" s="187"/>
      <c r="QNZ156" s="188"/>
      <c r="QOA156" s="170"/>
      <c r="QOB156" s="171"/>
      <c r="QOC156" s="225"/>
      <c r="QOD156" s="226"/>
      <c r="QOE156" s="226"/>
      <c r="QOF156" s="225"/>
      <c r="QOG156" s="227"/>
      <c r="QOH156" s="228"/>
      <c r="QOI156" s="225"/>
      <c r="QOJ156" s="229"/>
      <c r="QOK156" s="229"/>
      <c r="QOL156" s="151"/>
      <c r="QOM156" s="230"/>
      <c r="QON156" s="230"/>
      <c r="QOO156" s="225"/>
      <c r="QOP156" s="230"/>
      <c r="QOQ156" s="230"/>
      <c r="QOR156" s="231"/>
      <c r="QOS156" s="232"/>
      <c r="QOT156" s="232"/>
      <c r="QOU156" s="232"/>
      <c r="QOV156" s="232"/>
      <c r="QOW156" s="232"/>
      <c r="QOX156" s="224"/>
      <c r="QOY156" s="77"/>
      <c r="QOZ156" s="46"/>
      <c r="QPA156" s="46"/>
      <c r="QPB156" s="46"/>
      <c r="QPC156" s="47"/>
      <c r="QPD156" s="47"/>
      <c r="QPE156" s="47"/>
      <c r="QPF156" s="47"/>
      <c r="QPG156" s="47"/>
      <c r="QPH156" s="47"/>
      <c r="QPI156" s="47"/>
      <c r="QPJ156" s="47"/>
      <c r="QPK156" s="47"/>
      <c r="QPL156" s="47"/>
      <c r="QPM156" s="47"/>
      <c r="QPN156" s="47"/>
      <c r="QPO156" s="48"/>
      <c r="QPP156" s="48"/>
      <c r="QPQ156" s="48"/>
      <c r="QPR156" s="48"/>
      <c r="QPS156" s="48"/>
      <c r="QPT156" s="48"/>
      <c r="QPU156" s="49"/>
      <c r="QPV156" s="187"/>
      <c r="QPW156" s="188"/>
      <c r="QPX156" s="170"/>
      <c r="QPY156" s="171"/>
      <c r="QPZ156" s="225"/>
      <c r="QQA156" s="226"/>
      <c r="QQB156" s="226"/>
      <c r="QQC156" s="225"/>
      <c r="QQD156" s="227"/>
      <c r="QQE156" s="228"/>
      <c r="QQF156" s="225"/>
      <c r="QQG156" s="229"/>
      <c r="QQH156" s="229"/>
      <c r="QQI156" s="151"/>
      <c r="QQJ156" s="230"/>
      <c r="QQK156" s="230"/>
      <c r="QQL156" s="225"/>
      <c r="QQM156" s="230"/>
      <c r="QQN156" s="230"/>
      <c r="QQO156" s="231"/>
      <c r="QQP156" s="232"/>
      <c r="QQQ156" s="232"/>
      <c r="QQR156" s="232"/>
      <c r="QQS156" s="232"/>
      <c r="QQT156" s="232"/>
      <c r="QQU156" s="224"/>
      <c r="QQV156" s="77"/>
      <c r="QQW156" s="46"/>
      <c r="QQX156" s="46"/>
      <c r="QQY156" s="46"/>
      <c r="QQZ156" s="47"/>
      <c r="QRA156" s="47"/>
      <c r="QRB156" s="47"/>
      <c r="QRC156" s="47"/>
      <c r="QRD156" s="47"/>
      <c r="QRE156" s="47"/>
      <c r="QRF156" s="47"/>
      <c r="QRG156" s="47"/>
      <c r="QRH156" s="47"/>
      <c r="QRI156" s="47"/>
      <c r="QRJ156" s="47"/>
      <c r="QRK156" s="47"/>
      <c r="QRL156" s="48"/>
      <c r="QRM156" s="48"/>
      <c r="QRN156" s="48"/>
      <c r="QRO156" s="48"/>
      <c r="QRP156" s="48"/>
      <c r="QRQ156" s="48"/>
      <c r="QRR156" s="49"/>
      <c r="QRS156" s="187"/>
      <c r="QRT156" s="188"/>
      <c r="QRU156" s="170"/>
      <c r="QRV156" s="171"/>
      <c r="QRW156" s="225"/>
      <c r="QRX156" s="226"/>
      <c r="QRY156" s="226"/>
      <c r="QRZ156" s="225"/>
      <c r="QSA156" s="227"/>
      <c r="QSB156" s="228"/>
      <c r="QSC156" s="225"/>
      <c r="QSD156" s="229"/>
      <c r="QSE156" s="229"/>
      <c r="QSF156" s="151"/>
      <c r="QSG156" s="230"/>
      <c r="QSH156" s="230"/>
      <c r="QSI156" s="225"/>
      <c r="QSJ156" s="230"/>
      <c r="QSK156" s="230"/>
      <c r="QSL156" s="231"/>
      <c r="QSM156" s="232"/>
      <c r="QSN156" s="232"/>
      <c r="QSO156" s="232"/>
      <c r="QSP156" s="232"/>
      <c r="QSQ156" s="232"/>
      <c r="QSR156" s="224"/>
      <c r="QSS156" s="77"/>
      <c r="QST156" s="46"/>
      <c r="QSU156" s="46"/>
      <c r="QSV156" s="46"/>
      <c r="QSW156" s="47"/>
      <c r="QSX156" s="47"/>
      <c r="QSY156" s="47"/>
      <c r="QSZ156" s="47"/>
      <c r="QTA156" s="47"/>
      <c r="QTB156" s="47"/>
      <c r="QTC156" s="47"/>
      <c r="QTD156" s="47"/>
      <c r="QTE156" s="47"/>
      <c r="QTF156" s="47"/>
      <c r="QTG156" s="47"/>
      <c r="QTH156" s="47"/>
      <c r="QTI156" s="48"/>
      <c r="QTJ156" s="48"/>
      <c r="QTK156" s="48"/>
      <c r="QTL156" s="48"/>
      <c r="QTM156" s="48"/>
      <c r="QTN156" s="48"/>
      <c r="QTO156" s="49"/>
      <c r="QTP156" s="187"/>
      <c r="QTQ156" s="188"/>
      <c r="QTR156" s="170"/>
      <c r="QTS156" s="171"/>
      <c r="QTT156" s="225"/>
      <c r="QTU156" s="226"/>
      <c r="QTV156" s="226"/>
      <c r="QTW156" s="225"/>
      <c r="QTX156" s="227"/>
      <c r="QTY156" s="228"/>
      <c r="QTZ156" s="225"/>
      <c r="QUA156" s="229"/>
      <c r="QUB156" s="229"/>
      <c r="QUC156" s="151"/>
      <c r="QUD156" s="230"/>
      <c r="QUE156" s="230"/>
      <c r="QUF156" s="225"/>
      <c r="QUG156" s="230"/>
      <c r="QUH156" s="230"/>
      <c r="QUI156" s="231"/>
      <c r="QUJ156" s="232"/>
      <c r="QUK156" s="232"/>
      <c r="QUL156" s="232"/>
      <c r="QUM156" s="232"/>
      <c r="QUN156" s="232"/>
      <c r="QUO156" s="224"/>
      <c r="QUP156" s="77"/>
      <c r="QUQ156" s="46"/>
      <c r="QUR156" s="46"/>
      <c r="QUS156" s="46"/>
      <c r="QUT156" s="47"/>
      <c r="QUU156" s="47"/>
      <c r="QUV156" s="47"/>
      <c r="QUW156" s="47"/>
      <c r="QUX156" s="47"/>
      <c r="QUY156" s="47"/>
      <c r="QUZ156" s="47"/>
      <c r="QVA156" s="47"/>
      <c r="QVB156" s="47"/>
      <c r="QVC156" s="47"/>
      <c r="QVD156" s="47"/>
      <c r="QVE156" s="47"/>
      <c r="QVF156" s="48"/>
      <c r="QVG156" s="48"/>
      <c r="QVH156" s="48"/>
      <c r="QVI156" s="48"/>
      <c r="QVJ156" s="48"/>
      <c r="QVK156" s="48"/>
      <c r="QVL156" s="49"/>
      <c r="QVM156" s="187"/>
      <c r="QVN156" s="188"/>
      <c r="QVO156" s="170"/>
      <c r="QVP156" s="171"/>
      <c r="QVQ156" s="225"/>
      <c r="QVR156" s="226"/>
      <c r="QVS156" s="226"/>
      <c r="QVT156" s="225"/>
      <c r="QVU156" s="227"/>
      <c r="QVV156" s="228"/>
      <c r="QVW156" s="225"/>
      <c r="QVX156" s="229"/>
      <c r="QVY156" s="229"/>
      <c r="QVZ156" s="151"/>
      <c r="QWA156" s="230"/>
      <c r="QWB156" s="230"/>
      <c r="QWC156" s="225"/>
      <c r="QWD156" s="230"/>
      <c r="QWE156" s="230"/>
      <c r="QWF156" s="231"/>
      <c r="QWG156" s="232"/>
      <c r="QWH156" s="232"/>
      <c r="QWI156" s="232"/>
      <c r="QWJ156" s="232"/>
      <c r="QWK156" s="232"/>
      <c r="QWL156" s="224"/>
      <c r="QWM156" s="77"/>
      <c r="QWN156" s="46"/>
      <c r="QWO156" s="46"/>
      <c r="QWP156" s="46"/>
      <c r="QWQ156" s="47"/>
      <c r="QWR156" s="47"/>
      <c r="QWS156" s="47"/>
      <c r="QWT156" s="47"/>
      <c r="QWU156" s="47"/>
      <c r="QWV156" s="47"/>
      <c r="QWW156" s="47"/>
      <c r="QWX156" s="47"/>
      <c r="QWY156" s="47"/>
      <c r="QWZ156" s="47"/>
      <c r="QXA156" s="47"/>
      <c r="QXB156" s="47"/>
      <c r="QXC156" s="48"/>
      <c r="QXD156" s="48"/>
      <c r="QXE156" s="48"/>
      <c r="QXF156" s="48"/>
      <c r="QXG156" s="48"/>
      <c r="QXH156" s="48"/>
      <c r="QXI156" s="49"/>
      <c r="QXJ156" s="187"/>
      <c r="QXK156" s="188"/>
      <c r="QXL156" s="170"/>
      <c r="QXM156" s="171"/>
      <c r="QXN156" s="225"/>
      <c r="QXO156" s="226"/>
      <c r="QXP156" s="226"/>
      <c r="QXQ156" s="225"/>
      <c r="QXR156" s="227"/>
      <c r="QXS156" s="228"/>
      <c r="QXT156" s="225"/>
      <c r="QXU156" s="229"/>
      <c r="QXV156" s="229"/>
      <c r="QXW156" s="151"/>
      <c r="QXX156" s="230"/>
      <c r="QXY156" s="230"/>
      <c r="QXZ156" s="225"/>
      <c r="QYA156" s="230"/>
      <c r="QYB156" s="230"/>
      <c r="QYC156" s="231"/>
      <c r="QYD156" s="232"/>
      <c r="QYE156" s="232"/>
      <c r="QYF156" s="232"/>
      <c r="QYG156" s="232"/>
      <c r="QYH156" s="232"/>
      <c r="QYI156" s="224"/>
      <c r="QYJ156" s="77"/>
      <c r="QYK156" s="46"/>
      <c r="QYL156" s="46"/>
      <c r="QYM156" s="46"/>
      <c r="QYN156" s="47"/>
      <c r="QYO156" s="47"/>
      <c r="QYP156" s="47"/>
      <c r="QYQ156" s="47"/>
      <c r="QYR156" s="47"/>
      <c r="QYS156" s="47"/>
      <c r="QYT156" s="47"/>
      <c r="QYU156" s="47"/>
      <c r="QYV156" s="47"/>
      <c r="QYW156" s="47"/>
      <c r="QYX156" s="47"/>
      <c r="QYY156" s="47"/>
      <c r="QYZ156" s="48"/>
      <c r="QZA156" s="48"/>
      <c r="QZB156" s="48"/>
      <c r="QZC156" s="48"/>
      <c r="QZD156" s="48"/>
      <c r="QZE156" s="48"/>
      <c r="QZF156" s="49"/>
      <c r="QZG156" s="187"/>
      <c r="QZH156" s="188"/>
      <c r="QZI156" s="170"/>
      <c r="QZJ156" s="171"/>
      <c r="QZK156" s="225"/>
      <c r="QZL156" s="226"/>
      <c r="QZM156" s="226"/>
      <c r="QZN156" s="225"/>
      <c r="QZO156" s="227"/>
      <c r="QZP156" s="228"/>
      <c r="QZQ156" s="225"/>
      <c r="QZR156" s="229"/>
      <c r="QZS156" s="229"/>
      <c r="QZT156" s="151"/>
      <c r="QZU156" s="230"/>
      <c r="QZV156" s="230"/>
      <c r="QZW156" s="225"/>
      <c r="QZX156" s="230"/>
      <c r="QZY156" s="230"/>
      <c r="QZZ156" s="231"/>
      <c r="RAA156" s="232"/>
      <c r="RAB156" s="232"/>
      <c r="RAC156" s="232"/>
      <c r="RAD156" s="232"/>
      <c r="RAE156" s="232"/>
      <c r="RAF156" s="224"/>
      <c r="RAG156" s="77"/>
      <c r="RAH156" s="46"/>
      <c r="RAI156" s="46"/>
      <c r="RAJ156" s="46"/>
      <c r="RAK156" s="47"/>
      <c r="RAL156" s="47"/>
      <c r="RAM156" s="47"/>
      <c r="RAN156" s="47"/>
      <c r="RAO156" s="47"/>
      <c r="RAP156" s="47"/>
      <c r="RAQ156" s="47"/>
      <c r="RAR156" s="47"/>
      <c r="RAS156" s="47"/>
      <c r="RAT156" s="47"/>
      <c r="RAU156" s="47"/>
      <c r="RAV156" s="47"/>
      <c r="RAW156" s="48"/>
      <c r="RAX156" s="48"/>
      <c r="RAY156" s="48"/>
      <c r="RAZ156" s="48"/>
      <c r="RBA156" s="48"/>
      <c r="RBB156" s="48"/>
      <c r="RBC156" s="49"/>
      <c r="RBD156" s="187"/>
      <c r="RBE156" s="188"/>
      <c r="RBF156" s="170"/>
      <c r="RBG156" s="171"/>
      <c r="RBH156" s="225"/>
      <c r="RBI156" s="226"/>
      <c r="RBJ156" s="226"/>
      <c r="RBK156" s="225"/>
      <c r="RBL156" s="227"/>
      <c r="RBM156" s="228"/>
      <c r="RBN156" s="225"/>
      <c r="RBO156" s="229"/>
      <c r="RBP156" s="229"/>
      <c r="RBQ156" s="151"/>
      <c r="RBR156" s="230"/>
      <c r="RBS156" s="230"/>
      <c r="RBT156" s="225"/>
      <c r="RBU156" s="230"/>
      <c r="RBV156" s="230"/>
      <c r="RBW156" s="231"/>
      <c r="RBX156" s="232"/>
      <c r="RBY156" s="232"/>
      <c r="RBZ156" s="232"/>
      <c r="RCA156" s="232"/>
      <c r="RCB156" s="232"/>
      <c r="RCC156" s="224"/>
      <c r="RCD156" s="77"/>
      <c r="RCE156" s="46"/>
      <c r="RCF156" s="46"/>
      <c r="RCG156" s="46"/>
      <c r="RCH156" s="47"/>
      <c r="RCI156" s="47"/>
      <c r="RCJ156" s="47"/>
      <c r="RCK156" s="47"/>
      <c r="RCL156" s="47"/>
      <c r="RCM156" s="47"/>
      <c r="RCN156" s="47"/>
      <c r="RCO156" s="47"/>
      <c r="RCP156" s="47"/>
      <c r="RCQ156" s="47"/>
      <c r="RCR156" s="47"/>
      <c r="RCS156" s="47"/>
      <c r="RCT156" s="48"/>
      <c r="RCU156" s="48"/>
      <c r="RCV156" s="48"/>
      <c r="RCW156" s="48"/>
      <c r="RCX156" s="48"/>
      <c r="RCY156" s="48"/>
      <c r="RCZ156" s="49"/>
      <c r="RDA156" s="187"/>
      <c r="RDB156" s="188"/>
      <c r="RDC156" s="170"/>
      <c r="RDD156" s="171"/>
      <c r="RDE156" s="225"/>
      <c r="RDF156" s="226"/>
      <c r="RDG156" s="226"/>
      <c r="RDH156" s="225"/>
      <c r="RDI156" s="227"/>
      <c r="RDJ156" s="228"/>
      <c r="RDK156" s="225"/>
      <c r="RDL156" s="229"/>
      <c r="RDM156" s="229"/>
      <c r="RDN156" s="151"/>
      <c r="RDO156" s="230"/>
      <c r="RDP156" s="230"/>
      <c r="RDQ156" s="225"/>
      <c r="RDR156" s="230"/>
      <c r="RDS156" s="230"/>
      <c r="RDT156" s="231"/>
      <c r="RDU156" s="232"/>
      <c r="RDV156" s="232"/>
      <c r="RDW156" s="232"/>
      <c r="RDX156" s="232"/>
      <c r="RDY156" s="232"/>
      <c r="RDZ156" s="224"/>
      <c r="REA156" s="77"/>
      <c r="REB156" s="46"/>
      <c r="REC156" s="46"/>
      <c r="RED156" s="46"/>
      <c r="REE156" s="47"/>
      <c r="REF156" s="47"/>
      <c r="REG156" s="47"/>
      <c r="REH156" s="47"/>
      <c r="REI156" s="47"/>
      <c r="REJ156" s="47"/>
      <c r="REK156" s="47"/>
      <c r="REL156" s="47"/>
      <c r="REM156" s="47"/>
      <c r="REN156" s="47"/>
      <c r="REO156" s="47"/>
      <c r="REP156" s="47"/>
      <c r="REQ156" s="48"/>
      <c r="RER156" s="48"/>
      <c r="RES156" s="48"/>
      <c r="RET156" s="48"/>
      <c r="REU156" s="48"/>
      <c r="REV156" s="48"/>
      <c r="REW156" s="49"/>
      <c r="REX156" s="187"/>
      <c r="REY156" s="188"/>
      <c r="REZ156" s="170"/>
      <c r="RFA156" s="171"/>
      <c r="RFB156" s="225"/>
      <c r="RFC156" s="226"/>
      <c r="RFD156" s="226"/>
      <c r="RFE156" s="225"/>
      <c r="RFF156" s="227"/>
      <c r="RFG156" s="228"/>
      <c r="RFH156" s="225"/>
      <c r="RFI156" s="229"/>
      <c r="RFJ156" s="229"/>
      <c r="RFK156" s="151"/>
      <c r="RFL156" s="230"/>
      <c r="RFM156" s="230"/>
      <c r="RFN156" s="225"/>
      <c r="RFO156" s="230"/>
      <c r="RFP156" s="230"/>
      <c r="RFQ156" s="231"/>
      <c r="RFR156" s="232"/>
      <c r="RFS156" s="232"/>
      <c r="RFT156" s="232"/>
      <c r="RFU156" s="232"/>
      <c r="RFV156" s="232"/>
      <c r="RFW156" s="224"/>
      <c r="RFX156" s="77"/>
      <c r="RFY156" s="46"/>
      <c r="RFZ156" s="46"/>
      <c r="RGA156" s="46"/>
      <c r="RGB156" s="47"/>
      <c r="RGC156" s="47"/>
      <c r="RGD156" s="47"/>
      <c r="RGE156" s="47"/>
      <c r="RGF156" s="47"/>
      <c r="RGG156" s="47"/>
      <c r="RGH156" s="47"/>
      <c r="RGI156" s="47"/>
      <c r="RGJ156" s="47"/>
      <c r="RGK156" s="47"/>
      <c r="RGL156" s="47"/>
      <c r="RGM156" s="47"/>
      <c r="RGN156" s="48"/>
      <c r="RGO156" s="48"/>
      <c r="RGP156" s="48"/>
      <c r="RGQ156" s="48"/>
      <c r="RGR156" s="48"/>
      <c r="RGS156" s="48"/>
      <c r="RGT156" s="49"/>
      <c r="RGU156" s="187"/>
      <c r="RGV156" s="188"/>
      <c r="RGW156" s="170"/>
      <c r="RGX156" s="171"/>
      <c r="RGY156" s="225"/>
      <c r="RGZ156" s="226"/>
      <c r="RHA156" s="226"/>
      <c r="RHB156" s="225"/>
      <c r="RHC156" s="227"/>
      <c r="RHD156" s="228"/>
      <c r="RHE156" s="225"/>
      <c r="RHF156" s="229"/>
      <c r="RHG156" s="229"/>
      <c r="RHH156" s="151"/>
      <c r="RHI156" s="230"/>
      <c r="RHJ156" s="230"/>
      <c r="RHK156" s="225"/>
      <c r="RHL156" s="230"/>
      <c r="RHM156" s="230"/>
      <c r="RHN156" s="231"/>
      <c r="RHO156" s="232"/>
      <c r="RHP156" s="232"/>
      <c r="RHQ156" s="232"/>
      <c r="RHR156" s="232"/>
      <c r="RHS156" s="232"/>
      <c r="RHT156" s="224"/>
      <c r="RHU156" s="77"/>
      <c r="RHV156" s="46"/>
      <c r="RHW156" s="46"/>
      <c r="RHX156" s="46"/>
      <c r="RHY156" s="47"/>
      <c r="RHZ156" s="47"/>
      <c r="RIA156" s="47"/>
      <c r="RIB156" s="47"/>
      <c r="RIC156" s="47"/>
      <c r="RID156" s="47"/>
      <c r="RIE156" s="47"/>
      <c r="RIF156" s="47"/>
      <c r="RIG156" s="47"/>
      <c r="RIH156" s="47"/>
      <c r="RII156" s="47"/>
      <c r="RIJ156" s="47"/>
      <c r="RIK156" s="48"/>
      <c r="RIL156" s="48"/>
      <c r="RIM156" s="48"/>
      <c r="RIN156" s="48"/>
      <c r="RIO156" s="48"/>
      <c r="RIP156" s="48"/>
      <c r="RIQ156" s="49"/>
      <c r="RIR156" s="187"/>
      <c r="RIS156" s="188"/>
      <c r="RIT156" s="170"/>
      <c r="RIU156" s="171"/>
      <c r="RIV156" s="225"/>
      <c r="RIW156" s="226"/>
      <c r="RIX156" s="226"/>
      <c r="RIY156" s="225"/>
      <c r="RIZ156" s="227"/>
      <c r="RJA156" s="228"/>
      <c r="RJB156" s="225"/>
      <c r="RJC156" s="229"/>
      <c r="RJD156" s="229"/>
      <c r="RJE156" s="151"/>
      <c r="RJF156" s="230"/>
      <c r="RJG156" s="230"/>
      <c r="RJH156" s="225"/>
      <c r="RJI156" s="230"/>
      <c r="RJJ156" s="230"/>
      <c r="RJK156" s="231"/>
      <c r="RJL156" s="232"/>
      <c r="RJM156" s="232"/>
      <c r="RJN156" s="232"/>
      <c r="RJO156" s="232"/>
      <c r="RJP156" s="232"/>
      <c r="RJQ156" s="224"/>
      <c r="RJR156" s="77"/>
      <c r="RJS156" s="46"/>
      <c r="RJT156" s="46"/>
      <c r="RJU156" s="46"/>
      <c r="RJV156" s="47"/>
      <c r="RJW156" s="47"/>
      <c r="RJX156" s="47"/>
      <c r="RJY156" s="47"/>
      <c r="RJZ156" s="47"/>
      <c r="RKA156" s="47"/>
      <c r="RKB156" s="47"/>
      <c r="RKC156" s="47"/>
      <c r="RKD156" s="47"/>
      <c r="RKE156" s="47"/>
      <c r="RKF156" s="47"/>
      <c r="RKG156" s="47"/>
      <c r="RKH156" s="48"/>
      <c r="RKI156" s="48"/>
      <c r="RKJ156" s="48"/>
      <c r="RKK156" s="48"/>
      <c r="RKL156" s="48"/>
      <c r="RKM156" s="48"/>
      <c r="RKN156" s="49"/>
      <c r="RKO156" s="187"/>
      <c r="RKP156" s="188"/>
      <c r="RKQ156" s="170"/>
      <c r="RKR156" s="171"/>
      <c r="RKS156" s="225"/>
      <c r="RKT156" s="226"/>
      <c r="RKU156" s="226"/>
      <c r="RKV156" s="225"/>
      <c r="RKW156" s="227"/>
      <c r="RKX156" s="228"/>
      <c r="RKY156" s="225"/>
      <c r="RKZ156" s="229"/>
      <c r="RLA156" s="229"/>
      <c r="RLB156" s="151"/>
      <c r="RLC156" s="230"/>
      <c r="RLD156" s="230"/>
      <c r="RLE156" s="225"/>
      <c r="RLF156" s="230"/>
      <c r="RLG156" s="230"/>
      <c r="RLH156" s="231"/>
      <c r="RLI156" s="232"/>
      <c r="RLJ156" s="232"/>
      <c r="RLK156" s="232"/>
      <c r="RLL156" s="232"/>
      <c r="RLM156" s="232"/>
      <c r="RLN156" s="224"/>
      <c r="RLO156" s="77"/>
      <c r="RLP156" s="46"/>
      <c r="RLQ156" s="46"/>
      <c r="RLR156" s="46"/>
      <c r="RLS156" s="47"/>
      <c r="RLT156" s="47"/>
      <c r="RLU156" s="47"/>
      <c r="RLV156" s="47"/>
      <c r="RLW156" s="47"/>
      <c r="RLX156" s="47"/>
      <c r="RLY156" s="47"/>
      <c r="RLZ156" s="47"/>
      <c r="RMA156" s="47"/>
      <c r="RMB156" s="47"/>
      <c r="RMC156" s="47"/>
      <c r="RMD156" s="47"/>
      <c r="RME156" s="48"/>
      <c r="RMF156" s="48"/>
      <c r="RMG156" s="48"/>
      <c r="RMH156" s="48"/>
      <c r="RMI156" s="48"/>
      <c r="RMJ156" s="48"/>
      <c r="RMK156" s="49"/>
      <c r="RML156" s="187"/>
      <c r="RMM156" s="188"/>
      <c r="RMN156" s="170"/>
      <c r="RMO156" s="171"/>
      <c r="RMP156" s="225"/>
      <c r="RMQ156" s="226"/>
      <c r="RMR156" s="226"/>
      <c r="RMS156" s="225"/>
      <c r="RMT156" s="227"/>
      <c r="RMU156" s="228"/>
      <c r="RMV156" s="225"/>
      <c r="RMW156" s="229"/>
      <c r="RMX156" s="229"/>
      <c r="RMY156" s="151"/>
      <c r="RMZ156" s="230"/>
      <c r="RNA156" s="230"/>
      <c r="RNB156" s="225"/>
      <c r="RNC156" s="230"/>
      <c r="RND156" s="230"/>
      <c r="RNE156" s="231"/>
      <c r="RNF156" s="232"/>
      <c r="RNG156" s="232"/>
      <c r="RNH156" s="232"/>
      <c r="RNI156" s="232"/>
      <c r="RNJ156" s="232"/>
      <c r="RNK156" s="224"/>
      <c r="RNL156" s="77"/>
      <c r="RNM156" s="46"/>
      <c r="RNN156" s="46"/>
      <c r="RNO156" s="46"/>
      <c r="RNP156" s="47"/>
      <c r="RNQ156" s="47"/>
      <c r="RNR156" s="47"/>
      <c r="RNS156" s="47"/>
      <c r="RNT156" s="47"/>
      <c r="RNU156" s="47"/>
      <c r="RNV156" s="47"/>
      <c r="RNW156" s="47"/>
      <c r="RNX156" s="47"/>
      <c r="RNY156" s="47"/>
      <c r="RNZ156" s="47"/>
      <c r="ROA156" s="47"/>
      <c r="ROB156" s="48"/>
      <c r="ROC156" s="48"/>
      <c r="ROD156" s="48"/>
      <c r="ROE156" s="48"/>
      <c r="ROF156" s="48"/>
      <c r="ROG156" s="48"/>
      <c r="ROH156" s="49"/>
      <c r="ROI156" s="187"/>
      <c r="ROJ156" s="188"/>
      <c r="ROK156" s="170"/>
      <c r="ROL156" s="171"/>
      <c r="ROM156" s="225"/>
      <c r="RON156" s="226"/>
      <c r="ROO156" s="226"/>
      <c r="ROP156" s="225"/>
      <c r="ROQ156" s="227"/>
      <c r="ROR156" s="228"/>
      <c r="ROS156" s="225"/>
      <c r="ROT156" s="229"/>
      <c r="ROU156" s="229"/>
      <c r="ROV156" s="151"/>
      <c r="ROW156" s="230"/>
      <c r="ROX156" s="230"/>
      <c r="ROY156" s="225"/>
      <c r="ROZ156" s="230"/>
      <c r="RPA156" s="230"/>
      <c r="RPB156" s="231"/>
      <c r="RPC156" s="232"/>
      <c r="RPD156" s="232"/>
      <c r="RPE156" s="232"/>
      <c r="RPF156" s="232"/>
      <c r="RPG156" s="232"/>
      <c r="RPH156" s="224"/>
      <c r="RPI156" s="77"/>
      <c r="RPJ156" s="46"/>
      <c r="RPK156" s="46"/>
      <c r="RPL156" s="46"/>
      <c r="RPM156" s="47"/>
      <c r="RPN156" s="47"/>
      <c r="RPO156" s="47"/>
      <c r="RPP156" s="47"/>
      <c r="RPQ156" s="47"/>
      <c r="RPR156" s="47"/>
      <c r="RPS156" s="47"/>
      <c r="RPT156" s="47"/>
      <c r="RPU156" s="47"/>
      <c r="RPV156" s="47"/>
      <c r="RPW156" s="47"/>
      <c r="RPX156" s="47"/>
      <c r="RPY156" s="48"/>
      <c r="RPZ156" s="48"/>
      <c r="RQA156" s="48"/>
      <c r="RQB156" s="48"/>
      <c r="RQC156" s="48"/>
      <c r="RQD156" s="48"/>
      <c r="RQE156" s="49"/>
      <c r="RQF156" s="187"/>
      <c r="RQG156" s="188"/>
      <c r="RQH156" s="170"/>
      <c r="RQI156" s="171"/>
      <c r="RQJ156" s="225"/>
      <c r="RQK156" s="226"/>
      <c r="RQL156" s="226"/>
      <c r="RQM156" s="225"/>
      <c r="RQN156" s="227"/>
      <c r="RQO156" s="228"/>
      <c r="RQP156" s="225"/>
      <c r="RQQ156" s="229"/>
      <c r="RQR156" s="229"/>
      <c r="RQS156" s="151"/>
      <c r="RQT156" s="230"/>
      <c r="RQU156" s="230"/>
      <c r="RQV156" s="225"/>
      <c r="RQW156" s="230"/>
      <c r="RQX156" s="230"/>
      <c r="RQY156" s="231"/>
      <c r="RQZ156" s="232"/>
      <c r="RRA156" s="232"/>
      <c r="RRB156" s="232"/>
      <c r="RRC156" s="232"/>
      <c r="RRD156" s="232"/>
      <c r="RRE156" s="224"/>
      <c r="RRF156" s="77"/>
      <c r="RRG156" s="46"/>
      <c r="RRH156" s="46"/>
      <c r="RRI156" s="46"/>
      <c r="RRJ156" s="47"/>
      <c r="RRK156" s="47"/>
      <c r="RRL156" s="47"/>
      <c r="RRM156" s="47"/>
      <c r="RRN156" s="47"/>
      <c r="RRO156" s="47"/>
      <c r="RRP156" s="47"/>
      <c r="RRQ156" s="47"/>
      <c r="RRR156" s="47"/>
      <c r="RRS156" s="47"/>
      <c r="RRT156" s="47"/>
      <c r="RRU156" s="47"/>
      <c r="RRV156" s="48"/>
      <c r="RRW156" s="48"/>
      <c r="RRX156" s="48"/>
      <c r="RRY156" s="48"/>
      <c r="RRZ156" s="48"/>
      <c r="RSA156" s="48"/>
      <c r="RSB156" s="49"/>
      <c r="RSC156" s="187"/>
      <c r="RSD156" s="188"/>
      <c r="RSE156" s="170"/>
      <c r="RSF156" s="171"/>
      <c r="RSG156" s="225"/>
      <c r="RSH156" s="226"/>
      <c r="RSI156" s="226"/>
      <c r="RSJ156" s="225"/>
      <c r="RSK156" s="227"/>
      <c r="RSL156" s="228"/>
      <c r="RSM156" s="225"/>
      <c r="RSN156" s="229"/>
      <c r="RSO156" s="229"/>
      <c r="RSP156" s="151"/>
      <c r="RSQ156" s="230"/>
      <c r="RSR156" s="230"/>
      <c r="RSS156" s="225"/>
      <c r="RST156" s="230"/>
      <c r="RSU156" s="230"/>
      <c r="RSV156" s="231"/>
      <c r="RSW156" s="232"/>
      <c r="RSX156" s="232"/>
      <c r="RSY156" s="232"/>
      <c r="RSZ156" s="232"/>
      <c r="RTA156" s="232"/>
      <c r="RTB156" s="224"/>
      <c r="RTC156" s="77"/>
      <c r="RTD156" s="46"/>
      <c r="RTE156" s="46"/>
      <c r="RTF156" s="46"/>
      <c r="RTG156" s="47"/>
      <c r="RTH156" s="47"/>
      <c r="RTI156" s="47"/>
      <c r="RTJ156" s="47"/>
      <c r="RTK156" s="47"/>
      <c r="RTL156" s="47"/>
      <c r="RTM156" s="47"/>
      <c r="RTN156" s="47"/>
      <c r="RTO156" s="47"/>
      <c r="RTP156" s="47"/>
      <c r="RTQ156" s="47"/>
      <c r="RTR156" s="47"/>
      <c r="RTS156" s="48"/>
      <c r="RTT156" s="48"/>
      <c r="RTU156" s="48"/>
      <c r="RTV156" s="48"/>
      <c r="RTW156" s="48"/>
      <c r="RTX156" s="48"/>
      <c r="RTY156" s="49"/>
      <c r="RTZ156" s="187"/>
      <c r="RUA156" s="188"/>
      <c r="RUB156" s="170"/>
      <c r="RUC156" s="171"/>
      <c r="RUD156" s="225"/>
      <c r="RUE156" s="226"/>
      <c r="RUF156" s="226"/>
      <c r="RUG156" s="225"/>
      <c r="RUH156" s="227"/>
      <c r="RUI156" s="228"/>
      <c r="RUJ156" s="225"/>
      <c r="RUK156" s="229"/>
      <c r="RUL156" s="229"/>
      <c r="RUM156" s="151"/>
      <c r="RUN156" s="230"/>
      <c r="RUO156" s="230"/>
      <c r="RUP156" s="225"/>
      <c r="RUQ156" s="230"/>
      <c r="RUR156" s="230"/>
      <c r="RUS156" s="231"/>
      <c r="RUT156" s="232"/>
      <c r="RUU156" s="232"/>
      <c r="RUV156" s="232"/>
      <c r="RUW156" s="232"/>
      <c r="RUX156" s="232"/>
      <c r="RUY156" s="224"/>
      <c r="RUZ156" s="77"/>
      <c r="RVA156" s="46"/>
      <c r="RVB156" s="46"/>
      <c r="RVC156" s="46"/>
      <c r="RVD156" s="47"/>
      <c r="RVE156" s="47"/>
      <c r="RVF156" s="47"/>
      <c r="RVG156" s="47"/>
      <c r="RVH156" s="47"/>
      <c r="RVI156" s="47"/>
      <c r="RVJ156" s="47"/>
      <c r="RVK156" s="47"/>
      <c r="RVL156" s="47"/>
      <c r="RVM156" s="47"/>
      <c r="RVN156" s="47"/>
      <c r="RVO156" s="47"/>
      <c r="RVP156" s="48"/>
      <c r="RVQ156" s="48"/>
      <c r="RVR156" s="48"/>
      <c r="RVS156" s="48"/>
      <c r="RVT156" s="48"/>
      <c r="RVU156" s="48"/>
      <c r="RVV156" s="49"/>
      <c r="RVW156" s="187"/>
      <c r="RVX156" s="188"/>
      <c r="RVY156" s="170"/>
      <c r="RVZ156" s="171"/>
      <c r="RWA156" s="225"/>
      <c r="RWB156" s="226"/>
      <c r="RWC156" s="226"/>
      <c r="RWD156" s="225"/>
      <c r="RWE156" s="227"/>
      <c r="RWF156" s="228"/>
      <c r="RWG156" s="225"/>
      <c r="RWH156" s="229"/>
      <c r="RWI156" s="229"/>
      <c r="RWJ156" s="151"/>
      <c r="RWK156" s="230"/>
      <c r="RWL156" s="230"/>
      <c r="RWM156" s="225"/>
      <c r="RWN156" s="230"/>
      <c r="RWO156" s="230"/>
      <c r="RWP156" s="231"/>
      <c r="RWQ156" s="232"/>
      <c r="RWR156" s="232"/>
      <c r="RWS156" s="232"/>
      <c r="RWT156" s="232"/>
      <c r="RWU156" s="232"/>
      <c r="RWV156" s="224"/>
      <c r="RWW156" s="77"/>
      <c r="RWX156" s="46"/>
      <c r="RWY156" s="46"/>
      <c r="RWZ156" s="46"/>
      <c r="RXA156" s="47"/>
      <c r="RXB156" s="47"/>
      <c r="RXC156" s="47"/>
      <c r="RXD156" s="47"/>
      <c r="RXE156" s="47"/>
      <c r="RXF156" s="47"/>
      <c r="RXG156" s="47"/>
      <c r="RXH156" s="47"/>
      <c r="RXI156" s="47"/>
      <c r="RXJ156" s="47"/>
      <c r="RXK156" s="47"/>
      <c r="RXL156" s="47"/>
      <c r="RXM156" s="48"/>
      <c r="RXN156" s="48"/>
      <c r="RXO156" s="48"/>
      <c r="RXP156" s="48"/>
      <c r="RXQ156" s="48"/>
      <c r="RXR156" s="48"/>
      <c r="RXS156" s="49"/>
      <c r="RXT156" s="187"/>
      <c r="RXU156" s="188"/>
      <c r="RXV156" s="170"/>
      <c r="RXW156" s="171"/>
      <c r="RXX156" s="225"/>
      <c r="RXY156" s="226"/>
      <c r="RXZ156" s="226"/>
      <c r="RYA156" s="225"/>
      <c r="RYB156" s="227"/>
      <c r="RYC156" s="228"/>
      <c r="RYD156" s="225"/>
      <c r="RYE156" s="229"/>
      <c r="RYF156" s="229"/>
      <c r="RYG156" s="151"/>
      <c r="RYH156" s="230"/>
      <c r="RYI156" s="230"/>
      <c r="RYJ156" s="225"/>
      <c r="RYK156" s="230"/>
      <c r="RYL156" s="230"/>
      <c r="RYM156" s="231"/>
      <c r="RYN156" s="232"/>
      <c r="RYO156" s="232"/>
      <c r="RYP156" s="232"/>
      <c r="RYQ156" s="232"/>
      <c r="RYR156" s="232"/>
      <c r="RYS156" s="224"/>
      <c r="RYT156" s="77"/>
      <c r="RYU156" s="46"/>
      <c r="RYV156" s="46"/>
      <c r="RYW156" s="46"/>
      <c r="RYX156" s="47"/>
      <c r="RYY156" s="47"/>
      <c r="RYZ156" s="47"/>
      <c r="RZA156" s="47"/>
      <c r="RZB156" s="47"/>
      <c r="RZC156" s="47"/>
      <c r="RZD156" s="47"/>
      <c r="RZE156" s="47"/>
      <c r="RZF156" s="47"/>
      <c r="RZG156" s="47"/>
      <c r="RZH156" s="47"/>
      <c r="RZI156" s="47"/>
      <c r="RZJ156" s="48"/>
      <c r="RZK156" s="48"/>
      <c r="RZL156" s="48"/>
      <c r="RZM156" s="48"/>
      <c r="RZN156" s="48"/>
      <c r="RZO156" s="48"/>
      <c r="RZP156" s="49"/>
      <c r="RZQ156" s="187"/>
      <c r="RZR156" s="188"/>
      <c r="RZS156" s="170"/>
      <c r="RZT156" s="171"/>
      <c r="RZU156" s="225"/>
      <c r="RZV156" s="226"/>
      <c r="RZW156" s="226"/>
      <c r="RZX156" s="225"/>
      <c r="RZY156" s="227"/>
      <c r="RZZ156" s="228"/>
      <c r="SAA156" s="225"/>
      <c r="SAB156" s="229"/>
      <c r="SAC156" s="229"/>
      <c r="SAD156" s="151"/>
      <c r="SAE156" s="230"/>
      <c r="SAF156" s="230"/>
      <c r="SAG156" s="225"/>
      <c r="SAH156" s="230"/>
      <c r="SAI156" s="230"/>
      <c r="SAJ156" s="231"/>
      <c r="SAK156" s="232"/>
      <c r="SAL156" s="232"/>
      <c r="SAM156" s="232"/>
      <c r="SAN156" s="232"/>
      <c r="SAO156" s="232"/>
      <c r="SAP156" s="224"/>
      <c r="SAQ156" s="77"/>
      <c r="SAR156" s="46"/>
      <c r="SAS156" s="46"/>
      <c r="SAT156" s="46"/>
      <c r="SAU156" s="47"/>
      <c r="SAV156" s="47"/>
      <c r="SAW156" s="47"/>
      <c r="SAX156" s="47"/>
      <c r="SAY156" s="47"/>
      <c r="SAZ156" s="47"/>
      <c r="SBA156" s="47"/>
      <c r="SBB156" s="47"/>
      <c r="SBC156" s="47"/>
      <c r="SBD156" s="47"/>
      <c r="SBE156" s="47"/>
      <c r="SBF156" s="47"/>
      <c r="SBG156" s="48"/>
      <c r="SBH156" s="48"/>
      <c r="SBI156" s="48"/>
      <c r="SBJ156" s="48"/>
      <c r="SBK156" s="48"/>
      <c r="SBL156" s="48"/>
      <c r="SBM156" s="49"/>
      <c r="SBN156" s="187"/>
      <c r="SBO156" s="188"/>
      <c r="SBP156" s="170"/>
      <c r="SBQ156" s="171"/>
      <c r="SBR156" s="225"/>
      <c r="SBS156" s="226"/>
      <c r="SBT156" s="226"/>
      <c r="SBU156" s="225"/>
      <c r="SBV156" s="227"/>
      <c r="SBW156" s="228"/>
      <c r="SBX156" s="225"/>
      <c r="SBY156" s="229"/>
      <c r="SBZ156" s="229"/>
      <c r="SCA156" s="151"/>
      <c r="SCB156" s="230"/>
      <c r="SCC156" s="230"/>
      <c r="SCD156" s="225"/>
      <c r="SCE156" s="230"/>
      <c r="SCF156" s="230"/>
      <c r="SCG156" s="231"/>
      <c r="SCH156" s="232"/>
      <c r="SCI156" s="232"/>
      <c r="SCJ156" s="232"/>
      <c r="SCK156" s="232"/>
      <c r="SCL156" s="232"/>
      <c r="SCM156" s="224"/>
      <c r="SCN156" s="77"/>
      <c r="SCO156" s="46"/>
      <c r="SCP156" s="46"/>
      <c r="SCQ156" s="46"/>
      <c r="SCR156" s="47"/>
      <c r="SCS156" s="47"/>
      <c r="SCT156" s="47"/>
      <c r="SCU156" s="47"/>
      <c r="SCV156" s="47"/>
      <c r="SCW156" s="47"/>
      <c r="SCX156" s="47"/>
      <c r="SCY156" s="47"/>
      <c r="SCZ156" s="47"/>
      <c r="SDA156" s="47"/>
      <c r="SDB156" s="47"/>
      <c r="SDC156" s="47"/>
      <c r="SDD156" s="48"/>
      <c r="SDE156" s="48"/>
      <c r="SDF156" s="48"/>
      <c r="SDG156" s="48"/>
      <c r="SDH156" s="48"/>
      <c r="SDI156" s="48"/>
      <c r="SDJ156" s="49"/>
      <c r="SDK156" s="187"/>
      <c r="SDL156" s="188"/>
      <c r="SDM156" s="170"/>
      <c r="SDN156" s="171"/>
      <c r="SDO156" s="225"/>
      <c r="SDP156" s="226"/>
      <c r="SDQ156" s="226"/>
      <c r="SDR156" s="225"/>
      <c r="SDS156" s="227"/>
      <c r="SDT156" s="228"/>
      <c r="SDU156" s="225"/>
      <c r="SDV156" s="229"/>
      <c r="SDW156" s="229"/>
      <c r="SDX156" s="151"/>
      <c r="SDY156" s="230"/>
      <c r="SDZ156" s="230"/>
      <c r="SEA156" s="225"/>
      <c r="SEB156" s="230"/>
      <c r="SEC156" s="230"/>
      <c r="SED156" s="231"/>
      <c r="SEE156" s="232"/>
      <c r="SEF156" s="232"/>
      <c r="SEG156" s="232"/>
      <c r="SEH156" s="232"/>
      <c r="SEI156" s="232"/>
      <c r="SEJ156" s="224"/>
      <c r="SEK156" s="77"/>
      <c r="SEL156" s="46"/>
      <c r="SEM156" s="46"/>
      <c r="SEN156" s="46"/>
      <c r="SEO156" s="47"/>
      <c r="SEP156" s="47"/>
      <c r="SEQ156" s="47"/>
      <c r="SER156" s="47"/>
      <c r="SES156" s="47"/>
      <c r="SET156" s="47"/>
      <c r="SEU156" s="47"/>
      <c r="SEV156" s="47"/>
      <c r="SEW156" s="47"/>
      <c r="SEX156" s="47"/>
      <c r="SEY156" s="47"/>
      <c r="SEZ156" s="47"/>
      <c r="SFA156" s="48"/>
      <c r="SFB156" s="48"/>
      <c r="SFC156" s="48"/>
      <c r="SFD156" s="48"/>
      <c r="SFE156" s="48"/>
      <c r="SFF156" s="48"/>
      <c r="SFG156" s="49"/>
      <c r="SFH156" s="187"/>
      <c r="SFI156" s="188"/>
      <c r="SFJ156" s="170"/>
      <c r="SFK156" s="171"/>
      <c r="SFL156" s="225"/>
      <c r="SFM156" s="226"/>
      <c r="SFN156" s="226"/>
      <c r="SFO156" s="225"/>
      <c r="SFP156" s="227"/>
      <c r="SFQ156" s="228"/>
      <c r="SFR156" s="225"/>
      <c r="SFS156" s="229"/>
      <c r="SFT156" s="229"/>
      <c r="SFU156" s="151"/>
      <c r="SFV156" s="230"/>
      <c r="SFW156" s="230"/>
      <c r="SFX156" s="225"/>
      <c r="SFY156" s="230"/>
      <c r="SFZ156" s="230"/>
      <c r="SGA156" s="231"/>
      <c r="SGB156" s="232"/>
      <c r="SGC156" s="232"/>
      <c r="SGD156" s="232"/>
      <c r="SGE156" s="232"/>
      <c r="SGF156" s="232"/>
      <c r="SGG156" s="224"/>
      <c r="SGH156" s="77"/>
      <c r="SGI156" s="46"/>
      <c r="SGJ156" s="46"/>
      <c r="SGK156" s="46"/>
      <c r="SGL156" s="47"/>
      <c r="SGM156" s="47"/>
      <c r="SGN156" s="47"/>
      <c r="SGO156" s="47"/>
      <c r="SGP156" s="47"/>
      <c r="SGQ156" s="47"/>
      <c r="SGR156" s="47"/>
      <c r="SGS156" s="47"/>
      <c r="SGT156" s="47"/>
      <c r="SGU156" s="47"/>
      <c r="SGV156" s="47"/>
      <c r="SGW156" s="47"/>
      <c r="SGX156" s="48"/>
      <c r="SGY156" s="48"/>
      <c r="SGZ156" s="48"/>
      <c r="SHA156" s="48"/>
      <c r="SHB156" s="48"/>
      <c r="SHC156" s="48"/>
      <c r="SHD156" s="49"/>
      <c r="SHE156" s="187"/>
      <c r="SHF156" s="188"/>
      <c r="SHG156" s="170"/>
      <c r="SHH156" s="171"/>
      <c r="SHI156" s="225"/>
      <c r="SHJ156" s="226"/>
      <c r="SHK156" s="226"/>
      <c r="SHL156" s="225"/>
      <c r="SHM156" s="227"/>
      <c r="SHN156" s="228"/>
      <c r="SHO156" s="225"/>
      <c r="SHP156" s="229"/>
      <c r="SHQ156" s="229"/>
      <c r="SHR156" s="151"/>
      <c r="SHS156" s="230"/>
      <c r="SHT156" s="230"/>
      <c r="SHU156" s="225"/>
      <c r="SHV156" s="230"/>
      <c r="SHW156" s="230"/>
      <c r="SHX156" s="231"/>
      <c r="SHY156" s="232"/>
      <c r="SHZ156" s="232"/>
      <c r="SIA156" s="232"/>
      <c r="SIB156" s="232"/>
      <c r="SIC156" s="232"/>
      <c r="SID156" s="224"/>
      <c r="SIE156" s="77"/>
      <c r="SIF156" s="46"/>
      <c r="SIG156" s="46"/>
      <c r="SIH156" s="46"/>
      <c r="SII156" s="47"/>
      <c r="SIJ156" s="47"/>
      <c r="SIK156" s="47"/>
      <c r="SIL156" s="47"/>
      <c r="SIM156" s="47"/>
      <c r="SIN156" s="47"/>
      <c r="SIO156" s="47"/>
      <c r="SIP156" s="47"/>
      <c r="SIQ156" s="47"/>
      <c r="SIR156" s="47"/>
      <c r="SIS156" s="47"/>
      <c r="SIT156" s="47"/>
      <c r="SIU156" s="48"/>
      <c r="SIV156" s="48"/>
      <c r="SIW156" s="48"/>
      <c r="SIX156" s="48"/>
      <c r="SIY156" s="48"/>
      <c r="SIZ156" s="48"/>
      <c r="SJA156" s="49"/>
      <c r="SJB156" s="187"/>
      <c r="SJC156" s="188"/>
      <c r="SJD156" s="170"/>
      <c r="SJE156" s="171"/>
      <c r="SJF156" s="225"/>
      <c r="SJG156" s="226"/>
      <c r="SJH156" s="226"/>
      <c r="SJI156" s="225"/>
      <c r="SJJ156" s="227"/>
      <c r="SJK156" s="228"/>
      <c r="SJL156" s="225"/>
      <c r="SJM156" s="229"/>
      <c r="SJN156" s="229"/>
      <c r="SJO156" s="151"/>
      <c r="SJP156" s="230"/>
      <c r="SJQ156" s="230"/>
      <c r="SJR156" s="225"/>
      <c r="SJS156" s="230"/>
      <c r="SJT156" s="230"/>
      <c r="SJU156" s="231"/>
      <c r="SJV156" s="232"/>
      <c r="SJW156" s="232"/>
      <c r="SJX156" s="232"/>
      <c r="SJY156" s="232"/>
      <c r="SJZ156" s="232"/>
      <c r="SKA156" s="224"/>
      <c r="SKB156" s="77"/>
      <c r="SKC156" s="46"/>
      <c r="SKD156" s="46"/>
      <c r="SKE156" s="46"/>
      <c r="SKF156" s="47"/>
      <c r="SKG156" s="47"/>
      <c r="SKH156" s="47"/>
      <c r="SKI156" s="47"/>
      <c r="SKJ156" s="47"/>
      <c r="SKK156" s="47"/>
      <c r="SKL156" s="47"/>
      <c r="SKM156" s="47"/>
      <c r="SKN156" s="47"/>
      <c r="SKO156" s="47"/>
      <c r="SKP156" s="47"/>
      <c r="SKQ156" s="47"/>
      <c r="SKR156" s="48"/>
      <c r="SKS156" s="48"/>
      <c r="SKT156" s="48"/>
      <c r="SKU156" s="48"/>
      <c r="SKV156" s="48"/>
      <c r="SKW156" s="48"/>
      <c r="SKX156" s="49"/>
      <c r="SKY156" s="187"/>
      <c r="SKZ156" s="188"/>
      <c r="SLA156" s="170"/>
      <c r="SLB156" s="171"/>
      <c r="SLC156" s="225"/>
      <c r="SLD156" s="226"/>
      <c r="SLE156" s="226"/>
      <c r="SLF156" s="225"/>
      <c r="SLG156" s="227"/>
      <c r="SLH156" s="228"/>
      <c r="SLI156" s="225"/>
      <c r="SLJ156" s="229"/>
      <c r="SLK156" s="229"/>
      <c r="SLL156" s="151"/>
      <c r="SLM156" s="230"/>
      <c r="SLN156" s="230"/>
      <c r="SLO156" s="225"/>
      <c r="SLP156" s="230"/>
      <c r="SLQ156" s="230"/>
      <c r="SLR156" s="231"/>
      <c r="SLS156" s="232"/>
      <c r="SLT156" s="232"/>
      <c r="SLU156" s="232"/>
      <c r="SLV156" s="232"/>
      <c r="SLW156" s="232"/>
      <c r="SLX156" s="224"/>
      <c r="SLY156" s="77"/>
      <c r="SLZ156" s="46"/>
      <c r="SMA156" s="46"/>
      <c r="SMB156" s="46"/>
      <c r="SMC156" s="47"/>
      <c r="SMD156" s="47"/>
      <c r="SME156" s="47"/>
      <c r="SMF156" s="47"/>
      <c r="SMG156" s="47"/>
      <c r="SMH156" s="47"/>
      <c r="SMI156" s="47"/>
      <c r="SMJ156" s="47"/>
      <c r="SMK156" s="47"/>
      <c r="SML156" s="47"/>
      <c r="SMM156" s="47"/>
      <c r="SMN156" s="47"/>
      <c r="SMO156" s="48"/>
      <c r="SMP156" s="48"/>
      <c r="SMQ156" s="48"/>
      <c r="SMR156" s="48"/>
      <c r="SMS156" s="48"/>
      <c r="SMT156" s="48"/>
      <c r="SMU156" s="49"/>
      <c r="SMV156" s="187"/>
      <c r="SMW156" s="188"/>
      <c r="SMX156" s="170"/>
      <c r="SMY156" s="171"/>
      <c r="SMZ156" s="225"/>
      <c r="SNA156" s="226"/>
      <c r="SNB156" s="226"/>
      <c r="SNC156" s="225"/>
      <c r="SND156" s="227"/>
      <c r="SNE156" s="228"/>
      <c r="SNF156" s="225"/>
      <c r="SNG156" s="229"/>
      <c r="SNH156" s="229"/>
      <c r="SNI156" s="151"/>
      <c r="SNJ156" s="230"/>
      <c r="SNK156" s="230"/>
      <c r="SNL156" s="225"/>
      <c r="SNM156" s="230"/>
      <c r="SNN156" s="230"/>
      <c r="SNO156" s="231"/>
      <c r="SNP156" s="232"/>
      <c r="SNQ156" s="232"/>
      <c r="SNR156" s="232"/>
      <c r="SNS156" s="232"/>
      <c r="SNT156" s="232"/>
      <c r="SNU156" s="224"/>
      <c r="SNV156" s="77"/>
      <c r="SNW156" s="46"/>
      <c r="SNX156" s="46"/>
      <c r="SNY156" s="46"/>
      <c r="SNZ156" s="47"/>
      <c r="SOA156" s="47"/>
      <c r="SOB156" s="47"/>
      <c r="SOC156" s="47"/>
      <c r="SOD156" s="47"/>
      <c r="SOE156" s="47"/>
      <c r="SOF156" s="47"/>
      <c r="SOG156" s="47"/>
      <c r="SOH156" s="47"/>
      <c r="SOI156" s="47"/>
      <c r="SOJ156" s="47"/>
      <c r="SOK156" s="47"/>
      <c r="SOL156" s="48"/>
      <c r="SOM156" s="48"/>
      <c r="SON156" s="48"/>
      <c r="SOO156" s="48"/>
      <c r="SOP156" s="48"/>
      <c r="SOQ156" s="48"/>
      <c r="SOR156" s="49"/>
      <c r="SOS156" s="187"/>
      <c r="SOT156" s="188"/>
      <c r="SOU156" s="170"/>
      <c r="SOV156" s="171"/>
      <c r="SOW156" s="225"/>
      <c r="SOX156" s="226"/>
      <c r="SOY156" s="226"/>
      <c r="SOZ156" s="225"/>
      <c r="SPA156" s="227"/>
      <c r="SPB156" s="228"/>
      <c r="SPC156" s="225"/>
      <c r="SPD156" s="229"/>
      <c r="SPE156" s="229"/>
      <c r="SPF156" s="151"/>
      <c r="SPG156" s="230"/>
      <c r="SPH156" s="230"/>
      <c r="SPI156" s="225"/>
      <c r="SPJ156" s="230"/>
      <c r="SPK156" s="230"/>
      <c r="SPL156" s="231"/>
      <c r="SPM156" s="232"/>
      <c r="SPN156" s="232"/>
      <c r="SPO156" s="232"/>
      <c r="SPP156" s="232"/>
      <c r="SPQ156" s="232"/>
      <c r="SPR156" s="224"/>
      <c r="SPS156" s="77"/>
      <c r="SPT156" s="46"/>
      <c r="SPU156" s="46"/>
      <c r="SPV156" s="46"/>
      <c r="SPW156" s="47"/>
      <c r="SPX156" s="47"/>
      <c r="SPY156" s="47"/>
      <c r="SPZ156" s="47"/>
      <c r="SQA156" s="47"/>
      <c r="SQB156" s="47"/>
      <c r="SQC156" s="47"/>
      <c r="SQD156" s="47"/>
      <c r="SQE156" s="47"/>
      <c r="SQF156" s="47"/>
      <c r="SQG156" s="47"/>
      <c r="SQH156" s="47"/>
      <c r="SQI156" s="48"/>
      <c r="SQJ156" s="48"/>
      <c r="SQK156" s="48"/>
      <c r="SQL156" s="48"/>
      <c r="SQM156" s="48"/>
      <c r="SQN156" s="48"/>
      <c r="SQO156" s="49"/>
      <c r="SQP156" s="187"/>
      <c r="SQQ156" s="188"/>
      <c r="SQR156" s="170"/>
      <c r="SQS156" s="171"/>
      <c r="SQT156" s="225"/>
      <c r="SQU156" s="226"/>
      <c r="SQV156" s="226"/>
      <c r="SQW156" s="225"/>
      <c r="SQX156" s="227"/>
      <c r="SQY156" s="228"/>
      <c r="SQZ156" s="225"/>
      <c r="SRA156" s="229"/>
      <c r="SRB156" s="229"/>
      <c r="SRC156" s="151"/>
      <c r="SRD156" s="230"/>
      <c r="SRE156" s="230"/>
      <c r="SRF156" s="225"/>
      <c r="SRG156" s="230"/>
      <c r="SRH156" s="230"/>
      <c r="SRI156" s="231"/>
      <c r="SRJ156" s="232"/>
      <c r="SRK156" s="232"/>
      <c r="SRL156" s="232"/>
      <c r="SRM156" s="232"/>
      <c r="SRN156" s="232"/>
      <c r="SRO156" s="224"/>
      <c r="SRP156" s="77"/>
      <c r="SRQ156" s="46"/>
      <c r="SRR156" s="46"/>
      <c r="SRS156" s="46"/>
      <c r="SRT156" s="47"/>
      <c r="SRU156" s="47"/>
      <c r="SRV156" s="47"/>
      <c r="SRW156" s="47"/>
      <c r="SRX156" s="47"/>
      <c r="SRY156" s="47"/>
      <c r="SRZ156" s="47"/>
      <c r="SSA156" s="47"/>
      <c r="SSB156" s="47"/>
      <c r="SSC156" s="47"/>
      <c r="SSD156" s="47"/>
      <c r="SSE156" s="47"/>
      <c r="SSF156" s="48"/>
      <c r="SSG156" s="48"/>
      <c r="SSH156" s="48"/>
      <c r="SSI156" s="48"/>
      <c r="SSJ156" s="48"/>
      <c r="SSK156" s="48"/>
      <c r="SSL156" s="49"/>
      <c r="SSM156" s="187"/>
      <c r="SSN156" s="188"/>
      <c r="SSO156" s="170"/>
      <c r="SSP156" s="171"/>
      <c r="SSQ156" s="225"/>
      <c r="SSR156" s="226"/>
      <c r="SSS156" s="226"/>
      <c r="SST156" s="225"/>
      <c r="SSU156" s="227"/>
      <c r="SSV156" s="228"/>
      <c r="SSW156" s="225"/>
      <c r="SSX156" s="229"/>
      <c r="SSY156" s="229"/>
      <c r="SSZ156" s="151"/>
      <c r="STA156" s="230"/>
      <c r="STB156" s="230"/>
      <c r="STC156" s="225"/>
      <c r="STD156" s="230"/>
      <c r="STE156" s="230"/>
      <c r="STF156" s="231"/>
      <c r="STG156" s="232"/>
      <c r="STH156" s="232"/>
      <c r="STI156" s="232"/>
      <c r="STJ156" s="232"/>
      <c r="STK156" s="232"/>
      <c r="STL156" s="224"/>
      <c r="STM156" s="77"/>
      <c r="STN156" s="46"/>
      <c r="STO156" s="46"/>
      <c r="STP156" s="46"/>
      <c r="STQ156" s="47"/>
      <c r="STR156" s="47"/>
      <c r="STS156" s="47"/>
      <c r="STT156" s="47"/>
      <c r="STU156" s="47"/>
      <c r="STV156" s="47"/>
      <c r="STW156" s="47"/>
      <c r="STX156" s="47"/>
      <c r="STY156" s="47"/>
      <c r="STZ156" s="47"/>
      <c r="SUA156" s="47"/>
      <c r="SUB156" s="47"/>
      <c r="SUC156" s="48"/>
      <c r="SUD156" s="48"/>
      <c r="SUE156" s="48"/>
      <c r="SUF156" s="48"/>
      <c r="SUG156" s="48"/>
      <c r="SUH156" s="48"/>
      <c r="SUI156" s="49"/>
      <c r="SUJ156" s="187"/>
      <c r="SUK156" s="188"/>
      <c r="SUL156" s="170"/>
      <c r="SUM156" s="171"/>
      <c r="SUN156" s="225"/>
      <c r="SUO156" s="226"/>
      <c r="SUP156" s="226"/>
      <c r="SUQ156" s="225"/>
      <c r="SUR156" s="227"/>
      <c r="SUS156" s="228"/>
      <c r="SUT156" s="225"/>
      <c r="SUU156" s="229"/>
      <c r="SUV156" s="229"/>
      <c r="SUW156" s="151"/>
      <c r="SUX156" s="230"/>
      <c r="SUY156" s="230"/>
      <c r="SUZ156" s="225"/>
      <c r="SVA156" s="230"/>
      <c r="SVB156" s="230"/>
      <c r="SVC156" s="231"/>
      <c r="SVD156" s="232"/>
      <c r="SVE156" s="232"/>
      <c r="SVF156" s="232"/>
      <c r="SVG156" s="232"/>
      <c r="SVH156" s="232"/>
      <c r="SVI156" s="224"/>
      <c r="SVJ156" s="77"/>
      <c r="SVK156" s="46"/>
      <c r="SVL156" s="46"/>
      <c r="SVM156" s="46"/>
      <c r="SVN156" s="47"/>
      <c r="SVO156" s="47"/>
      <c r="SVP156" s="47"/>
      <c r="SVQ156" s="47"/>
      <c r="SVR156" s="47"/>
      <c r="SVS156" s="47"/>
      <c r="SVT156" s="47"/>
      <c r="SVU156" s="47"/>
      <c r="SVV156" s="47"/>
      <c r="SVW156" s="47"/>
      <c r="SVX156" s="47"/>
      <c r="SVY156" s="47"/>
      <c r="SVZ156" s="48"/>
      <c r="SWA156" s="48"/>
      <c r="SWB156" s="48"/>
      <c r="SWC156" s="48"/>
      <c r="SWD156" s="48"/>
      <c r="SWE156" s="48"/>
      <c r="SWF156" s="49"/>
      <c r="SWG156" s="187"/>
      <c r="SWH156" s="188"/>
      <c r="SWI156" s="170"/>
      <c r="SWJ156" s="171"/>
      <c r="SWK156" s="225"/>
      <c r="SWL156" s="226"/>
      <c r="SWM156" s="226"/>
      <c r="SWN156" s="225"/>
      <c r="SWO156" s="227"/>
      <c r="SWP156" s="228"/>
      <c r="SWQ156" s="225"/>
      <c r="SWR156" s="229"/>
      <c r="SWS156" s="229"/>
      <c r="SWT156" s="151"/>
      <c r="SWU156" s="230"/>
      <c r="SWV156" s="230"/>
      <c r="SWW156" s="225"/>
      <c r="SWX156" s="230"/>
      <c r="SWY156" s="230"/>
      <c r="SWZ156" s="231"/>
      <c r="SXA156" s="232"/>
      <c r="SXB156" s="232"/>
      <c r="SXC156" s="232"/>
      <c r="SXD156" s="232"/>
      <c r="SXE156" s="232"/>
      <c r="SXF156" s="224"/>
      <c r="SXG156" s="77"/>
      <c r="SXH156" s="46"/>
      <c r="SXI156" s="46"/>
      <c r="SXJ156" s="46"/>
      <c r="SXK156" s="47"/>
      <c r="SXL156" s="47"/>
      <c r="SXM156" s="47"/>
      <c r="SXN156" s="47"/>
      <c r="SXO156" s="47"/>
      <c r="SXP156" s="47"/>
      <c r="SXQ156" s="47"/>
      <c r="SXR156" s="47"/>
      <c r="SXS156" s="47"/>
      <c r="SXT156" s="47"/>
      <c r="SXU156" s="47"/>
      <c r="SXV156" s="47"/>
      <c r="SXW156" s="48"/>
      <c r="SXX156" s="48"/>
      <c r="SXY156" s="48"/>
      <c r="SXZ156" s="48"/>
      <c r="SYA156" s="48"/>
      <c r="SYB156" s="48"/>
      <c r="SYC156" s="49"/>
      <c r="SYD156" s="187"/>
      <c r="SYE156" s="188"/>
      <c r="SYF156" s="170"/>
      <c r="SYG156" s="171"/>
      <c r="SYH156" s="225"/>
      <c r="SYI156" s="226"/>
      <c r="SYJ156" s="226"/>
      <c r="SYK156" s="225"/>
      <c r="SYL156" s="227"/>
      <c r="SYM156" s="228"/>
      <c r="SYN156" s="225"/>
      <c r="SYO156" s="229"/>
      <c r="SYP156" s="229"/>
      <c r="SYQ156" s="151"/>
      <c r="SYR156" s="230"/>
      <c r="SYS156" s="230"/>
      <c r="SYT156" s="225"/>
      <c r="SYU156" s="230"/>
      <c r="SYV156" s="230"/>
      <c r="SYW156" s="231"/>
      <c r="SYX156" s="232"/>
      <c r="SYY156" s="232"/>
      <c r="SYZ156" s="232"/>
      <c r="SZA156" s="232"/>
      <c r="SZB156" s="232"/>
      <c r="SZC156" s="224"/>
      <c r="SZD156" s="77"/>
      <c r="SZE156" s="46"/>
      <c r="SZF156" s="46"/>
      <c r="SZG156" s="46"/>
      <c r="SZH156" s="47"/>
      <c r="SZI156" s="47"/>
      <c r="SZJ156" s="47"/>
      <c r="SZK156" s="47"/>
      <c r="SZL156" s="47"/>
      <c r="SZM156" s="47"/>
      <c r="SZN156" s="47"/>
      <c r="SZO156" s="47"/>
      <c r="SZP156" s="47"/>
      <c r="SZQ156" s="47"/>
      <c r="SZR156" s="47"/>
      <c r="SZS156" s="47"/>
      <c r="SZT156" s="48"/>
      <c r="SZU156" s="48"/>
      <c r="SZV156" s="48"/>
      <c r="SZW156" s="48"/>
      <c r="SZX156" s="48"/>
      <c r="SZY156" s="48"/>
      <c r="SZZ156" s="49"/>
      <c r="TAA156" s="187"/>
      <c r="TAB156" s="188"/>
      <c r="TAC156" s="170"/>
      <c r="TAD156" s="171"/>
      <c r="TAE156" s="225"/>
      <c r="TAF156" s="226"/>
      <c r="TAG156" s="226"/>
      <c r="TAH156" s="225"/>
      <c r="TAI156" s="227"/>
      <c r="TAJ156" s="228"/>
      <c r="TAK156" s="225"/>
      <c r="TAL156" s="229"/>
      <c r="TAM156" s="229"/>
      <c r="TAN156" s="151"/>
      <c r="TAO156" s="230"/>
      <c r="TAP156" s="230"/>
      <c r="TAQ156" s="225"/>
      <c r="TAR156" s="230"/>
      <c r="TAS156" s="230"/>
      <c r="TAT156" s="231"/>
      <c r="TAU156" s="232"/>
      <c r="TAV156" s="232"/>
      <c r="TAW156" s="232"/>
      <c r="TAX156" s="232"/>
      <c r="TAY156" s="232"/>
      <c r="TAZ156" s="224"/>
      <c r="TBA156" s="77"/>
      <c r="TBB156" s="46"/>
      <c r="TBC156" s="46"/>
      <c r="TBD156" s="46"/>
      <c r="TBE156" s="47"/>
      <c r="TBF156" s="47"/>
      <c r="TBG156" s="47"/>
      <c r="TBH156" s="47"/>
      <c r="TBI156" s="47"/>
      <c r="TBJ156" s="47"/>
      <c r="TBK156" s="47"/>
      <c r="TBL156" s="47"/>
      <c r="TBM156" s="47"/>
      <c r="TBN156" s="47"/>
      <c r="TBO156" s="47"/>
      <c r="TBP156" s="47"/>
      <c r="TBQ156" s="48"/>
      <c r="TBR156" s="48"/>
      <c r="TBS156" s="48"/>
      <c r="TBT156" s="48"/>
      <c r="TBU156" s="48"/>
      <c r="TBV156" s="48"/>
      <c r="TBW156" s="49"/>
      <c r="TBX156" s="187"/>
      <c r="TBY156" s="188"/>
      <c r="TBZ156" s="170"/>
      <c r="TCA156" s="171"/>
      <c r="TCB156" s="225"/>
      <c r="TCC156" s="226"/>
      <c r="TCD156" s="226"/>
      <c r="TCE156" s="225"/>
      <c r="TCF156" s="227"/>
      <c r="TCG156" s="228"/>
      <c r="TCH156" s="225"/>
      <c r="TCI156" s="229"/>
      <c r="TCJ156" s="229"/>
      <c r="TCK156" s="151"/>
      <c r="TCL156" s="230"/>
      <c r="TCM156" s="230"/>
      <c r="TCN156" s="225"/>
      <c r="TCO156" s="230"/>
      <c r="TCP156" s="230"/>
      <c r="TCQ156" s="231"/>
      <c r="TCR156" s="232"/>
      <c r="TCS156" s="232"/>
      <c r="TCT156" s="232"/>
      <c r="TCU156" s="232"/>
      <c r="TCV156" s="232"/>
      <c r="TCW156" s="224"/>
      <c r="TCX156" s="77"/>
      <c r="TCY156" s="46"/>
      <c r="TCZ156" s="46"/>
      <c r="TDA156" s="46"/>
      <c r="TDB156" s="47"/>
      <c r="TDC156" s="47"/>
      <c r="TDD156" s="47"/>
      <c r="TDE156" s="47"/>
      <c r="TDF156" s="47"/>
      <c r="TDG156" s="47"/>
      <c r="TDH156" s="47"/>
      <c r="TDI156" s="47"/>
      <c r="TDJ156" s="47"/>
      <c r="TDK156" s="47"/>
      <c r="TDL156" s="47"/>
      <c r="TDM156" s="47"/>
      <c r="TDN156" s="48"/>
      <c r="TDO156" s="48"/>
      <c r="TDP156" s="48"/>
      <c r="TDQ156" s="48"/>
      <c r="TDR156" s="48"/>
      <c r="TDS156" s="48"/>
      <c r="TDT156" s="49"/>
      <c r="TDU156" s="187"/>
      <c r="TDV156" s="188"/>
      <c r="TDW156" s="170"/>
      <c r="TDX156" s="171"/>
      <c r="TDY156" s="225"/>
      <c r="TDZ156" s="226"/>
      <c r="TEA156" s="226"/>
      <c r="TEB156" s="225"/>
      <c r="TEC156" s="227"/>
      <c r="TED156" s="228"/>
      <c r="TEE156" s="225"/>
      <c r="TEF156" s="229"/>
      <c r="TEG156" s="229"/>
      <c r="TEH156" s="151"/>
      <c r="TEI156" s="230"/>
      <c r="TEJ156" s="230"/>
      <c r="TEK156" s="225"/>
      <c r="TEL156" s="230"/>
      <c r="TEM156" s="230"/>
      <c r="TEN156" s="231"/>
      <c r="TEO156" s="232"/>
      <c r="TEP156" s="232"/>
      <c r="TEQ156" s="232"/>
      <c r="TER156" s="232"/>
      <c r="TES156" s="232"/>
      <c r="TET156" s="224"/>
      <c r="TEU156" s="77"/>
      <c r="TEV156" s="46"/>
      <c r="TEW156" s="46"/>
      <c r="TEX156" s="46"/>
      <c r="TEY156" s="47"/>
      <c r="TEZ156" s="47"/>
      <c r="TFA156" s="47"/>
      <c r="TFB156" s="47"/>
      <c r="TFC156" s="47"/>
      <c r="TFD156" s="47"/>
      <c r="TFE156" s="47"/>
      <c r="TFF156" s="47"/>
      <c r="TFG156" s="47"/>
      <c r="TFH156" s="47"/>
      <c r="TFI156" s="47"/>
      <c r="TFJ156" s="47"/>
      <c r="TFK156" s="48"/>
      <c r="TFL156" s="48"/>
      <c r="TFM156" s="48"/>
      <c r="TFN156" s="48"/>
      <c r="TFO156" s="48"/>
      <c r="TFP156" s="48"/>
      <c r="TFQ156" s="49"/>
      <c r="TFR156" s="187"/>
      <c r="TFS156" s="188"/>
      <c r="TFT156" s="170"/>
      <c r="TFU156" s="171"/>
      <c r="TFV156" s="225"/>
      <c r="TFW156" s="226"/>
      <c r="TFX156" s="226"/>
      <c r="TFY156" s="225"/>
      <c r="TFZ156" s="227"/>
      <c r="TGA156" s="228"/>
      <c r="TGB156" s="225"/>
      <c r="TGC156" s="229"/>
      <c r="TGD156" s="229"/>
      <c r="TGE156" s="151"/>
      <c r="TGF156" s="230"/>
      <c r="TGG156" s="230"/>
      <c r="TGH156" s="225"/>
      <c r="TGI156" s="230"/>
      <c r="TGJ156" s="230"/>
      <c r="TGK156" s="231"/>
      <c r="TGL156" s="232"/>
      <c r="TGM156" s="232"/>
      <c r="TGN156" s="232"/>
      <c r="TGO156" s="232"/>
      <c r="TGP156" s="232"/>
      <c r="TGQ156" s="224"/>
      <c r="TGR156" s="77"/>
      <c r="TGS156" s="46"/>
      <c r="TGT156" s="46"/>
      <c r="TGU156" s="46"/>
      <c r="TGV156" s="47"/>
      <c r="TGW156" s="47"/>
      <c r="TGX156" s="47"/>
      <c r="TGY156" s="47"/>
      <c r="TGZ156" s="47"/>
      <c r="THA156" s="47"/>
      <c r="THB156" s="47"/>
      <c r="THC156" s="47"/>
      <c r="THD156" s="47"/>
      <c r="THE156" s="47"/>
      <c r="THF156" s="47"/>
      <c r="THG156" s="47"/>
      <c r="THH156" s="48"/>
      <c r="THI156" s="48"/>
      <c r="THJ156" s="48"/>
      <c r="THK156" s="48"/>
      <c r="THL156" s="48"/>
      <c r="THM156" s="48"/>
      <c r="THN156" s="49"/>
      <c r="THO156" s="187"/>
      <c r="THP156" s="188"/>
      <c r="THQ156" s="170"/>
      <c r="THR156" s="171"/>
      <c r="THS156" s="225"/>
      <c r="THT156" s="226"/>
      <c r="THU156" s="226"/>
      <c r="THV156" s="225"/>
      <c r="THW156" s="227"/>
      <c r="THX156" s="228"/>
      <c r="THY156" s="225"/>
      <c r="THZ156" s="229"/>
      <c r="TIA156" s="229"/>
      <c r="TIB156" s="151"/>
      <c r="TIC156" s="230"/>
      <c r="TID156" s="230"/>
      <c r="TIE156" s="225"/>
      <c r="TIF156" s="230"/>
      <c r="TIG156" s="230"/>
      <c r="TIH156" s="231"/>
      <c r="TII156" s="232"/>
      <c r="TIJ156" s="232"/>
      <c r="TIK156" s="232"/>
      <c r="TIL156" s="232"/>
      <c r="TIM156" s="232"/>
      <c r="TIN156" s="224"/>
      <c r="TIO156" s="77"/>
      <c r="TIP156" s="46"/>
      <c r="TIQ156" s="46"/>
      <c r="TIR156" s="46"/>
      <c r="TIS156" s="47"/>
      <c r="TIT156" s="47"/>
      <c r="TIU156" s="47"/>
      <c r="TIV156" s="47"/>
      <c r="TIW156" s="47"/>
      <c r="TIX156" s="47"/>
      <c r="TIY156" s="47"/>
      <c r="TIZ156" s="47"/>
      <c r="TJA156" s="47"/>
      <c r="TJB156" s="47"/>
      <c r="TJC156" s="47"/>
      <c r="TJD156" s="47"/>
      <c r="TJE156" s="48"/>
      <c r="TJF156" s="48"/>
      <c r="TJG156" s="48"/>
      <c r="TJH156" s="48"/>
      <c r="TJI156" s="48"/>
      <c r="TJJ156" s="48"/>
      <c r="TJK156" s="49"/>
      <c r="TJL156" s="187"/>
      <c r="TJM156" s="188"/>
      <c r="TJN156" s="170"/>
      <c r="TJO156" s="171"/>
      <c r="TJP156" s="225"/>
      <c r="TJQ156" s="226"/>
      <c r="TJR156" s="226"/>
      <c r="TJS156" s="225"/>
      <c r="TJT156" s="227"/>
      <c r="TJU156" s="228"/>
      <c r="TJV156" s="225"/>
      <c r="TJW156" s="229"/>
      <c r="TJX156" s="229"/>
      <c r="TJY156" s="151"/>
      <c r="TJZ156" s="230"/>
      <c r="TKA156" s="230"/>
      <c r="TKB156" s="225"/>
      <c r="TKC156" s="230"/>
      <c r="TKD156" s="230"/>
      <c r="TKE156" s="231"/>
      <c r="TKF156" s="232"/>
      <c r="TKG156" s="232"/>
      <c r="TKH156" s="232"/>
      <c r="TKI156" s="232"/>
      <c r="TKJ156" s="232"/>
      <c r="TKK156" s="224"/>
      <c r="TKL156" s="77"/>
      <c r="TKM156" s="46"/>
      <c r="TKN156" s="46"/>
      <c r="TKO156" s="46"/>
      <c r="TKP156" s="47"/>
      <c r="TKQ156" s="47"/>
      <c r="TKR156" s="47"/>
      <c r="TKS156" s="47"/>
      <c r="TKT156" s="47"/>
      <c r="TKU156" s="47"/>
      <c r="TKV156" s="47"/>
      <c r="TKW156" s="47"/>
      <c r="TKX156" s="47"/>
      <c r="TKY156" s="47"/>
      <c r="TKZ156" s="47"/>
      <c r="TLA156" s="47"/>
      <c r="TLB156" s="48"/>
      <c r="TLC156" s="48"/>
      <c r="TLD156" s="48"/>
      <c r="TLE156" s="48"/>
      <c r="TLF156" s="48"/>
      <c r="TLG156" s="48"/>
      <c r="TLH156" s="49"/>
      <c r="TLI156" s="187"/>
      <c r="TLJ156" s="188"/>
      <c r="TLK156" s="170"/>
      <c r="TLL156" s="171"/>
      <c r="TLM156" s="225"/>
      <c r="TLN156" s="226"/>
      <c r="TLO156" s="226"/>
      <c r="TLP156" s="225"/>
      <c r="TLQ156" s="227"/>
      <c r="TLR156" s="228"/>
      <c r="TLS156" s="225"/>
      <c r="TLT156" s="229"/>
      <c r="TLU156" s="229"/>
      <c r="TLV156" s="151"/>
      <c r="TLW156" s="230"/>
      <c r="TLX156" s="230"/>
      <c r="TLY156" s="225"/>
      <c r="TLZ156" s="230"/>
      <c r="TMA156" s="230"/>
      <c r="TMB156" s="231"/>
      <c r="TMC156" s="232"/>
      <c r="TMD156" s="232"/>
      <c r="TME156" s="232"/>
      <c r="TMF156" s="232"/>
      <c r="TMG156" s="232"/>
      <c r="TMH156" s="224"/>
      <c r="TMI156" s="77"/>
      <c r="TMJ156" s="46"/>
      <c r="TMK156" s="46"/>
      <c r="TML156" s="46"/>
      <c r="TMM156" s="47"/>
      <c r="TMN156" s="47"/>
      <c r="TMO156" s="47"/>
      <c r="TMP156" s="47"/>
      <c r="TMQ156" s="47"/>
      <c r="TMR156" s="47"/>
      <c r="TMS156" s="47"/>
      <c r="TMT156" s="47"/>
      <c r="TMU156" s="47"/>
      <c r="TMV156" s="47"/>
      <c r="TMW156" s="47"/>
      <c r="TMX156" s="47"/>
      <c r="TMY156" s="48"/>
      <c r="TMZ156" s="48"/>
      <c r="TNA156" s="48"/>
      <c r="TNB156" s="48"/>
      <c r="TNC156" s="48"/>
      <c r="TND156" s="48"/>
      <c r="TNE156" s="49"/>
      <c r="TNF156" s="187"/>
      <c r="TNG156" s="188"/>
      <c r="TNH156" s="170"/>
      <c r="TNI156" s="171"/>
      <c r="TNJ156" s="225"/>
      <c r="TNK156" s="226"/>
      <c r="TNL156" s="226"/>
      <c r="TNM156" s="225"/>
      <c r="TNN156" s="227"/>
      <c r="TNO156" s="228"/>
      <c r="TNP156" s="225"/>
      <c r="TNQ156" s="229"/>
      <c r="TNR156" s="229"/>
      <c r="TNS156" s="151"/>
      <c r="TNT156" s="230"/>
      <c r="TNU156" s="230"/>
      <c r="TNV156" s="225"/>
      <c r="TNW156" s="230"/>
      <c r="TNX156" s="230"/>
      <c r="TNY156" s="231"/>
      <c r="TNZ156" s="232"/>
      <c r="TOA156" s="232"/>
      <c r="TOB156" s="232"/>
      <c r="TOC156" s="232"/>
      <c r="TOD156" s="232"/>
      <c r="TOE156" s="224"/>
      <c r="TOF156" s="77"/>
      <c r="TOG156" s="46"/>
      <c r="TOH156" s="46"/>
      <c r="TOI156" s="46"/>
      <c r="TOJ156" s="47"/>
      <c r="TOK156" s="47"/>
      <c r="TOL156" s="47"/>
      <c r="TOM156" s="47"/>
      <c r="TON156" s="47"/>
      <c r="TOO156" s="47"/>
      <c r="TOP156" s="47"/>
      <c r="TOQ156" s="47"/>
      <c r="TOR156" s="47"/>
      <c r="TOS156" s="47"/>
      <c r="TOT156" s="47"/>
      <c r="TOU156" s="47"/>
      <c r="TOV156" s="48"/>
      <c r="TOW156" s="48"/>
      <c r="TOX156" s="48"/>
      <c r="TOY156" s="48"/>
      <c r="TOZ156" s="48"/>
      <c r="TPA156" s="48"/>
      <c r="TPB156" s="49"/>
      <c r="TPC156" s="187"/>
      <c r="TPD156" s="188"/>
      <c r="TPE156" s="170"/>
      <c r="TPF156" s="171"/>
      <c r="TPG156" s="225"/>
      <c r="TPH156" s="226"/>
      <c r="TPI156" s="226"/>
      <c r="TPJ156" s="225"/>
      <c r="TPK156" s="227"/>
      <c r="TPL156" s="228"/>
      <c r="TPM156" s="225"/>
      <c r="TPN156" s="229"/>
      <c r="TPO156" s="229"/>
      <c r="TPP156" s="151"/>
      <c r="TPQ156" s="230"/>
      <c r="TPR156" s="230"/>
      <c r="TPS156" s="225"/>
      <c r="TPT156" s="230"/>
      <c r="TPU156" s="230"/>
      <c r="TPV156" s="231"/>
      <c r="TPW156" s="232"/>
      <c r="TPX156" s="232"/>
      <c r="TPY156" s="232"/>
      <c r="TPZ156" s="232"/>
      <c r="TQA156" s="232"/>
      <c r="TQB156" s="224"/>
      <c r="TQC156" s="77"/>
      <c r="TQD156" s="46"/>
      <c r="TQE156" s="46"/>
      <c r="TQF156" s="46"/>
      <c r="TQG156" s="47"/>
      <c r="TQH156" s="47"/>
      <c r="TQI156" s="47"/>
      <c r="TQJ156" s="47"/>
      <c r="TQK156" s="47"/>
      <c r="TQL156" s="47"/>
      <c r="TQM156" s="47"/>
      <c r="TQN156" s="47"/>
      <c r="TQO156" s="47"/>
      <c r="TQP156" s="47"/>
      <c r="TQQ156" s="47"/>
      <c r="TQR156" s="47"/>
      <c r="TQS156" s="48"/>
      <c r="TQT156" s="48"/>
      <c r="TQU156" s="48"/>
      <c r="TQV156" s="48"/>
      <c r="TQW156" s="48"/>
      <c r="TQX156" s="48"/>
      <c r="TQY156" s="49"/>
      <c r="TQZ156" s="187"/>
      <c r="TRA156" s="188"/>
      <c r="TRB156" s="170"/>
      <c r="TRC156" s="171"/>
      <c r="TRD156" s="225"/>
      <c r="TRE156" s="226"/>
      <c r="TRF156" s="226"/>
      <c r="TRG156" s="225"/>
      <c r="TRH156" s="227"/>
      <c r="TRI156" s="228"/>
      <c r="TRJ156" s="225"/>
      <c r="TRK156" s="229"/>
      <c r="TRL156" s="229"/>
      <c r="TRM156" s="151"/>
      <c r="TRN156" s="230"/>
      <c r="TRO156" s="230"/>
      <c r="TRP156" s="225"/>
      <c r="TRQ156" s="230"/>
      <c r="TRR156" s="230"/>
      <c r="TRS156" s="231"/>
      <c r="TRT156" s="232"/>
      <c r="TRU156" s="232"/>
      <c r="TRV156" s="232"/>
      <c r="TRW156" s="232"/>
      <c r="TRX156" s="232"/>
      <c r="TRY156" s="224"/>
      <c r="TRZ156" s="77"/>
      <c r="TSA156" s="46"/>
      <c r="TSB156" s="46"/>
      <c r="TSC156" s="46"/>
      <c r="TSD156" s="47"/>
      <c r="TSE156" s="47"/>
      <c r="TSF156" s="47"/>
      <c r="TSG156" s="47"/>
      <c r="TSH156" s="47"/>
      <c r="TSI156" s="47"/>
      <c r="TSJ156" s="47"/>
      <c r="TSK156" s="47"/>
      <c r="TSL156" s="47"/>
      <c r="TSM156" s="47"/>
      <c r="TSN156" s="47"/>
      <c r="TSO156" s="47"/>
      <c r="TSP156" s="48"/>
      <c r="TSQ156" s="48"/>
      <c r="TSR156" s="48"/>
      <c r="TSS156" s="48"/>
      <c r="TST156" s="48"/>
      <c r="TSU156" s="48"/>
      <c r="TSV156" s="49"/>
      <c r="TSW156" s="187"/>
      <c r="TSX156" s="188"/>
      <c r="TSY156" s="170"/>
      <c r="TSZ156" s="171"/>
      <c r="TTA156" s="225"/>
      <c r="TTB156" s="226"/>
      <c r="TTC156" s="226"/>
      <c r="TTD156" s="225"/>
      <c r="TTE156" s="227"/>
      <c r="TTF156" s="228"/>
      <c r="TTG156" s="225"/>
      <c r="TTH156" s="229"/>
      <c r="TTI156" s="229"/>
      <c r="TTJ156" s="151"/>
      <c r="TTK156" s="230"/>
      <c r="TTL156" s="230"/>
      <c r="TTM156" s="225"/>
      <c r="TTN156" s="230"/>
      <c r="TTO156" s="230"/>
      <c r="TTP156" s="231"/>
      <c r="TTQ156" s="232"/>
      <c r="TTR156" s="232"/>
      <c r="TTS156" s="232"/>
      <c r="TTT156" s="232"/>
      <c r="TTU156" s="232"/>
      <c r="TTV156" s="224"/>
      <c r="TTW156" s="77"/>
      <c r="TTX156" s="46"/>
      <c r="TTY156" s="46"/>
      <c r="TTZ156" s="46"/>
      <c r="TUA156" s="47"/>
      <c r="TUB156" s="47"/>
      <c r="TUC156" s="47"/>
      <c r="TUD156" s="47"/>
      <c r="TUE156" s="47"/>
      <c r="TUF156" s="47"/>
      <c r="TUG156" s="47"/>
      <c r="TUH156" s="47"/>
      <c r="TUI156" s="47"/>
      <c r="TUJ156" s="47"/>
      <c r="TUK156" s="47"/>
      <c r="TUL156" s="47"/>
      <c r="TUM156" s="48"/>
      <c r="TUN156" s="48"/>
      <c r="TUO156" s="48"/>
      <c r="TUP156" s="48"/>
      <c r="TUQ156" s="48"/>
      <c r="TUR156" s="48"/>
      <c r="TUS156" s="49"/>
      <c r="TUT156" s="187"/>
      <c r="TUU156" s="188"/>
      <c r="TUV156" s="170"/>
      <c r="TUW156" s="171"/>
      <c r="TUX156" s="225"/>
      <c r="TUY156" s="226"/>
      <c r="TUZ156" s="226"/>
      <c r="TVA156" s="225"/>
      <c r="TVB156" s="227"/>
      <c r="TVC156" s="228"/>
      <c r="TVD156" s="225"/>
      <c r="TVE156" s="229"/>
      <c r="TVF156" s="229"/>
      <c r="TVG156" s="151"/>
      <c r="TVH156" s="230"/>
      <c r="TVI156" s="230"/>
      <c r="TVJ156" s="225"/>
      <c r="TVK156" s="230"/>
      <c r="TVL156" s="230"/>
      <c r="TVM156" s="231"/>
      <c r="TVN156" s="232"/>
      <c r="TVO156" s="232"/>
      <c r="TVP156" s="232"/>
      <c r="TVQ156" s="232"/>
      <c r="TVR156" s="232"/>
      <c r="TVS156" s="224"/>
      <c r="TVT156" s="77"/>
      <c r="TVU156" s="46"/>
      <c r="TVV156" s="46"/>
      <c r="TVW156" s="46"/>
      <c r="TVX156" s="47"/>
      <c r="TVY156" s="47"/>
      <c r="TVZ156" s="47"/>
      <c r="TWA156" s="47"/>
      <c r="TWB156" s="47"/>
      <c r="TWC156" s="47"/>
      <c r="TWD156" s="47"/>
      <c r="TWE156" s="47"/>
      <c r="TWF156" s="47"/>
      <c r="TWG156" s="47"/>
      <c r="TWH156" s="47"/>
      <c r="TWI156" s="47"/>
      <c r="TWJ156" s="48"/>
      <c r="TWK156" s="48"/>
      <c r="TWL156" s="48"/>
      <c r="TWM156" s="48"/>
      <c r="TWN156" s="48"/>
      <c r="TWO156" s="48"/>
      <c r="TWP156" s="49"/>
      <c r="TWQ156" s="187"/>
      <c r="TWR156" s="188"/>
      <c r="TWS156" s="170"/>
      <c r="TWT156" s="171"/>
      <c r="TWU156" s="225"/>
      <c r="TWV156" s="226"/>
      <c r="TWW156" s="226"/>
      <c r="TWX156" s="225"/>
      <c r="TWY156" s="227"/>
      <c r="TWZ156" s="228"/>
      <c r="TXA156" s="225"/>
      <c r="TXB156" s="229"/>
      <c r="TXC156" s="229"/>
      <c r="TXD156" s="151"/>
      <c r="TXE156" s="230"/>
      <c r="TXF156" s="230"/>
      <c r="TXG156" s="225"/>
      <c r="TXH156" s="230"/>
      <c r="TXI156" s="230"/>
      <c r="TXJ156" s="231"/>
      <c r="TXK156" s="232"/>
      <c r="TXL156" s="232"/>
      <c r="TXM156" s="232"/>
      <c r="TXN156" s="232"/>
      <c r="TXO156" s="232"/>
      <c r="TXP156" s="224"/>
      <c r="TXQ156" s="77"/>
      <c r="TXR156" s="46"/>
      <c r="TXS156" s="46"/>
      <c r="TXT156" s="46"/>
      <c r="TXU156" s="47"/>
      <c r="TXV156" s="47"/>
      <c r="TXW156" s="47"/>
      <c r="TXX156" s="47"/>
      <c r="TXY156" s="47"/>
      <c r="TXZ156" s="47"/>
      <c r="TYA156" s="47"/>
      <c r="TYB156" s="47"/>
      <c r="TYC156" s="47"/>
      <c r="TYD156" s="47"/>
      <c r="TYE156" s="47"/>
      <c r="TYF156" s="47"/>
      <c r="TYG156" s="48"/>
      <c r="TYH156" s="48"/>
      <c r="TYI156" s="48"/>
      <c r="TYJ156" s="48"/>
      <c r="TYK156" s="48"/>
      <c r="TYL156" s="48"/>
      <c r="TYM156" s="49"/>
      <c r="TYN156" s="187"/>
      <c r="TYO156" s="188"/>
      <c r="TYP156" s="170"/>
      <c r="TYQ156" s="171"/>
      <c r="TYR156" s="225"/>
      <c r="TYS156" s="226"/>
      <c r="TYT156" s="226"/>
      <c r="TYU156" s="225"/>
      <c r="TYV156" s="227"/>
      <c r="TYW156" s="228"/>
      <c r="TYX156" s="225"/>
      <c r="TYY156" s="229"/>
      <c r="TYZ156" s="229"/>
      <c r="TZA156" s="151"/>
      <c r="TZB156" s="230"/>
      <c r="TZC156" s="230"/>
      <c r="TZD156" s="225"/>
      <c r="TZE156" s="230"/>
      <c r="TZF156" s="230"/>
      <c r="TZG156" s="231"/>
      <c r="TZH156" s="232"/>
      <c r="TZI156" s="232"/>
      <c r="TZJ156" s="232"/>
      <c r="TZK156" s="232"/>
      <c r="TZL156" s="232"/>
      <c r="TZM156" s="224"/>
      <c r="TZN156" s="77"/>
      <c r="TZO156" s="46"/>
      <c r="TZP156" s="46"/>
      <c r="TZQ156" s="46"/>
      <c r="TZR156" s="47"/>
      <c r="TZS156" s="47"/>
      <c r="TZT156" s="47"/>
      <c r="TZU156" s="47"/>
      <c r="TZV156" s="47"/>
      <c r="TZW156" s="47"/>
      <c r="TZX156" s="47"/>
      <c r="TZY156" s="47"/>
      <c r="TZZ156" s="47"/>
      <c r="UAA156" s="47"/>
      <c r="UAB156" s="47"/>
      <c r="UAC156" s="47"/>
      <c r="UAD156" s="48"/>
      <c r="UAE156" s="48"/>
      <c r="UAF156" s="48"/>
      <c r="UAG156" s="48"/>
      <c r="UAH156" s="48"/>
      <c r="UAI156" s="48"/>
      <c r="UAJ156" s="49"/>
      <c r="UAK156" s="187"/>
      <c r="UAL156" s="188"/>
      <c r="UAM156" s="170"/>
      <c r="UAN156" s="171"/>
      <c r="UAO156" s="225"/>
      <c r="UAP156" s="226"/>
      <c r="UAQ156" s="226"/>
      <c r="UAR156" s="225"/>
      <c r="UAS156" s="227"/>
      <c r="UAT156" s="228"/>
      <c r="UAU156" s="225"/>
      <c r="UAV156" s="229"/>
      <c r="UAW156" s="229"/>
      <c r="UAX156" s="151"/>
      <c r="UAY156" s="230"/>
      <c r="UAZ156" s="230"/>
      <c r="UBA156" s="225"/>
      <c r="UBB156" s="230"/>
      <c r="UBC156" s="230"/>
      <c r="UBD156" s="231"/>
      <c r="UBE156" s="232"/>
      <c r="UBF156" s="232"/>
      <c r="UBG156" s="232"/>
      <c r="UBH156" s="232"/>
      <c r="UBI156" s="232"/>
      <c r="UBJ156" s="224"/>
      <c r="UBK156" s="77"/>
      <c r="UBL156" s="46"/>
      <c r="UBM156" s="46"/>
      <c r="UBN156" s="46"/>
      <c r="UBO156" s="47"/>
      <c r="UBP156" s="47"/>
      <c r="UBQ156" s="47"/>
      <c r="UBR156" s="47"/>
      <c r="UBS156" s="47"/>
      <c r="UBT156" s="47"/>
      <c r="UBU156" s="47"/>
      <c r="UBV156" s="47"/>
      <c r="UBW156" s="47"/>
      <c r="UBX156" s="47"/>
      <c r="UBY156" s="47"/>
      <c r="UBZ156" s="47"/>
      <c r="UCA156" s="48"/>
      <c r="UCB156" s="48"/>
      <c r="UCC156" s="48"/>
      <c r="UCD156" s="48"/>
      <c r="UCE156" s="48"/>
      <c r="UCF156" s="48"/>
      <c r="UCG156" s="49"/>
      <c r="UCH156" s="187"/>
      <c r="UCI156" s="188"/>
      <c r="UCJ156" s="170"/>
      <c r="UCK156" s="171"/>
      <c r="UCL156" s="225"/>
      <c r="UCM156" s="226"/>
      <c r="UCN156" s="226"/>
      <c r="UCO156" s="225"/>
      <c r="UCP156" s="227"/>
      <c r="UCQ156" s="228"/>
      <c r="UCR156" s="225"/>
      <c r="UCS156" s="229"/>
      <c r="UCT156" s="229"/>
      <c r="UCU156" s="151"/>
      <c r="UCV156" s="230"/>
      <c r="UCW156" s="230"/>
      <c r="UCX156" s="225"/>
      <c r="UCY156" s="230"/>
      <c r="UCZ156" s="230"/>
      <c r="UDA156" s="231"/>
      <c r="UDB156" s="232"/>
      <c r="UDC156" s="232"/>
      <c r="UDD156" s="232"/>
      <c r="UDE156" s="232"/>
      <c r="UDF156" s="232"/>
      <c r="UDG156" s="224"/>
      <c r="UDH156" s="77"/>
      <c r="UDI156" s="46"/>
      <c r="UDJ156" s="46"/>
      <c r="UDK156" s="46"/>
      <c r="UDL156" s="47"/>
      <c r="UDM156" s="47"/>
      <c r="UDN156" s="47"/>
      <c r="UDO156" s="47"/>
      <c r="UDP156" s="47"/>
      <c r="UDQ156" s="47"/>
      <c r="UDR156" s="47"/>
      <c r="UDS156" s="47"/>
      <c r="UDT156" s="47"/>
      <c r="UDU156" s="47"/>
      <c r="UDV156" s="47"/>
      <c r="UDW156" s="47"/>
      <c r="UDX156" s="48"/>
      <c r="UDY156" s="48"/>
      <c r="UDZ156" s="48"/>
      <c r="UEA156" s="48"/>
      <c r="UEB156" s="48"/>
      <c r="UEC156" s="48"/>
      <c r="UED156" s="49"/>
      <c r="UEE156" s="187"/>
      <c r="UEF156" s="188"/>
      <c r="UEG156" s="170"/>
      <c r="UEH156" s="171"/>
      <c r="UEI156" s="225"/>
      <c r="UEJ156" s="226"/>
      <c r="UEK156" s="226"/>
      <c r="UEL156" s="225"/>
      <c r="UEM156" s="227"/>
      <c r="UEN156" s="228"/>
      <c r="UEO156" s="225"/>
      <c r="UEP156" s="229"/>
      <c r="UEQ156" s="229"/>
      <c r="UER156" s="151"/>
      <c r="UES156" s="230"/>
      <c r="UET156" s="230"/>
      <c r="UEU156" s="225"/>
      <c r="UEV156" s="230"/>
      <c r="UEW156" s="230"/>
      <c r="UEX156" s="231"/>
      <c r="UEY156" s="232"/>
      <c r="UEZ156" s="232"/>
      <c r="UFA156" s="232"/>
      <c r="UFB156" s="232"/>
      <c r="UFC156" s="232"/>
      <c r="UFD156" s="224"/>
      <c r="UFE156" s="77"/>
      <c r="UFF156" s="46"/>
      <c r="UFG156" s="46"/>
      <c r="UFH156" s="46"/>
      <c r="UFI156" s="47"/>
      <c r="UFJ156" s="47"/>
      <c r="UFK156" s="47"/>
      <c r="UFL156" s="47"/>
      <c r="UFM156" s="47"/>
      <c r="UFN156" s="47"/>
      <c r="UFO156" s="47"/>
      <c r="UFP156" s="47"/>
      <c r="UFQ156" s="47"/>
      <c r="UFR156" s="47"/>
      <c r="UFS156" s="47"/>
      <c r="UFT156" s="47"/>
      <c r="UFU156" s="48"/>
      <c r="UFV156" s="48"/>
      <c r="UFW156" s="48"/>
      <c r="UFX156" s="48"/>
      <c r="UFY156" s="48"/>
      <c r="UFZ156" s="48"/>
      <c r="UGA156" s="49"/>
      <c r="UGB156" s="187"/>
      <c r="UGC156" s="188"/>
      <c r="UGD156" s="170"/>
      <c r="UGE156" s="171"/>
      <c r="UGF156" s="225"/>
      <c r="UGG156" s="226"/>
      <c r="UGH156" s="226"/>
      <c r="UGI156" s="225"/>
      <c r="UGJ156" s="227"/>
      <c r="UGK156" s="228"/>
      <c r="UGL156" s="225"/>
      <c r="UGM156" s="229"/>
      <c r="UGN156" s="229"/>
      <c r="UGO156" s="151"/>
      <c r="UGP156" s="230"/>
      <c r="UGQ156" s="230"/>
      <c r="UGR156" s="225"/>
      <c r="UGS156" s="230"/>
      <c r="UGT156" s="230"/>
      <c r="UGU156" s="231"/>
      <c r="UGV156" s="232"/>
      <c r="UGW156" s="232"/>
      <c r="UGX156" s="232"/>
      <c r="UGY156" s="232"/>
      <c r="UGZ156" s="232"/>
      <c r="UHA156" s="224"/>
      <c r="UHB156" s="77"/>
      <c r="UHC156" s="46"/>
      <c r="UHD156" s="46"/>
      <c r="UHE156" s="46"/>
      <c r="UHF156" s="47"/>
      <c r="UHG156" s="47"/>
      <c r="UHH156" s="47"/>
      <c r="UHI156" s="47"/>
      <c r="UHJ156" s="47"/>
      <c r="UHK156" s="47"/>
      <c r="UHL156" s="47"/>
      <c r="UHM156" s="47"/>
      <c r="UHN156" s="47"/>
      <c r="UHO156" s="47"/>
      <c r="UHP156" s="47"/>
      <c r="UHQ156" s="47"/>
      <c r="UHR156" s="48"/>
      <c r="UHS156" s="48"/>
      <c r="UHT156" s="48"/>
      <c r="UHU156" s="48"/>
      <c r="UHV156" s="48"/>
      <c r="UHW156" s="48"/>
      <c r="UHX156" s="49"/>
      <c r="UHY156" s="187"/>
      <c r="UHZ156" s="188"/>
      <c r="UIA156" s="170"/>
      <c r="UIB156" s="171"/>
      <c r="UIC156" s="225"/>
      <c r="UID156" s="226"/>
      <c r="UIE156" s="226"/>
      <c r="UIF156" s="225"/>
      <c r="UIG156" s="227"/>
      <c r="UIH156" s="228"/>
      <c r="UII156" s="225"/>
      <c r="UIJ156" s="229"/>
      <c r="UIK156" s="229"/>
      <c r="UIL156" s="151"/>
      <c r="UIM156" s="230"/>
      <c r="UIN156" s="230"/>
      <c r="UIO156" s="225"/>
      <c r="UIP156" s="230"/>
      <c r="UIQ156" s="230"/>
      <c r="UIR156" s="231"/>
      <c r="UIS156" s="232"/>
      <c r="UIT156" s="232"/>
      <c r="UIU156" s="232"/>
      <c r="UIV156" s="232"/>
      <c r="UIW156" s="232"/>
      <c r="UIX156" s="224"/>
      <c r="UIY156" s="77"/>
      <c r="UIZ156" s="46"/>
      <c r="UJA156" s="46"/>
      <c r="UJB156" s="46"/>
      <c r="UJC156" s="47"/>
      <c r="UJD156" s="47"/>
      <c r="UJE156" s="47"/>
      <c r="UJF156" s="47"/>
      <c r="UJG156" s="47"/>
      <c r="UJH156" s="47"/>
      <c r="UJI156" s="47"/>
      <c r="UJJ156" s="47"/>
      <c r="UJK156" s="47"/>
      <c r="UJL156" s="47"/>
      <c r="UJM156" s="47"/>
      <c r="UJN156" s="47"/>
      <c r="UJO156" s="48"/>
      <c r="UJP156" s="48"/>
      <c r="UJQ156" s="48"/>
      <c r="UJR156" s="48"/>
      <c r="UJS156" s="48"/>
      <c r="UJT156" s="48"/>
      <c r="UJU156" s="49"/>
      <c r="UJV156" s="187"/>
      <c r="UJW156" s="188"/>
      <c r="UJX156" s="170"/>
      <c r="UJY156" s="171"/>
      <c r="UJZ156" s="225"/>
      <c r="UKA156" s="226"/>
      <c r="UKB156" s="226"/>
      <c r="UKC156" s="225"/>
      <c r="UKD156" s="227"/>
      <c r="UKE156" s="228"/>
      <c r="UKF156" s="225"/>
      <c r="UKG156" s="229"/>
      <c r="UKH156" s="229"/>
      <c r="UKI156" s="151"/>
      <c r="UKJ156" s="230"/>
      <c r="UKK156" s="230"/>
      <c r="UKL156" s="225"/>
      <c r="UKM156" s="230"/>
      <c r="UKN156" s="230"/>
      <c r="UKO156" s="231"/>
      <c r="UKP156" s="232"/>
      <c r="UKQ156" s="232"/>
      <c r="UKR156" s="232"/>
      <c r="UKS156" s="232"/>
      <c r="UKT156" s="232"/>
      <c r="UKU156" s="224"/>
      <c r="UKV156" s="77"/>
      <c r="UKW156" s="46"/>
      <c r="UKX156" s="46"/>
      <c r="UKY156" s="46"/>
      <c r="UKZ156" s="47"/>
      <c r="ULA156" s="47"/>
      <c r="ULB156" s="47"/>
      <c r="ULC156" s="47"/>
      <c r="ULD156" s="47"/>
      <c r="ULE156" s="47"/>
      <c r="ULF156" s="47"/>
      <c r="ULG156" s="47"/>
      <c r="ULH156" s="47"/>
      <c r="ULI156" s="47"/>
      <c r="ULJ156" s="47"/>
      <c r="ULK156" s="47"/>
      <c r="ULL156" s="48"/>
      <c r="ULM156" s="48"/>
      <c r="ULN156" s="48"/>
      <c r="ULO156" s="48"/>
      <c r="ULP156" s="48"/>
      <c r="ULQ156" s="48"/>
      <c r="ULR156" s="49"/>
      <c r="ULS156" s="187"/>
      <c r="ULT156" s="188"/>
      <c r="ULU156" s="170"/>
      <c r="ULV156" s="171"/>
      <c r="ULW156" s="225"/>
      <c r="ULX156" s="226"/>
      <c r="ULY156" s="226"/>
      <c r="ULZ156" s="225"/>
      <c r="UMA156" s="227"/>
      <c r="UMB156" s="228"/>
      <c r="UMC156" s="225"/>
      <c r="UMD156" s="229"/>
      <c r="UME156" s="229"/>
      <c r="UMF156" s="151"/>
      <c r="UMG156" s="230"/>
      <c r="UMH156" s="230"/>
      <c r="UMI156" s="225"/>
      <c r="UMJ156" s="230"/>
      <c r="UMK156" s="230"/>
      <c r="UML156" s="231"/>
      <c r="UMM156" s="232"/>
      <c r="UMN156" s="232"/>
      <c r="UMO156" s="232"/>
      <c r="UMP156" s="232"/>
      <c r="UMQ156" s="232"/>
      <c r="UMR156" s="224"/>
      <c r="UMS156" s="77"/>
      <c r="UMT156" s="46"/>
      <c r="UMU156" s="46"/>
      <c r="UMV156" s="46"/>
      <c r="UMW156" s="47"/>
      <c r="UMX156" s="47"/>
      <c r="UMY156" s="47"/>
      <c r="UMZ156" s="47"/>
      <c r="UNA156" s="47"/>
      <c r="UNB156" s="47"/>
      <c r="UNC156" s="47"/>
      <c r="UND156" s="47"/>
      <c r="UNE156" s="47"/>
      <c r="UNF156" s="47"/>
      <c r="UNG156" s="47"/>
      <c r="UNH156" s="47"/>
      <c r="UNI156" s="48"/>
      <c r="UNJ156" s="48"/>
      <c r="UNK156" s="48"/>
      <c r="UNL156" s="48"/>
      <c r="UNM156" s="48"/>
      <c r="UNN156" s="48"/>
      <c r="UNO156" s="49"/>
      <c r="UNP156" s="187"/>
      <c r="UNQ156" s="188"/>
      <c r="UNR156" s="170"/>
      <c r="UNS156" s="171"/>
      <c r="UNT156" s="225"/>
      <c r="UNU156" s="226"/>
      <c r="UNV156" s="226"/>
      <c r="UNW156" s="225"/>
      <c r="UNX156" s="227"/>
      <c r="UNY156" s="228"/>
      <c r="UNZ156" s="225"/>
      <c r="UOA156" s="229"/>
      <c r="UOB156" s="229"/>
      <c r="UOC156" s="151"/>
      <c r="UOD156" s="230"/>
      <c r="UOE156" s="230"/>
      <c r="UOF156" s="225"/>
      <c r="UOG156" s="230"/>
      <c r="UOH156" s="230"/>
      <c r="UOI156" s="231"/>
      <c r="UOJ156" s="232"/>
      <c r="UOK156" s="232"/>
      <c r="UOL156" s="232"/>
      <c r="UOM156" s="232"/>
      <c r="UON156" s="232"/>
      <c r="UOO156" s="224"/>
      <c r="UOP156" s="77"/>
      <c r="UOQ156" s="46"/>
      <c r="UOR156" s="46"/>
      <c r="UOS156" s="46"/>
      <c r="UOT156" s="47"/>
      <c r="UOU156" s="47"/>
      <c r="UOV156" s="47"/>
      <c r="UOW156" s="47"/>
      <c r="UOX156" s="47"/>
      <c r="UOY156" s="47"/>
      <c r="UOZ156" s="47"/>
      <c r="UPA156" s="47"/>
      <c r="UPB156" s="47"/>
      <c r="UPC156" s="47"/>
      <c r="UPD156" s="47"/>
      <c r="UPE156" s="47"/>
      <c r="UPF156" s="48"/>
      <c r="UPG156" s="48"/>
      <c r="UPH156" s="48"/>
      <c r="UPI156" s="48"/>
      <c r="UPJ156" s="48"/>
      <c r="UPK156" s="48"/>
      <c r="UPL156" s="49"/>
      <c r="UPM156" s="187"/>
      <c r="UPN156" s="188"/>
      <c r="UPO156" s="170"/>
      <c r="UPP156" s="171"/>
      <c r="UPQ156" s="225"/>
      <c r="UPR156" s="226"/>
      <c r="UPS156" s="226"/>
      <c r="UPT156" s="225"/>
      <c r="UPU156" s="227"/>
      <c r="UPV156" s="228"/>
      <c r="UPW156" s="225"/>
      <c r="UPX156" s="229"/>
      <c r="UPY156" s="229"/>
      <c r="UPZ156" s="151"/>
      <c r="UQA156" s="230"/>
      <c r="UQB156" s="230"/>
      <c r="UQC156" s="225"/>
      <c r="UQD156" s="230"/>
      <c r="UQE156" s="230"/>
      <c r="UQF156" s="231"/>
      <c r="UQG156" s="232"/>
      <c r="UQH156" s="232"/>
      <c r="UQI156" s="232"/>
      <c r="UQJ156" s="232"/>
      <c r="UQK156" s="232"/>
      <c r="UQL156" s="224"/>
      <c r="UQM156" s="77"/>
      <c r="UQN156" s="46"/>
      <c r="UQO156" s="46"/>
      <c r="UQP156" s="46"/>
      <c r="UQQ156" s="47"/>
      <c r="UQR156" s="47"/>
      <c r="UQS156" s="47"/>
      <c r="UQT156" s="47"/>
      <c r="UQU156" s="47"/>
      <c r="UQV156" s="47"/>
      <c r="UQW156" s="47"/>
      <c r="UQX156" s="47"/>
      <c r="UQY156" s="47"/>
      <c r="UQZ156" s="47"/>
      <c r="URA156" s="47"/>
      <c r="URB156" s="47"/>
      <c r="URC156" s="48"/>
      <c r="URD156" s="48"/>
      <c r="URE156" s="48"/>
      <c r="URF156" s="48"/>
      <c r="URG156" s="48"/>
      <c r="URH156" s="48"/>
      <c r="URI156" s="49"/>
      <c r="URJ156" s="187"/>
      <c r="URK156" s="188"/>
      <c r="URL156" s="170"/>
      <c r="URM156" s="171"/>
      <c r="URN156" s="225"/>
      <c r="URO156" s="226"/>
      <c r="URP156" s="226"/>
      <c r="URQ156" s="225"/>
      <c r="URR156" s="227"/>
      <c r="URS156" s="228"/>
      <c r="URT156" s="225"/>
      <c r="URU156" s="229"/>
      <c r="URV156" s="229"/>
      <c r="URW156" s="151"/>
      <c r="URX156" s="230"/>
      <c r="URY156" s="230"/>
      <c r="URZ156" s="225"/>
      <c r="USA156" s="230"/>
      <c r="USB156" s="230"/>
      <c r="USC156" s="231"/>
      <c r="USD156" s="232"/>
      <c r="USE156" s="232"/>
      <c r="USF156" s="232"/>
      <c r="USG156" s="232"/>
      <c r="USH156" s="232"/>
      <c r="USI156" s="224"/>
      <c r="USJ156" s="77"/>
      <c r="USK156" s="46"/>
      <c r="USL156" s="46"/>
      <c r="USM156" s="46"/>
      <c r="USN156" s="47"/>
      <c r="USO156" s="47"/>
      <c r="USP156" s="47"/>
      <c r="USQ156" s="47"/>
      <c r="USR156" s="47"/>
      <c r="USS156" s="47"/>
      <c r="UST156" s="47"/>
      <c r="USU156" s="47"/>
      <c r="USV156" s="47"/>
      <c r="USW156" s="47"/>
      <c r="USX156" s="47"/>
      <c r="USY156" s="47"/>
      <c r="USZ156" s="48"/>
      <c r="UTA156" s="48"/>
      <c r="UTB156" s="48"/>
      <c r="UTC156" s="48"/>
      <c r="UTD156" s="48"/>
      <c r="UTE156" s="48"/>
      <c r="UTF156" s="49"/>
      <c r="UTG156" s="187"/>
      <c r="UTH156" s="188"/>
      <c r="UTI156" s="170"/>
      <c r="UTJ156" s="171"/>
      <c r="UTK156" s="225"/>
      <c r="UTL156" s="226"/>
      <c r="UTM156" s="226"/>
      <c r="UTN156" s="225"/>
      <c r="UTO156" s="227"/>
      <c r="UTP156" s="228"/>
      <c r="UTQ156" s="225"/>
      <c r="UTR156" s="229"/>
      <c r="UTS156" s="229"/>
      <c r="UTT156" s="151"/>
      <c r="UTU156" s="230"/>
      <c r="UTV156" s="230"/>
      <c r="UTW156" s="225"/>
      <c r="UTX156" s="230"/>
      <c r="UTY156" s="230"/>
      <c r="UTZ156" s="231"/>
      <c r="UUA156" s="232"/>
      <c r="UUB156" s="232"/>
      <c r="UUC156" s="232"/>
      <c r="UUD156" s="232"/>
      <c r="UUE156" s="232"/>
      <c r="UUF156" s="224"/>
      <c r="UUG156" s="77"/>
      <c r="UUH156" s="46"/>
      <c r="UUI156" s="46"/>
      <c r="UUJ156" s="46"/>
      <c r="UUK156" s="47"/>
      <c r="UUL156" s="47"/>
      <c r="UUM156" s="47"/>
      <c r="UUN156" s="47"/>
      <c r="UUO156" s="47"/>
      <c r="UUP156" s="47"/>
      <c r="UUQ156" s="47"/>
      <c r="UUR156" s="47"/>
      <c r="UUS156" s="47"/>
      <c r="UUT156" s="47"/>
      <c r="UUU156" s="47"/>
      <c r="UUV156" s="47"/>
      <c r="UUW156" s="48"/>
      <c r="UUX156" s="48"/>
      <c r="UUY156" s="48"/>
      <c r="UUZ156" s="48"/>
      <c r="UVA156" s="48"/>
      <c r="UVB156" s="48"/>
      <c r="UVC156" s="49"/>
      <c r="UVD156" s="187"/>
      <c r="UVE156" s="188"/>
      <c r="UVF156" s="170"/>
      <c r="UVG156" s="171"/>
      <c r="UVH156" s="225"/>
      <c r="UVI156" s="226"/>
      <c r="UVJ156" s="226"/>
      <c r="UVK156" s="225"/>
      <c r="UVL156" s="227"/>
      <c r="UVM156" s="228"/>
      <c r="UVN156" s="225"/>
      <c r="UVO156" s="229"/>
      <c r="UVP156" s="229"/>
      <c r="UVQ156" s="151"/>
      <c r="UVR156" s="230"/>
      <c r="UVS156" s="230"/>
      <c r="UVT156" s="225"/>
      <c r="UVU156" s="230"/>
      <c r="UVV156" s="230"/>
      <c r="UVW156" s="231"/>
      <c r="UVX156" s="232"/>
      <c r="UVY156" s="232"/>
      <c r="UVZ156" s="232"/>
      <c r="UWA156" s="232"/>
      <c r="UWB156" s="232"/>
      <c r="UWC156" s="224"/>
      <c r="UWD156" s="77"/>
      <c r="UWE156" s="46"/>
      <c r="UWF156" s="46"/>
      <c r="UWG156" s="46"/>
      <c r="UWH156" s="47"/>
      <c r="UWI156" s="47"/>
      <c r="UWJ156" s="47"/>
      <c r="UWK156" s="47"/>
      <c r="UWL156" s="47"/>
      <c r="UWM156" s="47"/>
      <c r="UWN156" s="47"/>
      <c r="UWO156" s="47"/>
      <c r="UWP156" s="47"/>
      <c r="UWQ156" s="47"/>
      <c r="UWR156" s="47"/>
      <c r="UWS156" s="47"/>
      <c r="UWT156" s="48"/>
      <c r="UWU156" s="48"/>
      <c r="UWV156" s="48"/>
      <c r="UWW156" s="48"/>
      <c r="UWX156" s="48"/>
      <c r="UWY156" s="48"/>
      <c r="UWZ156" s="49"/>
      <c r="UXA156" s="187"/>
      <c r="UXB156" s="188"/>
      <c r="UXC156" s="170"/>
      <c r="UXD156" s="171"/>
      <c r="UXE156" s="225"/>
      <c r="UXF156" s="226"/>
      <c r="UXG156" s="226"/>
      <c r="UXH156" s="225"/>
      <c r="UXI156" s="227"/>
      <c r="UXJ156" s="228"/>
      <c r="UXK156" s="225"/>
      <c r="UXL156" s="229"/>
      <c r="UXM156" s="229"/>
      <c r="UXN156" s="151"/>
      <c r="UXO156" s="230"/>
      <c r="UXP156" s="230"/>
      <c r="UXQ156" s="225"/>
      <c r="UXR156" s="230"/>
      <c r="UXS156" s="230"/>
      <c r="UXT156" s="231"/>
      <c r="UXU156" s="232"/>
      <c r="UXV156" s="232"/>
      <c r="UXW156" s="232"/>
      <c r="UXX156" s="232"/>
      <c r="UXY156" s="232"/>
      <c r="UXZ156" s="224"/>
      <c r="UYA156" s="77"/>
      <c r="UYB156" s="46"/>
      <c r="UYC156" s="46"/>
      <c r="UYD156" s="46"/>
      <c r="UYE156" s="47"/>
      <c r="UYF156" s="47"/>
      <c r="UYG156" s="47"/>
      <c r="UYH156" s="47"/>
      <c r="UYI156" s="47"/>
      <c r="UYJ156" s="47"/>
      <c r="UYK156" s="47"/>
      <c r="UYL156" s="47"/>
      <c r="UYM156" s="47"/>
      <c r="UYN156" s="47"/>
      <c r="UYO156" s="47"/>
      <c r="UYP156" s="47"/>
      <c r="UYQ156" s="48"/>
      <c r="UYR156" s="48"/>
      <c r="UYS156" s="48"/>
      <c r="UYT156" s="48"/>
      <c r="UYU156" s="48"/>
      <c r="UYV156" s="48"/>
      <c r="UYW156" s="49"/>
      <c r="UYX156" s="187"/>
      <c r="UYY156" s="188"/>
      <c r="UYZ156" s="170"/>
      <c r="UZA156" s="171"/>
      <c r="UZB156" s="225"/>
      <c r="UZC156" s="226"/>
      <c r="UZD156" s="226"/>
      <c r="UZE156" s="225"/>
      <c r="UZF156" s="227"/>
      <c r="UZG156" s="228"/>
      <c r="UZH156" s="225"/>
      <c r="UZI156" s="229"/>
      <c r="UZJ156" s="229"/>
      <c r="UZK156" s="151"/>
      <c r="UZL156" s="230"/>
      <c r="UZM156" s="230"/>
      <c r="UZN156" s="225"/>
      <c r="UZO156" s="230"/>
      <c r="UZP156" s="230"/>
      <c r="UZQ156" s="231"/>
      <c r="UZR156" s="232"/>
      <c r="UZS156" s="232"/>
      <c r="UZT156" s="232"/>
      <c r="UZU156" s="232"/>
      <c r="UZV156" s="232"/>
      <c r="UZW156" s="224"/>
      <c r="UZX156" s="77"/>
      <c r="UZY156" s="46"/>
      <c r="UZZ156" s="46"/>
      <c r="VAA156" s="46"/>
      <c r="VAB156" s="47"/>
      <c r="VAC156" s="47"/>
      <c r="VAD156" s="47"/>
      <c r="VAE156" s="47"/>
      <c r="VAF156" s="47"/>
      <c r="VAG156" s="47"/>
      <c r="VAH156" s="47"/>
      <c r="VAI156" s="47"/>
      <c r="VAJ156" s="47"/>
      <c r="VAK156" s="47"/>
      <c r="VAL156" s="47"/>
      <c r="VAM156" s="47"/>
      <c r="VAN156" s="48"/>
      <c r="VAO156" s="48"/>
      <c r="VAP156" s="48"/>
      <c r="VAQ156" s="48"/>
      <c r="VAR156" s="48"/>
      <c r="VAS156" s="48"/>
      <c r="VAT156" s="49"/>
      <c r="VAU156" s="187"/>
      <c r="VAV156" s="188"/>
      <c r="VAW156" s="170"/>
      <c r="VAX156" s="171"/>
      <c r="VAY156" s="225"/>
      <c r="VAZ156" s="226"/>
      <c r="VBA156" s="226"/>
      <c r="VBB156" s="225"/>
      <c r="VBC156" s="227"/>
      <c r="VBD156" s="228"/>
      <c r="VBE156" s="225"/>
      <c r="VBF156" s="229"/>
      <c r="VBG156" s="229"/>
      <c r="VBH156" s="151"/>
      <c r="VBI156" s="230"/>
      <c r="VBJ156" s="230"/>
      <c r="VBK156" s="225"/>
      <c r="VBL156" s="230"/>
      <c r="VBM156" s="230"/>
      <c r="VBN156" s="231"/>
      <c r="VBO156" s="232"/>
      <c r="VBP156" s="232"/>
      <c r="VBQ156" s="232"/>
      <c r="VBR156" s="232"/>
      <c r="VBS156" s="232"/>
      <c r="VBT156" s="224"/>
      <c r="VBU156" s="77"/>
      <c r="VBV156" s="46"/>
      <c r="VBW156" s="46"/>
      <c r="VBX156" s="46"/>
      <c r="VBY156" s="47"/>
      <c r="VBZ156" s="47"/>
      <c r="VCA156" s="47"/>
      <c r="VCB156" s="47"/>
      <c r="VCC156" s="47"/>
      <c r="VCD156" s="47"/>
      <c r="VCE156" s="47"/>
      <c r="VCF156" s="47"/>
      <c r="VCG156" s="47"/>
      <c r="VCH156" s="47"/>
      <c r="VCI156" s="47"/>
      <c r="VCJ156" s="47"/>
      <c r="VCK156" s="48"/>
      <c r="VCL156" s="48"/>
      <c r="VCM156" s="48"/>
      <c r="VCN156" s="48"/>
      <c r="VCO156" s="48"/>
      <c r="VCP156" s="48"/>
      <c r="VCQ156" s="49"/>
      <c r="VCR156" s="187"/>
      <c r="VCS156" s="188"/>
      <c r="VCT156" s="170"/>
      <c r="VCU156" s="171"/>
      <c r="VCV156" s="225"/>
      <c r="VCW156" s="226"/>
      <c r="VCX156" s="226"/>
      <c r="VCY156" s="225"/>
      <c r="VCZ156" s="227"/>
      <c r="VDA156" s="228"/>
      <c r="VDB156" s="225"/>
      <c r="VDC156" s="229"/>
      <c r="VDD156" s="229"/>
      <c r="VDE156" s="151"/>
      <c r="VDF156" s="230"/>
      <c r="VDG156" s="230"/>
      <c r="VDH156" s="225"/>
      <c r="VDI156" s="230"/>
      <c r="VDJ156" s="230"/>
      <c r="VDK156" s="231"/>
      <c r="VDL156" s="232"/>
      <c r="VDM156" s="232"/>
      <c r="VDN156" s="232"/>
      <c r="VDO156" s="232"/>
      <c r="VDP156" s="232"/>
      <c r="VDQ156" s="224"/>
      <c r="VDR156" s="77"/>
      <c r="VDS156" s="46"/>
      <c r="VDT156" s="46"/>
      <c r="VDU156" s="46"/>
      <c r="VDV156" s="47"/>
      <c r="VDW156" s="47"/>
      <c r="VDX156" s="47"/>
      <c r="VDY156" s="47"/>
      <c r="VDZ156" s="47"/>
      <c r="VEA156" s="47"/>
      <c r="VEB156" s="47"/>
      <c r="VEC156" s="47"/>
      <c r="VED156" s="47"/>
      <c r="VEE156" s="47"/>
      <c r="VEF156" s="47"/>
      <c r="VEG156" s="47"/>
      <c r="VEH156" s="48"/>
      <c r="VEI156" s="48"/>
      <c r="VEJ156" s="48"/>
      <c r="VEK156" s="48"/>
      <c r="VEL156" s="48"/>
      <c r="VEM156" s="48"/>
      <c r="VEN156" s="49"/>
      <c r="VEO156" s="187"/>
      <c r="VEP156" s="188"/>
      <c r="VEQ156" s="170"/>
      <c r="VER156" s="171"/>
      <c r="VES156" s="225"/>
      <c r="VET156" s="226"/>
      <c r="VEU156" s="226"/>
      <c r="VEV156" s="225"/>
      <c r="VEW156" s="227"/>
      <c r="VEX156" s="228"/>
      <c r="VEY156" s="225"/>
      <c r="VEZ156" s="229"/>
      <c r="VFA156" s="229"/>
      <c r="VFB156" s="151"/>
      <c r="VFC156" s="230"/>
      <c r="VFD156" s="230"/>
      <c r="VFE156" s="225"/>
      <c r="VFF156" s="230"/>
      <c r="VFG156" s="230"/>
      <c r="VFH156" s="231"/>
      <c r="VFI156" s="232"/>
      <c r="VFJ156" s="232"/>
      <c r="VFK156" s="232"/>
      <c r="VFL156" s="232"/>
      <c r="VFM156" s="232"/>
      <c r="VFN156" s="224"/>
      <c r="VFO156" s="77"/>
      <c r="VFP156" s="46"/>
      <c r="VFQ156" s="46"/>
      <c r="VFR156" s="46"/>
      <c r="VFS156" s="47"/>
      <c r="VFT156" s="47"/>
      <c r="VFU156" s="47"/>
      <c r="VFV156" s="47"/>
      <c r="VFW156" s="47"/>
      <c r="VFX156" s="47"/>
      <c r="VFY156" s="47"/>
      <c r="VFZ156" s="47"/>
      <c r="VGA156" s="47"/>
      <c r="VGB156" s="47"/>
      <c r="VGC156" s="47"/>
      <c r="VGD156" s="47"/>
      <c r="VGE156" s="48"/>
      <c r="VGF156" s="48"/>
      <c r="VGG156" s="48"/>
      <c r="VGH156" s="48"/>
      <c r="VGI156" s="48"/>
      <c r="VGJ156" s="48"/>
      <c r="VGK156" s="49"/>
      <c r="VGL156" s="187"/>
      <c r="VGM156" s="188"/>
      <c r="VGN156" s="170"/>
      <c r="VGO156" s="171"/>
      <c r="VGP156" s="225"/>
      <c r="VGQ156" s="226"/>
      <c r="VGR156" s="226"/>
      <c r="VGS156" s="225"/>
      <c r="VGT156" s="227"/>
      <c r="VGU156" s="228"/>
      <c r="VGV156" s="225"/>
      <c r="VGW156" s="229"/>
      <c r="VGX156" s="229"/>
      <c r="VGY156" s="151"/>
      <c r="VGZ156" s="230"/>
      <c r="VHA156" s="230"/>
      <c r="VHB156" s="225"/>
      <c r="VHC156" s="230"/>
      <c r="VHD156" s="230"/>
      <c r="VHE156" s="231"/>
      <c r="VHF156" s="232"/>
      <c r="VHG156" s="232"/>
      <c r="VHH156" s="232"/>
      <c r="VHI156" s="232"/>
      <c r="VHJ156" s="232"/>
      <c r="VHK156" s="224"/>
      <c r="VHL156" s="77"/>
      <c r="VHM156" s="46"/>
      <c r="VHN156" s="46"/>
      <c r="VHO156" s="46"/>
      <c r="VHP156" s="47"/>
      <c r="VHQ156" s="47"/>
      <c r="VHR156" s="47"/>
      <c r="VHS156" s="47"/>
      <c r="VHT156" s="47"/>
      <c r="VHU156" s="47"/>
      <c r="VHV156" s="47"/>
      <c r="VHW156" s="47"/>
      <c r="VHX156" s="47"/>
      <c r="VHY156" s="47"/>
      <c r="VHZ156" s="47"/>
      <c r="VIA156" s="47"/>
      <c r="VIB156" s="48"/>
      <c r="VIC156" s="48"/>
      <c r="VID156" s="48"/>
      <c r="VIE156" s="48"/>
      <c r="VIF156" s="48"/>
      <c r="VIG156" s="48"/>
      <c r="VIH156" s="49"/>
      <c r="VII156" s="187"/>
      <c r="VIJ156" s="188"/>
      <c r="VIK156" s="170"/>
      <c r="VIL156" s="171"/>
      <c r="VIM156" s="225"/>
      <c r="VIN156" s="226"/>
      <c r="VIO156" s="226"/>
      <c r="VIP156" s="225"/>
      <c r="VIQ156" s="227"/>
      <c r="VIR156" s="228"/>
      <c r="VIS156" s="225"/>
      <c r="VIT156" s="229"/>
      <c r="VIU156" s="229"/>
      <c r="VIV156" s="151"/>
      <c r="VIW156" s="230"/>
      <c r="VIX156" s="230"/>
      <c r="VIY156" s="225"/>
      <c r="VIZ156" s="230"/>
      <c r="VJA156" s="230"/>
      <c r="VJB156" s="231"/>
      <c r="VJC156" s="232"/>
      <c r="VJD156" s="232"/>
      <c r="VJE156" s="232"/>
      <c r="VJF156" s="232"/>
      <c r="VJG156" s="232"/>
      <c r="VJH156" s="224"/>
      <c r="VJI156" s="77"/>
      <c r="VJJ156" s="46"/>
      <c r="VJK156" s="46"/>
      <c r="VJL156" s="46"/>
      <c r="VJM156" s="47"/>
      <c r="VJN156" s="47"/>
      <c r="VJO156" s="47"/>
      <c r="VJP156" s="47"/>
      <c r="VJQ156" s="47"/>
      <c r="VJR156" s="47"/>
      <c r="VJS156" s="47"/>
      <c r="VJT156" s="47"/>
      <c r="VJU156" s="47"/>
      <c r="VJV156" s="47"/>
      <c r="VJW156" s="47"/>
      <c r="VJX156" s="47"/>
      <c r="VJY156" s="48"/>
      <c r="VJZ156" s="48"/>
      <c r="VKA156" s="48"/>
      <c r="VKB156" s="48"/>
      <c r="VKC156" s="48"/>
      <c r="VKD156" s="48"/>
      <c r="VKE156" s="49"/>
      <c r="VKF156" s="187"/>
      <c r="VKG156" s="188"/>
      <c r="VKH156" s="170"/>
      <c r="VKI156" s="171"/>
      <c r="VKJ156" s="225"/>
      <c r="VKK156" s="226"/>
      <c r="VKL156" s="226"/>
      <c r="VKM156" s="225"/>
      <c r="VKN156" s="227"/>
      <c r="VKO156" s="228"/>
      <c r="VKP156" s="225"/>
      <c r="VKQ156" s="229"/>
      <c r="VKR156" s="229"/>
      <c r="VKS156" s="151"/>
      <c r="VKT156" s="230"/>
      <c r="VKU156" s="230"/>
      <c r="VKV156" s="225"/>
      <c r="VKW156" s="230"/>
      <c r="VKX156" s="230"/>
      <c r="VKY156" s="231"/>
      <c r="VKZ156" s="232"/>
      <c r="VLA156" s="232"/>
      <c r="VLB156" s="232"/>
      <c r="VLC156" s="232"/>
      <c r="VLD156" s="232"/>
      <c r="VLE156" s="224"/>
      <c r="VLF156" s="77"/>
      <c r="VLG156" s="46"/>
      <c r="VLH156" s="46"/>
      <c r="VLI156" s="46"/>
      <c r="VLJ156" s="47"/>
      <c r="VLK156" s="47"/>
      <c r="VLL156" s="47"/>
      <c r="VLM156" s="47"/>
      <c r="VLN156" s="47"/>
      <c r="VLO156" s="47"/>
      <c r="VLP156" s="47"/>
      <c r="VLQ156" s="47"/>
      <c r="VLR156" s="47"/>
      <c r="VLS156" s="47"/>
      <c r="VLT156" s="47"/>
      <c r="VLU156" s="47"/>
      <c r="VLV156" s="48"/>
      <c r="VLW156" s="48"/>
      <c r="VLX156" s="48"/>
      <c r="VLY156" s="48"/>
      <c r="VLZ156" s="48"/>
      <c r="VMA156" s="48"/>
      <c r="VMB156" s="49"/>
      <c r="VMC156" s="187"/>
      <c r="VMD156" s="188"/>
      <c r="VME156" s="170"/>
      <c r="VMF156" s="171"/>
      <c r="VMG156" s="225"/>
      <c r="VMH156" s="226"/>
      <c r="VMI156" s="226"/>
      <c r="VMJ156" s="225"/>
      <c r="VMK156" s="227"/>
      <c r="VML156" s="228"/>
      <c r="VMM156" s="225"/>
      <c r="VMN156" s="229"/>
      <c r="VMO156" s="229"/>
      <c r="VMP156" s="151"/>
      <c r="VMQ156" s="230"/>
      <c r="VMR156" s="230"/>
      <c r="VMS156" s="225"/>
      <c r="VMT156" s="230"/>
      <c r="VMU156" s="230"/>
      <c r="VMV156" s="231"/>
      <c r="VMW156" s="232"/>
      <c r="VMX156" s="232"/>
      <c r="VMY156" s="232"/>
      <c r="VMZ156" s="232"/>
      <c r="VNA156" s="232"/>
      <c r="VNB156" s="224"/>
      <c r="VNC156" s="77"/>
      <c r="VND156" s="46"/>
      <c r="VNE156" s="46"/>
      <c r="VNF156" s="46"/>
      <c r="VNG156" s="47"/>
      <c r="VNH156" s="47"/>
      <c r="VNI156" s="47"/>
      <c r="VNJ156" s="47"/>
      <c r="VNK156" s="47"/>
      <c r="VNL156" s="47"/>
      <c r="VNM156" s="47"/>
      <c r="VNN156" s="47"/>
      <c r="VNO156" s="47"/>
      <c r="VNP156" s="47"/>
      <c r="VNQ156" s="47"/>
      <c r="VNR156" s="47"/>
      <c r="VNS156" s="48"/>
      <c r="VNT156" s="48"/>
      <c r="VNU156" s="48"/>
      <c r="VNV156" s="48"/>
      <c r="VNW156" s="48"/>
      <c r="VNX156" s="48"/>
      <c r="VNY156" s="49"/>
      <c r="VNZ156" s="187"/>
      <c r="VOA156" s="188"/>
      <c r="VOB156" s="170"/>
      <c r="VOC156" s="171"/>
      <c r="VOD156" s="225"/>
      <c r="VOE156" s="226"/>
      <c r="VOF156" s="226"/>
      <c r="VOG156" s="225"/>
      <c r="VOH156" s="227"/>
      <c r="VOI156" s="228"/>
      <c r="VOJ156" s="225"/>
      <c r="VOK156" s="229"/>
      <c r="VOL156" s="229"/>
      <c r="VOM156" s="151"/>
      <c r="VON156" s="230"/>
      <c r="VOO156" s="230"/>
      <c r="VOP156" s="225"/>
      <c r="VOQ156" s="230"/>
      <c r="VOR156" s="230"/>
      <c r="VOS156" s="231"/>
      <c r="VOT156" s="232"/>
      <c r="VOU156" s="232"/>
      <c r="VOV156" s="232"/>
      <c r="VOW156" s="232"/>
      <c r="VOX156" s="232"/>
      <c r="VOY156" s="224"/>
      <c r="VOZ156" s="77"/>
      <c r="VPA156" s="46"/>
      <c r="VPB156" s="46"/>
      <c r="VPC156" s="46"/>
      <c r="VPD156" s="47"/>
      <c r="VPE156" s="47"/>
      <c r="VPF156" s="47"/>
      <c r="VPG156" s="47"/>
      <c r="VPH156" s="47"/>
      <c r="VPI156" s="47"/>
      <c r="VPJ156" s="47"/>
      <c r="VPK156" s="47"/>
      <c r="VPL156" s="47"/>
      <c r="VPM156" s="47"/>
      <c r="VPN156" s="47"/>
      <c r="VPO156" s="47"/>
      <c r="VPP156" s="48"/>
      <c r="VPQ156" s="48"/>
      <c r="VPR156" s="48"/>
      <c r="VPS156" s="48"/>
      <c r="VPT156" s="48"/>
      <c r="VPU156" s="48"/>
      <c r="VPV156" s="49"/>
      <c r="VPW156" s="187"/>
      <c r="VPX156" s="188"/>
      <c r="VPY156" s="170"/>
      <c r="VPZ156" s="171"/>
      <c r="VQA156" s="225"/>
      <c r="VQB156" s="226"/>
      <c r="VQC156" s="226"/>
      <c r="VQD156" s="225"/>
      <c r="VQE156" s="227"/>
      <c r="VQF156" s="228"/>
      <c r="VQG156" s="225"/>
      <c r="VQH156" s="229"/>
      <c r="VQI156" s="229"/>
      <c r="VQJ156" s="151"/>
      <c r="VQK156" s="230"/>
      <c r="VQL156" s="230"/>
      <c r="VQM156" s="225"/>
      <c r="VQN156" s="230"/>
      <c r="VQO156" s="230"/>
      <c r="VQP156" s="231"/>
      <c r="VQQ156" s="232"/>
      <c r="VQR156" s="232"/>
      <c r="VQS156" s="232"/>
      <c r="VQT156" s="232"/>
      <c r="VQU156" s="232"/>
      <c r="VQV156" s="224"/>
      <c r="VQW156" s="77"/>
      <c r="VQX156" s="46"/>
      <c r="VQY156" s="46"/>
      <c r="VQZ156" s="46"/>
      <c r="VRA156" s="47"/>
      <c r="VRB156" s="47"/>
      <c r="VRC156" s="47"/>
      <c r="VRD156" s="47"/>
      <c r="VRE156" s="47"/>
      <c r="VRF156" s="47"/>
      <c r="VRG156" s="47"/>
      <c r="VRH156" s="47"/>
      <c r="VRI156" s="47"/>
      <c r="VRJ156" s="47"/>
      <c r="VRK156" s="47"/>
      <c r="VRL156" s="47"/>
      <c r="VRM156" s="48"/>
      <c r="VRN156" s="48"/>
      <c r="VRO156" s="48"/>
      <c r="VRP156" s="48"/>
      <c r="VRQ156" s="48"/>
      <c r="VRR156" s="48"/>
      <c r="VRS156" s="49"/>
      <c r="VRT156" s="187"/>
      <c r="VRU156" s="188"/>
      <c r="VRV156" s="170"/>
      <c r="VRW156" s="171"/>
      <c r="VRX156" s="225"/>
      <c r="VRY156" s="226"/>
      <c r="VRZ156" s="226"/>
      <c r="VSA156" s="225"/>
      <c r="VSB156" s="227"/>
      <c r="VSC156" s="228"/>
      <c r="VSD156" s="225"/>
      <c r="VSE156" s="229"/>
      <c r="VSF156" s="229"/>
      <c r="VSG156" s="151"/>
      <c r="VSH156" s="230"/>
      <c r="VSI156" s="230"/>
      <c r="VSJ156" s="225"/>
      <c r="VSK156" s="230"/>
      <c r="VSL156" s="230"/>
      <c r="VSM156" s="231"/>
      <c r="VSN156" s="232"/>
      <c r="VSO156" s="232"/>
      <c r="VSP156" s="232"/>
      <c r="VSQ156" s="232"/>
      <c r="VSR156" s="232"/>
      <c r="VSS156" s="224"/>
      <c r="VST156" s="77"/>
      <c r="VSU156" s="46"/>
      <c r="VSV156" s="46"/>
      <c r="VSW156" s="46"/>
      <c r="VSX156" s="47"/>
      <c r="VSY156" s="47"/>
      <c r="VSZ156" s="47"/>
      <c r="VTA156" s="47"/>
      <c r="VTB156" s="47"/>
      <c r="VTC156" s="47"/>
      <c r="VTD156" s="47"/>
      <c r="VTE156" s="47"/>
      <c r="VTF156" s="47"/>
      <c r="VTG156" s="47"/>
      <c r="VTH156" s="47"/>
      <c r="VTI156" s="47"/>
      <c r="VTJ156" s="48"/>
      <c r="VTK156" s="48"/>
      <c r="VTL156" s="48"/>
      <c r="VTM156" s="48"/>
      <c r="VTN156" s="48"/>
      <c r="VTO156" s="48"/>
      <c r="VTP156" s="49"/>
      <c r="VTQ156" s="187"/>
      <c r="VTR156" s="188"/>
      <c r="VTS156" s="170"/>
      <c r="VTT156" s="171"/>
      <c r="VTU156" s="225"/>
      <c r="VTV156" s="226"/>
      <c r="VTW156" s="226"/>
      <c r="VTX156" s="225"/>
      <c r="VTY156" s="227"/>
      <c r="VTZ156" s="228"/>
      <c r="VUA156" s="225"/>
      <c r="VUB156" s="229"/>
      <c r="VUC156" s="229"/>
      <c r="VUD156" s="151"/>
      <c r="VUE156" s="230"/>
      <c r="VUF156" s="230"/>
      <c r="VUG156" s="225"/>
      <c r="VUH156" s="230"/>
      <c r="VUI156" s="230"/>
      <c r="VUJ156" s="231"/>
      <c r="VUK156" s="232"/>
      <c r="VUL156" s="232"/>
      <c r="VUM156" s="232"/>
      <c r="VUN156" s="232"/>
      <c r="VUO156" s="232"/>
      <c r="VUP156" s="224"/>
      <c r="VUQ156" s="77"/>
      <c r="VUR156" s="46"/>
      <c r="VUS156" s="46"/>
      <c r="VUT156" s="46"/>
      <c r="VUU156" s="47"/>
      <c r="VUV156" s="47"/>
      <c r="VUW156" s="47"/>
      <c r="VUX156" s="47"/>
      <c r="VUY156" s="47"/>
      <c r="VUZ156" s="47"/>
      <c r="VVA156" s="47"/>
      <c r="VVB156" s="47"/>
      <c r="VVC156" s="47"/>
      <c r="VVD156" s="47"/>
      <c r="VVE156" s="47"/>
      <c r="VVF156" s="47"/>
      <c r="VVG156" s="48"/>
      <c r="VVH156" s="48"/>
      <c r="VVI156" s="48"/>
      <c r="VVJ156" s="48"/>
      <c r="VVK156" s="48"/>
      <c r="VVL156" s="48"/>
      <c r="VVM156" s="49"/>
      <c r="VVN156" s="187"/>
      <c r="VVO156" s="188"/>
      <c r="VVP156" s="170"/>
      <c r="VVQ156" s="171"/>
      <c r="VVR156" s="225"/>
      <c r="VVS156" s="226"/>
      <c r="VVT156" s="226"/>
      <c r="VVU156" s="225"/>
      <c r="VVV156" s="227"/>
      <c r="VVW156" s="228"/>
      <c r="VVX156" s="225"/>
      <c r="VVY156" s="229"/>
      <c r="VVZ156" s="229"/>
      <c r="VWA156" s="151"/>
      <c r="VWB156" s="230"/>
      <c r="VWC156" s="230"/>
      <c r="VWD156" s="225"/>
      <c r="VWE156" s="230"/>
      <c r="VWF156" s="230"/>
      <c r="VWG156" s="231"/>
      <c r="VWH156" s="232"/>
      <c r="VWI156" s="232"/>
      <c r="VWJ156" s="232"/>
      <c r="VWK156" s="232"/>
      <c r="VWL156" s="232"/>
      <c r="VWM156" s="224"/>
      <c r="VWN156" s="77"/>
      <c r="VWO156" s="46"/>
      <c r="VWP156" s="46"/>
      <c r="VWQ156" s="46"/>
      <c r="VWR156" s="47"/>
      <c r="VWS156" s="47"/>
      <c r="VWT156" s="47"/>
      <c r="VWU156" s="47"/>
      <c r="VWV156" s="47"/>
      <c r="VWW156" s="47"/>
      <c r="VWX156" s="47"/>
      <c r="VWY156" s="47"/>
      <c r="VWZ156" s="47"/>
      <c r="VXA156" s="47"/>
      <c r="VXB156" s="47"/>
      <c r="VXC156" s="47"/>
      <c r="VXD156" s="48"/>
      <c r="VXE156" s="48"/>
      <c r="VXF156" s="48"/>
      <c r="VXG156" s="48"/>
      <c r="VXH156" s="48"/>
      <c r="VXI156" s="48"/>
      <c r="VXJ156" s="49"/>
      <c r="VXK156" s="187"/>
      <c r="VXL156" s="188"/>
      <c r="VXM156" s="170"/>
      <c r="VXN156" s="171"/>
      <c r="VXO156" s="225"/>
      <c r="VXP156" s="226"/>
      <c r="VXQ156" s="226"/>
      <c r="VXR156" s="225"/>
      <c r="VXS156" s="227"/>
      <c r="VXT156" s="228"/>
      <c r="VXU156" s="225"/>
      <c r="VXV156" s="229"/>
      <c r="VXW156" s="229"/>
      <c r="VXX156" s="151"/>
      <c r="VXY156" s="230"/>
      <c r="VXZ156" s="230"/>
      <c r="VYA156" s="225"/>
      <c r="VYB156" s="230"/>
      <c r="VYC156" s="230"/>
      <c r="VYD156" s="231"/>
      <c r="VYE156" s="232"/>
      <c r="VYF156" s="232"/>
      <c r="VYG156" s="232"/>
      <c r="VYH156" s="232"/>
      <c r="VYI156" s="232"/>
      <c r="VYJ156" s="224"/>
      <c r="VYK156" s="77"/>
      <c r="VYL156" s="46"/>
      <c r="VYM156" s="46"/>
      <c r="VYN156" s="46"/>
      <c r="VYO156" s="47"/>
      <c r="VYP156" s="47"/>
      <c r="VYQ156" s="47"/>
      <c r="VYR156" s="47"/>
      <c r="VYS156" s="47"/>
      <c r="VYT156" s="47"/>
      <c r="VYU156" s="47"/>
      <c r="VYV156" s="47"/>
      <c r="VYW156" s="47"/>
      <c r="VYX156" s="47"/>
      <c r="VYY156" s="47"/>
      <c r="VYZ156" s="47"/>
      <c r="VZA156" s="48"/>
      <c r="VZB156" s="48"/>
      <c r="VZC156" s="48"/>
      <c r="VZD156" s="48"/>
      <c r="VZE156" s="48"/>
      <c r="VZF156" s="48"/>
      <c r="VZG156" s="49"/>
      <c r="VZH156" s="187"/>
      <c r="VZI156" s="188"/>
      <c r="VZJ156" s="170"/>
      <c r="VZK156" s="171"/>
      <c r="VZL156" s="225"/>
      <c r="VZM156" s="226"/>
      <c r="VZN156" s="226"/>
      <c r="VZO156" s="225"/>
      <c r="VZP156" s="227"/>
      <c r="VZQ156" s="228"/>
      <c r="VZR156" s="225"/>
      <c r="VZS156" s="229"/>
      <c r="VZT156" s="229"/>
      <c r="VZU156" s="151"/>
      <c r="VZV156" s="230"/>
      <c r="VZW156" s="230"/>
      <c r="VZX156" s="225"/>
      <c r="VZY156" s="230"/>
      <c r="VZZ156" s="230"/>
      <c r="WAA156" s="231"/>
      <c r="WAB156" s="232"/>
      <c r="WAC156" s="232"/>
      <c r="WAD156" s="232"/>
      <c r="WAE156" s="232"/>
      <c r="WAF156" s="232"/>
      <c r="WAG156" s="224"/>
      <c r="WAH156" s="77"/>
      <c r="WAI156" s="46"/>
      <c r="WAJ156" s="46"/>
      <c r="WAK156" s="46"/>
      <c r="WAL156" s="47"/>
      <c r="WAM156" s="47"/>
      <c r="WAN156" s="47"/>
      <c r="WAO156" s="47"/>
      <c r="WAP156" s="47"/>
      <c r="WAQ156" s="47"/>
      <c r="WAR156" s="47"/>
      <c r="WAS156" s="47"/>
      <c r="WAT156" s="47"/>
      <c r="WAU156" s="47"/>
      <c r="WAV156" s="47"/>
      <c r="WAW156" s="47"/>
      <c r="WAX156" s="48"/>
      <c r="WAY156" s="48"/>
      <c r="WAZ156" s="48"/>
      <c r="WBA156" s="48"/>
      <c r="WBB156" s="48"/>
      <c r="WBC156" s="48"/>
      <c r="WBD156" s="49"/>
      <c r="WBE156" s="187"/>
      <c r="WBF156" s="188"/>
      <c r="WBG156" s="170"/>
      <c r="WBH156" s="171"/>
      <c r="WBI156" s="225"/>
      <c r="WBJ156" s="226"/>
      <c r="WBK156" s="226"/>
      <c r="WBL156" s="225"/>
      <c r="WBM156" s="227"/>
      <c r="WBN156" s="228"/>
      <c r="WBO156" s="225"/>
      <c r="WBP156" s="229"/>
      <c r="WBQ156" s="229"/>
      <c r="WBR156" s="151"/>
      <c r="WBS156" s="230"/>
      <c r="WBT156" s="230"/>
      <c r="WBU156" s="225"/>
      <c r="WBV156" s="230"/>
      <c r="WBW156" s="230"/>
      <c r="WBX156" s="231"/>
      <c r="WBY156" s="232"/>
      <c r="WBZ156" s="232"/>
      <c r="WCA156" s="232"/>
      <c r="WCB156" s="232"/>
      <c r="WCC156" s="232"/>
      <c r="WCD156" s="224"/>
      <c r="WCE156" s="77"/>
      <c r="WCF156" s="46"/>
      <c r="WCG156" s="46"/>
      <c r="WCH156" s="46"/>
      <c r="WCI156" s="47"/>
      <c r="WCJ156" s="47"/>
      <c r="WCK156" s="47"/>
      <c r="WCL156" s="47"/>
      <c r="WCM156" s="47"/>
      <c r="WCN156" s="47"/>
      <c r="WCO156" s="47"/>
      <c r="WCP156" s="47"/>
      <c r="WCQ156" s="47"/>
      <c r="WCR156" s="47"/>
      <c r="WCS156" s="47"/>
      <c r="WCT156" s="47"/>
      <c r="WCU156" s="48"/>
      <c r="WCV156" s="48"/>
      <c r="WCW156" s="48"/>
      <c r="WCX156" s="48"/>
      <c r="WCY156" s="48"/>
      <c r="WCZ156" s="48"/>
      <c r="WDA156" s="49"/>
      <c r="WDB156" s="187"/>
      <c r="WDC156" s="188"/>
      <c r="WDD156" s="170"/>
      <c r="WDE156" s="171"/>
      <c r="WDF156" s="225"/>
      <c r="WDG156" s="226"/>
      <c r="WDH156" s="226"/>
      <c r="WDI156" s="225"/>
      <c r="WDJ156" s="227"/>
      <c r="WDK156" s="228"/>
      <c r="WDL156" s="225"/>
      <c r="WDM156" s="229"/>
      <c r="WDN156" s="229"/>
      <c r="WDO156" s="151"/>
      <c r="WDP156" s="230"/>
      <c r="WDQ156" s="230"/>
      <c r="WDR156" s="225"/>
      <c r="WDS156" s="230"/>
      <c r="WDT156" s="230"/>
      <c r="WDU156" s="231"/>
      <c r="WDV156" s="232"/>
      <c r="WDW156" s="232"/>
      <c r="WDX156" s="232"/>
      <c r="WDY156" s="232"/>
      <c r="WDZ156" s="232"/>
      <c r="WEA156" s="224"/>
      <c r="WEB156" s="77"/>
      <c r="WEC156" s="46"/>
      <c r="WED156" s="46"/>
      <c r="WEE156" s="46"/>
      <c r="WEF156" s="47"/>
      <c r="WEG156" s="47"/>
      <c r="WEH156" s="47"/>
      <c r="WEI156" s="47"/>
      <c r="WEJ156" s="47"/>
      <c r="WEK156" s="47"/>
      <c r="WEL156" s="47"/>
      <c r="WEM156" s="47"/>
      <c r="WEN156" s="47"/>
      <c r="WEO156" s="47"/>
      <c r="WEP156" s="47"/>
      <c r="WEQ156" s="47"/>
      <c r="WER156" s="48"/>
      <c r="WES156" s="48"/>
      <c r="WET156" s="48"/>
      <c r="WEU156" s="48"/>
      <c r="WEV156" s="48"/>
      <c r="WEW156" s="48"/>
      <c r="WEX156" s="49"/>
      <c r="WEY156" s="187"/>
      <c r="WEZ156" s="188"/>
      <c r="WFA156" s="170"/>
      <c r="WFB156" s="171"/>
      <c r="WFC156" s="225"/>
      <c r="WFD156" s="226"/>
      <c r="WFE156" s="226"/>
      <c r="WFF156" s="225"/>
      <c r="WFG156" s="227"/>
      <c r="WFH156" s="228"/>
      <c r="WFI156" s="225"/>
      <c r="WFJ156" s="229"/>
      <c r="WFK156" s="229"/>
      <c r="WFL156" s="151"/>
      <c r="WFM156" s="230"/>
      <c r="WFN156" s="230"/>
      <c r="WFO156" s="225"/>
      <c r="WFP156" s="230"/>
      <c r="WFQ156" s="230"/>
      <c r="WFR156" s="231"/>
      <c r="WFS156" s="232"/>
      <c r="WFT156" s="232"/>
      <c r="WFU156" s="232"/>
      <c r="WFV156" s="232"/>
      <c r="WFW156" s="232"/>
      <c r="WFX156" s="224"/>
      <c r="WFY156" s="77"/>
      <c r="WFZ156" s="46"/>
      <c r="WGA156" s="46"/>
      <c r="WGB156" s="46"/>
      <c r="WGC156" s="47"/>
      <c r="WGD156" s="47"/>
      <c r="WGE156" s="47"/>
      <c r="WGF156" s="47"/>
      <c r="WGG156" s="47"/>
      <c r="WGH156" s="47"/>
      <c r="WGI156" s="47"/>
      <c r="WGJ156" s="47"/>
      <c r="WGK156" s="47"/>
      <c r="WGL156" s="47"/>
      <c r="WGM156" s="47"/>
      <c r="WGN156" s="47"/>
      <c r="WGO156" s="48"/>
      <c r="WGP156" s="48"/>
      <c r="WGQ156" s="48"/>
      <c r="WGR156" s="48"/>
      <c r="WGS156" s="48"/>
      <c r="WGT156" s="48"/>
      <c r="WGU156" s="49"/>
      <c r="WGV156" s="187"/>
      <c r="WGW156" s="188"/>
      <c r="WGX156" s="170"/>
      <c r="WGY156" s="171"/>
      <c r="WGZ156" s="225"/>
      <c r="WHA156" s="226"/>
      <c r="WHB156" s="226"/>
      <c r="WHC156" s="225"/>
      <c r="WHD156" s="227"/>
      <c r="WHE156" s="228"/>
      <c r="WHF156" s="225"/>
      <c r="WHG156" s="229"/>
      <c r="WHH156" s="229"/>
      <c r="WHI156" s="151"/>
      <c r="WHJ156" s="230"/>
      <c r="WHK156" s="230"/>
      <c r="WHL156" s="225"/>
      <c r="WHM156" s="230"/>
      <c r="WHN156" s="230"/>
      <c r="WHO156" s="231"/>
      <c r="WHP156" s="232"/>
      <c r="WHQ156" s="232"/>
      <c r="WHR156" s="232"/>
      <c r="WHS156" s="232"/>
      <c r="WHT156" s="232"/>
      <c r="WHU156" s="224"/>
      <c r="WHV156" s="77"/>
      <c r="WHW156" s="46"/>
      <c r="WHX156" s="46"/>
      <c r="WHY156" s="46"/>
      <c r="WHZ156" s="47"/>
      <c r="WIA156" s="47"/>
      <c r="WIB156" s="47"/>
      <c r="WIC156" s="47"/>
      <c r="WID156" s="47"/>
      <c r="WIE156" s="47"/>
      <c r="WIF156" s="47"/>
      <c r="WIG156" s="47"/>
      <c r="WIH156" s="47"/>
      <c r="WII156" s="47"/>
      <c r="WIJ156" s="47"/>
      <c r="WIK156" s="47"/>
      <c r="WIL156" s="48"/>
      <c r="WIM156" s="48"/>
      <c r="WIN156" s="48"/>
      <c r="WIO156" s="48"/>
      <c r="WIP156" s="48"/>
      <c r="WIQ156" s="48"/>
      <c r="WIR156" s="49"/>
      <c r="WIS156" s="187"/>
      <c r="WIT156" s="188"/>
      <c r="WIU156" s="170"/>
      <c r="WIV156" s="171"/>
      <c r="WIW156" s="225"/>
      <c r="WIX156" s="226"/>
      <c r="WIY156" s="226"/>
      <c r="WIZ156" s="225"/>
      <c r="WJA156" s="227"/>
      <c r="WJB156" s="228"/>
      <c r="WJC156" s="225"/>
      <c r="WJD156" s="229"/>
      <c r="WJE156" s="229"/>
      <c r="WJF156" s="151"/>
      <c r="WJG156" s="230"/>
      <c r="WJH156" s="230"/>
      <c r="WJI156" s="225"/>
      <c r="WJJ156" s="230"/>
      <c r="WJK156" s="230"/>
      <c r="WJL156" s="231"/>
      <c r="WJM156" s="232"/>
      <c r="WJN156" s="232"/>
      <c r="WJO156" s="232"/>
      <c r="WJP156" s="232"/>
      <c r="WJQ156" s="232"/>
      <c r="WJR156" s="224"/>
      <c r="WJS156" s="77"/>
      <c r="WJT156" s="46"/>
      <c r="WJU156" s="46"/>
      <c r="WJV156" s="46"/>
      <c r="WJW156" s="47"/>
      <c r="WJX156" s="47"/>
      <c r="WJY156" s="47"/>
      <c r="WJZ156" s="47"/>
      <c r="WKA156" s="47"/>
      <c r="WKB156" s="47"/>
      <c r="WKC156" s="47"/>
      <c r="WKD156" s="47"/>
      <c r="WKE156" s="47"/>
      <c r="WKF156" s="47"/>
      <c r="WKG156" s="47"/>
      <c r="WKH156" s="47"/>
      <c r="WKI156" s="48"/>
      <c r="WKJ156" s="48"/>
      <c r="WKK156" s="48"/>
      <c r="WKL156" s="48"/>
      <c r="WKM156" s="48"/>
      <c r="WKN156" s="48"/>
      <c r="WKO156" s="49"/>
      <c r="WKP156" s="187"/>
      <c r="WKQ156" s="188"/>
      <c r="WKR156" s="170"/>
      <c r="WKS156" s="171"/>
      <c r="WKT156" s="225"/>
      <c r="WKU156" s="226"/>
      <c r="WKV156" s="226"/>
      <c r="WKW156" s="225"/>
      <c r="WKX156" s="227"/>
      <c r="WKY156" s="228"/>
      <c r="WKZ156" s="225"/>
      <c r="WLA156" s="229"/>
      <c r="WLB156" s="229"/>
      <c r="WLC156" s="151"/>
      <c r="WLD156" s="230"/>
      <c r="WLE156" s="230"/>
      <c r="WLF156" s="225"/>
      <c r="WLG156" s="230"/>
      <c r="WLH156" s="230"/>
      <c r="WLI156" s="231"/>
      <c r="WLJ156" s="232"/>
      <c r="WLK156" s="232"/>
      <c r="WLL156" s="232"/>
      <c r="WLM156" s="232"/>
      <c r="WLN156" s="232"/>
      <c r="WLO156" s="224"/>
      <c r="WLP156" s="77"/>
      <c r="WLQ156" s="46"/>
      <c r="WLR156" s="46"/>
      <c r="WLS156" s="46"/>
      <c r="WLT156" s="47"/>
      <c r="WLU156" s="47"/>
      <c r="WLV156" s="47"/>
      <c r="WLW156" s="47"/>
      <c r="WLX156" s="47"/>
      <c r="WLY156" s="47"/>
      <c r="WLZ156" s="47"/>
      <c r="WMA156" s="47"/>
      <c r="WMB156" s="47"/>
      <c r="WMC156" s="47"/>
      <c r="WMD156" s="47"/>
      <c r="WME156" s="47"/>
      <c r="WMF156" s="48"/>
      <c r="WMG156" s="48"/>
      <c r="WMH156" s="48"/>
      <c r="WMI156" s="48"/>
      <c r="WMJ156" s="48"/>
      <c r="WMK156" s="48"/>
      <c r="WML156" s="49"/>
      <c r="WMM156" s="187"/>
      <c r="WMN156" s="188"/>
      <c r="WMO156" s="170"/>
      <c r="WMP156" s="171"/>
      <c r="WMQ156" s="225"/>
      <c r="WMR156" s="226"/>
      <c r="WMS156" s="226"/>
      <c r="WMT156" s="225"/>
      <c r="WMU156" s="227"/>
      <c r="WMV156" s="228"/>
      <c r="WMW156" s="225"/>
      <c r="WMX156" s="229"/>
      <c r="WMY156" s="229"/>
      <c r="WMZ156" s="151"/>
      <c r="WNA156" s="230"/>
      <c r="WNB156" s="230"/>
      <c r="WNC156" s="225"/>
      <c r="WND156" s="230"/>
      <c r="WNE156" s="230"/>
      <c r="WNF156" s="231"/>
      <c r="WNG156" s="232"/>
      <c r="WNH156" s="232"/>
      <c r="WNI156" s="232"/>
      <c r="WNJ156" s="232"/>
      <c r="WNK156" s="232"/>
      <c r="WNL156" s="224"/>
      <c r="WNM156" s="77"/>
      <c r="WNN156" s="46"/>
      <c r="WNO156" s="46"/>
      <c r="WNP156" s="46"/>
      <c r="WNQ156" s="47"/>
      <c r="WNR156" s="47"/>
      <c r="WNS156" s="47"/>
      <c r="WNT156" s="47"/>
      <c r="WNU156" s="47"/>
      <c r="WNV156" s="47"/>
      <c r="WNW156" s="47"/>
      <c r="WNX156" s="47"/>
      <c r="WNY156" s="47"/>
      <c r="WNZ156" s="47"/>
      <c r="WOA156" s="47"/>
      <c r="WOB156" s="47"/>
      <c r="WOC156" s="48"/>
      <c r="WOD156" s="48"/>
      <c r="WOE156" s="48"/>
      <c r="WOF156" s="48"/>
      <c r="WOG156" s="48"/>
      <c r="WOH156" s="48"/>
      <c r="WOI156" s="49"/>
      <c r="WOJ156" s="187"/>
      <c r="WOK156" s="188"/>
      <c r="WOL156" s="170"/>
      <c r="WOM156" s="171"/>
      <c r="WON156" s="225"/>
      <c r="WOO156" s="226"/>
      <c r="WOP156" s="226"/>
      <c r="WOQ156" s="225"/>
      <c r="WOR156" s="227"/>
      <c r="WOS156" s="228"/>
      <c r="WOT156" s="225"/>
      <c r="WOU156" s="229"/>
      <c r="WOV156" s="229"/>
      <c r="WOW156" s="151"/>
      <c r="WOX156" s="230"/>
      <c r="WOY156" s="230"/>
      <c r="WOZ156" s="225"/>
      <c r="WPA156" s="230"/>
      <c r="WPB156" s="230"/>
      <c r="WPC156" s="231"/>
      <c r="WPD156" s="232"/>
      <c r="WPE156" s="232"/>
      <c r="WPF156" s="232"/>
      <c r="WPG156" s="232"/>
      <c r="WPH156" s="232"/>
      <c r="WPI156" s="224"/>
      <c r="WPJ156" s="77"/>
      <c r="WPK156" s="46"/>
      <c r="WPL156" s="46"/>
      <c r="WPM156" s="46"/>
      <c r="WPN156" s="47"/>
      <c r="WPO156" s="47"/>
      <c r="WPP156" s="47"/>
      <c r="WPQ156" s="47"/>
      <c r="WPR156" s="47"/>
      <c r="WPS156" s="47"/>
      <c r="WPT156" s="47"/>
      <c r="WPU156" s="47"/>
      <c r="WPV156" s="47"/>
      <c r="WPW156" s="47"/>
      <c r="WPX156" s="47"/>
      <c r="WPY156" s="47"/>
      <c r="WPZ156" s="48"/>
      <c r="WQA156" s="48"/>
      <c r="WQB156" s="48"/>
      <c r="WQC156" s="48"/>
      <c r="WQD156" s="48"/>
      <c r="WQE156" s="48"/>
      <c r="WQF156" s="49"/>
      <c r="WQG156" s="187"/>
      <c r="WQH156" s="188"/>
      <c r="WQI156" s="170"/>
      <c r="WQJ156" s="171"/>
      <c r="WQK156" s="225"/>
      <c r="WQL156" s="226"/>
      <c r="WQM156" s="226"/>
      <c r="WQN156" s="225"/>
      <c r="WQO156" s="227"/>
      <c r="WQP156" s="228"/>
      <c r="WQQ156" s="225"/>
      <c r="WQR156" s="229"/>
      <c r="WQS156" s="229"/>
      <c r="WQT156" s="151"/>
      <c r="WQU156" s="230"/>
      <c r="WQV156" s="230"/>
      <c r="WQW156" s="225"/>
      <c r="WQX156" s="230"/>
      <c r="WQY156" s="230"/>
      <c r="WQZ156" s="231"/>
      <c r="WRA156" s="232"/>
      <c r="WRB156" s="232"/>
      <c r="WRC156" s="232"/>
      <c r="WRD156" s="232"/>
      <c r="WRE156" s="232"/>
      <c r="WRF156" s="224"/>
      <c r="WRG156" s="77"/>
      <c r="WRH156" s="46"/>
      <c r="WRI156" s="46"/>
      <c r="WRJ156" s="46"/>
      <c r="WRK156" s="47"/>
      <c r="WRL156" s="47"/>
      <c r="WRM156" s="47"/>
      <c r="WRN156" s="47"/>
      <c r="WRO156" s="47"/>
      <c r="WRP156" s="47"/>
      <c r="WRQ156" s="47"/>
      <c r="WRR156" s="47"/>
      <c r="WRS156" s="47"/>
      <c r="WRT156" s="47"/>
      <c r="WRU156" s="47"/>
      <c r="WRV156" s="47"/>
      <c r="WRW156" s="48"/>
      <c r="WRX156" s="48"/>
      <c r="WRY156" s="48"/>
      <c r="WRZ156" s="48"/>
      <c r="WSA156" s="48"/>
      <c r="WSB156" s="48"/>
      <c r="WSC156" s="49"/>
      <c r="WSD156" s="187"/>
      <c r="WSE156" s="188"/>
      <c r="WSF156" s="170"/>
      <c r="WSG156" s="171"/>
      <c r="WSH156" s="225"/>
      <c r="WSI156" s="226"/>
      <c r="WSJ156" s="226"/>
      <c r="WSK156" s="225"/>
      <c r="WSL156" s="227"/>
      <c r="WSM156" s="228"/>
      <c r="WSN156" s="225"/>
      <c r="WSO156" s="229"/>
      <c r="WSP156" s="229"/>
      <c r="WSQ156" s="151"/>
      <c r="WSR156" s="230"/>
      <c r="WSS156" s="230"/>
      <c r="WST156" s="225"/>
      <c r="WSU156" s="230"/>
      <c r="WSV156" s="230"/>
      <c r="WSW156" s="231"/>
      <c r="WSX156" s="232"/>
      <c r="WSY156" s="232"/>
      <c r="WSZ156" s="232"/>
      <c r="WTA156" s="232"/>
      <c r="WTB156" s="232"/>
      <c r="WTC156" s="224"/>
      <c r="WTD156" s="77"/>
      <c r="WTE156" s="46"/>
      <c r="WTF156" s="46"/>
      <c r="WTG156" s="46"/>
      <c r="WTH156" s="47"/>
      <c r="WTI156" s="47"/>
      <c r="WTJ156" s="47"/>
      <c r="WTK156" s="47"/>
      <c r="WTL156" s="47"/>
      <c r="WTM156" s="47"/>
      <c r="WTN156" s="47"/>
      <c r="WTO156" s="47"/>
      <c r="WTP156" s="47"/>
      <c r="WTQ156" s="47"/>
      <c r="WTR156" s="47"/>
      <c r="WTS156" s="47"/>
      <c r="WTT156" s="48"/>
      <c r="WTU156" s="48"/>
      <c r="WTV156" s="48"/>
      <c r="WTW156" s="48"/>
      <c r="WTX156" s="48"/>
      <c r="WTY156" s="48"/>
      <c r="WTZ156" s="49"/>
      <c r="WUA156" s="187"/>
      <c r="WUB156" s="188"/>
      <c r="WUC156" s="170"/>
      <c r="WUD156" s="171"/>
      <c r="WUE156" s="225"/>
      <c r="WUF156" s="226"/>
      <c r="WUG156" s="226"/>
      <c r="WUH156" s="225"/>
      <c r="WUI156" s="227"/>
      <c r="WUJ156" s="228"/>
      <c r="WUK156" s="225"/>
      <c r="WUL156" s="229"/>
      <c r="WUM156" s="229"/>
      <c r="WUN156" s="151"/>
      <c r="WUO156" s="230"/>
      <c r="WUP156" s="230"/>
      <c r="WUQ156" s="225"/>
      <c r="WUR156" s="230"/>
      <c r="WUS156" s="230"/>
      <c r="WUT156" s="231"/>
      <c r="WUU156" s="232"/>
      <c r="WUV156" s="232"/>
      <c r="WUW156" s="232"/>
      <c r="WUX156" s="232"/>
      <c r="WUY156" s="232"/>
      <c r="WUZ156" s="224"/>
      <c r="WVA156" s="77"/>
      <c r="WVB156" s="46"/>
      <c r="WVC156" s="46"/>
      <c r="WVD156" s="46"/>
      <c r="WVE156" s="47"/>
      <c r="WVF156" s="47"/>
      <c r="WVG156" s="47"/>
      <c r="WVH156" s="47"/>
      <c r="WVI156" s="47"/>
      <c r="WVJ156" s="47"/>
      <c r="WVK156" s="47"/>
      <c r="WVL156" s="47"/>
      <c r="WVM156" s="47"/>
      <c r="WVN156" s="47"/>
      <c r="WVO156" s="47"/>
      <c r="WVP156" s="47"/>
      <c r="WVQ156" s="48"/>
      <c r="WVR156" s="48"/>
      <c r="WVS156" s="48"/>
      <c r="WVT156" s="48"/>
      <c r="WVU156" s="48"/>
      <c r="WVV156" s="48"/>
      <c r="WVW156" s="49"/>
      <c r="WVX156" s="187"/>
      <c r="WVY156" s="188"/>
      <c r="WVZ156" s="170"/>
      <c r="WWA156" s="171"/>
      <c r="WWB156" s="225"/>
      <c r="WWC156" s="226"/>
      <c r="WWD156" s="226"/>
      <c r="WWE156" s="225"/>
      <c r="WWF156" s="227"/>
      <c r="WWG156" s="228"/>
      <c r="WWH156" s="225"/>
      <c r="WWI156" s="229"/>
      <c r="WWJ156" s="229"/>
      <c r="WWK156" s="151"/>
      <c r="WWL156" s="230"/>
      <c r="WWM156" s="230"/>
      <c r="WWN156" s="225"/>
      <c r="WWO156" s="230"/>
      <c r="WWP156" s="230"/>
      <c r="WWQ156" s="231"/>
      <c r="WWR156" s="232"/>
      <c r="WWS156" s="232"/>
      <c r="WWT156" s="232"/>
      <c r="WWU156" s="232"/>
      <c r="WWV156" s="232"/>
      <c r="WWW156" s="224"/>
      <c r="WWX156" s="77"/>
      <c r="WWY156" s="46"/>
      <c r="WWZ156" s="46"/>
      <c r="WXA156" s="46"/>
      <c r="WXB156" s="47"/>
      <c r="WXC156" s="47"/>
      <c r="WXD156" s="47"/>
      <c r="WXE156" s="47"/>
      <c r="WXF156" s="47"/>
      <c r="WXG156" s="47"/>
      <c r="WXH156" s="47"/>
      <c r="WXI156" s="47"/>
      <c r="WXJ156" s="47"/>
      <c r="WXK156" s="47"/>
      <c r="WXL156" s="47"/>
      <c r="WXM156" s="47"/>
      <c r="WXN156" s="48"/>
      <c r="WXO156" s="48"/>
      <c r="WXP156" s="48"/>
      <c r="WXQ156" s="48"/>
      <c r="WXR156" s="48"/>
      <c r="WXS156" s="48"/>
      <c r="WXT156" s="49"/>
      <c r="WXU156" s="187"/>
      <c r="WXV156" s="188"/>
      <c r="WXW156" s="170"/>
      <c r="WXX156" s="171"/>
      <c r="WXY156" s="225"/>
      <c r="WXZ156" s="226"/>
      <c r="WYA156" s="226"/>
      <c r="WYB156" s="225"/>
      <c r="WYC156" s="227"/>
      <c r="WYD156" s="228"/>
      <c r="WYE156" s="225"/>
      <c r="WYF156" s="229"/>
      <c r="WYG156" s="229"/>
      <c r="WYH156" s="151"/>
      <c r="WYI156" s="230"/>
      <c r="WYJ156" s="230"/>
      <c r="WYK156" s="225"/>
      <c r="WYL156" s="230"/>
      <c r="WYM156" s="230"/>
      <c r="WYN156" s="231"/>
      <c r="WYO156" s="232"/>
      <c r="WYP156" s="232"/>
      <c r="WYQ156" s="232"/>
      <c r="WYR156" s="232"/>
      <c r="WYS156" s="232"/>
      <c r="WYT156" s="224"/>
      <c r="WYU156" s="77"/>
      <c r="WYV156" s="46"/>
      <c r="WYW156" s="46"/>
      <c r="WYX156" s="46"/>
      <c r="WYY156" s="47"/>
      <c r="WYZ156" s="47"/>
      <c r="WZA156" s="47"/>
      <c r="WZB156" s="47"/>
      <c r="WZC156" s="47"/>
      <c r="WZD156" s="47"/>
      <c r="WZE156" s="47"/>
      <c r="WZF156" s="47"/>
      <c r="WZG156" s="47"/>
      <c r="WZH156" s="47"/>
      <c r="WZI156" s="47"/>
      <c r="WZJ156" s="47"/>
      <c r="WZK156" s="48"/>
      <c r="WZL156" s="48"/>
      <c r="WZM156" s="48"/>
      <c r="WZN156" s="48"/>
      <c r="WZO156" s="48"/>
      <c r="WZP156" s="48"/>
      <c r="WZQ156" s="49"/>
      <c r="WZR156" s="187"/>
      <c r="WZS156" s="188"/>
      <c r="WZT156" s="170"/>
      <c r="WZU156" s="171"/>
      <c r="WZV156" s="225"/>
      <c r="WZW156" s="226"/>
      <c r="WZX156" s="226"/>
      <c r="WZY156" s="225"/>
      <c r="WZZ156" s="227"/>
      <c r="XAA156" s="228"/>
      <c r="XAB156" s="225"/>
      <c r="XAC156" s="229"/>
      <c r="XAD156" s="229"/>
      <c r="XAE156" s="151"/>
      <c r="XAF156" s="230"/>
      <c r="XAG156" s="230"/>
      <c r="XAH156" s="225"/>
      <c r="XAI156" s="230"/>
      <c r="XAJ156" s="230"/>
      <c r="XAK156" s="231"/>
      <c r="XAL156" s="232"/>
      <c r="XAM156" s="232"/>
      <c r="XAN156" s="232"/>
      <c r="XAO156" s="232"/>
      <c r="XAP156" s="232"/>
      <c r="XAQ156" s="224"/>
      <c r="XAR156" s="77"/>
      <c r="XAS156" s="46"/>
      <c r="XAT156" s="46"/>
      <c r="XAU156" s="46"/>
      <c r="XAV156" s="47"/>
      <c r="XAW156" s="47"/>
      <c r="XAX156" s="47"/>
      <c r="XAY156" s="47"/>
      <c r="XAZ156" s="47"/>
      <c r="XBA156" s="47"/>
      <c r="XBB156" s="47"/>
      <c r="XBC156" s="47"/>
      <c r="XBD156" s="47"/>
      <c r="XBE156" s="47"/>
      <c r="XBF156" s="47"/>
      <c r="XBG156" s="47"/>
      <c r="XBH156" s="48"/>
      <c r="XBI156" s="48"/>
      <c r="XBJ156" s="48"/>
      <c r="XBK156" s="48"/>
      <c r="XBL156" s="48"/>
      <c r="XBM156" s="48"/>
      <c r="XBN156" s="49"/>
      <c r="XBO156" s="187"/>
      <c r="XBP156" s="188"/>
      <c r="XBQ156" s="170"/>
      <c r="XBR156" s="171"/>
      <c r="XBS156" s="225"/>
      <c r="XBT156" s="226"/>
      <c r="XBU156" s="226"/>
      <c r="XBV156" s="225"/>
      <c r="XBW156" s="227"/>
      <c r="XBX156" s="228"/>
      <c r="XBY156" s="225"/>
      <c r="XBZ156" s="229"/>
      <c r="XCA156" s="229"/>
      <c r="XCB156" s="151"/>
      <c r="XCC156" s="230"/>
      <c r="XCD156" s="230"/>
      <c r="XCE156" s="225"/>
      <c r="XCF156" s="230"/>
    </row>
    <row r="157" spans="1:16308" ht="15" customHeight="1" thickBot="1">
      <c r="A157" s="184"/>
      <c r="B157" s="256"/>
      <c r="C157" s="146"/>
      <c r="D157" s="215"/>
      <c r="F157" s="146"/>
      <c r="G157" s="146"/>
      <c r="I157" s="146"/>
      <c r="J157" s="146"/>
      <c r="L157" s="271"/>
      <c r="M157" s="271"/>
      <c r="O157" s="223"/>
      <c r="P157" s="223"/>
      <c r="R157" s="223"/>
      <c r="S157" s="223"/>
      <c r="T157" s="63"/>
      <c r="U157" s="64"/>
      <c r="V157" s="64"/>
      <c r="W157" s="64"/>
      <c r="X157" s="64"/>
      <c r="Y157" s="64"/>
      <c r="Z157" s="138"/>
    </row>
    <row r="158" spans="1:16308" ht="15" customHeight="1">
      <c r="A158" s="187"/>
      <c r="B158" s="256"/>
      <c r="C158" s="146"/>
      <c r="D158" s="146"/>
      <c r="F158" s="146"/>
      <c r="G158" s="146"/>
      <c r="I158" s="146"/>
      <c r="J158" s="146"/>
      <c r="L158" s="271"/>
      <c r="M158" s="271"/>
      <c r="O158" s="223"/>
      <c r="P158" s="223"/>
      <c r="R158" s="223"/>
      <c r="S158" s="223"/>
      <c r="T158" s="63"/>
      <c r="U158" s="64"/>
      <c r="V158" s="64"/>
      <c r="W158" s="64"/>
      <c r="X158" s="64"/>
      <c r="Y158" s="64"/>
      <c r="Z158" s="138"/>
    </row>
    <row r="159" spans="1:16308" ht="15" customHeight="1">
      <c r="A159" s="187"/>
      <c r="B159" s="256"/>
      <c r="C159" s="146"/>
      <c r="D159" s="146"/>
      <c r="F159" s="146"/>
      <c r="G159" s="146"/>
      <c r="I159" s="146"/>
      <c r="J159" s="146"/>
      <c r="L159" s="271"/>
      <c r="M159" s="271"/>
      <c r="O159" s="223"/>
      <c r="P159" s="223"/>
      <c r="R159" s="223"/>
      <c r="S159" s="223"/>
      <c r="T159" s="63"/>
      <c r="U159" s="64"/>
      <c r="V159" s="64"/>
      <c r="W159" s="64"/>
      <c r="X159" s="64"/>
      <c r="Y159" s="64"/>
      <c r="Z159" s="138"/>
    </row>
    <row r="160" spans="1:16308" ht="15" customHeight="1">
      <c r="A160" s="187"/>
      <c r="B160" s="256"/>
      <c r="C160" s="146"/>
      <c r="D160" s="146"/>
      <c r="F160" s="146"/>
      <c r="G160" s="215"/>
      <c r="I160" s="146"/>
      <c r="J160" s="215"/>
      <c r="L160" s="271"/>
      <c r="M160" s="271"/>
      <c r="O160" s="223"/>
      <c r="P160" s="223"/>
      <c r="R160" s="223"/>
      <c r="S160" s="223"/>
      <c r="T160" s="63"/>
      <c r="U160" s="64"/>
      <c r="V160" s="64"/>
      <c r="W160" s="64"/>
      <c r="X160" s="64"/>
      <c r="Y160" s="64"/>
      <c r="Z160" s="138"/>
    </row>
    <row r="161" spans="1:26" ht="15" customHeight="1">
      <c r="A161" s="187"/>
      <c r="B161" s="256"/>
      <c r="C161" s="146"/>
      <c r="D161" s="146"/>
      <c r="F161" s="146"/>
      <c r="G161" s="146"/>
      <c r="I161" s="146"/>
      <c r="J161" s="146"/>
      <c r="L161" s="271"/>
      <c r="M161" s="271"/>
      <c r="O161" s="223"/>
      <c r="P161" s="223"/>
      <c r="R161" s="223"/>
      <c r="S161" s="223"/>
      <c r="T161" s="63"/>
      <c r="U161" s="64"/>
      <c r="V161" s="64"/>
      <c r="W161" s="64"/>
      <c r="X161" s="64"/>
      <c r="Y161" s="64"/>
      <c r="Z161" s="138"/>
    </row>
    <row r="162" spans="1:26" ht="15" customHeight="1">
      <c r="A162" s="187"/>
      <c r="B162" s="256"/>
      <c r="C162" s="146"/>
      <c r="D162" s="146"/>
      <c r="F162" s="146"/>
      <c r="G162" s="146"/>
      <c r="I162" s="146"/>
      <c r="J162" s="146"/>
      <c r="L162" s="271"/>
      <c r="M162" s="271"/>
      <c r="O162" s="223"/>
      <c r="P162" s="223"/>
      <c r="R162" s="223"/>
      <c r="S162" s="223"/>
      <c r="T162" s="63"/>
      <c r="U162" s="64"/>
      <c r="V162" s="64"/>
      <c r="W162" s="64"/>
      <c r="X162" s="64"/>
      <c r="Y162" s="64"/>
      <c r="Z162" s="138"/>
    </row>
    <row r="163" spans="1:26" ht="15" customHeight="1">
      <c r="A163" s="187"/>
      <c r="B163" s="256"/>
      <c r="C163" s="146"/>
      <c r="D163" s="146"/>
      <c r="F163" s="146"/>
      <c r="G163" s="146"/>
      <c r="I163" s="146"/>
      <c r="J163" s="146"/>
      <c r="L163" s="271"/>
      <c r="M163" s="271"/>
      <c r="O163" s="223"/>
      <c r="P163" s="223"/>
      <c r="R163" s="223"/>
      <c r="S163" s="223"/>
      <c r="T163" s="63"/>
      <c r="U163" s="64"/>
      <c r="V163" s="64"/>
      <c r="W163" s="64"/>
      <c r="X163" s="64"/>
      <c r="Y163" s="64"/>
      <c r="Z163" s="138"/>
    </row>
    <row r="164" spans="1:26" ht="15" customHeight="1">
      <c r="A164" s="192"/>
      <c r="B164" s="195"/>
      <c r="C164" s="195"/>
      <c r="D164" s="195"/>
      <c r="F164" s="272"/>
      <c r="G164" s="272"/>
      <c r="I164" s="272"/>
      <c r="J164" s="272"/>
      <c r="L164" s="271"/>
      <c r="M164" s="271"/>
      <c r="O164" s="223"/>
      <c r="P164" s="223"/>
      <c r="R164" s="223"/>
      <c r="S164" s="223"/>
      <c r="T164" s="63"/>
      <c r="U164" s="64"/>
      <c r="V164" s="64"/>
      <c r="W164" s="64"/>
      <c r="X164" s="64"/>
      <c r="Y164" s="64"/>
      <c r="Z164" s="138"/>
    </row>
    <row r="165" spans="1:26" ht="15" customHeight="1">
      <c r="A165" s="192"/>
      <c r="B165" s="195"/>
      <c r="C165" s="195"/>
      <c r="D165" s="195"/>
      <c r="F165" s="272"/>
      <c r="G165" s="272"/>
      <c r="I165" s="272"/>
      <c r="J165" s="272"/>
      <c r="L165" s="271"/>
      <c r="M165" s="271"/>
      <c r="O165" s="223"/>
      <c r="P165" s="223"/>
      <c r="R165" s="223"/>
      <c r="S165" s="223"/>
      <c r="T165" s="63"/>
      <c r="U165" s="64"/>
      <c r="V165" s="64"/>
      <c r="W165" s="64"/>
      <c r="X165" s="64"/>
      <c r="Y165" s="64"/>
      <c r="Z165" s="138"/>
    </row>
    <row r="166" spans="1:26" ht="15" customHeight="1">
      <c r="A166" s="192"/>
      <c r="B166" s="195"/>
      <c r="C166" s="195"/>
      <c r="D166" s="195"/>
      <c r="F166" s="272"/>
      <c r="G166" s="272"/>
      <c r="I166" s="272"/>
      <c r="J166" s="272"/>
      <c r="L166" s="271"/>
      <c r="M166" s="271"/>
      <c r="O166" s="223"/>
      <c r="P166" s="223"/>
      <c r="R166" s="223"/>
      <c r="S166" s="223"/>
      <c r="T166" s="63"/>
      <c r="U166" s="64"/>
      <c r="V166" s="64"/>
      <c r="W166" s="64"/>
      <c r="X166" s="64"/>
      <c r="Y166" s="64"/>
      <c r="Z166" s="138"/>
    </row>
    <row r="167" spans="1:26" ht="15" customHeight="1">
      <c r="A167" s="192"/>
      <c r="B167" s="195"/>
      <c r="C167" s="195"/>
      <c r="D167" s="195"/>
      <c r="F167" s="272"/>
      <c r="G167" s="272"/>
      <c r="I167" s="272"/>
      <c r="J167" s="272"/>
      <c r="L167" s="271"/>
      <c r="M167" s="271"/>
      <c r="O167" s="223"/>
      <c r="P167" s="223"/>
      <c r="R167" s="223"/>
      <c r="S167" s="223"/>
      <c r="T167" s="63"/>
      <c r="U167" s="64"/>
      <c r="V167" s="64"/>
      <c r="W167" s="64"/>
      <c r="X167" s="64"/>
      <c r="Y167" s="64"/>
      <c r="Z167" s="138"/>
    </row>
    <row r="168" spans="1:26" ht="15" customHeight="1">
      <c r="A168" s="192"/>
      <c r="B168" s="195"/>
      <c r="C168" s="195"/>
      <c r="D168" s="195"/>
      <c r="F168" s="272"/>
      <c r="G168" s="272"/>
      <c r="I168" s="272"/>
      <c r="J168" s="272"/>
      <c r="L168" s="271"/>
      <c r="M168" s="271"/>
      <c r="O168" s="223"/>
      <c r="P168" s="223"/>
      <c r="R168" s="223"/>
      <c r="S168" s="223"/>
      <c r="T168" s="63"/>
      <c r="U168" s="64"/>
      <c r="V168" s="64"/>
      <c r="W168" s="64"/>
      <c r="X168" s="64"/>
      <c r="Y168" s="64"/>
      <c r="Z168" s="138"/>
    </row>
    <row r="169" spans="1:26" ht="15" customHeight="1">
      <c r="A169" s="192"/>
      <c r="B169" s="195"/>
      <c r="C169" s="195"/>
      <c r="D169" s="195"/>
      <c r="F169" s="272"/>
      <c r="G169" s="272"/>
      <c r="I169" s="272"/>
      <c r="J169" s="272"/>
      <c r="L169" s="271"/>
      <c r="M169" s="271"/>
      <c r="O169" s="223"/>
      <c r="P169" s="223"/>
      <c r="R169" s="223"/>
      <c r="S169" s="223"/>
      <c r="T169" s="63"/>
      <c r="U169" s="64"/>
      <c r="V169" s="64"/>
      <c r="W169" s="64"/>
      <c r="X169" s="64"/>
      <c r="Y169" s="64"/>
      <c r="Z169" s="138"/>
    </row>
    <row r="170" spans="1:26" ht="15" customHeight="1">
      <c r="A170" s="192"/>
      <c r="B170" s="195"/>
      <c r="C170" s="195"/>
      <c r="D170" s="195"/>
      <c r="F170" s="272"/>
      <c r="G170" s="272"/>
      <c r="I170" s="272"/>
      <c r="J170" s="272"/>
      <c r="L170" s="271"/>
      <c r="M170" s="271"/>
      <c r="O170" s="223"/>
      <c r="P170" s="223"/>
      <c r="R170" s="223"/>
      <c r="S170" s="223"/>
      <c r="T170" s="63"/>
      <c r="U170" s="64"/>
      <c r="V170" s="64"/>
      <c r="W170" s="64"/>
      <c r="X170" s="64"/>
      <c r="Y170" s="64"/>
      <c r="Z170" s="138"/>
    </row>
    <row r="171" spans="1:26" ht="15" customHeight="1">
      <c r="A171" s="192"/>
      <c r="B171" s="195"/>
      <c r="C171" s="195"/>
      <c r="D171" s="195"/>
      <c r="F171" s="272"/>
      <c r="G171" s="272"/>
      <c r="I171" s="272"/>
      <c r="J171" s="272"/>
      <c r="L171" s="271"/>
      <c r="M171" s="271"/>
      <c r="O171" s="223"/>
      <c r="P171" s="223"/>
      <c r="R171" s="223"/>
      <c r="S171" s="223"/>
      <c r="T171" s="63"/>
      <c r="U171" s="64"/>
      <c r="V171" s="64"/>
      <c r="W171" s="64"/>
      <c r="X171" s="64"/>
      <c r="Y171" s="64"/>
      <c r="Z171" s="138"/>
    </row>
    <row r="172" spans="1:26" ht="15" customHeight="1">
      <c r="A172" s="192"/>
      <c r="B172" s="195"/>
      <c r="C172" s="195"/>
      <c r="D172" s="195"/>
      <c r="F172" s="272"/>
      <c r="G172" s="272"/>
      <c r="I172" s="272"/>
      <c r="J172" s="272"/>
      <c r="L172" s="271"/>
      <c r="M172" s="271"/>
      <c r="O172" s="223"/>
      <c r="P172" s="223"/>
      <c r="R172" s="223"/>
      <c r="S172" s="223"/>
      <c r="T172" s="63"/>
      <c r="U172" s="64"/>
      <c r="V172" s="64"/>
      <c r="W172" s="64"/>
      <c r="X172" s="64"/>
      <c r="Y172" s="64"/>
      <c r="Z172" s="138"/>
    </row>
    <row r="173" spans="1:26" ht="15" customHeight="1">
      <c r="A173" s="192"/>
      <c r="B173" s="195"/>
      <c r="C173" s="195"/>
      <c r="D173" s="195"/>
      <c r="F173" s="272"/>
      <c r="G173" s="272"/>
      <c r="I173" s="272"/>
      <c r="J173" s="272"/>
      <c r="L173" s="271"/>
      <c r="M173" s="271"/>
      <c r="O173" s="223"/>
      <c r="P173" s="223"/>
      <c r="R173" s="223"/>
      <c r="S173" s="223"/>
      <c r="T173" s="63"/>
      <c r="U173" s="64"/>
      <c r="V173" s="64"/>
      <c r="W173" s="64"/>
      <c r="X173" s="64"/>
      <c r="Y173" s="64"/>
      <c r="Z173" s="138"/>
    </row>
    <row r="174" spans="1:26" ht="15" customHeight="1">
      <c r="A174" s="192"/>
      <c r="B174" s="195"/>
      <c r="C174" s="195"/>
      <c r="D174" s="195"/>
      <c r="F174" s="272"/>
      <c r="G174" s="272"/>
      <c r="I174" s="272"/>
      <c r="J174" s="272"/>
      <c r="L174" s="271"/>
      <c r="M174" s="271"/>
      <c r="O174" s="223"/>
      <c r="P174" s="223"/>
      <c r="R174" s="223"/>
      <c r="S174" s="223"/>
      <c r="T174" s="63"/>
      <c r="U174" s="64"/>
      <c r="V174" s="64"/>
      <c r="W174" s="64"/>
      <c r="X174" s="64"/>
      <c r="Y174" s="64"/>
      <c r="Z174" s="138"/>
    </row>
    <row r="175" spans="1:26" ht="15" customHeight="1">
      <c r="A175" s="192"/>
      <c r="B175" s="195"/>
      <c r="C175" s="195"/>
      <c r="D175" s="195"/>
      <c r="F175" s="272"/>
      <c r="G175" s="272"/>
      <c r="I175" s="272"/>
      <c r="J175" s="272"/>
      <c r="L175" s="271"/>
      <c r="M175" s="271"/>
      <c r="O175" s="223"/>
      <c r="P175" s="223"/>
      <c r="R175" s="223"/>
      <c r="S175" s="223"/>
      <c r="T175" s="63"/>
      <c r="U175" s="64"/>
      <c r="V175" s="64"/>
      <c r="W175" s="64"/>
      <c r="X175" s="64"/>
      <c r="Y175" s="64"/>
      <c r="Z175" s="138"/>
    </row>
    <row r="176" spans="1:26" ht="15" customHeight="1">
      <c r="A176" s="192"/>
      <c r="B176" s="195"/>
      <c r="C176" s="195"/>
      <c r="D176" s="195"/>
      <c r="F176" s="272"/>
      <c r="G176" s="272"/>
      <c r="I176" s="272"/>
      <c r="J176" s="272"/>
      <c r="L176" s="271"/>
      <c r="M176" s="271"/>
      <c r="O176" s="223"/>
      <c r="P176" s="223"/>
      <c r="R176" s="223"/>
      <c r="S176" s="223"/>
      <c r="T176" s="63"/>
      <c r="U176" s="64"/>
      <c r="V176" s="64"/>
      <c r="W176" s="64"/>
      <c r="X176" s="64"/>
      <c r="Y176" s="64"/>
      <c r="Z176" s="138"/>
    </row>
    <row r="177" spans="1:26" ht="15" customHeight="1">
      <c r="A177" s="192"/>
      <c r="B177" s="195"/>
      <c r="C177" s="195"/>
      <c r="D177" s="195"/>
      <c r="F177" s="272"/>
      <c r="G177" s="272"/>
      <c r="I177" s="272"/>
      <c r="J177" s="272"/>
      <c r="L177" s="271"/>
      <c r="M177" s="271"/>
      <c r="O177" s="223"/>
      <c r="P177" s="223"/>
      <c r="R177" s="223"/>
      <c r="S177" s="223"/>
      <c r="T177" s="63"/>
      <c r="U177" s="64"/>
      <c r="V177" s="64"/>
      <c r="W177" s="64"/>
      <c r="X177" s="64"/>
      <c r="Y177" s="64"/>
      <c r="Z177" s="138"/>
    </row>
    <row r="178" spans="1:26" ht="15" customHeight="1">
      <c r="A178" s="192"/>
      <c r="B178" s="195"/>
      <c r="C178" s="195"/>
      <c r="D178" s="195"/>
      <c r="F178" s="272"/>
      <c r="G178" s="272"/>
      <c r="I178" s="272"/>
      <c r="J178" s="272"/>
      <c r="L178" s="271"/>
      <c r="M178" s="271"/>
      <c r="O178" s="223"/>
      <c r="P178" s="223"/>
      <c r="R178" s="223"/>
      <c r="S178" s="223"/>
      <c r="T178" s="63"/>
      <c r="U178" s="64"/>
      <c r="V178" s="64"/>
      <c r="W178" s="64"/>
      <c r="X178" s="64"/>
      <c r="Y178" s="64"/>
      <c r="Z178" s="138"/>
    </row>
    <row r="179" spans="1:26" ht="15" customHeight="1">
      <c r="A179" s="192"/>
      <c r="B179" s="195"/>
      <c r="C179" s="195"/>
      <c r="D179" s="195"/>
      <c r="F179" s="272"/>
      <c r="G179" s="272"/>
      <c r="I179" s="272"/>
      <c r="J179" s="272"/>
      <c r="L179" s="271"/>
      <c r="M179" s="271"/>
      <c r="O179" s="223"/>
      <c r="P179" s="223"/>
      <c r="R179" s="223"/>
      <c r="S179" s="223"/>
      <c r="T179" s="63"/>
      <c r="U179" s="64"/>
      <c r="V179" s="64"/>
      <c r="W179" s="64"/>
      <c r="X179" s="64"/>
      <c r="Y179" s="64"/>
      <c r="Z179" s="138"/>
    </row>
    <row r="180" spans="1:26" ht="15" customHeight="1">
      <c r="A180" s="192"/>
      <c r="B180" s="195"/>
      <c r="C180" s="195"/>
      <c r="D180" s="195"/>
      <c r="F180" s="272"/>
      <c r="G180" s="272"/>
      <c r="I180" s="272"/>
      <c r="J180" s="272"/>
      <c r="L180" s="271"/>
      <c r="M180" s="271"/>
      <c r="O180" s="223"/>
      <c r="P180" s="223"/>
      <c r="R180" s="223"/>
      <c r="S180" s="223"/>
      <c r="T180" s="63"/>
      <c r="U180" s="64"/>
      <c r="V180" s="64"/>
      <c r="W180" s="64"/>
      <c r="X180" s="64"/>
      <c r="Y180" s="64"/>
      <c r="Z180" s="138"/>
    </row>
    <row r="181" spans="1:26" ht="15" customHeight="1">
      <c r="A181" s="192"/>
      <c r="B181" s="195"/>
      <c r="C181" s="195"/>
      <c r="D181" s="195"/>
      <c r="F181" s="272"/>
      <c r="G181" s="272"/>
      <c r="I181" s="272"/>
      <c r="J181" s="272"/>
      <c r="L181" s="271"/>
      <c r="M181" s="271"/>
      <c r="O181" s="223"/>
      <c r="P181" s="223"/>
      <c r="R181" s="223"/>
      <c r="S181" s="223"/>
      <c r="T181" s="63"/>
      <c r="U181" s="64"/>
      <c r="V181" s="64"/>
      <c r="W181" s="64"/>
      <c r="X181" s="64"/>
      <c r="Y181" s="64"/>
      <c r="Z181" s="138"/>
    </row>
    <row r="182" spans="1:26" ht="15" customHeight="1">
      <c r="A182" s="192"/>
      <c r="B182" s="195"/>
      <c r="C182" s="195"/>
      <c r="D182" s="195"/>
      <c r="F182" s="272"/>
      <c r="G182" s="272"/>
      <c r="I182" s="272"/>
      <c r="J182" s="272"/>
      <c r="L182" s="271"/>
      <c r="M182" s="271"/>
      <c r="O182" s="223"/>
      <c r="P182" s="223"/>
      <c r="R182" s="223"/>
      <c r="S182" s="223"/>
      <c r="T182" s="63"/>
      <c r="U182" s="64"/>
      <c r="V182" s="64"/>
      <c r="W182" s="64"/>
      <c r="X182" s="64"/>
      <c r="Y182" s="64"/>
      <c r="Z182" s="138"/>
    </row>
    <row r="183" spans="1:26" ht="15" customHeight="1">
      <c r="A183" s="192"/>
      <c r="B183" s="195"/>
      <c r="C183" s="195"/>
      <c r="D183" s="195"/>
      <c r="F183" s="272"/>
      <c r="G183" s="272"/>
      <c r="I183" s="272"/>
      <c r="J183" s="272"/>
      <c r="L183" s="271"/>
      <c r="M183" s="271"/>
      <c r="O183" s="223"/>
      <c r="P183" s="223"/>
      <c r="R183" s="223"/>
      <c r="S183" s="223"/>
      <c r="T183" s="63"/>
      <c r="U183" s="64"/>
      <c r="V183" s="64"/>
      <c r="W183" s="64"/>
      <c r="X183" s="64"/>
      <c r="Y183" s="64"/>
      <c r="Z183" s="138"/>
    </row>
    <row r="184" spans="1:26" ht="15" customHeight="1">
      <c r="A184" s="192"/>
      <c r="B184" s="195"/>
      <c r="C184" s="195"/>
      <c r="D184" s="195"/>
      <c r="F184" s="272"/>
      <c r="G184" s="272"/>
      <c r="I184" s="272"/>
      <c r="J184" s="272"/>
      <c r="L184" s="271"/>
      <c r="M184" s="271"/>
      <c r="O184" s="223"/>
      <c r="P184" s="223"/>
      <c r="R184" s="223"/>
      <c r="S184" s="223"/>
      <c r="T184" s="63"/>
      <c r="U184" s="64"/>
      <c r="V184" s="64"/>
      <c r="W184" s="64"/>
      <c r="X184" s="64"/>
      <c r="Y184" s="64"/>
      <c r="Z184" s="138"/>
    </row>
    <row r="185" spans="1:26" ht="15" customHeight="1">
      <c r="A185" s="192"/>
      <c r="B185" s="195"/>
      <c r="C185" s="195"/>
      <c r="D185" s="195"/>
      <c r="F185" s="272"/>
      <c r="G185" s="272"/>
      <c r="I185" s="272"/>
      <c r="J185" s="272"/>
      <c r="L185" s="271"/>
      <c r="M185" s="271"/>
      <c r="O185" s="223"/>
      <c r="P185" s="223"/>
      <c r="R185" s="223"/>
      <c r="S185" s="223"/>
      <c r="T185" s="63"/>
      <c r="U185" s="64"/>
      <c r="V185" s="64"/>
      <c r="W185" s="64"/>
      <c r="X185" s="64"/>
      <c r="Y185" s="64"/>
      <c r="Z185" s="138"/>
    </row>
    <row r="186" spans="1:26" ht="15" customHeight="1">
      <c r="A186" s="192"/>
      <c r="B186" s="195"/>
      <c r="C186" s="195"/>
      <c r="D186" s="195"/>
      <c r="F186" s="272"/>
      <c r="G186" s="272"/>
      <c r="I186" s="272"/>
      <c r="J186" s="272"/>
      <c r="L186" s="271"/>
      <c r="M186" s="271"/>
      <c r="O186" s="223"/>
      <c r="P186" s="223"/>
      <c r="R186" s="223"/>
      <c r="S186" s="223"/>
      <c r="T186" s="63"/>
      <c r="U186" s="64"/>
      <c r="V186" s="64"/>
      <c r="W186" s="64"/>
      <c r="X186" s="64"/>
      <c r="Y186" s="64"/>
      <c r="Z186" s="138"/>
    </row>
    <row r="187" spans="1:26" ht="15" customHeight="1">
      <c r="A187" s="192"/>
      <c r="B187" s="195"/>
      <c r="C187" s="195"/>
      <c r="D187" s="195"/>
      <c r="F187" s="272"/>
      <c r="G187" s="272"/>
      <c r="I187" s="272"/>
      <c r="J187" s="272"/>
      <c r="L187" s="271"/>
      <c r="M187" s="271"/>
      <c r="O187" s="223"/>
      <c r="P187" s="223"/>
      <c r="R187" s="223"/>
      <c r="S187" s="223"/>
      <c r="T187" s="63"/>
      <c r="U187" s="64"/>
      <c r="V187" s="64"/>
      <c r="W187" s="64"/>
      <c r="X187" s="64"/>
      <c r="Y187" s="64"/>
      <c r="Z187" s="138"/>
    </row>
    <row r="188" spans="1:26" ht="15" customHeight="1">
      <c r="A188" s="192"/>
      <c r="B188" s="195"/>
      <c r="C188" s="195"/>
      <c r="D188" s="195"/>
      <c r="F188" s="272"/>
      <c r="G188" s="272"/>
      <c r="I188" s="272"/>
      <c r="J188" s="272"/>
      <c r="L188" s="271"/>
      <c r="M188" s="271"/>
      <c r="O188" s="223"/>
      <c r="P188" s="223"/>
      <c r="R188" s="223"/>
      <c r="S188" s="223"/>
      <c r="T188" s="63"/>
      <c r="U188" s="64"/>
      <c r="V188" s="64"/>
      <c r="W188" s="64"/>
      <c r="X188" s="64"/>
      <c r="Y188" s="64"/>
      <c r="Z188" s="138"/>
    </row>
    <row r="189" spans="1:26" ht="15" customHeight="1">
      <c r="A189" s="192"/>
      <c r="B189" s="195"/>
      <c r="C189" s="195"/>
      <c r="D189" s="195"/>
      <c r="F189" s="272"/>
      <c r="G189" s="272"/>
      <c r="I189" s="272"/>
      <c r="J189" s="272"/>
      <c r="L189" s="271"/>
      <c r="M189" s="271"/>
      <c r="O189" s="223"/>
      <c r="P189" s="223"/>
      <c r="R189" s="223"/>
      <c r="S189" s="223"/>
      <c r="T189" s="63"/>
      <c r="U189" s="64"/>
      <c r="V189" s="64"/>
      <c r="W189" s="64"/>
      <c r="X189" s="64"/>
      <c r="Y189" s="64"/>
      <c r="Z189" s="138"/>
    </row>
    <row r="190" spans="1:26" ht="15" customHeight="1">
      <c r="A190" s="192"/>
      <c r="B190" s="195"/>
      <c r="C190" s="195"/>
      <c r="D190" s="195"/>
      <c r="F190" s="272"/>
      <c r="G190" s="272"/>
      <c r="I190" s="272"/>
      <c r="J190" s="272"/>
      <c r="L190" s="271"/>
      <c r="M190" s="271"/>
      <c r="O190" s="223"/>
      <c r="P190" s="223"/>
      <c r="R190" s="223"/>
      <c r="S190" s="223"/>
      <c r="T190" s="63"/>
      <c r="U190" s="64"/>
      <c r="V190" s="64"/>
      <c r="W190" s="64"/>
      <c r="X190" s="64"/>
      <c r="Y190" s="64"/>
      <c r="Z190" s="138"/>
    </row>
    <row r="191" spans="1:26" ht="15" customHeight="1">
      <c r="A191" s="192"/>
      <c r="B191" s="195"/>
      <c r="C191" s="195"/>
      <c r="D191" s="195"/>
      <c r="F191" s="272"/>
      <c r="G191" s="272"/>
      <c r="I191" s="272"/>
      <c r="J191" s="272"/>
      <c r="L191" s="271"/>
      <c r="M191" s="271"/>
      <c r="O191" s="223"/>
      <c r="P191" s="223"/>
      <c r="R191" s="223"/>
      <c r="S191" s="223"/>
      <c r="T191" s="63"/>
      <c r="U191" s="64"/>
      <c r="V191" s="64"/>
      <c r="W191" s="64"/>
      <c r="X191" s="64"/>
      <c r="Y191" s="64"/>
      <c r="Z191" s="138"/>
    </row>
    <row r="192" spans="1:26" ht="15" customHeight="1">
      <c r="A192" s="192"/>
      <c r="B192" s="195"/>
      <c r="C192" s="195"/>
      <c r="D192" s="195"/>
      <c r="F192" s="272"/>
      <c r="G192" s="272"/>
      <c r="I192" s="272"/>
      <c r="J192" s="272"/>
      <c r="L192" s="271"/>
      <c r="M192" s="271"/>
      <c r="O192" s="223"/>
      <c r="P192" s="223"/>
      <c r="R192" s="223"/>
      <c r="S192" s="223"/>
      <c r="T192" s="63"/>
      <c r="U192" s="64"/>
      <c r="V192" s="64"/>
      <c r="W192" s="64"/>
      <c r="X192" s="64"/>
      <c r="Y192" s="64"/>
      <c r="Z192" s="138"/>
    </row>
    <row r="193" spans="1:26" ht="15" customHeight="1">
      <c r="A193" s="192"/>
      <c r="B193" s="195"/>
      <c r="C193" s="195"/>
      <c r="D193" s="195"/>
      <c r="F193" s="272"/>
      <c r="G193" s="272"/>
      <c r="I193" s="272"/>
      <c r="J193" s="272"/>
      <c r="L193" s="271"/>
      <c r="M193" s="271"/>
      <c r="O193" s="223"/>
      <c r="P193" s="223"/>
      <c r="R193" s="223"/>
      <c r="S193" s="223"/>
      <c r="T193" s="63"/>
      <c r="U193" s="64"/>
      <c r="V193" s="64"/>
      <c r="W193" s="64"/>
      <c r="X193" s="64"/>
      <c r="Y193" s="64"/>
      <c r="Z193" s="138"/>
    </row>
    <row r="194" spans="1:26" ht="15" customHeight="1">
      <c r="A194" s="192"/>
      <c r="B194" s="195"/>
      <c r="C194" s="195"/>
      <c r="D194" s="195"/>
      <c r="F194" s="272"/>
      <c r="G194" s="272"/>
      <c r="I194" s="272"/>
      <c r="J194" s="272"/>
      <c r="L194" s="271"/>
      <c r="M194" s="271"/>
      <c r="O194" s="223"/>
      <c r="P194" s="223"/>
      <c r="R194" s="223"/>
      <c r="S194" s="223"/>
      <c r="T194" s="63"/>
      <c r="U194" s="64"/>
      <c r="V194" s="64"/>
      <c r="W194" s="64"/>
      <c r="X194" s="64"/>
      <c r="Y194" s="64"/>
      <c r="Z194" s="138"/>
    </row>
    <row r="195" spans="1:26" ht="15" customHeight="1">
      <c r="A195" s="192"/>
      <c r="B195" s="195"/>
      <c r="C195" s="195"/>
      <c r="D195" s="195"/>
      <c r="F195" s="272"/>
      <c r="G195" s="272"/>
      <c r="I195" s="272"/>
      <c r="J195" s="272"/>
      <c r="L195" s="271"/>
      <c r="M195" s="271"/>
      <c r="O195" s="223"/>
      <c r="P195" s="223"/>
      <c r="R195" s="223"/>
      <c r="S195" s="223"/>
      <c r="T195" s="63"/>
      <c r="U195" s="64"/>
      <c r="V195" s="64"/>
      <c r="W195" s="64"/>
      <c r="X195" s="64"/>
      <c r="Y195" s="64"/>
      <c r="Z195" s="138"/>
    </row>
    <row r="196" spans="1:26" ht="15" customHeight="1">
      <c r="A196" s="192"/>
      <c r="B196" s="195"/>
      <c r="C196" s="195"/>
      <c r="D196" s="195"/>
      <c r="F196" s="272"/>
      <c r="G196" s="272"/>
      <c r="I196" s="272"/>
      <c r="J196" s="272"/>
      <c r="L196" s="271"/>
      <c r="M196" s="271"/>
      <c r="O196" s="223"/>
      <c r="P196" s="223"/>
      <c r="R196" s="223"/>
      <c r="S196" s="223"/>
      <c r="T196" s="63"/>
      <c r="U196" s="64"/>
      <c r="V196" s="64"/>
      <c r="W196" s="64"/>
      <c r="X196" s="64"/>
      <c r="Y196" s="64"/>
      <c r="Z196" s="138"/>
    </row>
    <row r="197" spans="1:26" ht="15" customHeight="1">
      <c r="A197" s="192"/>
      <c r="B197" s="195"/>
      <c r="C197" s="195"/>
      <c r="D197" s="195"/>
      <c r="F197" s="272"/>
      <c r="G197" s="272"/>
      <c r="I197" s="272"/>
      <c r="J197" s="272"/>
      <c r="L197" s="271"/>
      <c r="M197" s="271"/>
      <c r="O197" s="223"/>
      <c r="P197" s="223"/>
      <c r="R197" s="223"/>
      <c r="S197" s="223"/>
      <c r="T197" s="63"/>
      <c r="U197" s="64"/>
      <c r="V197" s="64"/>
      <c r="W197" s="64"/>
      <c r="X197" s="64"/>
      <c r="Y197" s="64"/>
      <c r="Z197" s="138"/>
    </row>
    <row r="198" spans="1:26" ht="15" customHeight="1">
      <c r="A198" s="192"/>
      <c r="B198" s="195"/>
      <c r="C198" s="195"/>
      <c r="D198" s="195"/>
      <c r="F198" s="272"/>
      <c r="G198" s="272"/>
      <c r="I198" s="272"/>
      <c r="J198" s="272"/>
      <c r="L198" s="271"/>
      <c r="M198" s="271"/>
      <c r="O198" s="223"/>
      <c r="P198" s="223"/>
      <c r="R198" s="223"/>
      <c r="S198" s="223"/>
      <c r="T198" s="63"/>
      <c r="U198" s="64"/>
      <c r="V198" s="64"/>
      <c r="W198" s="64"/>
      <c r="X198" s="64"/>
      <c r="Y198" s="64"/>
      <c r="Z198" s="138"/>
    </row>
    <row r="199" spans="1:26" ht="15" customHeight="1">
      <c r="A199" s="192"/>
      <c r="B199" s="195"/>
      <c r="C199" s="195"/>
      <c r="D199" s="195"/>
      <c r="F199" s="272"/>
      <c r="G199" s="272"/>
      <c r="I199" s="272"/>
      <c r="J199" s="272"/>
      <c r="L199" s="271"/>
      <c r="M199" s="271"/>
      <c r="O199" s="223"/>
      <c r="P199" s="223"/>
      <c r="R199" s="223"/>
      <c r="S199" s="223"/>
      <c r="T199" s="63"/>
      <c r="U199" s="64"/>
      <c r="V199" s="64"/>
      <c r="W199" s="64"/>
      <c r="X199" s="64"/>
      <c r="Y199" s="64"/>
      <c r="Z199" s="138"/>
    </row>
    <row r="200" spans="1:26" ht="15" customHeight="1">
      <c r="A200" s="192"/>
      <c r="B200" s="195"/>
      <c r="C200" s="195"/>
      <c r="D200" s="195"/>
      <c r="F200" s="272"/>
      <c r="G200" s="272"/>
      <c r="I200" s="272"/>
      <c r="J200" s="272"/>
      <c r="L200" s="271"/>
      <c r="M200" s="271"/>
      <c r="O200" s="223"/>
      <c r="P200" s="223"/>
      <c r="R200" s="223"/>
      <c r="S200" s="223"/>
      <c r="T200" s="63"/>
      <c r="U200" s="64"/>
      <c r="V200" s="64"/>
      <c r="W200" s="64"/>
      <c r="X200" s="64"/>
      <c r="Y200" s="64"/>
      <c r="Z200" s="138"/>
    </row>
    <row r="201" spans="1:26" ht="15" customHeight="1">
      <c r="A201" s="192"/>
      <c r="B201" s="195"/>
      <c r="C201" s="195"/>
      <c r="D201" s="195"/>
      <c r="F201" s="272"/>
      <c r="G201" s="272"/>
      <c r="I201" s="272"/>
      <c r="J201" s="272"/>
      <c r="L201" s="271"/>
      <c r="M201" s="271"/>
      <c r="O201" s="223"/>
      <c r="P201" s="223"/>
      <c r="R201" s="223"/>
      <c r="S201" s="223"/>
      <c r="T201" s="63"/>
      <c r="U201" s="64"/>
      <c r="V201" s="64"/>
      <c r="W201" s="64"/>
      <c r="X201" s="64"/>
      <c r="Y201" s="64"/>
      <c r="Z201" s="138"/>
    </row>
    <row r="202" spans="1:26" ht="15" customHeight="1">
      <c r="A202" s="192"/>
      <c r="B202" s="195"/>
      <c r="C202" s="195"/>
      <c r="D202" s="195"/>
      <c r="F202" s="272"/>
      <c r="G202" s="272"/>
      <c r="I202" s="272"/>
      <c r="J202" s="272"/>
      <c r="L202" s="271"/>
      <c r="M202" s="271"/>
      <c r="O202" s="223"/>
      <c r="P202" s="223"/>
      <c r="R202" s="223"/>
      <c r="S202" s="223"/>
      <c r="T202" s="63"/>
      <c r="U202" s="64"/>
      <c r="V202" s="64"/>
      <c r="W202" s="64"/>
      <c r="X202" s="64"/>
      <c r="Y202" s="64"/>
      <c r="Z202" s="138"/>
    </row>
    <row r="203" spans="1:26" ht="15" customHeight="1">
      <c r="A203" s="192"/>
      <c r="B203" s="195"/>
      <c r="C203" s="195"/>
      <c r="D203" s="195"/>
      <c r="F203" s="272"/>
      <c r="G203" s="272"/>
      <c r="I203" s="272"/>
      <c r="J203" s="272"/>
      <c r="L203" s="271"/>
      <c r="M203" s="271"/>
      <c r="O203" s="223"/>
      <c r="P203" s="223"/>
      <c r="R203" s="223"/>
      <c r="S203" s="223"/>
      <c r="T203" s="63"/>
      <c r="U203" s="64"/>
      <c r="V203" s="64"/>
      <c r="W203" s="64"/>
      <c r="X203" s="64"/>
      <c r="Y203" s="64"/>
      <c r="Z203" s="138"/>
    </row>
    <row r="204" spans="1:26" ht="15" customHeight="1">
      <c r="A204" s="192"/>
      <c r="B204" s="195"/>
      <c r="C204" s="195"/>
      <c r="D204" s="195"/>
      <c r="F204" s="272"/>
      <c r="G204" s="272"/>
      <c r="I204" s="272"/>
      <c r="J204" s="272"/>
      <c r="L204" s="271"/>
      <c r="M204" s="271"/>
      <c r="O204" s="223"/>
      <c r="P204" s="223"/>
      <c r="R204" s="223"/>
      <c r="S204" s="223"/>
      <c r="T204" s="63"/>
      <c r="U204" s="64"/>
      <c r="V204" s="64"/>
      <c r="W204" s="64"/>
      <c r="X204" s="64"/>
      <c r="Y204" s="64"/>
      <c r="Z204" s="138"/>
    </row>
    <row r="205" spans="1:26" ht="15" customHeight="1">
      <c r="A205" s="192"/>
      <c r="B205" s="195"/>
      <c r="C205" s="195"/>
      <c r="D205" s="195"/>
      <c r="F205" s="272"/>
      <c r="G205" s="272"/>
      <c r="I205" s="272"/>
      <c r="J205" s="272"/>
      <c r="L205" s="271"/>
      <c r="M205" s="271"/>
      <c r="O205" s="223"/>
      <c r="P205" s="223"/>
      <c r="R205" s="223"/>
      <c r="S205" s="223"/>
      <c r="T205" s="63"/>
      <c r="U205" s="64"/>
      <c r="V205" s="64"/>
      <c r="W205" s="64"/>
      <c r="X205" s="64"/>
      <c r="Y205" s="64"/>
      <c r="Z205" s="138"/>
    </row>
    <row r="206" spans="1:26" ht="15" customHeight="1">
      <c r="A206" s="192"/>
      <c r="B206" s="195"/>
      <c r="C206" s="195"/>
      <c r="D206" s="195"/>
      <c r="F206" s="272"/>
      <c r="G206" s="272"/>
      <c r="I206" s="272"/>
      <c r="J206" s="272"/>
      <c r="L206" s="271"/>
      <c r="M206" s="271"/>
      <c r="O206" s="223"/>
      <c r="P206" s="223"/>
      <c r="R206" s="223"/>
      <c r="S206" s="223"/>
      <c r="T206" s="63"/>
      <c r="U206" s="64"/>
      <c r="V206" s="64"/>
      <c r="W206" s="64"/>
      <c r="X206" s="64"/>
      <c r="Y206" s="64"/>
      <c r="Z206" s="138"/>
    </row>
    <row r="207" spans="1:26" ht="15" customHeight="1">
      <c r="A207" s="192"/>
      <c r="B207" s="195"/>
      <c r="C207" s="195"/>
      <c r="D207" s="195"/>
      <c r="F207" s="272"/>
      <c r="G207" s="272"/>
      <c r="I207" s="272"/>
      <c r="J207" s="272"/>
      <c r="L207" s="271"/>
      <c r="M207" s="271"/>
      <c r="O207" s="223"/>
      <c r="P207" s="223"/>
      <c r="R207" s="223"/>
      <c r="S207" s="223"/>
      <c r="T207" s="63"/>
      <c r="U207" s="64"/>
      <c r="V207" s="64"/>
      <c r="W207" s="64"/>
      <c r="X207" s="64"/>
      <c r="Y207" s="64"/>
      <c r="Z207" s="138"/>
    </row>
    <row r="208" spans="1:26" ht="15" customHeight="1">
      <c r="A208" s="192"/>
      <c r="B208" s="195"/>
      <c r="C208" s="195"/>
      <c r="D208" s="195"/>
      <c r="F208" s="272"/>
      <c r="G208" s="272"/>
      <c r="I208" s="272"/>
      <c r="J208" s="272"/>
      <c r="L208" s="271"/>
      <c r="M208" s="271"/>
      <c r="O208" s="223"/>
      <c r="P208" s="223"/>
      <c r="R208" s="223"/>
      <c r="S208" s="223"/>
      <c r="T208" s="63"/>
      <c r="U208" s="64"/>
      <c r="V208" s="64"/>
      <c r="W208" s="64"/>
      <c r="X208" s="64"/>
      <c r="Y208" s="64"/>
      <c r="Z208" s="138"/>
    </row>
    <row r="209" spans="1:26" ht="15" customHeight="1">
      <c r="A209" s="192"/>
      <c r="B209" s="195"/>
      <c r="C209" s="195"/>
      <c r="D209" s="195"/>
      <c r="F209" s="272"/>
      <c r="G209" s="272"/>
      <c r="I209" s="272"/>
      <c r="J209" s="272"/>
      <c r="L209" s="271"/>
      <c r="M209" s="271"/>
      <c r="O209" s="223"/>
      <c r="P209" s="223"/>
      <c r="R209" s="223"/>
      <c r="S209" s="223"/>
      <c r="T209" s="63"/>
      <c r="U209" s="64"/>
      <c r="V209" s="64"/>
      <c r="W209" s="64"/>
      <c r="X209" s="64"/>
      <c r="Y209" s="64"/>
      <c r="Z209" s="138"/>
    </row>
    <row r="210" spans="1:26" ht="15" customHeight="1">
      <c r="A210" s="192"/>
      <c r="B210" s="195"/>
      <c r="C210" s="195"/>
      <c r="D210" s="195"/>
      <c r="F210" s="272"/>
      <c r="G210" s="272"/>
      <c r="I210" s="272"/>
      <c r="J210" s="272"/>
      <c r="L210" s="271"/>
      <c r="M210" s="271"/>
      <c r="O210" s="223"/>
      <c r="P210" s="223"/>
      <c r="R210" s="223"/>
      <c r="S210" s="223"/>
      <c r="T210" s="63"/>
      <c r="U210" s="64"/>
      <c r="V210" s="64"/>
      <c r="W210" s="64"/>
      <c r="X210" s="64"/>
      <c r="Y210" s="64"/>
      <c r="Z210" s="138"/>
    </row>
    <row r="211" spans="1:26" ht="15" customHeight="1">
      <c r="A211" s="192"/>
      <c r="B211" s="195"/>
      <c r="C211" s="195"/>
      <c r="D211" s="195"/>
      <c r="F211" s="272"/>
      <c r="G211" s="272"/>
      <c r="I211" s="272"/>
      <c r="J211" s="272"/>
      <c r="L211" s="271"/>
      <c r="M211" s="271"/>
      <c r="O211" s="223"/>
      <c r="P211" s="223"/>
      <c r="R211" s="223"/>
      <c r="S211" s="223"/>
      <c r="T211" s="63"/>
      <c r="U211" s="64"/>
      <c r="V211" s="64"/>
      <c r="W211" s="64"/>
      <c r="X211" s="64"/>
      <c r="Y211" s="64"/>
      <c r="Z211" s="138"/>
    </row>
    <row r="212" spans="1:26" ht="15" customHeight="1">
      <c r="A212" s="192"/>
      <c r="B212" s="195"/>
      <c r="C212" s="195"/>
      <c r="D212" s="195"/>
      <c r="F212" s="272"/>
      <c r="G212" s="272"/>
      <c r="I212" s="272"/>
      <c r="J212" s="272"/>
      <c r="L212" s="271"/>
      <c r="M212" s="271"/>
      <c r="O212" s="223"/>
      <c r="P212" s="223"/>
      <c r="R212" s="223"/>
      <c r="S212" s="223"/>
      <c r="T212" s="63"/>
      <c r="U212" s="64"/>
      <c r="V212" s="64"/>
      <c r="W212" s="64"/>
      <c r="X212" s="64"/>
      <c r="Y212" s="64"/>
      <c r="Z212" s="138"/>
    </row>
    <row r="213" spans="1:26" ht="15" customHeight="1">
      <c r="A213" s="192"/>
      <c r="B213" s="195"/>
      <c r="C213" s="195"/>
      <c r="D213" s="195"/>
      <c r="F213" s="272"/>
      <c r="G213" s="272"/>
      <c r="I213" s="272"/>
      <c r="J213" s="272"/>
      <c r="L213" s="271"/>
      <c r="M213" s="271"/>
      <c r="O213" s="223"/>
      <c r="P213" s="223"/>
      <c r="R213" s="223"/>
      <c r="S213" s="223"/>
      <c r="T213" s="63"/>
      <c r="U213" s="64"/>
      <c r="V213" s="64"/>
      <c r="W213" s="64"/>
      <c r="X213" s="64"/>
      <c r="Y213" s="64"/>
      <c r="Z213" s="138"/>
    </row>
    <row r="214" spans="1:26" ht="15" customHeight="1">
      <c r="A214" s="192"/>
      <c r="B214" s="195"/>
      <c r="C214" s="195"/>
      <c r="D214" s="195"/>
      <c r="F214" s="272"/>
      <c r="G214" s="272"/>
      <c r="I214" s="272"/>
      <c r="J214" s="272"/>
      <c r="L214" s="271"/>
      <c r="M214" s="271"/>
      <c r="O214" s="223"/>
      <c r="P214" s="223"/>
      <c r="R214" s="223"/>
      <c r="S214" s="223"/>
      <c r="T214" s="63"/>
      <c r="U214" s="64"/>
      <c r="V214" s="64"/>
      <c r="W214" s="64"/>
      <c r="X214" s="64"/>
      <c r="Y214" s="64"/>
      <c r="Z214" s="138"/>
    </row>
    <row r="215" spans="1:26" ht="15" customHeight="1">
      <c r="A215" s="192"/>
      <c r="B215" s="195"/>
      <c r="C215" s="195"/>
      <c r="D215" s="195"/>
      <c r="F215" s="272"/>
      <c r="G215" s="272"/>
      <c r="I215" s="272"/>
      <c r="J215" s="272"/>
      <c r="L215" s="271"/>
      <c r="M215" s="271"/>
      <c r="O215" s="223"/>
      <c r="P215" s="223"/>
      <c r="R215" s="223"/>
      <c r="S215" s="223"/>
      <c r="T215" s="63"/>
      <c r="U215" s="64"/>
      <c r="V215" s="64"/>
      <c r="W215" s="64"/>
      <c r="X215" s="64"/>
      <c r="Y215" s="64"/>
      <c r="Z215" s="138"/>
    </row>
    <row r="216" spans="1:26" ht="15" customHeight="1">
      <c r="A216" s="192"/>
      <c r="B216" s="195"/>
      <c r="C216" s="195"/>
      <c r="D216" s="195"/>
      <c r="F216" s="272"/>
      <c r="G216" s="272"/>
      <c r="I216" s="272"/>
      <c r="J216" s="272"/>
      <c r="L216" s="271"/>
      <c r="M216" s="271"/>
      <c r="O216" s="223"/>
      <c r="P216" s="223"/>
      <c r="R216" s="223"/>
      <c r="S216" s="223"/>
      <c r="T216" s="63"/>
      <c r="U216" s="64"/>
      <c r="V216" s="64"/>
      <c r="W216" s="64"/>
      <c r="X216" s="64"/>
      <c r="Y216" s="64"/>
      <c r="Z216" s="138"/>
    </row>
    <row r="217" spans="1:26" ht="15" customHeight="1">
      <c r="A217" s="192"/>
      <c r="B217" s="195"/>
      <c r="C217" s="195"/>
      <c r="D217" s="195"/>
      <c r="F217" s="272"/>
      <c r="G217" s="272"/>
      <c r="I217" s="272"/>
      <c r="J217" s="272"/>
      <c r="L217" s="271"/>
      <c r="M217" s="271"/>
      <c r="O217" s="223"/>
      <c r="P217" s="223"/>
      <c r="R217" s="223"/>
      <c r="S217" s="223"/>
      <c r="T217" s="63"/>
      <c r="U217" s="64"/>
      <c r="V217" s="64"/>
      <c r="W217" s="64"/>
      <c r="X217" s="64"/>
      <c r="Y217" s="64"/>
      <c r="Z217" s="138"/>
    </row>
    <row r="218" spans="1:26" ht="15" customHeight="1">
      <c r="A218" s="192"/>
      <c r="B218" s="195"/>
      <c r="C218" s="195"/>
      <c r="D218" s="195"/>
      <c r="F218" s="272"/>
      <c r="G218" s="272"/>
      <c r="I218" s="272"/>
      <c r="J218" s="272"/>
      <c r="L218" s="271"/>
      <c r="M218" s="271"/>
      <c r="O218" s="223"/>
      <c r="P218" s="223"/>
      <c r="R218" s="223"/>
      <c r="S218" s="223"/>
      <c r="T218" s="63"/>
      <c r="U218" s="64"/>
      <c r="V218" s="64"/>
      <c r="W218" s="64"/>
      <c r="X218" s="64"/>
      <c r="Y218" s="64"/>
      <c r="Z218" s="138"/>
    </row>
    <row r="219" spans="1:26" ht="15" customHeight="1">
      <c r="A219" s="192"/>
      <c r="B219" s="195"/>
      <c r="C219" s="195"/>
      <c r="D219" s="195"/>
      <c r="F219" s="272"/>
      <c r="G219" s="272"/>
      <c r="I219" s="272"/>
      <c r="J219" s="272"/>
      <c r="L219" s="271"/>
      <c r="M219" s="271"/>
      <c r="O219" s="223"/>
      <c r="P219" s="223"/>
      <c r="R219" s="223"/>
      <c r="S219" s="223"/>
      <c r="T219" s="63"/>
      <c r="U219" s="64"/>
      <c r="V219" s="64"/>
      <c r="W219" s="64"/>
      <c r="X219" s="64"/>
      <c r="Y219" s="64"/>
      <c r="Z219" s="138"/>
    </row>
    <row r="220" spans="1:26" ht="15" customHeight="1">
      <c r="A220" s="192"/>
      <c r="B220" s="195"/>
      <c r="C220" s="195"/>
      <c r="D220" s="195"/>
      <c r="F220" s="272"/>
      <c r="G220" s="272"/>
      <c r="I220" s="272"/>
      <c r="J220" s="272"/>
      <c r="L220" s="271"/>
      <c r="M220" s="271"/>
      <c r="O220" s="223"/>
      <c r="P220" s="223"/>
      <c r="R220" s="223"/>
      <c r="S220" s="223"/>
      <c r="T220" s="63"/>
      <c r="U220" s="64"/>
      <c r="V220" s="64"/>
      <c r="W220" s="64"/>
      <c r="X220" s="64"/>
      <c r="Y220" s="64"/>
      <c r="Z220" s="138"/>
    </row>
    <row r="221" spans="1:26" ht="15" customHeight="1">
      <c r="A221" s="192"/>
      <c r="B221" s="195"/>
      <c r="C221" s="195"/>
      <c r="D221" s="195"/>
      <c r="F221" s="272"/>
      <c r="G221" s="272"/>
      <c r="I221" s="272"/>
      <c r="J221" s="272"/>
      <c r="L221" s="271"/>
      <c r="M221" s="271"/>
      <c r="O221" s="223"/>
      <c r="P221" s="223"/>
      <c r="R221" s="223"/>
      <c r="S221" s="223"/>
      <c r="T221" s="63"/>
      <c r="U221" s="64"/>
      <c r="V221" s="64"/>
      <c r="W221" s="64"/>
      <c r="X221" s="64"/>
      <c r="Y221" s="64"/>
      <c r="Z221" s="138"/>
    </row>
    <row r="222" spans="1:26" ht="15" customHeight="1">
      <c r="A222" s="192"/>
      <c r="B222" s="195"/>
      <c r="C222" s="195"/>
      <c r="D222" s="195"/>
      <c r="F222" s="272"/>
      <c r="G222" s="272"/>
      <c r="I222" s="272"/>
      <c r="J222" s="272"/>
      <c r="L222" s="271"/>
      <c r="M222" s="271"/>
      <c r="O222" s="223"/>
      <c r="P222" s="223"/>
      <c r="R222" s="223"/>
      <c r="S222" s="223"/>
      <c r="T222" s="63"/>
      <c r="U222" s="64"/>
      <c r="V222" s="64"/>
      <c r="W222" s="64"/>
      <c r="X222" s="64"/>
      <c r="Y222" s="64"/>
      <c r="Z222" s="138"/>
    </row>
    <row r="223" spans="1:26" ht="15" customHeight="1">
      <c r="A223" s="192"/>
      <c r="B223" s="195"/>
      <c r="C223" s="195"/>
      <c r="D223" s="195"/>
      <c r="F223" s="272"/>
      <c r="G223" s="272"/>
      <c r="I223" s="272"/>
      <c r="J223" s="272"/>
      <c r="L223" s="271"/>
      <c r="M223" s="271"/>
      <c r="O223" s="223"/>
      <c r="P223" s="223"/>
      <c r="R223" s="223"/>
      <c r="S223" s="223"/>
      <c r="T223" s="63"/>
      <c r="U223" s="64"/>
      <c r="V223" s="64"/>
      <c r="W223" s="64"/>
      <c r="X223" s="64"/>
      <c r="Y223" s="64"/>
      <c r="Z223" s="138"/>
    </row>
    <row r="224" spans="1:26" ht="15" customHeight="1">
      <c r="A224" s="192"/>
      <c r="B224" s="195"/>
      <c r="C224" s="195"/>
      <c r="D224" s="195"/>
      <c r="F224" s="272"/>
      <c r="G224" s="272"/>
      <c r="I224" s="272"/>
      <c r="J224" s="272"/>
      <c r="L224" s="271"/>
      <c r="M224" s="271"/>
      <c r="O224" s="223"/>
      <c r="P224" s="223"/>
      <c r="R224" s="223"/>
      <c r="S224" s="223"/>
      <c r="T224" s="63"/>
      <c r="U224" s="64"/>
      <c r="V224" s="64"/>
      <c r="W224" s="64"/>
      <c r="X224" s="64"/>
      <c r="Y224" s="64"/>
      <c r="Z224" s="138"/>
    </row>
    <row r="225" spans="1:26" ht="15" customHeight="1">
      <c r="A225" s="192"/>
      <c r="B225" s="195"/>
      <c r="C225" s="195"/>
      <c r="D225" s="195"/>
      <c r="F225" s="272"/>
      <c r="G225" s="272"/>
      <c r="I225" s="272"/>
      <c r="J225" s="272"/>
      <c r="L225" s="271"/>
      <c r="M225" s="271"/>
      <c r="O225" s="223"/>
      <c r="P225" s="223"/>
      <c r="R225" s="223"/>
      <c r="S225" s="223"/>
      <c r="T225" s="63"/>
      <c r="U225" s="64"/>
      <c r="V225" s="64"/>
      <c r="W225" s="64"/>
      <c r="X225" s="64"/>
      <c r="Y225" s="64"/>
      <c r="Z225" s="138"/>
    </row>
    <row r="226" spans="1:26" ht="15" customHeight="1">
      <c r="A226" s="192"/>
      <c r="B226" s="195"/>
      <c r="C226" s="195"/>
      <c r="D226" s="195"/>
      <c r="F226" s="272"/>
      <c r="G226" s="272"/>
      <c r="I226" s="272"/>
      <c r="J226" s="272"/>
      <c r="L226" s="271"/>
      <c r="M226" s="271"/>
      <c r="O226" s="223"/>
      <c r="P226" s="223"/>
      <c r="R226" s="223"/>
      <c r="S226" s="223"/>
      <c r="T226" s="63"/>
      <c r="U226" s="64"/>
      <c r="V226" s="64"/>
      <c r="W226" s="64"/>
      <c r="X226" s="64"/>
      <c r="Y226" s="64"/>
      <c r="Z226" s="138"/>
    </row>
    <row r="227" spans="1:26" ht="15" customHeight="1">
      <c r="A227" s="192"/>
      <c r="B227" s="195"/>
      <c r="C227" s="195"/>
      <c r="D227" s="195"/>
      <c r="F227" s="272"/>
      <c r="G227" s="272"/>
      <c r="I227" s="272"/>
      <c r="J227" s="272"/>
      <c r="L227" s="271"/>
      <c r="M227" s="271"/>
      <c r="O227" s="223"/>
      <c r="P227" s="223"/>
      <c r="R227" s="223"/>
      <c r="S227" s="223"/>
      <c r="T227" s="63"/>
      <c r="U227" s="64"/>
      <c r="V227" s="64"/>
      <c r="W227" s="64"/>
      <c r="X227" s="64"/>
      <c r="Y227" s="64"/>
      <c r="Z227" s="138"/>
    </row>
    <row r="228" spans="1:26" ht="15" customHeight="1">
      <c r="A228" s="192"/>
      <c r="B228" s="195"/>
      <c r="C228" s="195"/>
      <c r="D228" s="195"/>
      <c r="F228" s="272"/>
      <c r="G228" s="272"/>
      <c r="I228" s="272"/>
      <c r="J228" s="272"/>
      <c r="L228" s="271"/>
      <c r="M228" s="271"/>
      <c r="O228" s="223"/>
      <c r="P228" s="223"/>
      <c r="R228" s="223"/>
      <c r="S228" s="223"/>
      <c r="T228" s="63"/>
      <c r="U228" s="64"/>
      <c r="V228" s="64"/>
      <c r="W228" s="64"/>
      <c r="X228" s="64"/>
      <c r="Y228" s="64"/>
      <c r="Z228" s="138"/>
    </row>
    <row r="229" spans="1:26" ht="15" customHeight="1">
      <c r="A229" s="192"/>
      <c r="B229" s="195"/>
      <c r="C229" s="195"/>
      <c r="D229" s="195"/>
      <c r="F229" s="272"/>
      <c r="G229" s="272"/>
      <c r="I229" s="272"/>
      <c r="J229" s="272"/>
      <c r="L229" s="271"/>
      <c r="M229" s="271"/>
      <c r="O229" s="223"/>
      <c r="P229" s="223"/>
      <c r="R229" s="223"/>
      <c r="S229" s="223"/>
      <c r="T229" s="63"/>
      <c r="U229" s="64"/>
      <c r="V229" s="64"/>
      <c r="W229" s="64"/>
      <c r="X229" s="64"/>
      <c r="Y229" s="64"/>
      <c r="Z229" s="138"/>
    </row>
    <row r="230" spans="1:26" ht="15" customHeight="1">
      <c r="A230" s="192"/>
      <c r="B230" s="195"/>
      <c r="C230" s="195"/>
      <c r="D230" s="195"/>
      <c r="F230" s="272"/>
      <c r="G230" s="272"/>
      <c r="I230" s="272"/>
      <c r="J230" s="272"/>
      <c r="L230" s="271"/>
      <c r="M230" s="271"/>
      <c r="O230" s="223"/>
      <c r="P230" s="223"/>
      <c r="R230" s="223"/>
      <c r="S230" s="223"/>
      <c r="T230" s="63"/>
      <c r="U230" s="64"/>
      <c r="V230" s="64"/>
      <c r="W230" s="64"/>
      <c r="X230" s="64"/>
      <c r="Y230" s="64"/>
      <c r="Z230" s="138"/>
    </row>
    <row r="231" spans="1:26" ht="15" customHeight="1">
      <c r="A231" s="192"/>
      <c r="B231" s="195"/>
      <c r="C231" s="195"/>
      <c r="D231" s="195"/>
      <c r="F231" s="272"/>
      <c r="G231" s="272"/>
      <c r="I231" s="272"/>
      <c r="J231" s="272"/>
      <c r="L231" s="271"/>
      <c r="M231" s="271"/>
      <c r="O231" s="223"/>
      <c r="P231" s="223"/>
      <c r="R231" s="223"/>
      <c r="S231" s="223"/>
      <c r="T231" s="63"/>
      <c r="U231" s="64"/>
      <c r="V231" s="64"/>
      <c r="W231" s="64"/>
      <c r="X231" s="64"/>
      <c r="Y231" s="64"/>
      <c r="Z231" s="138"/>
    </row>
    <row r="232" spans="1:26" ht="15" customHeight="1">
      <c r="A232" s="192"/>
      <c r="B232" s="195"/>
      <c r="C232" s="195"/>
      <c r="D232" s="195"/>
      <c r="F232" s="272"/>
      <c r="G232" s="272"/>
      <c r="I232" s="272"/>
      <c r="J232" s="272"/>
      <c r="L232" s="271"/>
      <c r="M232" s="271"/>
      <c r="O232" s="223"/>
      <c r="P232" s="223"/>
      <c r="R232" s="223"/>
      <c r="S232" s="223"/>
      <c r="T232" s="63"/>
      <c r="U232" s="64"/>
      <c r="V232" s="64"/>
      <c r="W232" s="64"/>
      <c r="X232" s="64"/>
      <c r="Y232" s="64"/>
      <c r="Z232" s="138"/>
    </row>
    <row r="233" spans="1:26" ht="15" customHeight="1">
      <c r="A233" s="192"/>
      <c r="B233" s="195"/>
      <c r="C233" s="195"/>
      <c r="D233" s="195"/>
      <c r="F233" s="272"/>
      <c r="G233" s="272"/>
      <c r="I233" s="272"/>
      <c r="J233" s="272"/>
      <c r="L233" s="271"/>
      <c r="M233" s="271"/>
      <c r="O233" s="223"/>
      <c r="P233" s="223"/>
      <c r="R233" s="223"/>
      <c r="S233" s="223"/>
      <c r="T233" s="63"/>
      <c r="U233" s="64"/>
      <c r="V233" s="64"/>
      <c r="W233" s="64"/>
      <c r="X233" s="64"/>
      <c r="Y233" s="64"/>
      <c r="Z233" s="138"/>
    </row>
    <row r="234" spans="1:26" ht="15" customHeight="1">
      <c r="A234" s="192"/>
      <c r="B234" s="195"/>
      <c r="C234" s="195"/>
      <c r="D234" s="195"/>
      <c r="F234" s="272"/>
      <c r="G234" s="272"/>
      <c r="I234" s="272"/>
      <c r="J234" s="272"/>
      <c r="L234" s="271"/>
      <c r="M234" s="271"/>
      <c r="O234" s="223"/>
      <c r="P234" s="223"/>
      <c r="R234" s="223"/>
      <c r="S234" s="223"/>
      <c r="T234" s="63"/>
      <c r="U234" s="64"/>
      <c r="V234" s="64"/>
      <c r="W234" s="64"/>
      <c r="X234" s="64"/>
      <c r="Y234" s="64"/>
      <c r="Z234" s="138"/>
    </row>
    <row r="235" spans="1:26" ht="15" customHeight="1">
      <c r="A235" s="192"/>
      <c r="B235" s="195"/>
      <c r="C235" s="195"/>
      <c r="D235" s="195"/>
      <c r="F235" s="272"/>
      <c r="G235" s="272"/>
      <c r="I235" s="272"/>
      <c r="J235" s="272"/>
      <c r="L235" s="271"/>
      <c r="M235" s="271"/>
      <c r="O235" s="223"/>
      <c r="P235" s="223"/>
      <c r="R235" s="223"/>
      <c r="S235" s="223"/>
      <c r="T235" s="63"/>
      <c r="U235" s="64"/>
      <c r="V235" s="64"/>
      <c r="W235" s="64"/>
      <c r="X235" s="64"/>
      <c r="Y235" s="64"/>
      <c r="Z235" s="138"/>
    </row>
    <row r="236" spans="1:26" ht="15" customHeight="1">
      <c r="A236" s="192"/>
      <c r="B236" s="195"/>
      <c r="C236" s="195"/>
      <c r="D236" s="195"/>
      <c r="F236" s="272"/>
      <c r="G236" s="272"/>
      <c r="I236" s="272"/>
      <c r="J236" s="272"/>
      <c r="L236" s="271"/>
      <c r="M236" s="271"/>
      <c r="O236" s="223"/>
      <c r="P236" s="223"/>
      <c r="R236" s="223"/>
      <c r="S236" s="223"/>
      <c r="T236" s="63"/>
      <c r="U236" s="64"/>
      <c r="V236" s="64"/>
      <c r="W236" s="64"/>
      <c r="X236" s="64"/>
      <c r="Y236" s="64"/>
      <c r="Z236" s="138"/>
    </row>
    <row r="237" spans="1:26" ht="15" customHeight="1">
      <c r="A237" s="192"/>
      <c r="B237" s="195"/>
      <c r="C237" s="195"/>
      <c r="D237" s="195"/>
      <c r="F237" s="272"/>
      <c r="G237" s="272"/>
      <c r="I237" s="272"/>
      <c r="J237" s="272"/>
      <c r="L237" s="271"/>
      <c r="M237" s="271"/>
      <c r="O237" s="223"/>
      <c r="P237" s="223"/>
      <c r="R237" s="223"/>
      <c r="S237" s="223"/>
      <c r="T237" s="63"/>
      <c r="U237" s="64"/>
      <c r="V237" s="64"/>
      <c r="W237" s="64"/>
      <c r="X237" s="64"/>
      <c r="Y237" s="64"/>
      <c r="Z237" s="138"/>
    </row>
    <row r="238" spans="1:26" ht="15" customHeight="1">
      <c r="A238" s="192"/>
      <c r="B238" s="195"/>
      <c r="C238" s="195"/>
      <c r="D238" s="195"/>
      <c r="F238" s="272"/>
      <c r="G238" s="272"/>
      <c r="I238" s="272"/>
      <c r="J238" s="272"/>
      <c r="L238" s="271"/>
      <c r="M238" s="271"/>
      <c r="O238" s="223"/>
      <c r="P238" s="223"/>
      <c r="R238" s="223"/>
      <c r="S238" s="223"/>
      <c r="T238" s="63"/>
      <c r="U238" s="64"/>
      <c r="V238" s="64"/>
      <c r="W238" s="64"/>
      <c r="X238" s="64"/>
      <c r="Y238" s="64"/>
      <c r="Z238" s="138"/>
    </row>
    <row r="239" spans="1:26" ht="15" customHeight="1">
      <c r="A239" s="192"/>
      <c r="B239" s="195"/>
      <c r="C239" s="195"/>
      <c r="D239" s="195"/>
      <c r="F239" s="272"/>
      <c r="G239" s="272"/>
      <c r="I239" s="272"/>
      <c r="J239" s="272"/>
      <c r="L239" s="271"/>
      <c r="M239" s="271"/>
      <c r="O239" s="223"/>
      <c r="P239" s="223"/>
      <c r="R239" s="223"/>
      <c r="S239" s="223"/>
      <c r="T239" s="63"/>
      <c r="U239" s="64"/>
      <c r="V239" s="64"/>
      <c r="W239" s="64"/>
      <c r="X239" s="64"/>
      <c r="Y239" s="64"/>
      <c r="Z239" s="138"/>
    </row>
    <row r="240" spans="1:26" ht="15" customHeight="1">
      <c r="A240" s="192"/>
      <c r="B240" s="195"/>
      <c r="C240" s="195"/>
      <c r="D240" s="195"/>
      <c r="F240" s="272"/>
      <c r="G240" s="272"/>
      <c r="I240" s="272"/>
      <c r="J240" s="272"/>
      <c r="L240" s="271"/>
      <c r="M240" s="271"/>
      <c r="O240" s="223"/>
      <c r="P240" s="223"/>
      <c r="R240" s="223"/>
      <c r="S240" s="223"/>
      <c r="T240" s="63"/>
      <c r="U240" s="64"/>
      <c r="V240" s="64"/>
      <c r="W240" s="64"/>
      <c r="X240" s="64"/>
      <c r="Y240" s="64"/>
      <c r="Z240" s="138"/>
    </row>
    <row r="241" spans="1:26" ht="15" customHeight="1">
      <c r="A241" s="192"/>
      <c r="B241" s="195"/>
      <c r="C241" s="195"/>
      <c r="D241" s="195"/>
      <c r="F241" s="272"/>
      <c r="G241" s="272"/>
      <c r="I241" s="272"/>
      <c r="J241" s="272"/>
      <c r="L241" s="271"/>
      <c r="M241" s="271"/>
      <c r="O241" s="223"/>
      <c r="P241" s="223"/>
      <c r="R241" s="223"/>
      <c r="S241" s="223"/>
      <c r="T241" s="63"/>
      <c r="U241" s="64"/>
      <c r="V241" s="64"/>
      <c r="W241" s="64"/>
      <c r="X241" s="64"/>
      <c r="Y241" s="64"/>
      <c r="Z241" s="138"/>
    </row>
    <row r="242" spans="1:26" ht="15" customHeight="1">
      <c r="A242" s="192"/>
      <c r="B242" s="195"/>
      <c r="C242" s="195"/>
      <c r="D242" s="195"/>
      <c r="F242" s="272"/>
      <c r="G242" s="272"/>
      <c r="I242" s="272"/>
      <c r="J242" s="272"/>
      <c r="L242" s="271"/>
      <c r="M242" s="271"/>
      <c r="O242" s="223"/>
      <c r="P242" s="223"/>
      <c r="R242" s="223"/>
      <c r="S242" s="223"/>
      <c r="T242" s="63"/>
      <c r="U242" s="64"/>
      <c r="V242" s="64"/>
      <c r="W242" s="64"/>
      <c r="X242" s="64"/>
      <c r="Y242" s="64"/>
      <c r="Z242" s="138"/>
    </row>
    <row r="243" spans="1:26" ht="15" customHeight="1">
      <c r="A243" s="192"/>
      <c r="B243" s="195"/>
      <c r="C243" s="195"/>
      <c r="D243" s="195"/>
      <c r="F243" s="272"/>
      <c r="G243" s="272"/>
      <c r="I243" s="272"/>
      <c r="J243" s="272"/>
      <c r="L243" s="271"/>
      <c r="M243" s="271"/>
      <c r="O243" s="223"/>
      <c r="P243" s="223"/>
      <c r="R243" s="223"/>
      <c r="S243" s="223"/>
      <c r="T243" s="63"/>
      <c r="U243" s="64"/>
      <c r="V243" s="64"/>
      <c r="W243" s="64"/>
      <c r="X243" s="64"/>
      <c r="Y243" s="64"/>
      <c r="Z243" s="138"/>
    </row>
    <row r="244" spans="1:26" ht="15" customHeight="1">
      <c r="A244" s="192"/>
      <c r="B244" s="195"/>
      <c r="C244" s="195"/>
      <c r="D244" s="195"/>
      <c r="F244" s="272"/>
      <c r="G244" s="272"/>
      <c r="I244" s="272"/>
      <c r="J244" s="272"/>
      <c r="L244" s="271"/>
      <c r="M244" s="271"/>
      <c r="O244" s="223"/>
      <c r="P244" s="223"/>
      <c r="R244" s="223"/>
      <c r="S244" s="223"/>
      <c r="T244" s="63"/>
      <c r="U244" s="64"/>
      <c r="V244" s="64"/>
      <c r="W244" s="64"/>
      <c r="X244" s="64"/>
      <c r="Y244" s="64"/>
      <c r="Z244" s="138"/>
    </row>
    <row r="245" spans="1:26" ht="15" customHeight="1">
      <c r="A245" s="192"/>
      <c r="B245" s="195"/>
      <c r="C245" s="195"/>
      <c r="D245" s="195"/>
      <c r="F245" s="272"/>
      <c r="G245" s="272"/>
      <c r="I245" s="272"/>
      <c r="J245" s="272"/>
      <c r="L245" s="271"/>
      <c r="M245" s="271"/>
      <c r="O245" s="223"/>
      <c r="P245" s="223"/>
      <c r="R245" s="223"/>
      <c r="S245" s="223"/>
      <c r="T245" s="63"/>
      <c r="U245" s="64"/>
      <c r="V245" s="64"/>
      <c r="W245" s="64"/>
      <c r="X245" s="64"/>
      <c r="Y245" s="64"/>
      <c r="Z245" s="138"/>
    </row>
    <row r="246" spans="1:26" ht="15" customHeight="1">
      <c r="A246" s="192"/>
      <c r="B246" s="195"/>
      <c r="C246" s="195"/>
      <c r="D246" s="195"/>
      <c r="F246" s="272"/>
      <c r="G246" s="272"/>
      <c r="I246" s="272"/>
      <c r="J246" s="272"/>
      <c r="L246" s="271"/>
      <c r="M246" s="271"/>
      <c r="O246" s="223"/>
      <c r="P246" s="223"/>
      <c r="R246" s="223"/>
      <c r="S246" s="223"/>
      <c r="T246" s="63"/>
      <c r="U246" s="64"/>
      <c r="V246" s="64"/>
      <c r="W246" s="64"/>
      <c r="X246" s="64"/>
      <c r="Y246" s="64"/>
      <c r="Z246" s="138"/>
    </row>
    <row r="247" spans="1:26" ht="15" customHeight="1">
      <c r="A247" s="192"/>
      <c r="B247" s="195"/>
      <c r="C247" s="195"/>
      <c r="D247" s="195"/>
      <c r="F247" s="272"/>
      <c r="G247" s="272"/>
      <c r="I247" s="272"/>
      <c r="J247" s="272"/>
      <c r="L247" s="271"/>
      <c r="M247" s="271"/>
      <c r="O247" s="223"/>
      <c r="P247" s="223"/>
      <c r="R247" s="223"/>
      <c r="S247" s="223"/>
      <c r="T247" s="63"/>
      <c r="U247" s="64"/>
      <c r="V247" s="64"/>
      <c r="W247" s="64"/>
      <c r="X247" s="64"/>
      <c r="Y247" s="64"/>
      <c r="Z247" s="138"/>
    </row>
    <row r="248" spans="1:26" ht="15" customHeight="1">
      <c r="A248" s="192"/>
      <c r="B248" s="195"/>
      <c r="C248" s="195"/>
      <c r="D248" s="195"/>
      <c r="F248" s="272"/>
      <c r="G248" s="272"/>
      <c r="I248" s="272"/>
      <c r="J248" s="272"/>
      <c r="L248" s="271"/>
      <c r="M248" s="271"/>
      <c r="O248" s="223"/>
      <c r="P248" s="223"/>
      <c r="R248" s="223"/>
      <c r="S248" s="223"/>
      <c r="T248" s="63"/>
      <c r="U248" s="64"/>
      <c r="V248" s="64"/>
      <c r="W248" s="64"/>
      <c r="X248" s="64"/>
      <c r="Y248" s="64"/>
      <c r="Z248" s="138"/>
    </row>
    <row r="249" spans="1:26" ht="15" customHeight="1">
      <c r="A249" s="192"/>
      <c r="B249" s="195"/>
      <c r="C249" s="195"/>
      <c r="D249" s="195"/>
      <c r="F249" s="272"/>
      <c r="G249" s="272"/>
      <c r="I249" s="272"/>
      <c r="J249" s="272"/>
      <c r="L249" s="271"/>
      <c r="M249" s="271"/>
      <c r="O249" s="223"/>
      <c r="P249" s="223"/>
      <c r="R249" s="223"/>
      <c r="S249" s="223"/>
      <c r="T249" s="63"/>
      <c r="U249" s="64"/>
      <c r="V249" s="64"/>
      <c r="W249" s="64"/>
      <c r="X249" s="64"/>
      <c r="Y249" s="64"/>
      <c r="Z249" s="138"/>
    </row>
    <row r="250" spans="1:26" ht="15" customHeight="1">
      <c r="A250" s="192"/>
      <c r="B250" s="195"/>
      <c r="C250" s="195"/>
      <c r="D250" s="195"/>
      <c r="F250" s="272"/>
      <c r="G250" s="272"/>
      <c r="I250" s="272"/>
      <c r="J250" s="272"/>
      <c r="L250" s="271"/>
      <c r="M250" s="271"/>
      <c r="O250" s="223"/>
      <c r="P250" s="223"/>
      <c r="R250" s="223"/>
      <c r="S250" s="223"/>
      <c r="T250" s="63"/>
      <c r="U250" s="64"/>
      <c r="V250" s="64"/>
      <c r="W250" s="64"/>
      <c r="X250" s="64"/>
      <c r="Y250" s="64"/>
      <c r="Z250" s="138"/>
    </row>
    <row r="251" spans="1:26" ht="15" customHeight="1">
      <c r="A251" s="192"/>
      <c r="B251" s="195"/>
      <c r="C251" s="195"/>
      <c r="D251" s="195"/>
      <c r="F251" s="272"/>
      <c r="G251" s="272"/>
      <c r="I251" s="272"/>
      <c r="J251" s="272"/>
      <c r="L251" s="271"/>
      <c r="M251" s="271"/>
      <c r="O251" s="223"/>
      <c r="P251" s="223"/>
      <c r="R251" s="223"/>
      <c r="S251" s="223"/>
      <c r="T251" s="63"/>
      <c r="U251" s="64"/>
      <c r="V251" s="64"/>
      <c r="W251" s="64"/>
      <c r="X251" s="64"/>
      <c r="Y251" s="64"/>
      <c r="Z251" s="138"/>
    </row>
    <row r="252" spans="1:26" ht="15" customHeight="1">
      <c r="A252" s="192"/>
      <c r="B252" s="195"/>
      <c r="C252" s="195"/>
      <c r="D252" s="195"/>
      <c r="F252" s="272"/>
      <c r="G252" s="272"/>
      <c r="I252" s="272"/>
      <c r="J252" s="272"/>
      <c r="L252" s="271"/>
      <c r="M252" s="271"/>
      <c r="O252" s="223"/>
      <c r="P252" s="223"/>
      <c r="R252" s="223"/>
      <c r="S252" s="223"/>
      <c r="T252" s="63"/>
      <c r="U252" s="64"/>
      <c r="V252" s="64"/>
      <c r="W252" s="64"/>
      <c r="X252" s="64"/>
      <c r="Y252" s="64"/>
      <c r="Z252" s="138"/>
    </row>
    <row r="253" spans="1:26" ht="15" customHeight="1">
      <c r="A253" s="192"/>
      <c r="B253" s="195"/>
      <c r="C253" s="195"/>
      <c r="D253" s="195"/>
      <c r="F253" s="272"/>
      <c r="G253" s="272"/>
      <c r="I253" s="272"/>
      <c r="J253" s="272"/>
      <c r="L253" s="271"/>
      <c r="M253" s="271"/>
      <c r="O253" s="223"/>
      <c r="P253" s="223"/>
      <c r="R253" s="223"/>
      <c r="S253" s="223"/>
      <c r="T253" s="63"/>
      <c r="U253" s="64"/>
      <c r="V253" s="64"/>
      <c r="W253" s="64"/>
      <c r="X253" s="64"/>
      <c r="Y253" s="64"/>
      <c r="Z253" s="138"/>
    </row>
    <row r="254" spans="1:26" ht="15" customHeight="1">
      <c r="A254" s="192"/>
      <c r="B254" s="195"/>
      <c r="C254" s="195"/>
      <c r="D254" s="195"/>
      <c r="F254" s="272"/>
      <c r="G254" s="272"/>
      <c r="I254" s="272"/>
      <c r="J254" s="272"/>
      <c r="L254" s="271"/>
      <c r="M254" s="271"/>
      <c r="O254" s="223"/>
      <c r="P254" s="223"/>
      <c r="R254" s="223"/>
      <c r="S254" s="223"/>
      <c r="T254" s="63"/>
      <c r="U254" s="64"/>
      <c r="V254" s="64"/>
      <c r="W254" s="64"/>
      <c r="X254" s="64"/>
      <c r="Y254" s="64"/>
      <c r="Z254" s="138"/>
    </row>
    <row r="255" spans="1:26" ht="15" customHeight="1">
      <c r="A255" s="192"/>
      <c r="B255" s="195"/>
      <c r="C255" s="195"/>
      <c r="D255" s="195"/>
      <c r="F255" s="272"/>
      <c r="G255" s="272"/>
      <c r="I255" s="272"/>
      <c r="J255" s="272"/>
      <c r="L255" s="271"/>
      <c r="M255" s="271"/>
      <c r="O255" s="223"/>
      <c r="P255" s="223"/>
      <c r="R255" s="223"/>
      <c r="S255" s="223"/>
      <c r="T255" s="63"/>
      <c r="U255" s="64"/>
      <c r="V255" s="64"/>
      <c r="W255" s="64"/>
      <c r="X255" s="64"/>
      <c r="Y255" s="64"/>
      <c r="Z255" s="138"/>
    </row>
    <row r="256" spans="1:26" ht="15" customHeight="1">
      <c r="A256" s="192"/>
      <c r="B256" s="195"/>
      <c r="C256" s="195"/>
      <c r="D256" s="195"/>
      <c r="F256" s="272"/>
      <c r="G256" s="272"/>
      <c r="I256" s="272"/>
      <c r="J256" s="272"/>
      <c r="L256" s="271"/>
      <c r="M256" s="271"/>
      <c r="O256" s="223"/>
      <c r="P256" s="223"/>
      <c r="R256" s="223"/>
      <c r="S256" s="223"/>
      <c r="T256" s="63"/>
      <c r="U256" s="64"/>
      <c r="V256" s="64"/>
      <c r="W256" s="64"/>
      <c r="X256" s="64"/>
      <c r="Y256" s="64"/>
      <c r="Z256" s="138"/>
    </row>
    <row r="257" spans="1:26" ht="15" customHeight="1">
      <c r="A257" s="192"/>
      <c r="B257" s="195"/>
      <c r="C257" s="195"/>
      <c r="D257" s="195"/>
      <c r="F257" s="272"/>
      <c r="G257" s="272"/>
      <c r="I257" s="272"/>
      <c r="J257" s="272"/>
      <c r="L257" s="271"/>
      <c r="M257" s="271"/>
      <c r="O257" s="223"/>
      <c r="P257" s="223"/>
      <c r="R257" s="223"/>
      <c r="S257" s="223"/>
      <c r="T257" s="63"/>
      <c r="U257" s="64"/>
      <c r="V257" s="64"/>
      <c r="W257" s="64"/>
      <c r="X257" s="64"/>
      <c r="Y257" s="64"/>
      <c r="Z257" s="138"/>
    </row>
    <row r="258" spans="1:26" ht="15" customHeight="1">
      <c r="A258" s="192"/>
      <c r="B258" s="195"/>
      <c r="C258" s="195"/>
      <c r="D258" s="195"/>
      <c r="F258" s="272"/>
      <c r="G258" s="272"/>
      <c r="I258" s="272"/>
      <c r="J258" s="272"/>
      <c r="L258" s="271"/>
      <c r="M258" s="271"/>
      <c r="O258" s="223"/>
      <c r="P258" s="223"/>
      <c r="R258" s="223"/>
      <c r="S258" s="223"/>
      <c r="T258" s="63"/>
      <c r="U258" s="64"/>
      <c r="V258" s="64"/>
      <c r="W258" s="64"/>
      <c r="X258" s="64"/>
      <c r="Y258" s="64"/>
      <c r="Z258" s="138"/>
    </row>
    <row r="259" spans="1:26" ht="15" customHeight="1">
      <c r="A259" s="192"/>
      <c r="B259" s="195"/>
      <c r="C259" s="195"/>
      <c r="D259" s="195"/>
      <c r="F259" s="272"/>
      <c r="G259" s="272"/>
      <c r="I259" s="272"/>
      <c r="J259" s="272"/>
      <c r="L259" s="271"/>
      <c r="M259" s="271"/>
      <c r="O259" s="223"/>
      <c r="P259" s="223"/>
      <c r="R259" s="223"/>
      <c r="S259" s="223"/>
      <c r="T259" s="63"/>
      <c r="U259" s="64"/>
      <c r="V259" s="64"/>
      <c r="W259" s="64"/>
      <c r="X259" s="64"/>
      <c r="Y259" s="64"/>
      <c r="Z259" s="138"/>
    </row>
    <row r="260" spans="1:26" ht="15" customHeight="1">
      <c r="A260" s="192"/>
      <c r="B260" s="195"/>
      <c r="C260" s="195"/>
      <c r="D260" s="195"/>
      <c r="F260" s="272"/>
      <c r="G260" s="272"/>
      <c r="I260" s="272"/>
      <c r="J260" s="272"/>
      <c r="L260" s="271"/>
      <c r="M260" s="271"/>
      <c r="O260" s="223"/>
      <c r="P260" s="223"/>
      <c r="R260" s="223"/>
      <c r="S260" s="223"/>
      <c r="T260" s="63"/>
      <c r="U260" s="64"/>
      <c r="V260" s="64"/>
      <c r="W260" s="64"/>
      <c r="X260" s="64"/>
      <c r="Y260" s="64"/>
      <c r="Z260" s="138"/>
    </row>
    <row r="261" spans="1:26" ht="15" customHeight="1">
      <c r="A261" s="192"/>
      <c r="B261" s="195"/>
      <c r="C261" s="195"/>
      <c r="D261" s="195"/>
      <c r="F261" s="272"/>
      <c r="G261" s="272"/>
      <c r="I261" s="272"/>
      <c r="J261" s="272"/>
      <c r="L261" s="271"/>
      <c r="M261" s="271"/>
      <c r="O261" s="223"/>
      <c r="P261" s="223"/>
      <c r="R261" s="223"/>
      <c r="S261" s="223"/>
      <c r="T261" s="63"/>
      <c r="U261" s="64"/>
      <c r="V261" s="64"/>
      <c r="W261" s="64"/>
      <c r="X261" s="64"/>
      <c r="Y261" s="64"/>
      <c r="Z261" s="138"/>
    </row>
    <row r="262" spans="1:26" ht="15" customHeight="1">
      <c r="A262" s="192"/>
      <c r="B262" s="195"/>
      <c r="C262" s="195"/>
      <c r="D262" s="195"/>
      <c r="F262" s="272"/>
      <c r="G262" s="272"/>
      <c r="I262" s="272"/>
      <c r="J262" s="272"/>
      <c r="L262" s="271"/>
      <c r="M262" s="271"/>
      <c r="O262" s="223"/>
      <c r="P262" s="223"/>
      <c r="R262" s="223"/>
      <c r="S262" s="223"/>
      <c r="T262" s="63"/>
      <c r="U262" s="64"/>
      <c r="V262" s="64"/>
      <c r="W262" s="64"/>
      <c r="X262" s="64"/>
      <c r="Y262" s="64"/>
      <c r="Z262" s="138"/>
    </row>
    <row r="263" spans="1:26" ht="15" customHeight="1">
      <c r="A263" s="192"/>
      <c r="B263" s="195"/>
      <c r="C263" s="195"/>
      <c r="D263" s="195"/>
      <c r="F263" s="272"/>
      <c r="G263" s="272"/>
      <c r="I263" s="272"/>
      <c r="J263" s="272"/>
      <c r="L263" s="271"/>
      <c r="M263" s="271"/>
      <c r="O263" s="223"/>
      <c r="P263" s="223"/>
      <c r="R263" s="223"/>
      <c r="S263" s="223"/>
      <c r="T263" s="63"/>
      <c r="U263" s="64"/>
      <c r="V263" s="64"/>
      <c r="W263" s="64"/>
      <c r="X263" s="64"/>
      <c r="Y263" s="64"/>
      <c r="Z263" s="138"/>
    </row>
    <row r="264" spans="1:26" ht="15" customHeight="1">
      <c r="A264" s="192"/>
      <c r="B264" s="195"/>
      <c r="C264" s="195"/>
      <c r="D264" s="195"/>
      <c r="F264" s="272"/>
      <c r="G264" s="272"/>
      <c r="I264" s="272"/>
      <c r="J264" s="272"/>
      <c r="L264" s="271"/>
      <c r="M264" s="271"/>
      <c r="O264" s="223"/>
      <c r="P264" s="223"/>
      <c r="R264" s="223"/>
      <c r="S264" s="223"/>
      <c r="T264" s="63"/>
      <c r="U264" s="64"/>
      <c r="V264" s="64"/>
      <c r="W264" s="64"/>
      <c r="X264" s="64"/>
      <c r="Y264" s="64"/>
      <c r="Z264" s="138"/>
    </row>
    <row r="265" spans="1:26" ht="15" customHeight="1">
      <c r="A265" s="192"/>
      <c r="B265" s="195"/>
      <c r="C265" s="195"/>
      <c r="D265" s="195"/>
      <c r="F265" s="272"/>
      <c r="G265" s="272"/>
      <c r="I265" s="272"/>
      <c r="J265" s="272"/>
      <c r="L265" s="271"/>
      <c r="M265" s="271"/>
      <c r="O265" s="223"/>
      <c r="P265" s="223"/>
      <c r="R265" s="223"/>
      <c r="S265" s="223"/>
      <c r="T265" s="63"/>
      <c r="U265" s="64"/>
      <c r="V265" s="64"/>
      <c r="W265" s="64"/>
      <c r="X265" s="64"/>
      <c r="Y265" s="64"/>
      <c r="Z265" s="138"/>
    </row>
    <row r="266" spans="1:26" ht="15" customHeight="1">
      <c r="A266" s="192"/>
      <c r="B266" s="195"/>
      <c r="C266" s="195"/>
      <c r="D266" s="195"/>
      <c r="F266" s="272"/>
      <c r="G266" s="272"/>
      <c r="I266" s="272"/>
      <c r="J266" s="272"/>
      <c r="L266" s="271"/>
      <c r="M266" s="271"/>
      <c r="O266" s="223"/>
      <c r="P266" s="223"/>
      <c r="R266" s="223"/>
      <c r="S266" s="223"/>
      <c r="T266" s="63"/>
      <c r="U266" s="64"/>
      <c r="V266" s="64"/>
      <c r="W266" s="64"/>
      <c r="X266" s="64"/>
      <c r="Y266" s="64"/>
      <c r="Z266" s="138"/>
    </row>
    <row r="267" spans="1:26" ht="15" customHeight="1">
      <c r="A267" s="192"/>
      <c r="B267" s="195"/>
      <c r="C267" s="195"/>
      <c r="D267" s="195"/>
      <c r="F267" s="272"/>
      <c r="G267" s="272"/>
      <c r="I267" s="272"/>
      <c r="J267" s="272"/>
      <c r="L267" s="271"/>
      <c r="M267" s="271"/>
      <c r="O267" s="223"/>
      <c r="P267" s="223"/>
      <c r="R267" s="223"/>
      <c r="S267" s="223"/>
      <c r="T267" s="63"/>
      <c r="U267" s="64"/>
      <c r="V267" s="64"/>
      <c r="W267" s="64"/>
      <c r="X267" s="64"/>
      <c r="Y267" s="64"/>
      <c r="Z267" s="138"/>
    </row>
    <row r="268" spans="1:26" ht="15" customHeight="1">
      <c r="A268" s="192"/>
      <c r="B268" s="195"/>
      <c r="C268" s="195"/>
      <c r="D268" s="195"/>
      <c r="F268" s="272"/>
      <c r="G268" s="272"/>
      <c r="I268" s="272"/>
      <c r="J268" s="272"/>
      <c r="L268" s="271"/>
      <c r="M268" s="271"/>
      <c r="O268" s="223"/>
      <c r="P268" s="223"/>
      <c r="R268" s="223"/>
      <c r="S268" s="223"/>
      <c r="T268" s="63"/>
      <c r="U268" s="64"/>
      <c r="V268" s="64"/>
      <c r="W268" s="64"/>
      <c r="X268" s="64"/>
      <c r="Y268" s="64"/>
      <c r="Z268" s="138"/>
    </row>
    <row r="269" spans="1:26" ht="15" customHeight="1">
      <c r="A269" s="192"/>
      <c r="B269" s="195"/>
      <c r="C269" s="195"/>
      <c r="D269" s="195"/>
      <c r="F269" s="272"/>
      <c r="G269" s="272"/>
      <c r="I269" s="272"/>
      <c r="J269" s="272"/>
      <c r="L269" s="271"/>
      <c r="M269" s="271"/>
      <c r="O269" s="223"/>
      <c r="P269" s="223"/>
      <c r="R269" s="223"/>
      <c r="S269" s="223"/>
      <c r="T269" s="63"/>
      <c r="U269" s="64"/>
      <c r="V269" s="64"/>
      <c r="W269" s="64"/>
      <c r="X269" s="64"/>
      <c r="Y269" s="64"/>
      <c r="Z269" s="138"/>
    </row>
    <row r="270" spans="1:26" ht="15" customHeight="1">
      <c r="A270" s="192"/>
      <c r="B270" s="195"/>
      <c r="C270" s="195"/>
      <c r="D270" s="195"/>
      <c r="F270" s="272"/>
      <c r="G270" s="272"/>
      <c r="I270" s="272"/>
      <c r="J270" s="272"/>
      <c r="L270" s="271"/>
      <c r="M270" s="271"/>
      <c r="O270" s="223"/>
      <c r="P270" s="223"/>
      <c r="R270" s="223"/>
      <c r="S270" s="223"/>
      <c r="T270" s="63"/>
      <c r="U270" s="64"/>
      <c r="V270" s="64"/>
      <c r="W270" s="64"/>
      <c r="X270" s="64"/>
      <c r="Y270" s="64"/>
      <c r="Z270" s="138"/>
    </row>
    <row r="271" spans="1:26" ht="15" customHeight="1">
      <c r="A271" s="192"/>
      <c r="B271" s="195"/>
      <c r="C271" s="195"/>
      <c r="D271" s="195"/>
      <c r="F271" s="272"/>
      <c r="G271" s="272"/>
      <c r="I271" s="272"/>
      <c r="J271" s="272"/>
      <c r="L271" s="271"/>
      <c r="M271" s="271"/>
      <c r="O271" s="223"/>
      <c r="P271" s="223"/>
      <c r="R271" s="223"/>
      <c r="S271" s="223"/>
      <c r="T271" s="63"/>
      <c r="U271" s="64"/>
      <c r="V271" s="64"/>
      <c r="W271" s="64"/>
      <c r="X271" s="64"/>
      <c r="Y271" s="64"/>
      <c r="Z271" s="138"/>
    </row>
    <row r="272" spans="1:26" ht="15" customHeight="1">
      <c r="A272" s="192"/>
      <c r="B272" s="195"/>
      <c r="C272" s="195"/>
      <c r="D272" s="195"/>
      <c r="F272" s="272"/>
      <c r="G272" s="272"/>
      <c r="I272" s="272"/>
      <c r="J272" s="272"/>
      <c r="L272" s="271"/>
      <c r="M272" s="271"/>
      <c r="O272" s="223"/>
      <c r="P272" s="223"/>
      <c r="R272" s="223"/>
      <c r="S272" s="223"/>
      <c r="T272" s="63"/>
      <c r="U272" s="64"/>
      <c r="V272" s="64"/>
      <c r="W272" s="64"/>
      <c r="X272" s="64"/>
      <c r="Y272" s="64"/>
      <c r="Z272" s="138"/>
    </row>
    <row r="273" spans="1:26" ht="15" customHeight="1">
      <c r="A273" s="192"/>
      <c r="B273" s="195"/>
      <c r="C273" s="195"/>
      <c r="D273" s="195"/>
      <c r="F273" s="272"/>
      <c r="G273" s="272"/>
      <c r="I273" s="272"/>
      <c r="J273" s="272"/>
      <c r="L273" s="271"/>
      <c r="M273" s="271"/>
      <c r="O273" s="223"/>
      <c r="P273" s="223"/>
      <c r="R273" s="223"/>
      <c r="S273" s="223"/>
      <c r="T273" s="63"/>
      <c r="U273" s="64"/>
      <c r="V273" s="64"/>
      <c r="W273" s="64"/>
      <c r="X273" s="64"/>
      <c r="Y273" s="64"/>
      <c r="Z273" s="138"/>
    </row>
    <row r="274" spans="1:26" ht="15" customHeight="1">
      <c r="A274" s="192"/>
      <c r="B274" s="195"/>
      <c r="C274" s="195"/>
      <c r="D274" s="195"/>
      <c r="F274" s="272"/>
      <c r="G274" s="272"/>
      <c r="I274" s="272"/>
      <c r="J274" s="272"/>
      <c r="L274" s="271"/>
      <c r="M274" s="271"/>
      <c r="O274" s="223"/>
      <c r="P274" s="223"/>
      <c r="R274" s="223"/>
      <c r="S274" s="223"/>
      <c r="T274" s="63"/>
      <c r="U274" s="64"/>
      <c r="V274" s="64"/>
      <c r="W274" s="64"/>
      <c r="X274" s="64"/>
      <c r="Y274" s="64"/>
      <c r="Z274" s="138"/>
    </row>
    <row r="275" spans="1:26" ht="15" customHeight="1">
      <c r="A275" s="192"/>
      <c r="B275" s="195"/>
      <c r="C275" s="195"/>
      <c r="D275" s="195"/>
      <c r="F275" s="272"/>
      <c r="G275" s="272"/>
      <c r="I275" s="272"/>
      <c r="J275" s="272"/>
      <c r="L275" s="271"/>
      <c r="M275" s="271"/>
      <c r="O275" s="223"/>
      <c r="P275" s="223"/>
      <c r="R275" s="223"/>
      <c r="S275" s="223"/>
      <c r="T275" s="63"/>
      <c r="U275" s="64"/>
      <c r="V275" s="64"/>
      <c r="W275" s="64"/>
      <c r="X275" s="64"/>
      <c r="Y275" s="64"/>
      <c r="Z275" s="138"/>
    </row>
    <row r="276" spans="1:26" ht="15" customHeight="1">
      <c r="A276" s="192"/>
      <c r="B276" s="195"/>
      <c r="C276" s="195"/>
      <c r="D276" s="195"/>
      <c r="F276" s="272"/>
      <c r="G276" s="272"/>
      <c r="I276" s="272"/>
      <c r="J276" s="272"/>
      <c r="L276" s="271"/>
      <c r="M276" s="271"/>
      <c r="O276" s="223"/>
      <c r="P276" s="223"/>
      <c r="R276" s="223"/>
      <c r="S276" s="223"/>
      <c r="T276" s="63"/>
      <c r="U276" s="64"/>
      <c r="V276" s="64"/>
      <c r="W276" s="64"/>
      <c r="X276" s="64"/>
      <c r="Y276" s="64"/>
      <c r="Z276" s="138"/>
    </row>
    <row r="277" spans="1:26" ht="15" customHeight="1">
      <c r="A277" s="192"/>
      <c r="B277" s="195"/>
      <c r="C277" s="195"/>
      <c r="D277" s="195"/>
      <c r="F277" s="272"/>
      <c r="G277" s="272"/>
      <c r="I277" s="272"/>
      <c r="J277" s="272"/>
      <c r="L277" s="271"/>
      <c r="M277" s="271"/>
      <c r="O277" s="223"/>
      <c r="P277" s="223"/>
      <c r="R277" s="223"/>
      <c r="S277" s="223"/>
      <c r="T277" s="63"/>
      <c r="U277" s="64"/>
      <c r="V277" s="64"/>
      <c r="W277" s="64"/>
      <c r="X277" s="64"/>
      <c r="Y277" s="64"/>
      <c r="Z277" s="138"/>
    </row>
    <row r="278" spans="1:26" ht="15" customHeight="1">
      <c r="A278" s="192"/>
      <c r="B278" s="195"/>
      <c r="C278" s="195"/>
      <c r="D278" s="195"/>
      <c r="F278" s="272"/>
      <c r="G278" s="272"/>
      <c r="I278" s="272"/>
      <c r="J278" s="272"/>
      <c r="L278" s="271"/>
      <c r="M278" s="271"/>
      <c r="O278" s="223"/>
      <c r="P278" s="223"/>
      <c r="R278" s="223"/>
      <c r="S278" s="223"/>
      <c r="T278" s="63"/>
      <c r="U278" s="64"/>
      <c r="V278" s="64"/>
      <c r="W278" s="64"/>
      <c r="X278" s="64"/>
      <c r="Y278" s="64"/>
      <c r="Z278" s="138"/>
    </row>
    <row r="279" spans="1:26" ht="15" customHeight="1">
      <c r="A279" s="192"/>
      <c r="B279" s="195"/>
      <c r="C279" s="195"/>
      <c r="D279" s="195"/>
      <c r="F279" s="272"/>
      <c r="G279" s="272"/>
      <c r="I279" s="272"/>
      <c r="J279" s="272"/>
      <c r="L279" s="271"/>
      <c r="M279" s="271"/>
      <c r="O279" s="223"/>
      <c r="P279" s="223"/>
      <c r="R279" s="223"/>
      <c r="S279" s="223"/>
      <c r="T279" s="63"/>
      <c r="U279" s="64"/>
      <c r="V279" s="64"/>
      <c r="W279" s="64"/>
      <c r="X279" s="64"/>
      <c r="Y279" s="64"/>
      <c r="Z279" s="138"/>
    </row>
    <row r="280" spans="1:26" ht="15" customHeight="1">
      <c r="A280" s="192"/>
      <c r="B280" s="195"/>
      <c r="C280" s="195"/>
      <c r="D280" s="195"/>
      <c r="F280" s="272"/>
      <c r="G280" s="272"/>
      <c r="I280" s="272"/>
      <c r="J280" s="272"/>
      <c r="L280" s="271"/>
      <c r="M280" s="271"/>
      <c r="O280" s="223"/>
      <c r="P280" s="223"/>
      <c r="R280" s="223"/>
      <c r="S280" s="223"/>
      <c r="T280" s="63"/>
      <c r="U280" s="64"/>
      <c r="V280" s="64"/>
      <c r="W280" s="64"/>
      <c r="X280" s="64"/>
      <c r="Y280" s="64"/>
      <c r="Z280" s="138"/>
    </row>
    <row r="281" spans="1:26" ht="15" customHeight="1">
      <c r="A281" s="192"/>
      <c r="B281" s="195"/>
      <c r="C281" s="195"/>
      <c r="D281" s="195"/>
      <c r="F281" s="272"/>
      <c r="G281" s="272"/>
      <c r="I281" s="272"/>
      <c r="J281" s="272"/>
      <c r="L281" s="271"/>
      <c r="M281" s="271"/>
      <c r="O281" s="223"/>
      <c r="P281" s="223"/>
      <c r="R281" s="223"/>
      <c r="S281" s="223"/>
      <c r="T281" s="63"/>
      <c r="U281" s="64"/>
      <c r="V281" s="64"/>
      <c r="W281" s="64"/>
      <c r="X281" s="64"/>
      <c r="Y281" s="64"/>
      <c r="Z281" s="138"/>
    </row>
    <row r="282" spans="1:26" ht="15" customHeight="1">
      <c r="A282" s="192"/>
      <c r="B282" s="195"/>
      <c r="C282" s="195"/>
      <c r="D282" s="195"/>
      <c r="F282" s="272"/>
      <c r="G282" s="272"/>
      <c r="I282" s="272"/>
      <c r="J282" s="272"/>
      <c r="L282" s="271"/>
      <c r="M282" s="271"/>
      <c r="O282" s="223"/>
      <c r="P282" s="223"/>
      <c r="R282" s="223"/>
      <c r="S282" s="223"/>
      <c r="T282" s="63"/>
      <c r="U282" s="64"/>
      <c r="V282" s="64"/>
      <c r="W282" s="64"/>
      <c r="X282" s="64"/>
      <c r="Y282" s="64"/>
      <c r="Z282" s="138"/>
    </row>
    <row r="283" spans="1:26" ht="15" customHeight="1">
      <c r="A283" s="192"/>
      <c r="B283" s="195"/>
      <c r="C283" s="195"/>
      <c r="D283" s="195"/>
      <c r="F283" s="272"/>
      <c r="G283" s="272"/>
      <c r="I283" s="272"/>
      <c r="J283" s="272"/>
      <c r="L283" s="271"/>
      <c r="M283" s="271"/>
      <c r="O283" s="223"/>
      <c r="P283" s="223"/>
      <c r="R283" s="223"/>
      <c r="S283" s="223"/>
      <c r="T283" s="63"/>
      <c r="U283" s="64"/>
      <c r="V283" s="64"/>
      <c r="W283" s="64"/>
      <c r="X283" s="64"/>
      <c r="Y283" s="64"/>
      <c r="Z283" s="138"/>
    </row>
    <row r="284" spans="1:26" ht="15" customHeight="1">
      <c r="A284" s="192"/>
      <c r="B284" s="195"/>
      <c r="C284" s="195"/>
      <c r="D284" s="195"/>
      <c r="F284" s="272"/>
      <c r="G284" s="272"/>
      <c r="I284" s="272"/>
      <c r="J284" s="272"/>
      <c r="L284" s="271"/>
      <c r="M284" s="271"/>
      <c r="O284" s="223"/>
      <c r="P284" s="223"/>
      <c r="R284" s="223"/>
      <c r="S284" s="223"/>
      <c r="T284" s="63"/>
      <c r="U284" s="64"/>
      <c r="V284" s="64"/>
      <c r="W284" s="64"/>
      <c r="X284" s="64"/>
      <c r="Y284" s="64"/>
      <c r="Z284" s="138"/>
    </row>
    <row r="285" spans="1:26" ht="15" customHeight="1">
      <c r="A285" s="192"/>
      <c r="B285" s="195"/>
      <c r="C285" s="195"/>
      <c r="D285" s="195"/>
      <c r="F285" s="272"/>
      <c r="G285" s="272"/>
      <c r="I285" s="272"/>
      <c r="J285" s="272"/>
      <c r="L285" s="271"/>
      <c r="M285" s="271"/>
      <c r="O285" s="223"/>
      <c r="P285" s="223"/>
      <c r="R285" s="223"/>
      <c r="S285" s="223"/>
      <c r="T285" s="63"/>
      <c r="U285" s="64"/>
      <c r="V285" s="64"/>
      <c r="W285" s="64"/>
      <c r="X285" s="64"/>
      <c r="Y285" s="64"/>
      <c r="Z285" s="138"/>
    </row>
    <row r="286" spans="1:26" ht="15" customHeight="1">
      <c r="A286" s="192"/>
      <c r="B286" s="195"/>
      <c r="C286" s="195"/>
      <c r="D286" s="195"/>
      <c r="F286" s="272"/>
      <c r="G286" s="272"/>
      <c r="I286" s="272"/>
      <c r="J286" s="272"/>
      <c r="L286" s="271"/>
      <c r="M286" s="271"/>
      <c r="O286" s="223"/>
      <c r="P286" s="223"/>
      <c r="R286" s="223"/>
      <c r="S286" s="223"/>
      <c r="T286" s="63"/>
      <c r="U286" s="64"/>
      <c r="V286" s="64"/>
      <c r="W286" s="64"/>
      <c r="X286" s="64"/>
      <c r="Y286" s="64"/>
      <c r="Z286" s="138"/>
    </row>
    <row r="287" spans="1:26" ht="15" customHeight="1">
      <c r="A287" s="192"/>
      <c r="B287" s="195"/>
      <c r="C287" s="195"/>
      <c r="D287" s="195"/>
      <c r="F287" s="272"/>
      <c r="G287" s="272"/>
      <c r="I287" s="272"/>
      <c r="J287" s="272"/>
      <c r="L287" s="271"/>
      <c r="M287" s="271"/>
      <c r="O287" s="223"/>
      <c r="P287" s="223"/>
      <c r="R287" s="223"/>
      <c r="S287" s="223"/>
      <c r="T287" s="63"/>
      <c r="U287" s="64"/>
      <c r="V287" s="64"/>
      <c r="W287" s="64"/>
      <c r="X287" s="64"/>
      <c r="Y287" s="64"/>
      <c r="Z287" s="138"/>
    </row>
    <row r="288" spans="1:26" ht="15" customHeight="1">
      <c r="A288" s="192"/>
      <c r="B288" s="195"/>
      <c r="C288" s="195"/>
      <c r="D288" s="195"/>
      <c r="F288" s="272"/>
      <c r="G288" s="272"/>
      <c r="I288" s="272"/>
      <c r="J288" s="272"/>
      <c r="L288" s="271"/>
      <c r="M288" s="271"/>
      <c r="O288" s="223"/>
      <c r="P288" s="223"/>
      <c r="R288" s="223"/>
      <c r="S288" s="223"/>
      <c r="T288" s="63"/>
      <c r="U288" s="64"/>
      <c r="V288" s="64"/>
      <c r="W288" s="64"/>
      <c r="X288" s="64"/>
      <c r="Y288" s="64"/>
      <c r="Z288" s="138"/>
    </row>
    <row r="289" spans="1:26" ht="15" customHeight="1">
      <c r="A289" s="192"/>
      <c r="B289" s="195"/>
      <c r="C289" s="195"/>
      <c r="D289" s="195"/>
      <c r="F289" s="272"/>
      <c r="G289" s="272"/>
      <c r="I289" s="272"/>
      <c r="J289" s="272"/>
      <c r="L289" s="271"/>
      <c r="M289" s="271"/>
      <c r="O289" s="223"/>
      <c r="P289" s="223"/>
      <c r="R289" s="223"/>
      <c r="S289" s="223"/>
      <c r="T289" s="63"/>
      <c r="U289" s="64"/>
      <c r="V289" s="64"/>
      <c r="W289" s="64"/>
      <c r="X289" s="64"/>
      <c r="Y289" s="64"/>
      <c r="Z289" s="138"/>
    </row>
    <row r="290" spans="1:26" ht="15" customHeight="1">
      <c r="A290" s="192"/>
      <c r="B290" s="195"/>
      <c r="C290" s="195"/>
      <c r="D290" s="195"/>
      <c r="F290" s="272"/>
      <c r="G290" s="272"/>
      <c r="I290" s="272"/>
      <c r="J290" s="272"/>
      <c r="L290" s="271"/>
      <c r="M290" s="271"/>
      <c r="O290" s="223"/>
      <c r="P290" s="223"/>
      <c r="R290" s="223"/>
      <c r="S290" s="223"/>
      <c r="T290" s="63"/>
      <c r="U290" s="64"/>
      <c r="V290" s="64"/>
      <c r="W290" s="64"/>
      <c r="X290" s="64"/>
      <c r="Y290" s="64"/>
      <c r="Z290" s="138"/>
    </row>
    <row r="291" spans="1:26" ht="15" customHeight="1">
      <c r="A291" s="192"/>
      <c r="B291" s="195"/>
      <c r="C291" s="195"/>
      <c r="D291" s="195"/>
      <c r="F291" s="272"/>
      <c r="G291" s="272"/>
      <c r="I291" s="272"/>
      <c r="J291" s="272"/>
      <c r="L291" s="271"/>
      <c r="M291" s="271"/>
      <c r="O291" s="223"/>
      <c r="P291" s="223"/>
      <c r="R291" s="223"/>
      <c r="S291" s="223"/>
      <c r="T291" s="63"/>
      <c r="U291" s="64"/>
      <c r="V291" s="64"/>
      <c r="W291" s="64"/>
      <c r="X291" s="64"/>
      <c r="Y291" s="64"/>
      <c r="Z291" s="138"/>
    </row>
    <row r="292" spans="1:26" ht="15" customHeight="1">
      <c r="A292" s="192"/>
      <c r="B292" s="195"/>
      <c r="C292" s="195"/>
      <c r="D292" s="195"/>
      <c r="F292" s="272"/>
      <c r="G292" s="272"/>
      <c r="I292" s="272"/>
      <c r="J292" s="272"/>
      <c r="L292" s="271"/>
      <c r="M292" s="271"/>
      <c r="O292" s="223"/>
      <c r="P292" s="223"/>
      <c r="R292" s="223"/>
      <c r="S292" s="223"/>
      <c r="T292" s="63"/>
      <c r="U292" s="64"/>
      <c r="V292" s="64"/>
      <c r="W292" s="64"/>
      <c r="X292" s="64"/>
      <c r="Y292" s="64"/>
      <c r="Z292" s="138"/>
    </row>
    <row r="293" spans="1:26" ht="15" customHeight="1">
      <c r="A293" s="192"/>
      <c r="B293" s="195"/>
      <c r="C293" s="195"/>
      <c r="D293" s="195"/>
      <c r="F293" s="272"/>
      <c r="G293" s="272"/>
      <c r="I293" s="272"/>
      <c r="J293" s="272"/>
      <c r="L293" s="271"/>
      <c r="M293" s="271"/>
      <c r="O293" s="223"/>
      <c r="P293" s="223"/>
      <c r="R293" s="223"/>
      <c r="S293" s="223"/>
      <c r="T293" s="63"/>
      <c r="U293" s="64"/>
      <c r="V293" s="64"/>
      <c r="W293" s="64"/>
      <c r="X293" s="64"/>
      <c r="Y293" s="64"/>
      <c r="Z293" s="138"/>
    </row>
    <row r="294" spans="1:26" ht="15" customHeight="1">
      <c r="A294" s="192"/>
      <c r="B294" s="195"/>
      <c r="C294" s="195"/>
      <c r="D294" s="195"/>
      <c r="F294" s="272"/>
      <c r="G294" s="272"/>
      <c r="I294" s="272"/>
      <c r="J294" s="272"/>
      <c r="L294" s="271"/>
      <c r="M294" s="271"/>
      <c r="O294" s="223"/>
      <c r="P294" s="223"/>
      <c r="R294" s="223"/>
      <c r="S294" s="223"/>
      <c r="T294" s="63"/>
      <c r="U294" s="64"/>
      <c r="V294" s="64"/>
      <c r="W294" s="64"/>
      <c r="X294" s="64"/>
      <c r="Y294" s="64"/>
      <c r="Z294" s="138"/>
    </row>
    <row r="295" spans="1:26" ht="15" customHeight="1">
      <c r="A295" s="192"/>
      <c r="B295" s="195"/>
      <c r="C295" s="195"/>
      <c r="D295" s="195"/>
      <c r="F295" s="272"/>
      <c r="G295" s="272"/>
      <c r="I295" s="272"/>
      <c r="J295" s="272"/>
      <c r="L295" s="271"/>
      <c r="M295" s="271"/>
      <c r="O295" s="223"/>
      <c r="P295" s="223"/>
      <c r="R295" s="223"/>
      <c r="S295" s="223"/>
      <c r="T295" s="63"/>
      <c r="U295" s="64"/>
      <c r="V295" s="64"/>
      <c r="W295" s="64"/>
      <c r="X295" s="64"/>
      <c r="Y295" s="64"/>
      <c r="Z295" s="138"/>
    </row>
    <row r="296" spans="1:26" ht="15" customHeight="1">
      <c r="A296" s="192"/>
      <c r="B296" s="195"/>
      <c r="C296" s="195"/>
      <c r="D296" s="195"/>
      <c r="F296" s="272"/>
      <c r="G296" s="272"/>
      <c r="I296" s="272"/>
      <c r="J296" s="272"/>
      <c r="L296" s="271"/>
      <c r="M296" s="271"/>
      <c r="O296" s="223"/>
      <c r="P296" s="223"/>
      <c r="R296" s="223"/>
      <c r="S296" s="223"/>
      <c r="T296" s="63"/>
      <c r="U296" s="64"/>
      <c r="V296" s="64"/>
      <c r="W296" s="64"/>
      <c r="X296" s="64"/>
      <c r="Y296" s="64"/>
      <c r="Z296" s="138"/>
    </row>
    <row r="297" spans="1:26" ht="15" customHeight="1">
      <c r="A297" s="192"/>
      <c r="B297" s="195"/>
      <c r="C297" s="195"/>
      <c r="D297" s="195"/>
      <c r="F297" s="272"/>
      <c r="G297" s="272"/>
      <c r="I297" s="272"/>
      <c r="J297" s="272"/>
      <c r="L297" s="271"/>
      <c r="M297" s="271"/>
      <c r="O297" s="223"/>
      <c r="P297" s="223"/>
      <c r="R297" s="223"/>
      <c r="S297" s="223"/>
      <c r="T297" s="63"/>
      <c r="U297" s="64"/>
      <c r="V297" s="64"/>
      <c r="W297" s="64"/>
      <c r="X297" s="64"/>
      <c r="Y297" s="64"/>
      <c r="Z297" s="138"/>
    </row>
    <row r="298" spans="1:26" ht="15" customHeight="1">
      <c r="A298" s="192"/>
      <c r="B298" s="195"/>
      <c r="C298" s="195"/>
      <c r="D298" s="195"/>
      <c r="F298" s="272"/>
      <c r="G298" s="272"/>
      <c r="I298" s="272"/>
      <c r="J298" s="272"/>
      <c r="L298" s="271"/>
      <c r="M298" s="271"/>
      <c r="O298" s="223"/>
      <c r="P298" s="223"/>
      <c r="R298" s="223"/>
      <c r="S298" s="223"/>
      <c r="T298" s="63"/>
      <c r="U298" s="64"/>
      <c r="V298" s="64"/>
      <c r="W298" s="64"/>
      <c r="X298" s="64"/>
      <c r="Y298" s="64"/>
      <c r="Z298" s="138"/>
    </row>
    <row r="299" spans="1:26" ht="15" customHeight="1">
      <c r="A299" s="192"/>
      <c r="B299" s="195"/>
      <c r="C299" s="195"/>
      <c r="D299" s="195"/>
      <c r="F299" s="272"/>
      <c r="G299" s="272"/>
      <c r="I299" s="272"/>
      <c r="J299" s="272"/>
      <c r="L299" s="271"/>
      <c r="M299" s="271"/>
      <c r="O299" s="223"/>
      <c r="P299" s="223"/>
      <c r="R299" s="223"/>
      <c r="S299" s="223"/>
      <c r="T299" s="63"/>
      <c r="U299" s="64"/>
      <c r="V299" s="64"/>
      <c r="W299" s="64"/>
      <c r="X299" s="64"/>
      <c r="Y299" s="64"/>
      <c r="Z299" s="138"/>
    </row>
    <row r="300" spans="1:26" ht="15" customHeight="1">
      <c r="A300" s="192"/>
      <c r="B300" s="195"/>
      <c r="C300" s="195"/>
      <c r="D300" s="195"/>
      <c r="F300" s="272"/>
      <c r="G300" s="272"/>
      <c r="I300" s="272"/>
      <c r="J300" s="272"/>
      <c r="L300" s="271"/>
      <c r="M300" s="271"/>
      <c r="O300" s="223"/>
      <c r="P300" s="223"/>
      <c r="R300" s="223"/>
      <c r="S300" s="223"/>
      <c r="T300" s="63"/>
      <c r="U300" s="64"/>
      <c r="V300" s="64"/>
      <c r="W300" s="64"/>
      <c r="X300" s="64"/>
      <c r="Y300" s="64"/>
      <c r="Z300" s="138"/>
    </row>
    <row r="301" spans="1:26" ht="15" customHeight="1">
      <c r="A301" s="192"/>
      <c r="B301" s="195"/>
      <c r="C301" s="195"/>
      <c r="D301" s="195"/>
      <c r="F301" s="272"/>
      <c r="G301" s="272"/>
      <c r="I301" s="272"/>
      <c r="J301" s="272"/>
      <c r="L301" s="271"/>
      <c r="M301" s="271"/>
      <c r="O301" s="223"/>
      <c r="P301" s="223"/>
      <c r="R301" s="223"/>
      <c r="S301" s="223"/>
      <c r="T301" s="63"/>
      <c r="U301" s="64"/>
      <c r="V301" s="64"/>
      <c r="W301" s="64"/>
      <c r="X301" s="64"/>
      <c r="Y301" s="64"/>
      <c r="Z301" s="138"/>
    </row>
    <row r="302" spans="1:26" ht="15" customHeight="1">
      <c r="A302" s="192"/>
      <c r="B302" s="195"/>
      <c r="C302" s="195"/>
      <c r="D302" s="195"/>
      <c r="F302" s="272"/>
      <c r="G302" s="272"/>
      <c r="I302" s="272"/>
      <c r="J302" s="272"/>
      <c r="L302" s="271"/>
      <c r="M302" s="271"/>
      <c r="O302" s="223"/>
      <c r="P302" s="223"/>
      <c r="R302" s="223"/>
      <c r="S302" s="223"/>
      <c r="T302" s="63"/>
      <c r="U302" s="64"/>
      <c r="V302" s="64"/>
      <c r="W302" s="64"/>
      <c r="X302" s="64"/>
      <c r="Y302" s="64"/>
      <c r="Z302" s="138"/>
    </row>
    <row r="303" spans="1:26" ht="15" customHeight="1">
      <c r="A303" s="192"/>
      <c r="B303" s="195"/>
      <c r="C303" s="195"/>
      <c r="D303" s="195"/>
      <c r="F303" s="272"/>
      <c r="G303" s="272"/>
      <c r="I303" s="272"/>
      <c r="J303" s="272"/>
      <c r="L303" s="271"/>
      <c r="M303" s="271"/>
      <c r="O303" s="223"/>
      <c r="P303" s="223"/>
      <c r="R303" s="223"/>
      <c r="S303" s="223"/>
      <c r="T303" s="63"/>
      <c r="U303" s="64"/>
      <c r="V303" s="64"/>
      <c r="W303" s="64"/>
      <c r="X303" s="64"/>
      <c r="Y303" s="64"/>
      <c r="Z303" s="138"/>
    </row>
    <row r="304" spans="1:26" ht="15" customHeight="1">
      <c r="A304" s="192"/>
      <c r="B304" s="195"/>
      <c r="C304" s="195"/>
      <c r="D304" s="195"/>
      <c r="F304" s="272"/>
      <c r="G304" s="272"/>
      <c r="I304" s="272"/>
      <c r="J304" s="272"/>
      <c r="L304" s="271"/>
      <c r="M304" s="271"/>
      <c r="O304" s="223"/>
      <c r="P304" s="223"/>
      <c r="R304" s="223"/>
      <c r="S304" s="223"/>
      <c r="T304" s="63"/>
      <c r="U304" s="64"/>
      <c r="V304" s="64"/>
      <c r="W304" s="64"/>
      <c r="X304" s="64"/>
      <c r="Y304" s="64"/>
      <c r="Z304" s="138"/>
    </row>
    <row r="305" spans="1:26" ht="15" customHeight="1">
      <c r="A305" s="192"/>
      <c r="B305" s="195"/>
      <c r="C305" s="195"/>
      <c r="D305" s="195"/>
      <c r="F305" s="272"/>
      <c r="G305" s="272"/>
      <c r="I305" s="272"/>
      <c r="J305" s="272"/>
      <c r="L305" s="271"/>
      <c r="M305" s="271"/>
      <c r="O305" s="223"/>
      <c r="P305" s="223"/>
      <c r="R305" s="223"/>
      <c r="S305" s="223"/>
      <c r="T305" s="63"/>
      <c r="U305" s="64"/>
      <c r="V305" s="64"/>
      <c r="W305" s="64"/>
      <c r="X305" s="64"/>
      <c r="Y305" s="64"/>
      <c r="Z305" s="138"/>
    </row>
    <row r="306" spans="1:26" ht="15" customHeight="1">
      <c r="A306" s="192"/>
      <c r="B306" s="195"/>
      <c r="C306" s="195"/>
      <c r="D306" s="195"/>
      <c r="F306" s="272"/>
      <c r="G306" s="272"/>
      <c r="I306" s="272"/>
      <c r="J306" s="272"/>
      <c r="L306" s="271"/>
      <c r="M306" s="271"/>
      <c r="O306" s="223"/>
      <c r="P306" s="223"/>
      <c r="R306" s="223"/>
      <c r="S306" s="223"/>
      <c r="T306" s="63"/>
      <c r="U306" s="64"/>
      <c r="V306" s="64"/>
      <c r="W306" s="64"/>
      <c r="X306" s="64"/>
      <c r="Y306" s="64"/>
      <c r="Z306" s="138"/>
    </row>
    <row r="307" spans="1:26" ht="15" customHeight="1">
      <c r="A307" s="192"/>
      <c r="B307" s="195"/>
      <c r="C307" s="195"/>
      <c r="D307" s="195"/>
      <c r="F307" s="272"/>
      <c r="G307" s="272"/>
      <c r="I307" s="272"/>
      <c r="J307" s="272"/>
      <c r="L307" s="271"/>
      <c r="M307" s="271"/>
      <c r="O307" s="223"/>
      <c r="P307" s="223"/>
      <c r="R307" s="223"/>
      <c r="S307" s="223"/>
      <c r="T307" s="63"/>
      <c r="U307" s="64"/>
      <c r="V307" s="64"/>
      <c r="W307" s="64"/>
      <c r="X307" s="64"/>
      <c r="Y307" s="64"/>
      <c r="Z307" s="138"/>
    </row>
    <row r="308" spans="1:26" ht="15" customHeight="1">
      <c r="A308" s="192"/>
      <c r="B308" s="195"/>
      <c r="C308" s="195"/>
      <c r="D308" s="195"/>
      <c r="F308" s="272"/>
      <c r="G308" s="272"/>
      <c r="I308" s="272"/>
      <c r="J308" s="272"/>
      <c r="L308" s="271"/>
      <c r="M308" s="271"/>
      <c r="O308" s="223"/>
      <c r="P308" s="223"/>
      <c r="R308" s="223"/>
      <c r="S308" s="223"/>
      <c r="T308" s="63"/>
      <c r="U308" s="64"/>
      <c r="V308" s="64"/>
      <c r="W308" s="64"/>
      <c r="X308" s="64"/>
      <c r="Y308" s="64"/>
      <c r="Z308" s="138"/>
    </row>
    <row r="309" spans="1:26" ht="15" customHeight="1">
      <c r="A309" s="192"/>
      <c r="B309" s="195"/>
      <c r="C309" s="195"/>
      <c r="D309" s="195"/>
      <c r="F309" s="272"/>
      <c r="G309" s="272"/>
      <c r="I309" s="272"/>
      <c r="J309" s="272"/>
      <c r="L309" s="271"/>
      <c r="M309" s="271"/>
      <c r="O309" s="223"/>
      <c r="P309" s="223"/>
      <c r="R309" s="223"/>
      <c r="S309" s="223"/>
      <c r="T309" s="63"/>
      <c r="U309" s="64"/>
      <c r="V309" s="64"/>
      <c r="W309" s="64"/>
      <c r="X309" s="64"/>
      <c r="Y309" s="64"/>
      <c r="Z309" s="138"/>
    </row>
    <row r="310" spans="1:26" ht="15" customHeight="1">
      <c r="A310" s="192"/>
      <c r="B310" s="195"/>
      <c r="C310" s="195"/>
      <c r="D310" s="195"/>
      <c r="F310" s="272"/>
      <c r="G310" s="272"/>
      <c r="I310" s="272"/>
      <c r="J310" s="272"/>
      <c r="L310" s="271"/>
      <c r="M310" s="271"/>
      <c r="O310" s="223"/>
      <c r="P310" s="223"/>
      <c r="R310" s="223"/>
      <c r="S310" s="223"/>
      <c r="T310" s="63"/>
      <c r="U310" s="64"/>
      <c r="V310" s="64"/>
      <c r="W310" s="64"/>
      <c r="X310" s="64"/>
      <c r="Y310" s="64"/>
      <c r="Z310" s="138"/>
    </row>
    <row r="311" spans="1:26" ht="15" customHeight="1">
      <c r="A311" s="192"/>
      <c r="B311" s="195"/>
      <c r="C311" s="195"/>
      <c r="D311" s="195"/>
      <c r="F311" s="272"/>
      <c r="G311" s="272"/>
      <c r="I311" s="272"/>
      <c r="J311" s="272"/>
      <c r="L311" s="271"/>
      <c r="M311" s="271"/>
      <c r="O311" s="223"/>
      <c r="P311" s="223"/>
      <c r="R311" s="223"/>
      <c r="S311" s="223"/>
      <c r="T311" s="63"/>
      <c r="U311" s="64"/>
      <c r="V311" s="64"/>
      <c r="W311" s="64"/>
      <c r="X311" s="64"/>
      <c r="Y311" s="64"/>
      <c r="Z311" s="138"/>
    </row>
    <row r="312" spans="1:26" ht="15" customHeight="1">
      <c r="A312" s="192"/>
      <c r="B312" s="195"/>
      <c r="C312" s="195"/>
      <c r="D312" s="195"/>
      <c r="F312" s="272"/>
      <c r="G312" s="272"/>
      <c r="I312" s="272"/>
      <c r="J312" s="272"/>
      <c r="L312" s="271"/>
      <c r="M312" s="271"/>
      <c r="O312" s="223"/>
      <c r="P312" s="223"/>
      <c r="R312" s="223"/>
      <c r="S312" s="223"/>
      <c r="T312" s="63"/>
      <c r="U312" s="64"/>
      <c r="V312" s="64"/>
      <c r="W312" s="64"/>
      <c r="X312" s="64"/>
      <c r="Y312" s="64"/>
      <c r="Z312" s="138"/>
    </row>
    <row r="313" spans="1:26" ht="15" customHeight="1">
      <c r="A313" s="192"/>
      <c r="B313" s="195"/>
      <c r="C313" s="195"/>
      <c r="D313" s="195"/>
      <c r="F313" s="272"/>
      <c r="G313" s="272"/>
      <c r="I313" s="272"/>
      <c r="J313" s="272"/>
      <c r="L313" s="271"/>
      <c r="M313" s="271"/>
      <c r="O313" s="223"/>
      <c r="P313" s="223"/>
      <c r="R313" s="223"/>
      <c r="S313" s="223"/>
      <c r="T313" s="63"/>
      <c r="U313" s="64"/>
      <c r="V313" s="64"/>
      <c r="W313" s="64"/>
      <c r="X313" s="64"/>
      <c r="Y313" s="64"/>
      <c r="Z313" s="138"/>
    </row>
    <row r="314" spans="1:26" ht="15" customHeight="1">
      <c r="A314" s="192"/>
      <c r="B314" s="195"/>
      <c r="C314" s="195"/>
      <c r="D314" s="195"/>
      <c r="F314" s="272"/>
      <c r="G314" s="272"/>
      <c r="I314" s="272"/>
      <c r="J314" s="272"/>
      <c r="L314" s="271"/>
      <c r="M314" s="271"/>
      <c r="O314" s="223"/>
      <c r="P314" s="223"/>
      <c r="R314" s="223"/>
      <c r="S314" s="223"/>
      <c r="T314" s="63"/>
      <c r="U314" s="64"/>
      <c r="V314" s="64"/>
      <c r="W314" s="64"/>
      <c r="X314" s="64"/>
      <c r="Y314" s="64"/>
      <c r="Z314" s="138"/>
    </row>
    <row r="315" spans="1:26" ht="15" customHeight="1">
      <c r="A315" s="192"/>
      <c r="B315" s="195"/>
      <c r="C315" s="195"/>
      <c r="D315" s="195"/>
      <c r="F315" s="272"/>
      <c r="G315" s="272"/>
      <c r="I315" s="272"/>
      <c r="J315" s="272"/>
      <c r="L315" s="271"/>
      <c r="M315" s="271"/>
      <c r="O315" s="223"/>
      <c r="P315" s="223"/>
      <c r="R315" s="223"/>
      <c r="S315" s="223"/>
      <c r="T315" s="63"/>
      <c r="U315" s="64"/>
      <c r="V315" s="64"/>
      <c r="W315" s="64"/>
      <c r="X315" s="64"/>
      <c r="Y315" s="64"/>
      <c r="Z315" s="138"/>
    </row>
    <row r="316" spans="1:26" ht="15" customHeight="1">
      <c r="A316" s="192"/>
      <c r="B316" s="195"/>
      <c r="C316" s="195"/>
      <c r="D316" s="195"/>
      <c r="F316" s="272"/>
      <c r="G316" s="272"/>
      <c r="I316" s="272"/>
      <c r="J316" s="272"/>
      <c r="L316" s="271"/>
      <c r="M316" s="271"/>
      <c r="O316" s="223"/>
      <c r="P316" s="223"/>
      <c r="R316" s="223"/>
      <c r="S316" s="223"/>
      <c r="T316" s="63"/>
      <c r="U316" s="64"/>
      <c r="V316" s="64"/>
      <c r="W316" s="64"/>
      <c r="X316" s="64"/>
      <c r="Y316" s="64"/>
      <c r="Z316" s="138"/>
    </row>
    <row r="317" spans="1:26" ht="15" customHeight="1">
      <c r="A317" s="192"/>
      <c r="B317" s="195"/>
      <c r="C317" s="195"/>
      <c r="D317" s="195"/>
      <c r="F317" s="272"/>
      <c r="G317" s="272"/>
      <c r="I317" s="272"/>
      <c r="J317" s="272"/>
      <c r="L317" s="271"/>
      <c r="M317" s="271"/>
      <c r="O317" s="223"/>
      <c r="P317" s="223"/>
      <c r="R317" s="223"/>
      <c r="S317" s="223"/>
      <c r="T317" s="63"/>
      <c r="U317" s="64"/>
      <c r="V317" s="64"/>
      <c r="W317" s="64"/>
      <c r="X317" s="64"/>
      <c r="Y317" s="64"/>
      <c r="Z317" s="138"/>
    </row>
    <row r="318" spans="1:26" ht="15" customHeight="1">
      <c r="A318" s="192"/>
      <c r="B318" s="195"/>
      <c r="C318" s="195"/>
      <c r="D318" s="195"/>
      <c r="F318" s="272"/>
      <c r="G318" s="272"/>
      <c r="I318" s="272"/>
      <c r="J318" s="272"/>
      <c r="L318" s="271"/>
      <c r="M318" s="271"/>
      <c r="O318" s="223"/>
      <c r="P318" s="223"/>
      <c r="R318" s="223"/>
      <c r="S318" s="223"/>
      <c r="T318" s="63"/>
      <c r="U318" s="64"/>
      <c r="V318" s="64"/>
      <c r="W318" s="64"/>
      <c r="X318" s="64"/>
      <c r="Y318" s="64"/>
      <c r="Z318" s="138"/>
    </row>
    <row r="319" spans="1:26" ht="15" customHeight="1">
      <c r="A319" s="192"/>
      <c r="B319" s="195"/>
      <c r="C319" s="195"/>
      <c r="D319" s="195"/>
      <c r="F319" s="272"/>
      <c r="G319" s="272"/>
      <c r="I319" s="272"/>
      <c r="J319" s="272"/>
      <c r="L319" s="271"/>
      <c r="M319" s="271"/>
      <c r="O319" s="223"/>
      <c r="P319" s="223"/>
      <c r="R319" s="223"/>
      <c r="S319" s="223"/>
      <c r="T319" s="63"/>
      <c r="U319" s="64"/>
      <c r="V319" s="64"/>
      <c r="W319" s="64"/>
      <c r="X319" s="64"/>
      <c r="Y319" s="64"/>
      <c r="Z319" s="138"/>
    </row>
    <row r="320" spans="1:26" ht="15" customHeight="1">
      <c r="A320" s="192"/>
      <c r="B320" s="195"/>
      <c r="C320" s="195"/>
      <c r="D320" s="195"/>
      <c r="F320" s="272"/>
      <c r="G320" s="272"/>
      <c r="I320" s="272"/>
      <c r="J320" s="272"/>
      <c r="L320" s="271"/>
      <c r="M320" s="271"/>
      <c r="O320" s="223"/>
      <c r="P320" s="223"/>
      <c r="R320" s="223"/>
      <c r="S320" s="223"/>
      <c r="T320" s="63"/>
      <c r="U320" s="64"/>
      <c r="V320" s="64"/>
      <c r="W320" s="64"/>
      <c r="X320" s="64"/>
      <c r="Y320" s="64"/>
      <c r="Z320" s="138"/>
    </row>
    <row r="321" spans="1:26" ht="15" customHeight="1">
      <c r="A321" s="192"/>
      <c r="B321" s="195"/>
      <c r="C321" s="195"/>
      <c r="D321" s="195"/>
      <c r="F321" s="272"/>
      <c r="G321" s="272"/>
      <c r="I321" s="272"/>
      <c r="J321" s="272"/>
      <c r="L321" s="271"/>
      <c r="M321" s="271"/>
      <c r="O321" s="223"/>
      <c r="P321" s="223"/>
      <c r="R321" s="223"/>
      <c r="S321" s="223"/>
      <c r="T321" s="63"/>
      <c r="U321" s="64"/>
      <c r="V321" s="64"/>
      <c r="W321" s="64"/>
      <c r="X321" s="64"/>
      <c r="Y321" s="64"/>
      <c r="Z321" s="138"/>
    </row>
    <row r="322" spans="1:26" ht="15" customHeight="1">
      <c r="A322" s="192"/>
      <c r="B322" s="195"/>
      <c r="C322" s="195"/>
      <c r="D322" s="195"/>
      <c r="F322" s="272"/>
      <c r="G322" s="272"/>
      <c r="I322" s="272"/>
      <c r="J322" s="272"/>
      <c r="L322" s="271"/>
      <c r="M322" s="271"/>
      <c r="O322" s="223"/>
      <c r="P322" s="223"/>
      <c r="R322" s="223"/>
      <c r="S322" s="223"/>
      <c r="T322" s="63"/>
      <c r="U322" s="64"/>
      <c r="V322" s="64"/>
      <c r="W322" s="64"/>
      <c r="X322" s="64"/>
      <c r="Y322" s="64"/>
      <c r="Z322" s="138"/>
    </row>
    <row r="323" spans="1:26" ht="15" customHeight="1">
      <c r="A323" s="192"/>
      <c r="B323" s="195"/>
      <c r="C323" s="195"/>
      <c r="D323" s="195"/>
      <c r="F323" s="272"/>
      <c r="G323" s="272"/>
      <c r="I323" s="272"/>
      <c r="J323" s="272"/>
      <c r="L323" s="271"/>
      <c r="M323" s="271"/>
      <c r="O323" s="223"/>
      <c r="P323" s="223"/>
      <c r="R323" s="223"/>
      <c r="S323" s="223"/>
      <c r="T323" s="63"/>
      <c r="U323" s="64"/>
      <c r="V323" s="64"/>
      <c r="W323" s="64"/>
      <c r="X323" s="64"/>
      <c r="Y323" s="64"/>
      <c r="Z323" s="138"/>
    </row>
    <row r="324" spans="1:26" ht="15" customHeight="1">
      <c r="A324" s="192"/>
      <c r="B324" s="195"/>
      <c r="C324" s="195"/>
      <c r="D324" s="195"/>
      <c r="F324" s="272"/>
      <c r="G324" s="272"/>
      <c r="I324" s="272"/>
      <c r="J324" s="272"/>
      <c r="L324" s="271"/>
      <c r="M324" s="271"/>
      <c r="O324" s="223"/>
      <c r="P324" s="223"/>
      <c r="R324" s="223"/>
      <c r="S324" s="223"/>
      <c r="T324" s="63"/>
      <c r="U324" s="64"/>
      <c r="V324" s="64"/>
      <c r="W324" s="64"/>
      <c r="X324" s="64"/>
      <c r="Y324" s="64"/>
      <c r="Z324" s="138"/>
    </row>
    <row r="325" spans="1:26" ht="15" customHeight="1">
      <c r="A325" s="192"/>
      <c r="B325" s="195"/>
      <c r="C325" s="195"/>
      <c r="D325" s="195"/>
      <c r="F325" s="272"/>
      <c r="G325" s="272"/>
      <c r="I325" s="272"/>
      <c r="J325" s="272"/>
      <c r="L325" s="271"/>
      <c r="M325" s="271"/>
      <c r="O325" s="223"/>
      <c r="P325" s="223"/>
      <c r="R325" s="223"/>
      <c r="S325" s="223"/>
      <c r="T325" s="63"/>
      <c r="U325" s="64"/>
      <c r="V325" s="64"/>
      <c r="W325" s="64"/>
      <c r="X325" s="64"/>
      <c r="Y325" s="64"/>
      <c r="Z325" s="138"/>
    </row>
    <row r="326" spans="1:26" ht="15" customHeight="1">
      <c r="A326" s="192"/>
      <c r="B326" s="195"/>
      <c r="C326" s="195"/>
      <c r="D326" s="195"/>
      <c r="F326" s="272"/>
      <c r="G326" s="272"/>
      <c r="I326" s="272"/>
      <c r="J326" s="272"/>
      <c r="L326" s="271"/>
      <c r="M326" s="271"/>
      <c r="O326" s="223"/>
      <c r="P326" s="223"/>
      <c r="R326" s="223"/>
      <c r="S326" s="223"/>
      <c r="T326" s="63"/>
      <c r="U326" s="64"/>
      <c r="V326" s="64"/>
      <c r="W326" s="64"/>
      <c r="X326" s="64"/>
      <c r="Y326" s="64"/>
      <c r="Z326" s="138"/>
    </row>
    <row r="327" spans="1:26" ht="15" customHeight="1">
      <c r="A327" s="192"/>
      <c r="B327" s="195"/>
      <c r="C327" s="195"/>
      <c r="D327" s="195"/>
      <c r="F327" s="272"/>
      <c r="G327" s="272"/>
      <c r="I327" s="272"/>
      <c r="J327" s="272"/>
      <c r="L327" s="271"/>
      <c r="M327" s="271"/>
      <c r="O327" s="223"/>
      <c r="P327" s="223"/>
      <c r="R327" s="223"/>
      <c r="S327" s="223"/>
      <c r="T327" s="63"/>
      <c r="U327" s="64"/>
      <c r="V327" s="64"/>
      <c r="W327" s="64"/>
      <c r="X327" s="64"/>
      <c r="Y327" s="64"/>
      <c r="Z327" s="138"/>
    </row>
    <row r="328" spans="1:26" ht="15" customHeight="1">
      <c r="A328" s="192"/>
      <c r="B328" s="195"/>
      <c r="C328" s="195"/>
      <c r="D328" s="195"/>
      <c r="F328" s="272"/>
      <c r="G328" s="272"/>
      <c r="I328" s="272"/>
      <c r="J328" s="272"/>
      <c r="L328" s="271"/>
      <c r="M328" s="271"/>
      <c r="O328" s="223"/>
      <c r="P328" s="223"/>
      <c r="R328" s="223"/>
      <c r="S328" s="223"/>
      <c r="T328" s="63"/>
      <c r="U328" s="64"/>
      <c r="V328" s="64"/>
      <c r="W328" s="64"/>
      <c r="X328" s="64"/>
      <c r="Y328" s="64"/>
      <c r="Z328" s="138"/>
    </row>
    <row r="329" spans="1:26" ht="15" customHeight="1">
      <c r="A329" s="192"/>
      <c r="B329" s="195"/>
      <c r="C329" s="195"/>
      <c r="D329" s="195"/>
      <c r="F329" s="272"/>
      <c r="G329" s="272"/>
      <c r="I329" s="272"/>
      <c r="J329" s="272"/>
      <c r="L329" s="271"/>
      <c r="M329" s="271"/>
      <c r="O329" s="223"/>
      <c r="P329" s="223"/>
      <c r="R329" s="223"/>
      <c r="S329" s="223"/>
      <c r="T329" s="63"/>
      <c r="U329" s="64"/>
      <c r="V329" s="64"/>
      <c r="W329" s="64"/>
      <c r="X329" s="64"/>
      <c r="Y329" s="64"/>
      <c r="Z329" s="138"/>
    </row>
    <row r="330" spans="1:26" ht="15" customHeight="1">
      <c r="A330" s="192"/>
      <c r="B330" s="195"/>
      <c r="C330" s="195"/>
      <c r="D330" s="195"/>
      <c r="F330" s="272"/>
      <c r="G330" s="272"/>
      <c r="I330" s="272"/>
      <c r="J330" s="272"/>
      <c r="L330" s="271"/>
      <c r="M330" s="271"/>
      <c r="O330" s="223"/>
      <c r="P330" s="223"/>
      <c r="R330" s="223"/>
      <c r="S330" s="223"/>
      <c r="T330" s="63"/>
      <c r="U330" s="64"/>
      <c r="V330" s="64"/>
      <c r="W330" s="64"/>
      <c r="X330" s="64"/>
      <c r="Y330" s="64"/>
      <c r="Z330" s="138"/>
    </row>
    <row r="331" spans="1:26" ht="15" customHeight="1">
      <c r="A331" s="192"/>
      <c r="B331" s="195"/>
      <c r="C331" s="195"/>
      <c r="D331" s="195"/>
      <c r="F331" s="272"/>
      <c r="G331" s="272"/>
      <c r="I331" s="272"/>
      <c r="J331" s="272"/>
      <c r="L331" s="271"/>
      <c r="M331" s="271"/>
      <c r="O331" s="223"/>
      <c r="P331" s="223"/>
      <c r="R331" s="223"/>
      <c r="S331" s="223"/>
      <c r="T331" s="63"/>
      <c r="U331" s="64"/>
      <c r="V331" s="64"/>
      <c r="W331" s="64"/>
      <c r="X331" s="64"/>
      <c r="Y331" s="64"/>
      <c r="Z331" s="138"/>
    </row>
    <row r="332" spans="1:26" ht="15" customHeight="1">
      <c r="A332" s="192"/>
      <c r="B332" s="195"/>
      <c r="C332" s="195"/>
      <c r="D332" s="195"/>
      <c r="F332" s="272"/>
      <c r="G332" s="272"/>
      <c r="I332" s="272"/>
      <c r="J332" s="272"/>
      <c r="L332" s="271"/>
      <c r="M332" s="271"/>
      <c r="O332" s="223"/>
      <c r="P332" s="223"/>
      <c r="R332" s="223"/>
      <c r="S332" s="223"/>
      <c r="T332" s="63"/>
      <c r="U332" s="64"/>
      <c r="V332" s="64"/>
      <c r="W332" s="64"/>
      <c r="X332" s="64"/>
      <c r="Y332" s="64"/>
      <c r="Z332" s="138"/>
    </row>
    <row r="333" spans="1:26" ht="15" customHeight="1">
      <c r="A333" s="192"/>
      <c r="B333" s="195"/>
      <c r="C333" s="195"/>
      <c r="D333" s="195"/>
      <c r="F333" s="272"/>
      <c r="G333" s="272"/>
      <c r="I333" s="272"/>
      <c r="J333" s="272"/>
      <c r="L333" s="271"/>
      <c r="M333" s="271"/>
      <c r="O333" s="223"/>
      <c r="P333" s="223"/>
      <c r="R333" s="223"/>
      <c r="S333" s="223"/>
      <c r="T333" s="63"/>
      <c r="U333" s="64"/>
      <c r="V333" s="64"/>
      <c r="W333" s="64"/>
      <c r="X333" s="64"/>
      <c r="Y333" s="64"/>
      <c r="Z333" s="138"/>
    </row>
    <row r="334" spans="1:26" ht="15" customHeight="1">
      <c r="A334" s="192"/>
      <c r="B334" s="195"/>
      <c r="C334" s="195"/>
      <c r="D334" s="195"/>
      <c r="F334" s="272"/>
      <c r="G334" s="272"/>
      <c r="I334" s="272"/>
      <c r="J334" s="272"/>
      <c r="L334" s="271"/>
      <c r="M334" s="271"/>
      <c r="O334" s="223"/>
      <c r="P334" s="223"/>
      <c r="R334" s="223"/>
      <c r="S334" s="223"/>
      <c r="T334" s="63"/>
      <c r="U334" s="64"/>
      <c r="V334" s="64"/>
      <c r="W334" s="64"/>
      <c r="X334" s="64"/>
      <c r="Y334" s="64"/>
      <c r="Z334" s="138"/>
    </row>
    <row r="335" spans="1:26" ht="15" customHeight="1">
      <c r="A335" s="192"/>
      <c r="B335" s="195"/>
      <c r="C335" s="195"/>
      <c r="D335" s="195"/>
      <c r="F335" s="272"/>
      <c r="G335" s="272"/>
      <c r="I335" s="272"/>
      <c r="J335" s="272"/>
      <c r="L335" s="271"/>
      <c r="M335" s="271"/>
      <c r="O335" s="223"/>
      <c r="P335" s="223"/>
      <c r="R335" s="223"/>
      <c r="S335" s="223"/>
      <c r="T335" s="63"/>
      <c r="U335" s="64"/>
      <c r="V335" s="64"/>
      <c r="W335" s="64"/>
      <c r="X335" s="64"/>
      <c r="Y335" s="64"/>
      <c r="Z335" s="138"/>
    </row>
    <row r="336" spans="1:26" ht="15" customHeight="1">
      <c r="A336" s="192"/>
      <c r="B336" s="195"/>
      <c r="C336" s="195"/>
      <c r="D336" s="195"/>
      <c r="F336" s="272"/>
      <c r="G336" s="272"/>
      <c r="I336" s="272"/>
      <c r="J336" s="272"/>
      <c r="L336" s="271"/>
      <c r="M336" s="271"/>
      <c r="O336" s="223"/>
      <c r="P336" s="223"/>
      <c r="R336" s="223"/>
      <c r="S336" s="223"/>
      <c r="T336" s="63"/>
      <c r="U336" s="64"/>
      <c r="V336" s="64"/>
      <c r="W336" s="64"/>
      <c r="X336" s="64"/>
      <c r="Y336" s="64"/>
      <c r="Z336" s="138"/>
    </row>
    <row r="337" spans="1:26" ht="15" customHeight="1">
      <c r="A337" s="192"/>
      <c r="B337" s="195"/>
      <c r="C337" s="195"/>
      <c r="D337" s="195"/>
      <c r="F337" s="272"/>
      <c r="G337" s="272"/>
      <c r="I337" s="272"/>
      <c r="J337" s="272"/>
      <c r="L337" s="271"/>
      <c r="M337" s="271"/>
      <c r="O337" s="223"/>
      <c r="P337" s="223"/>
      <c r="R337" s="223"/>
      <c r="S337" s="223"/>
      <c r="T337" s="63"/>
      <c r="U337" s="64"/>
      <c r="V337" s="64"/>
      <c r="W337" s="64"/>
      <c r="X337" s="64"/>
      <c r="Y337" s="64"/>
      <c r="Z337" s="138"/>
    </row>
    <row r="338" spans="1:26" ht="15" customHeight="1">
      <c r="A338" s="192"/>
      <c r="B338" s="195"/>
      <c r="C338" s="195"/>
      <c r="D338" s="195"/>
      <c r="F338" s="272"/>
      <c r="G338" s="272"/>
      <c r="I338" s="272"/>
      <c r="J338" s="272"/>
      <c r="L338" s="271"/>
      <c r="M338" s="271"/>
      <c r="O338" s="223"/>
      <c r="P338" s="223"/>
      <c r="R338" s="223"/>
      <c r="S338" s="223"/>
      <c r="T338" s="63"/>
      <c r="U338" s="64"/>
      <c r="V338" s="64"/>
      <c r="W338" s="64"/>
      <c r="X338" s="64"/>
      <c r="Y338" s="64"/>
      <c r="Z338" s="138"/>
    </row>
    <row r="339" spans="1:26" ht="15" customHeight="1">
      <c r="A339" s="192"/>
      <c r="B339" s="195"/>
      <c r="C339" s="195"/>
      <c r="D339" s="195"/>
      <c r="F339" s="272"/>
      <c r="G339" s="272"/>
      <c r="I339" s="272"/>
      <c r="J339" s="272"/>
      <c r="L339" s="271"/>
      <c r="M339" s="271"/>
      <c r="O339" s="223"/>
      <c r="P339" s="223"/>
      <c r="R339" s="223"/>
      <c r="S339" s="223"/>
      <c r="T339" s="63"/>
      <c r="U339" s="64"/>
      <c r="V339" s="64"/>
      <c r="W339" s="64"/>
      <c r="X339" s="64"/>
      <c r="Y339" s="64"/>
      <c r="Z339" s="138"/>
    </row>
    <row r="340" spans="1:26" ht="15" customHeight="1">
      <c r="A340" s="192"/>
      <c r="B340" s="195"/>
      <c r="C340" s="195"/>
      <c r="D340" s="195"/>
      <c r="F340" s="272"/>
      <c r="G340" s="272"/>
      <c r="I340" s="272"/>
      <c r="J340" s="272"/>
      <c r="L340" s="271"/>
      <c r="M340" s="271"/>
      <c r="O340" s="223"/>
      <c r="P340" s="223"/>
      <c r="R340" s="223"/>
      <c r="S340" s="223"/>
      <c r="T340" s="63"/>
      <c r="U340" s="64"/>
      <c r="V340" s="64"/>
      <c r="W340" s="64"/>
      <c r="X340" s="64"/>
      <c r="Y340" s="64"/>
      <c r="Z340" s="138"/>
    </row>
    <row r="341" spans="1:26" ht="15" customHeight="1">
      <c r="A341" s="192"/>
      <c r="B341" s="195"/>
      <c r="C341" s="195"/>
      <c r="D341" s="195"/>
      <c r="F341" s="272"/>
      <c r="G341" s="272"/>
      <c r="I341" s="272"/>
      <c r="J341" s="272"/>
      <c r="L341" s="271"/>
      <c r="M341" s="271"/>
      <c r="O341" s="223"/>
      <c r="P341" s="223"/>
      <c r="R341" s="223"/>
      <c r="S341" s="223"/>
      <c r="T341" s="63"/>
      <c r="U341" s="64"/>
      <c r="V341" s="64"/>
      <c r="W341" s="64"/>
      <c r="X341" s="64"/>
      <c r="Y341" s="64"/>
      <c r="Z341" s="138"/>
    </row>
    <row r="342" spans="1:26" ht="15" customHeight="1">
      <c r="A342" s="192"/>
      <c r="B342" s="195"/>
      <c r="C342" s="195"/>
      <c r="D342" s="195"/>
      <c r="F342" s="272"/>
      <c r="G342" s="272"/>
      <c r="I342" s="272"/>
      <c r="J342" s="272"/>
      <c r="L342" s="271"/>
      <c r="M342" s="271"/>
      <c r="O342" s="223"/>
      <c r="P342" s="223"/>
      <c r="R342" s="223"/>
      <c r="S342" s="223"/>
      <c r="T342" s="63"/>
      <c r="U342" s="64"/>
      <c r="V342" s="64"/>
      <c r="W342" s="64"/>
      <c r="X342" s="64"/>
      <c r="Y342" s="64"/>
      <c r="Z342" s="138"/>
    </row>
    <row r="343" spans="1:26" ht="15" customHeight="1">
      <c r="A343" s="192"/>
      <c r="B343" s="195"/>
      <c r="C343" s="195"/>
      <c r="D343" s="195"/>
      <c r="F343" s="272"/>
      <c r="G343" s="272"/>
      <c r="I343" s="272"/>
      <c r="J343" s="272"/>
      <c r="L343" s="271"/>
      <c r="M343" s="271"/>
      <c r="O343" s="223"/>
      <c r="P343" s="223"/>
      <c r="R343" s="223"/>
      <c r="S343" s="223"/>
      <c r="T343" s="63"/>
      <c r="U343" s="64"/>
      <c r="V343" s="64"/>
      <c r="W343" s="64"/>
      <c r="X343" s="64"/>
      <c r="Y343" s="64"/>
      <c r="Z343" s="138"/>
    </row>
    <row r="344" spans="1:26" ht="15" customHeight="1">
      <c r="A344" s="192"/>
      <c r="B344" s="195"/>
      <c r="C344" s="195"/>
      <c r="D344" s="195"/>
      <c r="F344" s="272"/>
      <c r="G344" s="272"/>
      <c r="I344" s="272"/>
      <c r="J344" s="272"/>
      <c r="L344" s="271"/>
      <c r="M344" s="271"/>
      <c r="O344" s="223"/>
      <c r="P344" s="223"/>
      <c r="R344" s="223"/>
      <c r="S344" s="223"/>
      <c r="T344" s="63"/>
      <c r="U344" s="64"/>
      <c r="V344" s="64"/>
      <c r="W344" s="64"/>
      <c r="X344" s="64"/>
      <c r="Y344" s="64"/>
      <c r="Z344" s="138"/>
    </row>
    <row r="345" spans="1:26" ht="15" customHeight="1">
      <c r="A345" s="192"/>
      <c r="B345" s="195"/>
      <c r="C345" s="195"/>
      <c r="D345" s="195"/>
      <c r="F345" s="272"/>
      <c r="G345" s="272"/>
      <c r="I345" s="272"/>
      <c r="J345" s="272"/>
      <c r="L345" s="271"/>
      <c r="M345" s="271"/>
      <c r="O345" s="223"/>
      <c r="P345" s="223"/>
      <c r="R345" s="223"/>
      <c r="S345" s="223"/>
      <c r="T345" s="63"/>
      <c r="U345" s="64"/>
      <c r="V345" s="64"/>
      <c r="W345" s="64"/>
      <c r="X345" s="64"/>
      <c r="Y345" s="64"/>
      <c r="Z345" s="138"/>
    </row>
    <row r="346" spans="1:26" ht="15" customHeight="1">
      <c r="A346" s="192"/>
      <c r="B346" s="195"/>
      <c r="C346" s="195"/>
      <c r="D346" s="195"/>
      <c r="F346" s="272"/>
      <c r="G346" s="272"/>
      <c r="I346" s="272"/>
      <c r="J346" s="272"/>
      <c r="L346" s="271"/>
      <c r="M346" s="271"/>
      <c r="O346" s="223"/>
      <c r="P346" s="223"/>
      <c r="R346" s="223"/>
      <c r="S346" s="223"/>
      <c r="T346" s="63"/>
      <c r="U346" s="64"/>
      <c r="V346" s="64"/>
      <c r="W346" s="64"/>
      <c r="X346" s="64"/>
      <c r="Y346" s="64"/>
      <c r="Z346" s="138"/>
    </row>
    <row r="347" spans="1:26" ht="15" customHeight="1">
      <c r="A347" s="192"/>
      <c r="B347" s="195"/>
      <c r="C347" s="195"/>
      <c r="D347" s="195"/>
      <c r="F347" s="272"/>
      <c r="G347" s="272"/>
      <c r="I347" s="272"/>
      <c r="J347" s="272"/>
      <c r="L347" s="271"/>
      <c r="M347" s="271"/>
      <c r="O347" s="223"/>
      <c r="P347" s="223"/>
      <c r="R347" s="223"/>
      <c r="S347" s="223"/>
      <c r="T347" s="63"/>
      <c r="U347" s="64"/>
      <c r="V347" s="64"/>
      <c r="W347" s="64"/>
      <c r="X347" s="64"/>
      <c r="Y347" s="64"/>
      <c r="Z347" s="138"/>
    </row>
    <row r="348" spans="1:26" ht="15" customHeight="1">
      <c r="A348" s="192"/>
      <c r="B348" s="195"/>
      <c r="C348" s="195"/>
      <c r="D348" s="195"/>
      <c r="F348" s="272"/>
      <c r="G348" s="272"/>
      <c r="I348" s="272"/>
      <c r="J348" s="272"/>
      <c r="L348" s="271"/>
      <c r="M348" s="271"/>
      <c r="O348" s="223"/>
      <c r="P348" s="223"/>
      <c r="R348" s="223"/>
      <c r="S348" s="223"/>
      <c r="T348" s="63"/>
      <c r="U348" s="64"/>
      <c r="V348" s="64"/>
      <c r="W348" s="64"/>
      <c r="X348" s="64"/>
      <c r="Y348" s="64"/>
      <c r="Z348" s="138"/>
    </row>
    <row r="349" spans="1:26" ht="15" customHeight="1">
      <c r="A349" s="192"/>
      <c r="B349" s="195"/>
      <c r="C349" s="195"/>
      <c r="D349" s="195"/>
      <c r="F349" s="272"/>
      <c r="G349" s="272"/>
      <c r="I349" s="272"/>
      <c r="J349" s="272"/>
      <c r="L349" s="271"/>
      <c r="M349" s="271"/>
      <c r="O349" s="223"/>
      <c r="P349" s="223"/>
      <c r="R349" s="223"/>
      <c r="S349" s="223"/>
      <c r="T349" s="63"/>
      <c r="U349" s="64"/>
      <c r="V349" s="64"/>
      <c r="W349" s="64"/>
      <c r="X349" s="64"/>
      <c r="Y349" s="64"/>
      <c r="Z349" s="138"/>
    </row>
    <row r="350" spans="1:26" ht="15" customHeight="1">
      <c r="A350" s="192"/>
      <c r="B350" s="195"/>
      <c r="C350" s="195"/>
      <c r="D350" s="195"/>
      <c r="F350" s="272"/>
      <c r="G350" s="272"/>
      <c r="I350" s="272"/>
      <c r="J350" s="272"/>
      <c r="L350" s="271"/>
      <c r="M350" s="271"/>
      <c r="O350" s="223"/>
      <c r="P350" s="223"/>
      <c r="R350" s="223"/>
      <c r="S350" s="223"/>
      <c r="T350" s="63"/>
      <c r="U350" s="64"/>
      <c r="V350" s="64"/>
      <c r="W350" s="64"/>
      <c r="X350" s="64"/>
      <c r="Y350" s="64"/>
      <c r="Z350" s="138"/>
    </row>
    <row r="351" spans="1:26" ht="15" customHeight="1">
      <c r="A351" s="192"/>
      <c r="B351" s="195"/>
      <c r="C351" s="195"/>
      <c r="D351" s="195"/>
      <c r="F351" s="272"/>
      <c r="G351" s="272"/>
      <c r="I351" s="272"/>
      <c r="J351" s="272"/>
      <c r="L351" s="271"/>
      <c r="M351" s="271"/>
      <c r="O351" s="223"/>
      <c r="P351" s="223"/>
      <c r="R351" s="223"/>
      <c r="S351" s="223"/>
      <c r="T351" s="63"/>
      <c r="U351" s="64"/>
      <c r="V351" s="64"/>
      <c r="W351" s="64"/>
      <c r="X351" s="64"/>
      <c r="Y351" s="64"/>
      <c r="Z351" s="138"/>
    </row>
    <row r="352" spans="1:26" ht="15" customHeight="1">
      <c r="A352" s="192"/>
      <c r="B352" s="195"/>
      <c r="C352" s="195"/>
      <c r="D352" s="195"/>
      <c r="F352" s="272"/>
      <c r="G352" s="272"/>
      <c r="I352" s="272"/>
      <c r="J352" s="272"/>
      <c r="L352" s="271"/>
      <c r="M352" s="271"/>
      <c r="O352" s="223"/>
      <c r="P352" s="223"/>
      <c r="R352" s="223"/>
      <c r="S352" s="223"/>
      <c r="T352" s="63"/>
      <c r="U352" s="64"/>
      <c r="V352" s="64"/>
      <c r="W352" s="64"/>
      <c r="X352" s="64"/>
      <c r="Y352" s="64"/>
      <c r="Z352" s="138"/>
    </row>
    <row r="353" spans="1:26" ht="15" customHeight="1">
      <c r="A353" s="192"/>
      <c r="B353" s="195"/>
      <c r="C353" s="195"/>
      <c r="D353" s="195"/>
      <c r="F353" s="272"/>
      <c r="G353" s="272"/>
      <c r="I353" s="272"/>
      <c r="J353" s="272"/>
      <c r="L353" s="271"/>
      <c r="M353" s="271"/>
      <c r="O353" s="223"/>
      <c r="P353" s="223"/>
      <c r="R353" s="223"/>
      <c r="S353" s="223"/>
      <c r="T353" s="63"/>
      <c r="U353" s="64"/>
      <c r="V353" s="64"/>
      <c r="W353" s="64"/>
      <c r="X353" s="64"/>
      <c r="Y353" s="64"/>
      <c r="Z353" s="138"/>
    </row>
    <row r="354" spans="1:26" ht="15" customHeight="1">
      <c r="A354" s="192"/>
      <c r="B354" s="195"/>
      <c r="C354" s="195"/>
      <c r="D354" s="195"/>
      <c r="F354" s="272"/>
      <c r="G354" s="272"/>
      <c r="I354" s="272"/>
      <c r="J354" s="272"/>
      <c r="L354" s="271"/>
      <c r="M354" s="271"/>
      <c r="O354" s="223"/>
      <c r="P354" s="223"/>
      <c r="R354" s="223"/>
      <c r="S354" s="223"/>
      <c r="T354" s="63"/>
      <c r="U354" s="64"/>
      <c r="V354" s="64"/>
      <c r="W354" s="64"/>
      <c r="X354" s="64"/>
      <c r="Y354" s="64"/>
      <c r="Z354" s="138"/>
    </row>
    <row r="355" spans="1:26" ht="15" customHeight="1">
      <c r="A355" s="192"/>
      <c r="B355" s="195"/>
      <c r="C355" s="195"/>
      <c r="D355" s="195"/>
      <c r="F355" s="272"/>
      <c r="G355" s="272"/>
      <c r="I355" s="272"/>
      <c r="J355" s="272"/>
      <c r="L355" s="271"/>
      <c r="M355" s="271"/>
      <c r="O355" s="223"/>
      <c r="P355" s="223"/>
      <c r="R355" s="223"/>
      <c r="S355" s="223"/>
      <c r="T355" s="63"/>
      <c r="U355" s="64"/>
      <c r="V355" s="64"/>
      <c r="W355" s="64"/>
      <c r="X355" s="64"/>
      <c r="Y355" s="64"/>
      <c r="Z355" s="138"/>
    </row>
    <row r="356" spans="1:26" ht="15" customHeight="1">
      <c r="A356" s="192"/>
      <c r="B356" s="195"/>
      <c r="C356" s="195"/>
      <c r="D356" s="195"/>
      <c r="F356" s="272"/>
      <c r="G356" s="272"/>
      <c r="I356" s="272"/>
      <c r="J356" s="272"/>
      <c r="L356" s="271"/>
      <c r="M356" s="271"/>
      <c r="O356" s="223"/>
      <c r="P356" s="223"/>
      <c r="R356" s="223"/>
      <c r="S356" s="223"/>
      <c r="T356" s="63"/>
      <c r="U356" s="64"/>
      <c r="V356" s="64"/>
      <c r="W356" s="64"/>
      <c r="X356" s="64"/>
      <c r="Y356" s="64"/>
      <c r="Z356" s="138"/>
    </row>
    <row r="357" spans="1:26" ht="15" customHeight="1">
      <c r="A357" s="192"/>
      <c r="B357" s="195"/>
      <c r="C357" s="195"/>
      <c r="D357" s="195"/>
      <c r="F357" s="272"/>
      <c r="G357" s="272"/>
      <c r="I357" s="272"/>
      <c r="J357" s="272"/>
      <c r="L357" s="271"/>
      <c r="M357" s="271"/>
      <c r="O357" s="223"/>
      <c r="P357" s="223"/>
      <c r="R357" s="223"/>
      <c r="S357" s="223"/>
      <c r="T357" s="63"/>
      <c r="U357" s="64"/>
      <c r="V357" s="64"/>
      <c r="W357" s="64"/>
      <c r="X357" s="64"/>
      <c r="Y357" s="64"/>
      <c r="Z357" s="138"/>
    </row>
    <row r="358" spans="1:26" ht="15" customHeight="1">
      <c r="A358" s="192"/>
      <c r="B358" s="195"/>
      <c r="C358" s="195"/>
      <c r="D358" s="195"/>
      <c r="F358" s="272"/>
      <c r="G358" s="272"/>
      <c r="I358" s="272"/>
      <c r="J358" s="272"/>
      <c r="L358" s="271"/>
      <c r="M358" s="271"/>
      <c r="O358" s="223"/>
      <c r="P358" s="223"/>
      <c r="R358" s="223"/>
      <c r="S358" s="223"/>
      <c r="T358" s="63"/>
      <c r="U358" s="64"/>
      <c r="V358" s="64"/>
      <c r="W358" s="64"/>
      <c r="X358" s="64"/>
      <c r="Y358" s="64"/>
      <c r="Z358" s="138"/>
    </row>
    <row r="359" spans="1:26" ht="15" customHeight="1">
      <c r="A359" s="192"/>
      <c r="B359" s="195"/>
      <c r="C359" s="195"/>
      <c r="D359" s="195"/>
      <c r="F359" s="272"/>
      <c r="G359" s="272"/>
      <c r="I359" s="272"/>
      <c r="J359" s="272"/>
      <c r="L359" s="271"/>
      <c r="M359" s="271"/>
      <c r="O359" s="223"/>
      <c r="P359" s="223"/>
      <c r="R359" s="223"/>
      <c r="S359" s="223"/>
      <c r="T359" s="63"/>
      <c r="U359" s="64"/>
      <c r="V359" s="64"/>
      <c r="W359" s="64"/>
      <c r="X359" s="64"/>
      <c r="Y359" s="64"/>
      <c r="Z359" s="138"/>
    </row>
    <row r="360" spans="1:26" ht="15" customHeight="1">
      <c r="A360" s="192"/>
      <c r="B360" s="195"/>
      <c r="C360" s="195"/>
      <c r="D360" s="195"/>
      <c r="F360" s="272"/>
      <c r="G360" s="272"/>
      <c r="I360" s="272"/>
      <c r="J360" s="272"/>
      <c r="L360" s="271"/>
      <c r="M360" s="271"/>
      <c r="O360" s="223"/>
      <c r="P360" s="223"/>
      <c r="R360" s="223"/>
      <c r="S360" s="223"/>
      <c r="T360" s="63"/>
      <c r="U360" s="64"/>
      <c r="V360" s="64"/>
      <c r="W360" s="64"/>
      <c r="X360" s="64"/>
      <c r="Y360" s="64"/>
      <c r="Z360" s="138"/>
    </row>
    <row r="361" spans="1:26" ht="15" customHeight="1">
      <c r="A361" s="192"/>
      <c r="B361" s="195"/>
      <c r="C361" s="195"/>
      <c r="D361" s="195"/>
      <c r="F361" s="272"/>
      <c r="G361" s="272"/>
      <c r="I361" s="272"/>
      <c r="J361" s="272"/>
      <c r="L361" s="271"/>
      <c r="M361" s="271"/>
      <c r="O361" s="223"/>
      <c r="P361" s="223"/>
      <c r="R361" s="223"/>
      <c r="S361" s="223"/>
      <c r="T361" s="63"/>
      <c r="U361" s="64"/>
      <c r="V361" s="64"/>
      <c r="W361" s="64"/>
      <c r="X361" s="64"/>
      <c r="Y361" s="64"/>
      <c r="Z361" s="138"/>
    </row>
    <row r="362" spans="1:26" ht="15" customHeight="1">
      <c r="A362" s="192"/>
      <c r="B362" s="195"/>
      <c r="C362" s="195"/>
      <c r="D362" s="195"/>
      <c r="F362" s="272"/>
      <c r="G362" s="272"/>
      <c r="I362" s="272"/>
      <c r="J362" s="272"/>
      <c r="L362" s="271"/>
      <c r="M362" s="271"/>
      <c r="O362" s="223"/>
      <c r="P362" s="223"/>
      <c r="R362" s="223"/>
      <c r="S362" s="223"/>
      <c r="T362" s="63"/>
      <c r="U362" s="64"/>
      <c r="V362" s="64"/>
      <c r="W362" s="64"/>
      <c r="X362" s="64"/>
      <c r="Y362" s="64"/>
      <c r="Z362" s="138"/>
    </row>
    <row r="363" spans="1:26" ht="15" customHeight="1">
      <c r="A363" s="192"/>
      <c r="B363" s="195"/>
      <c r="C363" s="195"/>
      <c r="D363" s="195"/>
      <c r="F363" s="272"/>
      <c r="G363" s="272"/>
      <c r="I363" s="272"/>
      <c r="J363" s="272"/>
      <c r="L363" s="271"/>
      <c r="M363" s="271"/>
      <c r="O363" s="223"/>
      <c r="P363" s="223"/>
      <c r="R363" s="223"/>
      <c r="S363" s="223"/>
      <c r="T363" s="63"/>
      <c r="U363" s="64"/>
      <c r="V363" s="64"/>
      <c r="W363" s="64"/>
      <c r="X363" s="64"/>
      <c r="Y363" s="64"/>
      <c r="Z363" s="138"/>
    </row>
    <row r="364" spans="1:26" ht="15" customHeight="1">
      <c r="A364" s="192"/>
      <c r="B364" s="195"/>
      <c r="C364" s="195"/>
      <c r="D364" s="195"/>
      <c r="F364" s="272"/>
      <c r="G364" s="272"/>
      <c r="I364" s="272"/>
      <c r="J364" s="272"/>
      <c r="L364" s="271"/>
      <c r="M364" s="271"/>
      <c r="O364" s="223"/>
      <c r="P364" s="223"/>
      <c r="R364" s="223"/>
      <c r="S364" s="223"/>
      <c r="T364" s="63"/>
      <c r="U364" s="64"/>
      <c r="V364" s="64"/>
      <c r="W364" s="64"/>
      <c r="X364" s="64"/>
      <c r="Y364" s="64"/>
      <c r="Z364" s="138"/>
    </row>
    <row r="365" spans="1:26" ht="15" customHeight="1">
      <c r="A365" s="192"/>
      <c r="B365" s="195"/>
      <c r="C365" s="195"/>
      <c r="D365" s="195"/>
      <c r="F365" s="272"/>
      <c r="G365" s="272"/>
      <c r="I365" s="272"/>
      <c r="J365" s="272"/>
      <c r="L365" s="271"/>
      <c r="M365" s="271"/>
      <c r="O365" s="223"/>
      <c r="P365" s="223"/>
      <c r="R365" s="223"/>
      <c r="S365" s="223"/>
      <c r="T365" s="63"/>
      <c r="U365" s="64"/>
      <c r="V365" s="64"/>
      <c r="W365" s="64"/>
      <c r="X365" s="64"/>
      <c r="Y365" s="64"/>
      <c r="Z365" s="138"/>
    </row>
    <row r="366" spans="1:26" ht="15" customHeight="1">
      <c r="A366" s="192"/>
      <c r="B366" s="195"/>
      <c r="C366" s="195"/>
      <c r="D366" s="195"/>
      <c r="F366" s="272"/>
      <c r="G366" s="272"/>
      <c r="I366" s="272"/>
      <c r="J366" s="272"/>
      <c r="L366" s="271"/>
      <c r="M366" s="271"/>
      <c r="O366" s="223"/>
      <c r="P366" s="223"/>
      <c r="R366" s="223"/>
      <c r="S366" s="223"/>
      <c r="T366" s="63"/>
      <c r="U366" s="64"/>
      <c r="V366" s="64"/>
      <c r="W366" s="64"/>
      <c r="X366" s="64"/>
      <c r="Y366" s="64"/>
      <c r="Z366" s="138"/>
    </row>
    <row r="367" spans="1:26" ht="15" customHeight="1">
      <c r="A367" s="192"/>
      <c r="B367" s="195"/>
      <c r="C367" s="195"/>
      <c r="D367" s="195"/>
      <c r="F367" s="272"/>
      <c r="G367" s="272"/>
      <c r="I367" s="272"/>
      <c r="J367" s="272"/>
      <c r="L367" s="271"/>
      <c r="M367" s="271"/>
      <c r="O367" s="223"/>
      <c r="P367" s="223"/>
      <c r="R367" s="223"/>
      <c r="S367" s="223"/>
      <c r="T367" s="63"/>
      <c r="U367" s="64"/>
      <c r="V367" s="64"/>
      <c r="W367" s="64"/>
      <c r="X367" s="64"/>
      <c r="Y367" s="64"/>
      <c r="Z367" s="138"/>
    </row>
    <row r="368" spans="1:26" ht="15" customHeight="1">
      <c r="A368" s="192"/>
      <c r="B368" s="195"/>
      <c r="C368" s="195"/>
      <c r="D368" s="195"/>
      <c r="F368" s="272"/>
      <c r="G368" s="272"/>
      <c r="I368" s="272"/>
      <c r="J368" s="272"/>
      <c r="L368" s="271"/>
      <c r="M368" s="271"/>
      <c r="O368" s="223"/>
      <c r="P368" s="223"/>
      <c r="R368" s="223"/>
      <c r="S368" s="223"/>
      <c r="T368" s="63"/>
      <c r="U368" s="64"/>
      <c r="V368" s="64"/>
      <c r="W368" s="64"/>
      <c r="X368" s="64"/>
      <c r="Y368" s="64"/>
      <c r="Z368" s="138"/>
    </row>
    <row r="369" spans="1:26" ht="15" customHeight="1">
      <c r="A369" s="192"/>
      <c r="B369" s="195"/>
      <c r="C369" s="195"/>
      <c r="D369" s="195"/>
      <c r="F369" s="272"/>
      <c r="G369" s="272"/>
      <c r="I369" s="272"/>
      <c r="J369" s="272"/>
      <c r="L369" s="271"/>
      <c r="M369" s="271"/>
      <c r="O369" s="223"/>
      <c r="P369" s="223"/>
      <c r="R369" s="223"/>
      <c r="S369" s="223"/>
      <c r="T369" s="63"/>
      <c r="U369" s="64"/>
      <c r="V369" s="64"/>
      <c r="W369" s="64"/>
      <c r="X369" s="64"/>
      <c r="Y369" s="64"/>
      <c r="Z369" s="138"/>
    </row>
    <row r="370" spans="1:26" ht="15" customHeight="1">
      <c r="A370" s="192"/>
      <c r="B370" s="195"/>
      <c r="C370" s="195"/>
      <c r="D370" s="195"/>
      <c r="F370" s="272"/>
      <c r="G370" s="272"/>
      <c r="I370" s="272"/>
      <c r="J370" s="272"/>
      <c r="L370" s="271"/>
      <c r="M370" s="271"/>
      <c r="O370" s="223"/>
      <c r="P370" s="223"/>
      <c r="R370" s="223"/>
      <c r="S370" s="223"/>
      <c r="T370" s="63"/>
      <c r="U370" s="64"/>
      <c r="V370" s="64"/>
      <c r="W370" s="64"/>
      <c r="X370" s="64"/>
      <c r="Y370" s="64"/>
      <c r="Z370" s="138"/>
    </row>
    <row r="371" spans="1:26" ht="15" customHeight="1">
      <c r="A371" s="192"/>
      <c r="B371" s="195"/>
      <c r="C371" s="195"/>
      <c r="D371" s="195"/>
      <c r="F371" s="272"/>
      <c r="G371" s="272"/>
      <c r="I371" s="272"/>
      <c r="J371" s="272"/>
      <c r="L371" s="271"/>
      <c r="M371" s="271"/>
      <c r="O371" s="223"/>
      <c r="P371" s="223"/>
      <c r="R371" s="223"/>
      <c r="S371" s="223"/>
      <c r="T371" s="63"/>
      <c r="U371" s="64"/>
      <c r="V371" s="64"/>
      <c r="W371" s="64"/>
      <c r="X371" s="64"/>
      <c r="Y371" s="64"/>
      <c r="Z371" s="138"/>
    </row>
    <row r="372" spans="1:26" ht="15" customHeight="1">
      <c r="A372" s="192"/>
      <c r="B372" s="195"/>
      <c r="C372" s="195"/>
      <c r="D372" s="195"/>
      <c r="F372" s="272"/>
      <c r="G372" s="272"/>
      <c r="I372" s="272"/>
      <c r="J372" s="272"/>
      <c r="L372" s="271"/>
      <c r="M372" s="271"/>
      <c r="O372" s="223"/>
      <c r="P372" s="223"/>
      <c r="R372" s="223"/>
      <c r="S372" s="223"/>
      <c r="T372" s="63"/>
      <c r="U372" s="64"/>
      <c r="V372" s="64"/>
      <c r="W372" s="64"/>
      <c r="X372" s="64"/>
      <c r="Y372" s="64"/>
      <c r="Z372" s="138"/>
    </row>
    <row r="373" spans="1:26" ht="15" customHeight="1">
      <c r="A373" s="192"/>
      <c r="B373" s="195"/>
      <c r="C373" s="195"/>
      <c r="D373" s="195"/>
      <c r="F373" s="272"/>
      <c r="G373" s="272"/>
      <c r="I373" s="272"/>
      <c r="J373" s="272"/>
      <c r="L373" s="271"/>
      <c r="M373" s="271"/>
      <c r="O373" s="223"/>
      <c r="P373" s="223"/>
      <c r="R373" s="223"/>
      <c r="S373" s="223"/>
      <c r="T373" s="63"/>
      <c r="U373" s="64"/>
      <c r="V373" s="64"/>
      <c r="W373" s="64"/>
      <c r="X373" s="64"/>
      <c r="Y373" s="64"/>
      <c r="Z373" s="138"/>
    </row>
    <row r="374" spans="1:26" ht="15" customHeight="1">
      <c r="A374" s="192"/>
      <c r="B374" s="195"/>
      <c r="C374" s="195"/>
      <c r="D374" s="195"/>
      <c r="F374" s="272"/>
      <c r="G374" s="272"/>
      <c r="I374" s="272"/>
      <c r="J374" s="272"/>
      <c r="L374" s="271"/>
      <c r="M374" s="271"/>
      <c r="O374" s="223"/>
      <c r="P374" s="223"/>
      <c r="R374" s="223"/>
      <c r="S374" s="223"/>
      <c r="T374" s="63"/>
      <c r="U374" s="64"/>
      <c r="V374" s="64"/>
      <c r="W374" s="64"/>
      <c r="X374" s="64"/>
      <c r="Y374" s="64"/>
      <c r="Z374" s="138"/>
    </row>
    <row r="375" spans="1:26" ht="15" customHeight="1">
      <c r="A375" s="192"/>
      <c r="B375" s="195"/>
      <c r="C375" s="195"/>
      <c r="D375" s="195"/>
      <c r="F375" s="272"/>
      <c r="G375" s="272"/>
      <c r="I375" s="272"/>
      <c r="J375" s="272"/>
      <c r="L375" s="271"/>
      <c r="M375" s="271"/>
      <c r="O375" s="223"/>
      <c r="P375" s="223"/>
      <c r="R375" s="223"/>
      <c r="S375" s="223"/>
      <c r="T375" s="63"/>
      <c r="U375" s="64"/>
      <c r="V375" s="64"/>
      <c r="W375" s="64"/>
      <c r="X375" s="64"/>
      <c r="Y375" s="64"/>
      <c r="Z375" s="138"/>
    </row>
    <row r="376" spans="1:26" ht="15" customHeight="1">
      <c r="A376" s="192"/>
      <c r="B376" s="195"/>
      <c r="C376" s="195"/>
      <c r="D376" s="195"/>
      <c r="F376" s="272"/>
      <c r="G376" s="272"/>
      <c r="I376" s="272"/>
      <c r="J376" s="272"/>
      <c r="L376" s="271"/>
      <c r="M376" s="271"/>
      <c r="O376" s="223"/>
      <c r="P376" s="223"/>
      <c r="R376" s="223"/>
      <c r="S376" s="223"/>
      <c r="T376" s="63"/>
      <c r="U376" s="64"/>
      <c r="V376" s="64"/>
      <c r="W376" s="64"/>
      <c r="X376" s="64"/>
      <c r="Y376" s="64"/>
      <c r="Z376" s="138"/>
    </row>
    <row r="377" spans="1:26" ht="15" customHeight="1">
      <c r="A377" s="192"/>
      <c r="B377" s="195"/>
      <c r="C377" s="195"/>
      <c r="D377" s="195"/>
      <c r="F377" s="272"/>
      <c r="G377" s="272"/>
      <c r="I377" s="272"/>
      <c r="J377" s="272"/>
      <c r="L377" s="271"/>
      <c r="M377" s="271"/>
      <c r="O377" s="223"/>
      <c r="P377" s="223"/>
      <c r="R377" s="223"/>
      <c r="S377" s="223"/>
      <c r="T377" s="63"/>
      <c r="U377" s="64"/>
      <c r="V377" s="64"/>
      <c r="W377" s="64"/>
      <c r="X377" s="64"/>
      <c r="Y377" s="64"/>
      <c r="Z377" s="138"/>
    </row>
    <row r="378" spans="1:26" ht="15" customHeight="1">
      <c r="A378" s="192"/>
      <c r="B378" s="195"/>
      <c r="C378" s="195"/>
      <c r="D378" s="195"/>
      <c r="F378" s="272"/>
      <c r="G378" s="272"/>
      <c r="I378" s="272"/>
      <c r="J378" s="272"/>
      <c r="L378" s="271"/>
      <c r="M378" s="271"/>
      <c r="O378" s="223"/>
      <c r="P378" s="223"/>
      <c r="R378" s="223"/>
      <c r="S378" s="223"/>
      <c r="T378" s="63"/>
      <c r="U378" s="64"/>
      <c r="V378" s="64"/>
      <c r="W378" s="64"/>
      <c r="X378" s="64"/>
      <c r="Y378" s="64"/>
      <c r="Z378" s="138"/>
    </row>
    <row r="379" spans="1:26" ht="15" customHeight="1">
      <c r="A379" s="192"/>
      <c r="B379" s="195"/>
      <c r="C379" s="195"/>
      <c r="D379" s="195"/>
      <c r="F379" s="272"/>
      <c r="G379" s="272"/>
      <c r="I379" s="272"/>
      <c r="J379" s="272"/>
      <c r="L379" s="271"/>
      <c r="M379" s="271"/>
      <c r="O379" s="223"/>
      <c r="P379" s="223"/>
      <c r="R379" s="223"/>
      <c r="S379" s="223"/>
      <c r="T379" s="63"/>
      <c r="U379" s="64"/>
      <c r="V379" s="64"/>
      <c r="W379" s="64"/>
      <c r="X379" s="64"/>
      <c r="Y379" s="64"/>
      <c r="Z379" s="138"/>
    </row>
    <row r="380" spans="1:26" ht="15" customHeight="1">
      <c r="A380" s="192"/>
      <c r="B380" s="195"/>
      <c r="C380" s="195"/>
      <c r="D380" s="195"/>
      <c r="F380" s="272"/>
      <c r="G380" s="272"/>
      <c r="I380" s="272"/>
      <c r="J380" s="272"/>
      <c r="L380" s="271"/>
      <c r="M380" s="271"/>
      <c r="O380" s="223"/>
      <c r="P380" s="223"/>
      <c r="R380" s="223"/>
      <c r="S380" s="223"/>
      <c r="T380" s="63"/>
      <c r="U380" s="64"/>
      <c r="V380" s="64"/>
      <c r="W380" s="64"/>
      <c r="X380" s="64"/>
      <c r="Y380" s="64"/>
      <c r="Z380" s="138"/>
    </row>
    <row r="381" spans="1:26" ht="15" customHeight="1">
      <c r="A381" s="192"/>
      <c r="B381" s="195"/>
      <c r="C381" s="195"/>
      <c r="D381" s="195"/>
      <c r="F381" s="272"/>
      <c r="G381" s="272"/>
      <c r="I381" s="272"/>
      <c r="J381" s="272"/>
      <c r="L381" s="271"/>
      <c r="M381" s="271"/>
      <c r="O381" s="223"/>
      <c r="P381" s="223"/>
      <c r="R381" s="223"/>
      <c r="S381" s="223"/>
      <c r="T381" s="63"/>
      <c r="U381" s="64"/>
      <c r="V381" s="64"/>
      <c r="W381" s="64"/>
      <c r="X381" s="64"/>
      <c r="Y381" s="64"/>
      <c r="Z381" s="138"/>
    </row>
    <row r="382" spans="1:26" ht="15" customHeight="1">
      <c r="A382" s="192"/>
      <c r="B382" s="195"/>
      <c r="C382" s="195"/>
      <c r="D382" s="195"/>
      <c r="F382" s="272"/>
      <c r="G382" s="272"/>
      <c r="I382" s="272"/>
      <c r="J382" s="272"/>
      <c r="L382" s="271"/>
      <c r="M382" s="271"/>
      <c r="O382" s="223"/>
      <c r="P382" s="223"/>
      <c r="R382" s="223"/>
      <c r="S382" s="223"/>
      <c r="T382" s="63"/>
      <c r="U382" s="64"/>
      <c r="V382" s="64"/>
      <c r="W382" s="64"/>
      <c r="X382" s="64"/>
      <c r="Y382" s="64"/>
      <c r="Z382" s="138"/>
    </row>
    <row r="383" spans="1:26" ht="15" customHeight="1">
      <c r="A383" s="192"/>
      <c r="B383" s="195"/>
      <c r="C383" s="195"/>
      <c r="D383" s="195"/>
      <c r="F383" s="272"/>
      <c r="G383" s="272"/>
      <c r="I383" s="272"/>
      <c r="J383" s="272"/>
      <c r="L383" s="271"/>
      <c r="M383" s="271"/>
      <c r="O383" s="223"/>
      <c r="P383" s="223"/>
      <c r="R383" s="223"/>
      <c r="S383" s="223"/>
      <c r="T383" s="63"/>
      <c r="U383" s="64"/>
      <c r="V383" s="64"/>
      <c r="W383" s="64"/>
      <c r="X383" s="64"/>
      <c r="Y383" s="64"/>
      <c r="Z383" s="138"/>
    </row>
    <row r="384" spans="1:26" ht="15" customHeight="1">
      <c r="A384" s="192"/>
      <c r="B384" s="195"/>
      <c r="C384" s="195"/>
      <c r="D384" s="195"/>
      <c r="F384" s="272"/>
      <c r="G384" s="272"/>
      <c r="I384" s="272"/>
      <c r="J384" s="272"/>
      <c r="L384" s="271"/>
      <c r="M384" s="271"/>
      <c r="O384" s="223"/>
      <c r="P384" s="223"/>
      <c r="R384" s="223"/>
      <c r="S384" s="223"/>
      <c r="T384" s="63"/>
      <c r="U384" s="64"/>
      <c r="V384" s="64"/>
      <c r="W384" s="64"/>
      <c r="X384" s="64"/>
      <c r="Y384" s="64"/>
      <c r="Z384" s="138"/>
    </row>
    <row r="385" spans="1:26" ht="15" customHeight="1">
      <c r="A385" s="192"/>
      <c r="B385" s="195"/>
      <c r="C385" s="195"/>
      <c r="D385" s="195"/>
      <c r="F385" s="272"/>
      <c r="G385" s="272"/>
      <c r="I385" s="272"/>
      <c r="J385" s="272"/>
      <c r="L385" s="271"/>
      <c r="M385" s="271"/>
      <c r="O385" s="223"/>
      <c r="P385" s="223"/>
      <c r="R385" s="223"/>
      <c r="S385" s="223"/>
      <c r="T385" s="63"/>
      <c r="U385" s="64"/>
      <c r="V385" s="64"/>
      <c r="W385" s="64"/>
      <c r="X385" s="64"/>
      <c r="Y385" s="64"/>
      <c r="Z385" s="138"/>
    </row>
    <row r="386" spans="1:26" ht="15" customHeight="1">
      <c r="A386" s="192"/>
      <c r="B386" s="195"/>
      <c r="C386" s="195"/>
      <c r="D386" s="195"/>
      <c r="F386" s="272"/>
      <c r="G386" s="272"/>
      <c r="I386" s="272"/>
      <c r="J386" s="272"/>
      <c r="L386" s="271"/>
      <c r="M386" s="271"/>
      <c r="O386" s="223"/>
      <c r="P386" s="223"/>
      <c r="R386" s="223"/>
      <c r="S386" s="223"/>
      <c r="T386" s="63"/>
      <c r="U386" s="64"/>
      <c r="V386" s="64"/>
      <c r="W386" s="64"/>
      <c r="X386" s="64"/>
      <c r="Y386" s="64"/>
      <c r="Z386" s="138"/>
    </row>
    <row r="387" spans="1:26" ht="15" customHeight="1">
      <c r="A387" s="192"/>
      <c r="B387" s="195"/>
      <c r="C387" s="195"/>
      <c r="D387" s="195"/>
      <c r="F387" s="272"/>
      <c r="G387" s="272"/>
      <c r="I387" s="272"/>
      <c r="J387" s="272"/>
      <c r="L387" s="271"/>
      <c r="M387" s="271"/>
      <c r="O387" s="223"/>
      <c r="P387" s="223"/>
      <c r="R387" s="223"/>
      <c r="S387" s="223"/>
      <c r="T387" s="63"/>
      <c r="U387" s="64"/>
      <c r="V387" s="64"/>
      <c r="W387" s="64"/>
      <c r="X387" s="64"/>
      <c r="Y387" s="64"/>
      <c r="Z387" s="138"/>
    </row>
    <row r="388" spans="1:26" ht="15" customHeight="1">
      <c r="A388" s="192"/>
      <c r="B388" s="195"/>
      <c r="C388" s="195"/>
      <c r="D388" s="195"/>
      <c r="F388" s="272"/>
      <c r="G388" s="272"/>
      <c r="I388" s="272"/>
      <c r="J388" s="272"/>
      <c r="L388" s="271"/>
      <c r="M388" s="271"/>
      <c r="O388" s="223"/>
      <c r="P388" s="223"/>
      <c r="R388" s="223"/>
      <c r="S388" s="223"/>
      <c r="T388" s="63"/>
      <c r="U388" s="64"/>
      <c r="V388" s="64"/>
      <c r="W388" s="64"/>
      <c r="X388" s="64"/>
      <c r="Y388" s="64"/>
      <c r="Z388" s="138"/>
    </row>
    <row r="389" spans="1:26" ht="15" customHeight="1">
      <c r="A389" s="192"/>
      <c r="B389" s="195"/>
      <c r="C389" s="195"/>
      <c r="D389" s="195"/>
      <c r="F389" s="272"/>
      <c r="G389" s="272"/>
      <c r="I389" s="272"/>
      <c r="J389" s="272"/>
      <c r="L389" s="271"/>
      <c r="M389" s="271"/>
      <c r="O389" s="223"/>
      <c r="P389" s="223"/>
      <c r="R389" s="223"/>
      <c r="S389" s="223"/>
      <c r="T389" s="63"/>
      <c r="U389" s="64"/>
      <c r="V389" s="64"/>
      <c r="W389" s="64"/>
      <c r="X389" s="64"/>
      <c r="Y389" s="64"/>
      <c r="Z389" s="138"/>
    </row>
    <row r="390" spans="1:26" ht="15" customHeight="1">
      <c r="A390" s="192"/>
      <c r="B390" s="195"/>
      <c r="C390" s="195"/>
      <c r="D390" s="195"/>
      <c r="F390" s="272"/>
      <c r="G390" s="272"/>
      <c r="I390" s="272"/>
      <c r="J390" s="272"/>
      <c r="L390" s="271"/>
      <c r="M390" s="271"/>
      <c r="O390" s="223"/>
      <c r="P390" s="223"/>
      <c r="R390" s="223"/>
      <c r="S390" s="223"/>
      <c r="T390" s="63"/>
      <c r="U390" s="64"/>
      <c r="V390" s="64"/>
      <c r="W390" s="64"/>
      <c r="X390" s="64"/>
      <c r="Y390" s="64"/>
      <c r="Z390" s="138"/>
    </row>
    <row r="391" spans="1:26" ht="15" customHeight="1">
      <c r="A391" s="192"/>
      <c r="B391" s="195"/>
      <c r="C391" s="195"/>
      <c r="D391" s="195"/>
      <c r="F391" s="272"/>
      <c r="G391" s="272"/>
      <c r="I391" s="272"/>
      <c r="J391" s="272"/>
      <c r="L391" s="271"/>
      <c r="M391" s="271"/>
      <c r="O391" s="223"/>
      <c r="P391" s="223"/>
      <c r="R391" s="223"/>
      <c r="S391" s="223"/>
      <c r="T391" s="63"/>
      <c r="U391" s="64"/>
      <c r="V391" s="64"/>
      <c r="W391" s="64"/>
      <c r="X391" s="64"/>
      <c r="Y391" s="64"/>
      <c r="Z391" s="138"/>
    </row>
    <row r="392" spans="1:26" ht="15" customHeight="1">
      <c r="A392" s="192"/>
      <c r="B392" s="195"/>
      <c r="C392" s="195"/>
      <c r="D392" s="195"/>
      <c r="F392" s="272"/>
      <c r="G392" s="272"/>
      <c r="I392" s="272"/>
      <c r="J392" s="272"/>
      <c r="L392" s="271"/>
      <c r="M392" s="271"/>
      <c r="O392" s="223"/>
      <c r="P392" s="223"/>
      <c r="R392" s="223"/>
      <c r="S392" s="223"/>
      <c r="T392" s="63"/>
      <c r="U392" s="64"/>
      <c r="V392" s="64"/>
      <c r="W392" s="64"/>
      <c r="X392" s="64"/>
      <c r="Y392" s="64"/>
      <c r="Z392" s="138"/>
    </row>
    <row r="393" spans="1:26" ht="15" customHeight="1">
      <c r="A393" s="192"/>
      <c r="B393" s="195"/>
      <c r="C393" s="195"/>
      <c r="D393" s="195"/>
      <c r="F393" s="272"/>
      <c r="G393" s="272"/>
      <c r="I393" s="272"/>
      <c r="J393" s="272"/>
      <c r="L393" s="271"/>
      <c r="M393" s="271"/>
      <c r="O393" s="223"/>
      <c r="P393" s="223"/>
      <c r="R393" s="223"/>
      <c r="S393" s="223"/>
      <c r="T393" s="63"/>
      <c r="U393" s="64"/>
      <c r="V393" s="64"/>
      <c r="W393" s="64"/>
      <c r="X393" s="64"/>
      <c r="Y393" s="64"/>
      <c r="Z393" s="138"/>
    </row>
    <row r="394" spans="1:26" ht="15" customHeight="1">
      <c r="A394" s="192"/>
      <c r="B394" s="195"/>
      <c r="C394" s="195"/>
      <c r="D394" s="195"/>
      <c r="F394" s="272"/>
      <c r="G394" s="272"/>
      <c r="I394" s="272"/>
      <c r="J394" s="272"/>
      <c r="L394" s="271"/>
      <c r="M394" s="271"/>
      <c r="O394" s="223"/>
      <c r="P394" s="223"/>
      <c r="R394" s="223"/>
      <c r="S394" s="223"/>
      <c r="T394" s="63"/>
      <c r="U394" s="64"/>
      <c r="V394" s="64"/>
      <c r="W394" s="64"/>
      <c r="X394" s="64"/>
      <c r="Y394" s="64"/>
      <c r="Z394" s="138"/>
    </row>
    <row r="395" spans="1:26" ht="15" customHeight="1">
      <c r="A395" s="192"/>
      <c r="B395" s="195"/>
      <c r="C395" s="195"/>
      <c r="D395" s="195"/>
      <c r="F395" s="272"/>
      <c r="G395" s="272"/>
      <c r="I395" s="272"/>
      <c r="J395" s="272"/>
      <c r="L395" s="271"/>
      <c r="M395" s="271"/>
      <c r="O395" s="223"/>
      <c r="P395" s="223"/>
      <c r="R395" s="223"/>
      <c r="S395" s="223"/>
      <c r="T395" s="63"/>
      <c r="U395" s="64"/>
      <c r="V395" s="64"/>
      <c r="W395" s="64"/>
      <c r="X395" s="64"/>
      <c r="Y395" s="64"/>
      <c r="Z395" s="138"/>
    </row>
    <row r="396" spans="1:26" ht="15" customHeight="1">
      <c r="A396" s="192"/>
      <c r="B396" s="195"/>
      <c r="C396" s="195"/>
      <c r="D396" s="195"/>
      <c r="F396" s="272"/>
      <c r="G396" s="272"/>
      <c r="I396" s="272"/>
      <c r="J396" s="272"/>
      <c r="L396" s="271"/>
      <c r="M396" s="271"/>
      <c r="O396" s="223"/>
      <c r="P396" s="223"/>
      <c r="R396" s="223"/>
      <c r="S396" s="223"/>
      <c r="T396" s="63"/>
      <c r="U396" s="64"/>
      <c r="V396" s="64"/>
      <c r="W396" s="64"/>
      <c r="X396" s="64"/>
      <c r="Y396" s="64"/>
      <c r="Z396" s="138"/>
    </row>
    <row r="397" spans="1:26" ht="15" customHeight="1">
      <c r="A397" s="192"/>
      <c r="B397" s="195"/>
      <c r="C397" s="195"/>
      <c r="D397" s="195"/>
      <c r="F397" s="272"/>
      <c r="G397" s="272"/>
      <c r="I397" s="272"/>
      <c r="J397" s="272"/>
      <c r="L397" s="271"/>
      <c r="M397" s="271"/>
      <c r="O397" s="223"/>
      <c r="P397" s="223"/>
      <c r="R397" s="223"/>
      <c r="S397" s="223"/>
      <c r="T397" s="63"/>
      <c r="U397" s="64"/>
      <c r="V397" s="64"/>
      <c r="W397" s="64"/>
      <c r="X397" s="64"/>
      <c r="Y397" s="64"/>
      <c r="Z397" s="138"/>
    </row>
    <row r="398" spans="1:26" ht="15" customHeight="1">
      <c r="A398" s="192"/>
      <c r="B398" s="195"/>
      <c r="C398" s="195"/>
      <c r="D398" s="195"/>
      <c r="F398" s="272"/>
      <c r="G398" s="272"/>
      <c r="I398" s="272"/>
      <c r="J398" s="272"/>
      <c r="L398" s="271"/>
      <c r="M398" s="271"/>
      <c r="O398" s="223"/>
      <c r="P398" s="223"/>
      <c r="R398" s="223"/>
      <c r="S398" s="223"/>
      <c r="T398" s="63"/>
      <c r="U398" s="64"/>
      <c r="V398" s="64"/>
      <c r="W398" s="64"/>
      <c r="X398" s="64"/>
      <c r="Y398" s="64"/>
      <c r="Z398" s="138"/>
    </row>
    <row r="399" spans="1:26" ht="15" customHeight="1">
      <c r="A399" s="192"/>
      <c r="B399" s="195"/>
      <c r="C399" s="195"/>
      <c r="D399" s="195"/>
      <c r="F399" s="272"/>
      <c r="G399" s="272"/>
      <c r="I399" s="272"/>
      <c r="J399" s="272"/>
      <c r="L399" s="271"/>
      <c r="M399" s="271"/>
      <c r="O399" s="223"/>
      <c r="P399" s="223"/>
      <c r="R399" s="223"/>
      <c r="S399" s="223"/>
      <c r="T399" s="63"/>
      <c r="U399" s="64"/>
      <c r="V399" s="64"/>
      <c r="W399" s="64"/>
      <c r="X399" s="64"/>
      <c r="Y399" s="64"/>
      <c r="Z399" s="138"/>
    </row>
    <row r="400" spans="1:26" ht="15" customHeight="1">
      <c r="A400" s="192"/>
      <c r="B400" s="195"/>
      <c r="C400" s="195"/>
      <c r="D400" s="195"/>
      <c r="F400" s="272"/>
      <c r="G400" s="272"/>
      <c r="I400" s="272"/>
      <c r="J400" s="272"/>
      <c r="L400" s="271"/>
      <c r="M400" s="271"/>
      <c r="O400" s="223"/>
      <c r="P400" s="223"/>
      <c r="R400" s="223"/>
      <c r="S400" s="223"/>
      <c r="T400" s="63"/>
      <c r="U400" s="64"/>
      <c r="V400" s="64"/>
      <c r="W400" s="64"/>
      <c r="X400" s="64"/>
      <c r="Y400" s="64"/>
      <c r="Z400" s="138"/>
    </row>
    <row r="401" spans="1:26" ht="15" customHeight="1">
      <c r="A401" s="192"/>
      <c r="B401" s="195"/>
      <c r="C401" s="195"/>
      <c r="D401" s="195"/>
      <c r="F401" s="272"/>
      <c r="G401" s="272"/>
      <c r="I401" s="272"/>
      <c r="J401" s="272"/>
      <c r="L401" s="271"/>
      <c r="M401" s="271"/>
      <c r="O401" s="223"/>
      <c r="P401" s="223"/>
      <c r="R401" s="223"/>
      <c r="S401" s="223"/>
      <c r="T401" s="63"/>
      <c r="U401" s="64"/>
      <c r="V401" s="64"/>
      <c r="W401" s="64"/>
      <c r="X401" s="64"/>
      <c r="Y401" s="64"/>
      <c r="Z401" s="138"/>
    </row>
    <row r="402" spans="1:26" ht="15" customHeight="1">
      <c r="A402" s="192"/>
      <c r="B402" s="195"/>
      <c r="C402" s="195"/>
      <c r="D402" s="195"/>
      <c r="F402" s="272"/>
      <c r="G402" s="272"/>
      <c r="I402" s="272"/>
      <c r="J402" s="272"/>
      <c r="L402" s="271"/>
      <c r="M402" s="271"/>
      <c r="O402" s="223"/>
      <c r="P402" s="223"/>
      <c r="R402" s="223"/>
      <c r="S402" s="223"/>
      <c r="T402" s="63"/>
      <c r="U402" s="64"/>
      <c r="V402" s="64"/>
      <c r="W402" s="64"/>
      <c r="X402" s="64"/>
      <c r="Y402" s="64"/>
      <c r="Z402" s="138"/>
    </row>
    <row r="403" spans="1:26" ht="15" customHeight="1">
      <c r="A403" s="192"/>
      <c r="B403" s="195"/>
      <c r="C403" s="195"/>
      <c r="D403" s="195"/>
      <c r="F403" s="272"/>
      <c r="G403" s="272"/>
      <c r="I403" s="272"/>
      <c r="J403" s="272"/>
      <c r="L403" s="271"/>
      <c r="M403" s="271"/>
      <c r="O403" s="223"/>
      <c r="P403" s="223"/>
      <c r="R403" s="223"/>
      <c r="S403" s="223"/>
      <c r="T403" s="63"/>
      <c r="U403" s="64"/>
      <c r="V403" s="64"/>
      <c r="W403" s="64"/>
      <c r="X403" s="64"/>
      <c r="Y403" s="64"/>
      <c r="Z403" s="138"/>
    </row>
    <row r="404" spans="1:26" ht="15" customHeight="1">
      <c r="A404" s="192"/>
      <c r="B404" s="195"/>
      <c r="C404" s="195"/>
      <c r="D404" s="195"/>
      <c r="F404" s="272"/>
      <c r="G404" s="272"/>
      <c r="I404" s="272"/>
      <c r="J404" s="272"/>
      <c r="L404" s="271"/>
      <c r="M404" s="271"/>
      <c r="O404" s="223"/>
      <c r="P404" s="223"/>
      <c r="R404" s="223"/>
      <c r="S404" s="223"/>
      <c r="T404" s="63"/>
      <c r="U404" s="64"/>
      <c r="V404" s="64"/>
      <c r="W404" s="64"/>
      <c r="X404" s="64"/>
      <c r="Y404" s="64"/>
      <c r="Z404" s="138"/>
    </row>
    <row r="405" spans="1:26" ht="15" customHeight="1">
      <c r="A405" s="192"/>
      <c r="B405" s="195"/>
      <c r="C405" s="195"/>
      <c r="D405" s="195"/>
      <c r="F405" s="272"/>
      <c r="G405" s="272"/>
      <c r="I405" s="272"/>
      <c r="J405" s="272"/>
      <c r="L405" s="271"/>
      <c r="M405" s="271"/>
      <c r="O405" s="223"/>
      <c r="P405" s="223"/>
      <c r="R405" s="223"/>
      <c r="S405" s="223"/>
      <c r="T405" s="63"/>
      <c r="U405" s="64"/>
      <c r="V405" s="64"/>
      <c r="W405" s="64"/>
      <c r="X405" s="64"/>
      <c r="Y405" s="64"/>
      <c r="Z405" s="138"/>
    </row>
    <row r="406" spans="1:26" ht="15" customHeight="1">
      <c r="A406" s="192"/>
      <c r="B406" s="195"/>
      <c r="C406" s="195"/>
      <c r="D406" s="195"/>
      <c r="F406" s="272"/>
      <c r="G406" s="272"/>
      <c r="I406" s="272"/>
      <c r="J406" s="272"/>
      <c r="L406" s="271"/>
      <c r="M406" s="271"/>
      <c r="O406" s="223"/>
      <c r="P406" s="223"/>
      <c r="R406" s="223"/>
      <c r="S406" s="223"/>
      <c r="T406" s="63"/>
      <c r="U406" s="64"/>
      <c r="V406" s="64"/>
      <c r="W406" s="64"/>
      <c r="X406" s="64"/>
      <c r="Y406" s="64"/>
      <c r="Z406" s="138"/>
    </row>
    <row r="407" spans="1:26" ht="15" customHeight="1">
      <c r="A407" s="192"/>
      <c r="B407" s="195"/>
      <c r="C407" s="195"/>
      <c r="D407" s="195"/>
      <c r="F407" s="272"/>
      <c r="G407" s="272"/>
      <c r="I407" s="272"/>
      <c r="J407" s="272"/>
      <c r="L407" s="271"/>
      <c r="M407" s="271"/>
      <c r="O407" s="223"/>
      <c r="P407" s="223"/>
      <c r="R407" s="223"/>
      <c r="S407" s="223"/>
      <c r="T407" s="63"/>
      <c r="U407" s="64"/>
      <c r="V407" s="64"/>
      <c r="W407" s="64"/>
      <c r="X407" s="64"/>
      <c r="Y407" s="64"/>
      <c r="Z407" s="138"/>
    </row>
    <row r="408" spans="1:26" ht="15" customHeight="1">
      <c r="A408" s="192"/>
      <c r="B408" s="195"/>
      <c r="C408" s="195"/>
      <c r="D408" s="195"/>
      <c r="F408" s="272"/>
      <c r="G408" s="272"/>
      <c r="I408" s="272"/>
      <c r="J408" s="272"/>
      <c r="L408" s="271"/>
      <c r="M408" s="271"/>
      <c r="O408" s="223"/>
      <c r="P408" s="223"/>
      <c r="R408" s="223"/>
      <c r="S408" s="223"/>
      <c r="T408" s="63"/>
      <c r="U408" s="64"/>
      <c r="V408" s="64"/>
      <c r="W408" s="64"/>
      <c r="X408" s="64"/>
      <c r="Y408" s="64"/>
      <c r="Z408" s="138"/>
    </row>
    <row r="409" spans="1:26" ht="15" customHeight="1">
      <c r="A409" s="192"/>
      <c r="B409" s="195"/>
      <c r="C409" s="195"/>
      <c r="D409" s="195"/>
      <c r="F409" s="272"/>
      <c r="G409" s="272"/>
      <c r="I409" s="272"/>
      <c r="J409" s="272"/>
      <c r="L409" s="271"/>
      <c r="M409" s="271"/>
      <c r="O409" s="223"/>
      <c r="P409" s="223"/>
      <c r="R409" s="223"/>
      <c r="S409" s="223"/>
      <c r="T409" s="63"/>
      <c r="U409" s="64"/>
      <c r="V409" s="64"/>
      <c r="W409" s="64"/>
      <c r="X409" s="64"/>
      <c r="Y409" s="64"/>
      <c r="Z409" s="138"/>
    </row>
    <row r="410" spans="1:26" ht="15" customHeight="1">
      <c r="A410" s="192"/>
      <c r="B410" s="195"/>
      <c r="C410" s="195"/>
      <c r="D410" s="195"/>
      <c r="F410" s="272"/>
      <c r="G410" s="272"/>
      <c r="I410" s="272"/>
      <c r="J410" s="272"/>
      <c r="L410" s="271"/>
      <c r="M410" s="271"/>
      <c r="O410" s="223"/>
      <c r="P410" s="223"/>
      <c r="R410" s="223"/>
      <c r="S410" s="223"/>
      <c r="T410" s="63"/>
      <c r="U410" s="64"/>
      <c r="V410" s="64"/>
      <c r="W410" s="64"/>
      <c r="X410" s="64"/>
      <c r="Y410" s="64"/>
      <c r="Z410" s="138"/>
    </row>
    <row r="411" spans="1:26" ht="15" customHeight="1">
      <c r="A411" s="192"/>
      <c r="B411" s="195"/>
      <c r="C411" s="195"/>
      <c r="D411" s="195"/>
      <c r="F411" s="272"/>
      <c r="G411" s="272"/>
      <c r="I411" s="272"/>
      <c r="J411" s="272"/>
      <c r="L411" s="271"/>
      <c r="M411" s="271"/>
      <c r="O411" s="223"/>
      <c r="P411" s="223"/>
      <c r="R411" s="223"/>
      <c r="S411" s="223"/>
      <c r="T411" s="63"/>
      <c r="U411" s="64"/>
      <c r="V411" s="64"/>
      <c r="W411" s="64"/>
      <c r="X411" s="64"/>
      <c r="Y411" s="64"/>
      <c r="Z411" s="138"/>
    </row>
    <row r="412" spans="1:26" ht="15" customHeight="1">
      <c r="A412" s="192"/>
      <c r="B412" s="195"/>
      <c r="C412" s="195"/>
      <c r="D412" s="195"/>
      <c r="F412" s="272"/>
      <c r="G412" s="272"/>
      <c r="I412" s="272"/>
      <c r="J412" s="272"/>
      <c r="L412" s="271"/>
      <c r="M412" s="271"/>
      <c r="O412" s="223"/>
      <c r="P412" s="223"/>
      <c r="R412" s="223"/>
      <c r="S412" s="223"/>
      <c r="T412" s="63"/>
      <c r="U412" s="64"/>
      <c r="V412" s="64"/>
      <c r="W412" s="64"/>
      <c r="X412" s="64"/>
      <c r="Y412" s="64"/>
      <c r="Z412" s="138"/>
    </row>
    <row r="413" spans="1:26" ht="15" customHeight="1">
      <c r="A413" s="192"/>
      <c r="B413" s="195"/>
      <c r="C413" s="195"/>
      <c r="D413" s="195"/>
      <c r="F413" s="272"/>
      <c r="G413" s="272"/>
      <c r="I413" s="272"/>
      <c r="J413" s="272"/>
      <c r="L413" s="271"/>
      <c r="M413" s="271"/>
      <c r="O413" s="223"/>
      <c r="P413" s="223"/>
      <c r="R413" s="223"/>
      <c r="S413" s="223"/>
      <c r="T413" s="63"/>
      <c r="U413" s="64"/>
      <c r="V413" s="64"/>
      <c r="W413" s="64"/>
      <c r="X413" s="64"/>
      <c r="Y413" s="64"/>
      <c r="Z413" s="138"/>
    </row>
    <row r="414" spans="1:26" ht="15" customHeight="1">
      <c r="A414" s="192"/>
      <c r="B414" s="195"/>
      <c r="C414" s="195"/>
      <c r="D414" s="195"/>
      <c r="F414" s="272"/>
      <c r="G414" s="272"/>
      <c r="I414" s="272"/>
      <c r="J414" s="272"/>
      <c r="L414" s="271"/>
      <c r="M414" s="271"/>
      <c r="O414" s="223"/>
      <c r="P414" s="223"/>
      <c r="R414" s="223"/>
      <c r="S414" s="223"/>
      <c r="T414" s="63"/>
      <c r="U414" s="64"/>
      <c r="V414" s="64"/>
      <c r="W414" s="64"/>
      <c r="X414" s="64"/>
      <c r="Y414" s="64"/>
      <c r="Z414" s="138"/>
    </row>
    <row r="415" spans="1:26" ht="15" customHeight="1">
      <c r="A415" s="192"/>
      <c r="B415" s="195"/>
      <c r="C415" s="195"/>
      <c r="D415" s="195"/>
      <c r="F415" s="272"/>
      <c r="G415" s="272"/>
      <c r="I415" s="272"/>
      <c r="J415" s="272"/>
      <c r="L415" s="271"/>
      <c r="M415" s="271"/>
      <c r="O415" s="223"/>
      <c r="P415" s="223"/>
      <c r="R415" s="223"/>
      <c r="S415" s="223"/>
      <c r="T415" s="63"/>
      <c r="U415" s="64"/>
      <c r="V415" s="64"/>
      <c r="W415" s="64"/>
      <c r="X415" s="64"/>
      <c r="Y415" s="64"/>
      <c r="Z415" s="138"/>
    </row>
    <row r="416" spans="1:26" ht="15" customHeight="1">
      <c r="A416" s="192"/>
      <c r="B416" s="195"/>
      <c r="C416" s="195"/>
      <c r="D416" s="195"/>
      <c r="F416" s="272"/>
      <c r="G416" s="272"/>
      <c r="I416" s="272"/>
      <c r="J416" s="272"/>
      <c r="L416" s="271"/>
      <c r="M416" s="271"/>
      <c r="O416" s="223"/>
      <c r="P416" s="223"/>
      <c r="R416" s="223"/>
      <c r="S416" s="223"/>
      <c r="T416" s="63"/>
      <c r="U416" s="64"/>
      <c r="V416" s="64"/>
      <c r="W416" s="64"/>
      <c r="X416" s="64"/>
      <c r="Y416" s="64"/>
      <c r="Z416" s="138"/>
    </row>
    <row r="417" spans="1:26" ht="15" customHeight="1">
      <c r="A417" s="192"/>
      <c r="B417" s="195"/>
      <c r="C417" s="195"/>
      <c r="D417" s="195"/>
      <c r="F417" s="272"/>
      <c r="G417" s="272"/>
      <c r="I417" s="272"/>
      <c r="J417" s="272"/>
      <c r="L417" s="271"/>
      <c r="M417" s="271"/>
      <c r="O417" s="223"/>
      <c r="P417" s="223"/>
      <c r="R417" s="223"/>
      <c r="S417" s="223"/>
      <c r="T417" s="63"/>
      <c r="U417" s="64"/>
      <c r="V417" s="64"/>
      <c r="W417" s="64"/>
      <c r="X417" s="64"/>
      <c r="Y417" s="64"/>
      <c r="Z417" s="138"/>
    </row>
    <row r="418" spans="1:26" ht="15" customHeight="1">
      <c r="A418" s="192"/>
      <c r="B418" s="195"/>
      <c r="C418" s="195"/>
      <c r="D418" s="195"/>
      <c r="F418" s="272"/>
      <c r="G418" s="272"/>
      <c r="I418" s="272"/>
      <c r="J418" s="272"/>
      <c r="L418" s="271"/>
      <c r="M418" s="271"/>
      <c r="O418" s="223"/>
      <c r="P418" s="223"/>
      <c r="R418" s="223"/>
      <c r="S418" s="223"/>
      <c r="T418" s="63"/>
      <c r="U418" s="64"/>
      <c r="V418" s="64"/>
      <c r="W418" s="64"/>
      <c r="X418" s="64"/>
      <c r="Y418" s="64"/>
      <c r="Z418" s="138"/>
    </row>
    <row r="419" spans="1:26" ht="15" customHeight="1">
      <c r="A419" s="192"/>
      <c r="B419" s="195"/>
      <c r="C419" s="195"/>
      <c r="D419" s="195"/>
      <c r="F419" s="272"/>
      <c r="G419" s="272"/>
      <c r="I419" s="272"/>
      <c r="J419" s="272"/>
      <c r="L419" s="271"/>
      <c r="M419" s="271"/>
      <c r="O419" s="223"/>
      <c r="P419" s="223"/>
      <c r="R419" s="223"/>
      <c r="S419" s="223"/>
      <c r="T419" s="63"/>
      <c r="U419" s="64"/>
      <c r="V419" s="64"/>
      <c r="W419" s="64"/>
      <c r="X419" s="64"/>
      <c r="Y419" s="64"/>
      <c r="Z419" s="138"/>
    </row>
    <row r="420" spans="1:26" ht="15" customHeight="1">
      <c r="A420" s="192"/>
      <c r="B420" s="195"/>
      <c r="C420" s="195"/>
      <c r="D420" s="195"/>
      <c r="F420" s="272"/>
      <c r="G420" s="272"/>
      <c r="I420" s="272"/>
      <c r="J420" s="272"/>
      <c r="L420" s="271"/>
      <c r="M420" s="271"/>
      <c r="O420" s="223"/>
      <c r="P420" s="223"/>
      <c r="R420" s="223"/>
      <c r="S420" s="223"/>
      <c r="T420" s="63"/>
      <c r="U420" s="64"/>
      <c r="V420" s="64"/>
      <c r="W420" s="64"/>
      <c r="X420" s="64"/>
      <c r="Y420" s="64"/>
      <c r="Z420" s="138"/>
    </row>
    <row r="421" spans="1:26" ht="15" customHeight="1">
      <c r="A421" s="192"/>
      <c r="B421" s="195"/>
      <c r="C421" s="195"/>
      <c r="D421" s="195"/>
      <c r="F421" s="272"/>
      <c r="G421" s="272"/>
      <c r="I421" s="272"/>
      <c r="J421" s="272"/>
      <c r="L421" s="271"/>
      <c r="M421" s="271"/>
      <c r="O421" s="223"/>
      <c r="P421" s="223"/>
      <c r="R421" s="223"/>
      <c r="S421" s="223"/>
      <c r="T421" s="63"/>
      <c r="U421" s="64"/>
      <c r="V421" s="64"/>
      <c r="W421" s="64"/>
      <c r="X421" s="64"/>
      <c r="Y421" s="64"/>
      <c r="Z421" s="138"/>
    </row>
    <row r="422" spans="1:26" ht="15" customHeight="1">
      <c r="A422" s="192"/>
      <c r="B422" s="195"/>
      <c r="C422" s="195"/>
      <c r="D422" s="195"/>
      <c r="F422" s="272"/>
      <c r="G422" s="272"/>
      <c r="I422" s="272"/>
      <c r="J422" s="272"/>
      <c r="L422" s="271"/>
      <c r="M422" s="271"/>
      <c r="O422" s="223"/>
      <c r="P422" s="223"/>
      <c r="R422" s="223"/>
      <c r="S422" s="223"/>
      <c r="T422" s="63"/>
      <c r="U422" s="64"/>
      <c r="V422" s="64"/>
      <c r="W422" s="64"/>
      <c r="X422" s="64"/>
      <c r="Y422" s="64"/>
      <c r="Z422" s="138"/>
    </row>
    <row r="423" spans="1:26" ht="15" customHeight="1">
      <c r="A423" s="192"/>
      <c r="B423" s="195"/>
      <c r="C423" s="195"/>
      <c r="D423" s="195"/>
      <c r="F423" s="272"/>
      <c r="G423" s="272"/>
      <c r="I423" s="272"/>
      <c r="J423" s="272"/>
      <c r="L423" s="271"/>
      <c r="M423" s="271"/>
      <c r="O423" s="223"/>
      <c r="P423" s="223"/>
      <c r="R423" s="223"/>
      <c r="S423" s="223"/>
      <c r="T423" s="63"/>
      <c r="U423" s="64"/>
      <c r="V423" s="64"/>
      <c r="W423" s="64"/>
      <c r="X423" s="64"/>
      <c r="Y423" s="64"/>
      <c r="Z423" s="138"/>
    </row>
    <row r="424" spans="1:26" ht="15" customHeight="1">
      <c r="A424" s="192"/>
      <c r="B424" s="195"/>
      <c r="C424" s="195"/>
      <c r="D424" s="195"/>
      <c r="F424" s="272"/>
      <c r="G424" s="272"/>
      <c r="I424" s="272"/>
      <c r="J424" s="272"/>
      <c r="L424" s="271"/>
      <c r="M424" s="271"/>
      <c r="O424" s="223"/>
      <c r="P424" s="223"/>
      <c r="R424" s="223"/>
      <c r="S424" s="223"/>
      <c r="T424" s="63"/>
      <c r="U424" s="64"/>
      <c r="V424" s="64"/>
      <c r="W424" s="64"/>
      <c r="X424" s="64"/>
      <c r="Y424" s="64"/>
      <c r="Z424" s="138"/>
    </row>
    <row r="425" spans="1:26" ht="15" customHeight="1">
      <c r="A425" s="192"/>
      <c r="B425" s="195"/>
      <c r="C425" s="195"/>
      <c r="D425" s="195"/>
      <c r="F425" s="272"/>
      <c r="G425" s="272"/>
      <c r="I425" s="272"/>
      <c r="J425" s="272"/>
      <c r="L425" s="271"/>
      <c r="M425" s="271"/>
      <c r="O425" s="223"/>
      <c r="P425" s="223"/>
      <c r="R425" s="223"/>
      <c r="S425" s="223"/>
      <c r="T425" s="63"/>
      <c r="U425" s="64"/>
      <c r="V425" s="64"/>
      <c r="W425" s="64"/>
      <c r="X425" s="64"/>
      <c r="Y425" s="64"/>
      <c r="Z425" s="138"/>
    </row>
    <row r="426" spans="1:26" ht="15" customHeight="1">
      <c r="A426" s="192"/>
      <c r="B426" s="195"/>
      <c r="C426" s="195"/>
      <c r="D426" s="195"/>
      <c r="F426" s="272"/>
      <c r="G426" s="272"/>
      <c r="I426" s="272"/>
      <c r="J426" s="272"/>
      <c r="L426" s="271"/>
      <c r="M426" s="271"/>
      <c r="O426" s="223"/>
      <c r="P426" s="223"/>
      <c r="R426" s="223"/>
      <c r="S426" s="223"/>
      <c r="T426" s="63"/>
      <c r="U426" s="64"/>
      <c r="V426" s="64"/>
      <c r="W426" s="64"/>
      <c r="X426" s="64"/>
      <c r="Y426" s="64"/>
      <c r="Z426" s="138"/>
    </row>
    <row r="427" spans="1:26" ht="15" customHeight="1">
      <c r="A427" s="192"/>
      <c r="B427" s="195"/>
      <c r="C427" s="195"/>
      <c r="D427" s="195"/>
      <c r="F427" s="272"/>
      <c r="G427" s="272"/>
      <c r="I427" s="272"/>
      <c r="J427" s="272"/>
      <c r="L427" s="271"/>
      <c r="M427" s="271"/>
      <c r="O427" s="223"/>
      <c r="P427" s="223"/>
      <c r="R427" s="223"/>
      <c r="S427" s="223"/>
      <c r="T427" s="63"/>
      <c r="U427" s="64"/>
      <c r="V427" s="64"/>
      <c r="W427" s="64"/>
      <c r="X427" s="64"/>
      <c r="Y427" s="64"/>
      <c r="Z427" s="138"/>
    </row>
    <row r="428" spans="1:26" ht="15" customHeight="1">
      <c r="A428" s="192"/>
      <c r="B428" s="195"/>
      <c r="C428" s="195"/>
      <c r="D428" s="195"/>
      <c r="F428" s="272"/>
      <c r="G428" s="272"/>
      <c r="I428" s="272"/>
      <c r="J428" s="272"/>
      <c r="L428" s="271"/>
      <c r="M428" s="271"/>
      <c r="O428" s="223"/>
      <c r="P428" s="223"/>
      <c r="R428" s="223"/>
      <c r="S428" s="223"/>
      <c r="T428" s="63"/>
      <c r="U428" s="64"/>
      <c r="V428" s="64"/>
      <c r="W428" s="64"/>
      <c r="X428" s="64"/>
      <c r="Y428" s="64"/>
      <c r="Z428" s="138"/>
    </row>
    <row r="429" spans="1:26" ht="15" customHeight="1">
      <c r="A429" s="192"/>
      <c r="B429" s="195"/>
      <c r="C429" s="195"/>
      <c r="D429" s="195"/>
      <c r="F429" s="272"/>
      <c r="G429" s="272"/>
      <c r="I429" s="272"/>
      <c r="J429" s="272"/>
      <c r="L429" s="271"/>
      <c r="M429" s="271"/>
      <c r="O429" s="223"/>
      <c r="P429" s="223"/>
      <c r="R429" s="223"/>
      <c r="S429" s="223"/>
      <c r="T429" s="63"/>
      <c r="U429" s="64"/>
      <c r="V429" s="64"/>
      <c r="W429" s="64"/>
      <c r="X429" s="64"/>
      <c r="Y429" s="64"/>
      <c r="Z429" s="138"/>
    </row>
    <row r="430" spans="1:26" ht="15" customHeight="1">
      <c r="A430" s="192"/>
      <c r="B430" s="195"/>
      <c r="C430" s="195"/>
      <c r="D430" s="195"/>
      <c r="F430" s="272"/>
      <c r="G430" s="272"/>
      <c r="I430" s="272"/>
      <c r="J430" s="272"/>
      <c r="L430" s="271"/>
      <c r="M430" s="271"/>
      <c r="O430" s="223"/>
      <c r="P430" s="223"/>
      <c r="R430" s="223"/>
      <c r="S430" s="223"/>
      <c r="T430" s="63"/>
      <c r="U430" s="64"/>
      <c r="V430" s="64"/>
      <c r="W430" s="64"/>
      <c r="X430" s="64"/>
      <c r="Y430" s="64"/>
      <c r="Z430" s="138"/>
    </row>
    <row r="431" spans="1:26" ht="15" customHeight="1">
      <c r="A431" s="192"/>
      <c r="B431" s="195"/>
      <c r="C431" s="195"/>
      <c r="D431" s="195"/>
      <c r="F431" s="272"/>
      <c r="G431" s="272"/>
      <c r="I431" s="272"/>
      <c r="J431" s="272"/>
      <c r="L431" s="271"/>
      <c r="M431" s="271"/>
      <c r="O431" s="223"/>
      <c r="P431" s="223"/>
      <c r="R431" s="223"/>
      <c r="S431" s="223"/>
      <c r="T431" s="63"/>
      <c r="U431" s="64"/>
      <c r="V431" s="64"/>
      <c r="W431" s="64"/>
      <c r="X431" s="64"/>
      <c r="Y431" s="64"/>
      <c r="Z431" s="138"/>
    </row>
    <row r="432" spans="1:26" ht="15" customHeight="1">
      <c r="A432" s="192"/>
      <c r="B432" s="195"/>
      <c r="C432" s="195"/>
      <c r="D432" s="195"/>
      <c r="F432" s="272"/>
      <c r="G432" s="272"/>
      <c r="I432" s="272"/>
      <c r="J432" s="272"/>
      <c r="L432" s="271"/>
      <c r="M432" s="271"/>
      <c r="O432" s="223"/>
      <c r="P432" s="223"/>
      <c r="R432" s="223"/>
      <c r="S432" s="223"/>
      <c r="T432" s="63"/>
      <c r="U432" s="64"/>
      <c r="V432" s="64"/>
      <c r="W432" s="64"/>
      <c r="X432" s="64"/>
      <c r="Y432" s="64"/>
      <c r="Z432" s="138"/>
    </row>
    <row r="433" spans="1:26" ht="15" customHeight="1">
      <c r="A433" s="192"/>
      <c r="B433" s="195"/>
      <c r="C433" s="195"/>
      <c r="D433" s="195"/>
      <c r="F433" s="272"/>
      <c r="G433" s="272"/>
      <c r="I433" s="272"/>
      <c r="J433" s="272"/>
      <c r="L433" s="271"/>
      <c r="M433" s="271"/>
      <c r="O433" s="223"/>
      <c r="P433" s="223"/>
      <c r="R433" s="223"/>
      <c r="S433" s="223"/>
      <c r="T433" s="63"/>
      <c r="U433" s="64"/>
      <c r="V433" s="64"/>
      <c r="W433" s="64"/>
      <c r="X433" s="64"/>
      <c r="Y433" s="64"/>
      <c r="Z433" s="138"/>
    </row>
    <row r="434" spans="1:26" ht="15" customHeight="1">
      <c r="A434" s="192"/>
      <c r="B434" s="195"/>
      <c r="C434" s="195"/>
      <c r="D434" s="195"/>
      <c r="F434" s="272"/>
      <c r="G434" s="272"/>
      <c r="I434" s="272"/>
      <c r="J434" s="272"/>
      <c r="L434" s="271"/>
      <c r="M434" s="271"/>
      <c r="O434" s="223"/>
      <c r="P434" s="223"/>
      <c r="R434" s="223"/>
      <c r="S434" s="223"/>
      <c r="T434" s="63"/>
      <c r="U434" s="64"/>
      <c r="V434" s="64"/>
      <c r="W434" s="64"/>
      <c r="X434" s="64"/>
      <c r="Y434" s="64"/>
      <c r="Z434" s="138"/>
    </row>
    <row r="435" spans="1:26" ht="15" customHeight="1">
      <c r="A435" s="192"/>
      <c r="B435" s="195"/>
      <c r="C435" s="195"/>
      <c r="D435" s="195"/>
      <c r="F435" s="272"/>
      <c r="G435" s="272"/>
      <c r="I435" s="272"/>
      <c r="J435" s="272"/>
      <c r="L435" s="271"/>
      <c r="M435" s="271"/>
      <c r="O435" s="223"/>
      <c r="P435" s="223"/>
      <c r="R435" s="223"/>
      <c r="S435" s="223"/>
      <c r="T435" s="63"/>
      <c r="U435" s="64"/>
      <c r="V435" s="64"/>
      <c r="W435" s="64"/>
      <c r="X435" s="64"/>
      <c r="Y435" s="64"/>
      <c r="Z435" s="138"/>
    </row>
    <row r="436" spans="1:26" ht="15" customHeight="1">
      <c r="A436" s="192"/>
      <c r="B436" s="195"/>
      <c r="C436" s="195"/>
      <c r="D436" s="195"/>
      <c r="F436" s="272"/>
      <c r="G436" s="272"/>
      <c r="I436" s="272"/>
      <c r="J436" s="272"/>
      <c r="L436" s="271"/>
      <c r="M436" s="271"/>
      <c r="O436" s="223"/>
      <c r="P436" s="223"/>
      <c r="R436" s="223"/>
      <c r="S436" s="223"/>
      <c r="T436" s="63"/>
      <c r="U436" s="64"/>
      <c r="V436" s="64"/>
      <c r="W436" s="64"/>
      <c r="X436" s="64"/>
      <c r="Y436" s="64"/>
      <c r="Z436" s="138"/>
    </row>
    <row r="437" spans="1:26" ht="15" customHeight="1">
      <c r="A437" s="192"/>
      <c r="B437" s="195"/>
      <c r="C437" s="195"/>
      <c r="D437" s="195"/>
      <c r="F437" s="272"/>
      <c r="G437" s="272"/>
      <c r="I437" s="272"/>
      <c r="J437" s="272"/>
      <c r="L437" s="271"/>
      <c r="M437" s="271"/>
      <c r="O437" s="223"/>
      <c r="P437" s="223"/>
      <c r="R437" s="223"/>
      <c r="S437" s="223"/>
      <c r="T437" s="63"/>
      <c r="U437" s="64"/>
      <c r="V437" s="64"/>
      <c r="W437" s="64"/>
      <c r="X437" s="64"/>
      <c r="Y437" s="64"/>
      <c r="Z437" s="138"/>
    </row>
    <row r="438" spans="1:26" ht="15" customHeight="1">
      <c r="A438" s="192"/>
      <c r="B438" s="195"/>
      <c r="C438" s="195"/>
      <c r="D438" s="195"/>
      <c r="F438" s="272"/>
      <c r="G438" s="272"/>
      <c r="I438" s="272"/>
      <c r="J438" s="272"/>
      <c r="L438" s="271"/>
      <c r="M438" s="271"/>
      <c r="O438" s="223"/>
      <c r="P438" s="223"/>
      <c r="R438" s="223"/>
      <c r="S438" s="223"/>
      <c r="T438" s="63"/>
      <c r="U438" s="64"/>
      <c r="V438" s="64"/>
      <c r="W438" s="64"/>
      <c r="X438" s="64"/>
      <c r="Y438" s="64"/>
      <c r="Z438" s="138"/>
    </row>
    <row r="439" spans="1:26" ht="15" customHeight="1">
      <c r="A439" s="192"/>
      <c r="B439" s="195"/>
      <c r="C439" s="195"/>
      <c r="D439" s="195"/>
      <c r="F439" s="272"/>
      <c r="G439" s="272"/>
      <c r="I439" s="272"/>
      <c r="J439" s="272"/>
      <c r="L439" s="271"/>
      <c r="M439" s="271"/>
      <c r="O439" s="223"/>
      <c r="P439" s="223"/>
      <c r="R439" s="223"/>
      <c r="S439" s="223"/>
      <c r="T439" s="63"/>
      <c r="U439" s="64"/>
      <c r="V439" s="64"/>
      <c r="W439" s="64"/>
      <c r="X439" s="64"/>
      <c r="Y439" s="64"/>
      <c r="Z439" s="138"/>
    </row>
    <row r="440" spans="1:26" ht="15" customHeight="1">
      <c r="A440" s="192"/>
      <c r="B440" s="195"/>
      <c r="C440" s="195"/>
      <c r="D440" s="195"/>
      <c r="F440" s="272"/>
      <c r="G440" s="272"/>
      <c r="I440" s="272"/>
      <c r="J440" s="272"/>
      <c r="L440" s="271"/>
      <c r="M440" s="271"/>
      <c r="O440" s="223"/>
      <c r="P440" s="223"/>
      <c r="R440" s="223"/>
      <c r="S440" s="223"/>
      <c r="T440" s="63"/>
      <c r="U440" s="64"/>
      <c r="V440" s="64"/>
      <c r="W440" s="64"/>
      <c r="X440" s="64"/>
      <c r="Y440" s="64"/>
      <c r="Z440" s="138"/>
    </row>
    <row r="441" spans="1:26" ht="15" customHeight="1">
      <c r="A441" s="192"/>
      <c r="B441" s="195"/>
      <c r="C441" s="195"/>
      <c r="D441" s="195"/>
      <c r="F441" s="272"/>
      <c r="G441" s="272"/>
      <c r="I441" s="272"/>
      <c r="J441" s="272"/>
      <c r="L441" s="271"/>
      <c r="M441" s="271"/>
      <c r="O441" s="223"/>
      <c r="P441" s="223"/>
      <c r="R441" s="223"/>
      <c r="S441" s="223"/>
      <c r="T441" s="63"/>
      <c r="U441" s="64"/>
      <c r="V441" s="64"/>
      <c r="W441" s="64"/>
      <c r="X441" s="64"/>
      <c r="Y441" s="64"/>
    </row>
    <row r="442" spans="1:26" ht="15" customHeight="1">
      <c r="A442" s="192"/>
      <c r="B442" s="195"/>
      <c r="C442" s="195"/>
      <c r="D442" s="195"/>
      <c r="F442" s="272"/>
      <c r="G442" s="272"/>
      <c r="I442" s="272"/>
      <c r="J442" s="272"/>
      <c r="L442" s="271"/>
      <c r="M442" s="271"/>
      <c r="O442" s="223"/>
      <c r="P442" s="223"/>
      <c r="R442" s="223"/>
      <c r="S442" s="223"/>
      <c r="T442" s="63"/>
      <c r="U442" s="64"/>
      <c r="V442" s="64"/>
      <c r="W442" s="64"/>
      <c r="X442" s="64"/>
      <c r="Y442" s="64"/>
    </row>
    <row r="443" spans="1:26" ht="15" customHeight="1">
      <c r="A443" s="192"/>
      <c r="B443" s="195"/>
      <c r="C443" s="195"/>
      <c r="D443" s="195"/>
      <c r="F443" s="272"/>
      <c r="G443" s="272"/>
      <c r="I443" s="272"/>
      <c r="J443" s="272"/>
      <c r="L443" s="271"/>
      <c r="M443" s="271"/>
      <c r="O443" s="223"/>
      <c r="P443" s="223"/>
      <c r="R443" s="223"/>
      <c r="S443" s="223"/>
      <c r="T443" s="63"/>
      <c r="U443" s="64"/>
      <c r="V443" s="64"/>
      <c r="W443" s="64"/>
      <c r="X443" s="64"/>
      <c r="Y443" s="64"/>
    </row>
    <row r="444" spans="1:26" ht="15" customHeight="1">
      <c r="A444" s="192"/>
      <c r="B444" s="195"/>
      <c r="C444" s="195"/>
      <c r="D444" s="195"/>
      <c r="F444" s="272"/>
      <c r="G444" s="272"/>
      <c r="I444" s="272"/>
      <c r="J444" s="272"/>
      <c r="L444" s="271"/>
      <c r="M444" s="271"/>
      <c r="O444" s="223"/>
      <c r="P444" s="223"/>
      <c r="R444" s="223"/>
      <c r="S444" s="223"/>
      <c r="T444" s="63"/>
      <c r="U444" s="64"/>
      <c r="V444" s="64"/>
      <c r="W444" s="64"/>
      <c r="X444" s="64"/>
      <c r="Y444" s="64"/>
    </row>
    <row r="445" spans="1:26" ht="15" customHeight="1">
      <c r="A445" s="192"/>
      <c r="B445" s="195"/>
      <c r="C445" s="195"/>
      <c r="D445" s="195"/>
      <c r="F445" s="272"/>
      <c r="G445" s="272"/>
      <c r="I445" s="272"/>
      <c r="J445" s="272"/>
      <c r="L445" s="271"/>
      <c r="M445" s="271"/>
      <c r="O445" s="223"/>
      <c r="P445" s="223"/>
      <c r="R445" s="223"/>
      <c r="S445" s="223"/>
      <c r="T445" s="63"/>
      <c r="U445" s="64"/>
      <c r="V445" s="64"/>
      <c r="W445" s="64"/>
      <c r="X445" s="64"/>
      <c r="Y445" s="64"/>
    </row>
    <row r="446" spans="1:26" ht="15" customHeight="1">
      <c r="A446" s="192"/>
      <c r="B446" s="195"/>
      <c r="C446" s="195"/>
      <c r="D446" s="195"/>
      <c r="F446" s="272"/>
      <c r="G446" s="272"/>
      <c r="I446" s="272"/>
      <c r="J446" s="272"/>
      <c r="L446" s="271"/>
      <c r="M446" s="271"/>
      <c r="O446" s="223"/>
      <c r="P446" s="223"/>
      <c r="R446" s="223"/>
      <c r="S446" s="223"/>
      <c r="T446" s="63"/>
      <c r="U446" s="64"/>
      <c r="V446" s="64"/>
      <c r="W446" s="64"/>
      <c r="X446" s="64"/>
      <c r="Y446" s="64"/>
    </row>
    <row r="447" spans="1:26" ht="15" customHeight="1">
      <c r="A447" s="192"/>
      <c r="B447" s="195"/>
      <c r="C447" s="195"/>
      <c r="D447" s="195"/>
      <c r="F447" s="272"/>
      <c r="G447" s="272"/>
      <c r="I447" s="272"/>
      <c r="J447" s="272"/>
      <c r="L447" s="271"/>
      <c r="M447" s="271"/>
      <c r="O447" s="223"/>
      <c r="P447" s="223"/>
      <c r="R447" s="223"/>
      <c r="S447" s="223"/>
      <c r="T447" s="63"/>
      <c r="U447" s="64"/>
      <c r="V447" s="64"/>
      <c r="W447" s="64"/>
      <c r="X447" s="64"/>
      <c r="Y447" s="64"/>
    </row>
    <row r="448" spans="1:26" ht="15" customHeight="1">
      <c r="A448" s="192"/>
      <c r="B448" s="195"/>
      <c r="C448" s="195"/>
      <c r="D448" s="195"/>
      <c r="F448" s="272"/>
      <c r="G448" s="272"/>
      <c r="I448" s="272"/>
      <c r="J448" s="272"/>
      <c r="L448" s="271"/>
      <c r="M448" s="271"/>
      <c r="O448" s="223"/>
      <c r="P448" s="223"/>
      <c r="R448" s="223"/>
      <c r="S448" s="223"/>
      <c r="T448" s="63"/>
      <c r="U448" s="64"/>
      <c r="V448" s="64"/>
      <c r="W448" s="64"/>
      <c r="X448" s="64"/>
      <c r="Y448" s="64"/>
    </row>
    <row r="449" spans="1:25" ht="15" customHeight="1">
      <c r="A449" s="192"/>
      <c r="B449" s="195"/>
      <c r="C449" s="195"/>
      <c r="D449" s="195"/>
      <c r="F449" s="272"/>
      <c r="G449" s="272"/>
      <c r="I449" s="272"/>
      <c r="J449" s="272"/>
      <c r="L449" s="271"/>
      <c r="M449" s="271"/>
      <c r="O449" s="223"/>
      <c r="P449" s="223"/>
      <c r="R449" s="223"/>
      <c r="S449" s="223"/>
      <c r="T449" s="63"/>
      <c r="U449" s="64"/>
      <c r="V449" s="64"/>
      <c r="W449" s="64"/>
      <c r="X449" s="64"/>
      <c r="Y449" s="64"/>
    </row>
    <row r="450" spans="1:25" ht="15" customHeight="1">
      <c r="A450" s="192"/>
      <c r="B450" s="195"/>
      <c r="C450" s="195"/>
      <c r="D450" s="195"/>
      <c r="F450" s="272"/>
      <c r="G450" s="272"/>
      <c r="I450" s="272"/>
      <c r="J450" s="272"/>
      <c r="L450" s="271"/>
      <c r="M450" s="271"/>
      <c r="O450" s="223"/>
      <c r="P450" s="223"/>
      <c r="R450" s="223"/>
      <c r="S450" s="223"/>
      <c r="T450" s="63"/>
      <c r="U450" s="64"/>
      <c r="V450" s="64"/>
      <c r="W450" s="64"/>
      <c r="X450" s="64"/>
      <c r="Y450" s="64"/>
    </row>
    <row r="451" spans="1:25" ht="15" customHeight="1">
      <c r="A451" s="192"/>
      <c r="B451" s="195"/>
      <c r="C451" s="195"/>
      <c r="D451" s="195"/>
      <c r="F451" s="272"/>
      <c r="G451" s="272"/>
      <c r="I451" s="272"/>
      <c r="J451" s="272"/>
      <c r="L451" s="271"/>
      <c r="M451" s="271"/>
      <c r="O451" s="223"/>
      <c r="P451" s="223"/>
      <c r="R451" s="223"/>
      <c r="S451" s="223"/>
      <c r="T451" s="63"/>
      <c r="U451" s="64"/>
      <c r="V451" s="64"/>
      <c r="W451" s="64"/>
      <c r="X451" s="64"/>
      <c r="Y451" s="64"/>
    </row>
    <row r="452" spans="1:25" ht="15" customHeight="1">
      <c r="A452" s="192"/>
      <c r="B452" s="195"/>
      <c r="C452" s="195"/>
      <c r="D452" s="195"/>
      <c r="F452" s="272"/>
      <c r="G452" s="272"/>
      <c r="I452" s="272"/>
      <c r="J452" s="272"/>
      <c r="L452" s="271"/>
      <c r="M452" s="271"/>
      <c r="O452" s="223"/>
      <c r="P452" s="223"/>
      <c r="R452" s="223"/>
      <c r="S452" s="223"/>
      <c r="T452" s="63"/>
      <c r="U452" s="64"/>
      <c r="V452" s="64"/>
      <c r="W452" s="64"/>
      <c r="X452" s="64"/>
      <c r="Y452" s="64"/>
    </row>
    <row r="453" spans="1:25" ht="15" customHeight="1">
      <c r="A453" s="192"/>
      <c r="B453" s="195"/>
      <c r="C453" s="195"/>
      <c r="D453" s="195"/>
      <c r="F453" s="272"/>
      <c r="G453" s="272"/>
      <c r="I453" s="272"/>
      <c r="J453" s="272"/>
      <c r="L453" s="271"/>
      <c r="M453" s="271"/>
      <c r="O453" s="223"/>
      <c r="P453" s="223"/>
      <c r="R453" s="223"/>
      <c r="S453" s="223"/>
      <c r="T453" s="63"/>
      <c r="U453" s="64"/>
      <c r="V453" s="64"/>
      <c r="W453" s="64"/>
      <c r="X453" s="64"/>
      <c r="Y453" s="64"/>
    </row>
    <row r="454" spans="1:25" ht="15" customHeight="1">
      <c r="A454" s="192"/>
      <c r="B454" s="195"/>
      <c r="C454" s="195"/>
      <c r="D454" s="195"/>
      <c r="F454" s="272"/>
      <c r="G454" s="272"/>
      <c r="I454" s="272"/>
      <c r="J454" s="272"/>
      <c r="L454" s="271"/>
      <c r="M454" s="271"/>
      <c r="O454" s="223"/>
      <c r="P454" s="223"/>
      <c r="R454" s="223"/>
      <c r="S454" s="223"/>
      <c r="T454" s="63"/>
      <c r="U454" s="64"/>
      <c r="V454" s="64"/>
      <c r="W454" s="64"/>
      <c r="X454" s="64"/>
      <c r="Y454" s="64"/>
    </row>
    <row r="455" spans="1:25" ht="15" customHeight="1">
      <c r="A455" s="192"/>
      <c r="B455" s="195"/>
      <c r="C455" s="195"/>
      <c r="D455" s="195"/>
      <c r="F455" s="272"/>
      <c r="G455" s="272"/>
      <c r="I455" s="272"/>
      <c r="J455" s="272"/>
      <c r="L455" s="271"/>
      <c r="M455" s="271"/>
      <c r="O455" s="223"/>
      <c r="P455" s="223"/>
      <c r="R455" s="223"/>
      <c r="S455" s="223"/>
      <c r="T455" s="63"/>
      <c r="U455" s="64"/>
      <c r="V455" s="64"/>
      <c r="W455" s="64"/>
      <c r="X455" s="64"/>
      <c r="Y455" s="64"/>
    </row>
    <row r="456" spans="1:25" ht="15" customHeight="1">
      <c r="A456" s="192"/>
      <c r="B456" s="195"/>
      <c r="C456" s="195"/>
      <c r="D456" s="195"/>
      <c r="F456" s="272"/>
      <c r="G456" s="272"/>
      <c r="I456" s="272"/>
      <c r="J456" s="272"/>
      <c r="L456" s="271"/>
      <c r="M456" s="271"/>
      <c r="O456" s="223"/>
      <c r="P456" s="223"/>
      <c r="R456" s="223"/>
      <c r="S456" s="223"/>
      <c r="T456" s="63"/>
      <c r="U456" s="64"/>
      <c r="V456" s="64"/>
      <c r="W456" s="64"/>
      <c r="X456" s="64"/>
      <c r="Y456" s="64"/>
    </row>
    <row r="457" spans="1:25" ht="15" customHeight="1">
      <c r="A457" s="192"/>
      <c r="B457" s="195"/>
      <c r="C457" s="195"/>
      <c r="D457" s="195"/>
      <c r="F457" s="272"/>
      <c r="G457" s="272"/>
      <c r="I457" s="272"/>
      <c r="J457" s="272"/>
      <c r="L457" s="271"/>
      <c r="M457" s="271"/>
      <c r="O457" s="223"/>
      <c r="P457" s="223"/>
      <c r="R457" s="223"/>
      <c r="S457" s="223"/>
      <c r="T457" s="63"/>
      <c r="U457" s="64"/>
      <c r="V457" s="64"/>
      <c r="W457" s="64"/>
      <c r="X457" s="64"/>
      <c r="Y457" s="64"/>
    </row>
    <row r="458" spans="1:25" ht="15" customHeight="1">
      <c r="A458" s="192"/>
      <c r="B458" s="195"/>
      <c r="C458" s="195"/>
      <c r="D458" s="195"/>
      <c r="F458" s="272"/>
      <c r="G458" s="272"/>
      <c r="I458" s="272"/>
      <c r="J458" s="272"/>
      <c r="L458" s="271"/>
      <c r="M458" s="271"/>
      <c r="O458" s="223"/>
      <c r="P458" s="223"/>
      <c r="R458" s="223"/>
      <c r="S458" s="223"/>
      <c r="T458" s="63"/>
      <c r="U458" s="64"/>
      <c r="V458" s="64"/>
      <c r="W458" s="64"/>
      <c r="X458" s="64"/>
      <c r="Y458" s="64"/>
    </row>
    <row r="459" spans="1:25" ht="15" customHeight="1">
      <c r="A459" s="192"/>
      <c r="B459" s="195"/>
      <c r="C459" s="195"/>
      <c r="D459" s="195"/>
      <c r="F459" s="272"/>
      <c r="G459" s="272"/>
      <c r="I459" s="272"/>
      <c r="J459" s="272"/>
      <c r="L459" s="271"/>
      <c r="M459" s="271"/>
      <c r="O459" s="223"/>
      <c r="P459" s="223"/>
      <c r="R459" s="223"/>
      <c r="S459" s="223"/>
      <c r="T459" s="63"/>
      <c r="U459" s="64"/>
      <c r="V459" s="64"/>
      <c r="W459" s="64"/>
      <c r="X459" s="64"/>
      <c r="Y459" s="64"/>
    </row>
    <row r="460" spans="1:25" ht="15" customHeight="1">
      <c r="A460" s="192"/>
      <c r="B460" s="195"/>
      <c r="C460" s="195"/>
      <c r="D460" s="195"/>
      <c r="F460" s="272"/>
      <c r="G460" s="272"/>
      <c r="I460" s="272"/>
      <c r="J460" s="272"/>
      <c r="L460" s="271"/>
      <c r="M460" s="271"/>
      <c r="O460" s="223"/>
      <c r="P460" s="223"/>
      <c r="R460" s="223"/>
      <c r="S460" s="223"/>
    </row>
    <row r="461" spans="1:25" ht="15" customHeight="1">
      <c r="A461" s="192"/>
      <c r="B461" s="195"/>
      <c r="C461" s="195"/>
      <c r="D461" s="195"/>
      <c r="F461" s="272"/>
      <c r="G461" s="272"/>
      <c r="I461" s="272"/>
      <c r="J461" s="272"/>
      <c r="L461" s="271"/>
      <c r="M461" s="271"/>
      <c r="O461" s="223"/>
      <c r="P461" s="223"/>
      <c r="R461" s="223"/>
      <c r="S461" s="223"/>
    </row>
    <row r="462" spans="1:25" ht="15" customHeight="1">
      <c r="A462" s="192"/>
      <c r="B462" s="195"/>
      <c r="C462" s="195"/>
      <c r="D462" s="195"/>
      <c r="F462" s="272"/>
      <c r="G462" s="272"/>
      <c r="I462" s="272"/>
      <c r="J462" s="272"/>
      <c r="L462" s="271"/>
      <c r="M462" s="271"/>
      <c r="O462" s="223"/>
      <c r="P462" s="223"/>
      <c r="R462" s="223"/>
      <c r="S462" s="223"/>
    </row>
    <row r="463" spans="1:25" ht="15" customHeight="1">
      <c r="A463" s="192"/>
      <c r="B463" s="195"/>
      <c r="C463" s="195"/>
      <c r="D463" s="195"/>
      <c r="F463" s="272"/>
      <c r="G463" s="272"/>
      <c r="I463" s="272"/>
      <c r="J463" s="272"/>
      <c r="L463" s="271"/>
      <c r="M463" s="271"/>
      <c r="O463" s="223"/>
      <c r="P463" s="223"/>
      <c r="R463" s="223"/>
      <c r="S463" s="223"/>
    </row>
    <row r="464" spans="1:25" ht="15" customHeight="1">
      <c r="A464" s="192"/>
      <c r="B464" s="195"/>
      <c r="C464" s="195"/>
      <c r="D464" s="195"/>
      <c r="F464" s="272"/>
      <c r="G464" s="272"/>
      <c r="I464" s="272"/>
      <c r="J464" s="272"/>
      <c r="L464" s="271"/>
      <c r="M464" s="271"/>
      <c r="O464" s="223"/>
      <c r="P464" s="223"/>
      <c r="R464" s="223"/>
      <c r="S464" s="223"/>
    </row>
    <row r="465" spans="1:19" ht="15" customHeight="1">
      <c r="A465" s="192"/>
      <c r="B465" s="195"/>
      <c r="C465" s="195"/>
      <c r="D465" s="195"/>
      <c r="F465" s="272"/>
      <c r="G465" s="272"/>
      <c r="I465" s="272"/>
      <c r="J465" s="272"/>
      <c r="L465" s="271"/>
      <c r="M465" s="271"/>
      <c r="O465" s="223"/>
      <c r="P465" s="223"/>
      <c r="R465" s="223"/>
      <c r="S465" s="223"/>
    </row>
    <row r="466" spans="1:19" ht="15" customHeight="1">
      <c r="A466" s="192"/>
      <c r="B466" s="195"/>
      <c r="C466" s="195"/>
      <c r="D466" s="195"/>
      <c r="F466" s="272"/>
      <c r="G466" s="272"/>
      <c r="I466" s="272"/>
      <c r="J466" s="272"/>
      <c r="L466" s="271"/>
      <c r="M466" s="271"/>
      <c r="O466" s="223"/>
      <c r="P466" s="223"/>
      <c r="R466" s="223"/>
      <c r="S466" s="223"/>
    </row>
    <row r="467" spans="1:19" ht="15" customHeight="1">
      <c r="A467" s="192"/>
      <c r="B467" s="195"/>
      <c r="C467" s="195"/>
      <c r="D467" s="195"/>
      <c r="F467" s="272"/>
      <c r="G467" s="272"/>
      <c r="I467" s="272"/>
      <c r="J467" s="272"/>
      <c r="L467" s="271"/>
      <c r="M467" s="271"/>
      <c r="O467" s="223"/>
      <c r="P467" s="223"/>
      <c r="R467" s="223"/>
      <c r="S467" s="223"/>
    </row>
    <row r="468" spans="1:19" ht="15" customHeight="1">
      <c r="A468" s="192"/>
      <c r="B468" s="195"/>
      <c r="C468" s="195"/>
      <c r="D468" s="195"/>
      <c r="F468" s="272"/>
      <c r="G468" s="272"/>
      <c r="I468" s="272"/>
      <c r="J468" s="272"/>
      <c r="L468" s="271"/>
      <c r="M468" s="271"/>
      <c r="O468" s="223"/>
      <c r="P468" s="223"/>
      <c r="R468" s="223"/>
      <c r="S468" s="223"/>
    </row>
    <row r="469" spans="1:19" ht="15" customHeight="1">
      <c r="A469" s="192"/>
      <c r="B469" s="195"/>
      <c r="C469" s="195"/>
      <c r="D469" s="195"/>
      <c r="F469" s="272"/>
      <c r="G469" s="272"/>
      <c r="I469" s="272"/>
      <c r="J469" s="272"/>
      <c r="L469" s="271"/>
      <c r="M469" s="271"/>
      <c r="O469" s="223"/>
      <c r="P469" s="223"/>
      <c r="R469" s="223"/>
      <c r="S469" s="223"/>
    </row>
    <row r="470" spans="1:19" ht="15" customHeight="1">
      <c r="A470" s="192"/>
      <c r="B470" s="195"/>
      <c r="C470" s="195"/>
      <c r="D470" s="195"/>
      <c r="F470" s="272"/>
      <c r="G470" s="272"/>
      <c r="I470" s="272"/>
      <c r="J470" s="272"/>
      <c r="L470" s="271"/>
      <c r="M470" s="271"/>
      <c r="O470" s="223"/>
      <c r="P470" s="223"/>
      <c r="R470" s="223"/>
      <c r="S470" s="223"/>
    </row>
    <row r="471" spans="1:19" ht="15" customHeight="1">
      <c r="A471" s="192"/>
      <c r="B471" s="195"/>
      <c r="C471" s="195"/>
      <c r="D471" s="195"/>
      <c r="F471" s="272"/>
      <c r="G471" s="272"/>
      <c r="I471" s="272"/>
      <c r="J471" s="272"/>
      <c r="L471" s="271"/>
      <c r="M471" s="271"/>
      <c r="O471" s="223"/>
      <c r="P471" s="223"/>
      <c r="R471" s="223"/>
      <c r="S471" s="223"/>
    </row>
    <row r="472" spans="1:19" ht="15" customHeight="1">
      <c r="A472" s="192"/>
      <c r="B472" s="195"/>
      <c r="C472" s="195"/>
      <c r="D472" s="195"/>
      <c r="F472" s="272"/>
      <c r="G472" s="272"/>
      <c r="I472" s="272"/>
      <c r="J472" s="272"/>
      <c r="L472" s="271"/>
      <c r="M472" s="271"/>
      <c r="O472" s="223"/>
      <c r="P472" s="223"/>
      <c r="R472" s="223"/>
      <c r="S472" s="223"/>
    </row>
    <row r="473" spans="1:19" ht="15" customHeight="1">
      <c r="A473" s="192"/>
      <c r="B473" s="195"/>
      <c r="C473" s="195"/>
      <c r="D473" s="195"/>
      <c r="F473" s="272"/>
      <c r="G473" s="272"/>
      <c r="I473" s="272"/>
      <c r="J473" s="272"/>
      <c r="L473" s="271"/>
      <c r="M473" s="271"/>
      <c r="O473" s="223"/>
      <c r="P473" s="223"/>
      <c r="R473" s="223"/>
      <c r="S473" s="223"/>
    </row>
    <row r="474" spans="1:19" ht="15" customHeight="1">
      <c r="A474" s="192"/>
      <c r="B474" s="195"/>
      <c r="C474" s="195"/>
      <c r="D474" s="195"/>
      <c r="F474" s="272"/>
      <c r="G474" s="272"/>
      <c r="I474" s="272"/>
      <c r="J474" s="272"/>
      <c r="L474" s="271"/>
      <c r="M474" s="271"/>
      <c r="O474" s="223"/>
      <c r="P474" s="223"/>
      <c r="R474" s="223"/>
      <c r="S474" s="223"/>
    </row>
    <row r="475" spans="1:19" ht="15" customHeight="1">
      <c r="A475" s="192"/>
      <c r="B475" s="195"/>
      <c r="C475" s="195"/>
      <c r="D475" s="195"/>
      <c r="F475" s="272"/>
      <c r="G475" s="272"/>
      <c r="I475" s="272"/>
      <c r="J475" s="272"/>
      <c r="L475" s="271"/>
      <c r="M475" s="271"/>
      <c r="O475" s="223"/>
      <c r="P475" s="223"/>
      <c r="R475" s="223"/>
      <c r="S475" s="223"/>
    </row>
    <row r="476" spans="1:19" ht="15" customHeight="1">
      <c r="A476" s="192"/>
      <c r="B476" s="195"/>
      <c r="C476" s="195"/>
      <c r="D476" s="195"/>
      <c r="F476" s="272"/>
      <c r="G476" s="272"/>
      <c r="I476" s="272"/>
      <c r="J476" s="272"/>
      <c r="L476" s="271"/>
      <c r="M476" s="271"/>
      <c r="O476" s="223"/>
      <c r="P476" s="223"/>
      <c r="R476" s="223"/>
      <c r="S476" s="223"/>
    </row>
    <row r="477" spans="1:19" ht="15" customHeight="1">
      <c r="A477" s="192"/>
      <c r="B477" s="195"/>
      <c r="C477" s="195"/>
      <c r="D477" s="195"/>
      <c r="F477" s="272"/>
      <c r="G477" s="272"/>
      <c r="I477" s="272"/>
      <c r="J477" s="272"/>
      <c r="L477" s="271"/>
      <c r="M477" s="271"/>
      <c r="O477" s="223"/>
      <c r="P477" s="223"/>
      <c r="R477" s="223"/>
      <c r="S477" s="223"/>
    </row>
    <row r="478" spans="1:19" ht="15" customHeight="1">
      <c r="A478" s="192"/>
      <c r="B478" s="195"/>
      <c r="C478" s="195"/>
      <c r="D478" s="195"/>
      <c r="F478" s="272"/>
      <c r="G478" s="272"/>
      <c r="I478" s="272"/>
      <c r="J478" s="272"/>
      <c r="L478" s="271"/>
      <c r="M478" s="271"/>
      <c r="O478" s="223"/>
      <c r="P478" s="223"/>
      <c r="R478" s="223"/>
      <c r="S478" s="223"/>
    </row>
    <row r="479" spans="1:19" ht="15" customHeight="1">
      <c r="A479" s="192"/>
      <c r="B479" s="195"/>
      <c r="C479" s="195"/>
      <c r="D479" s="195"/>
      <c r="F479" s="272"/>
      <c r="G479" s="272"/>
      <c r="I479" s="272"/>
      <c r="J479" s="272"/>
      <c r="L479" s="271"/>
      <c r="M479" s="271"/>
      <c r="O479" s="223"/>
      <c r="P479" s="223"/>
      <c r="R479" s="223"/>
      <c r="S479" s="223"/>
    </row>
    <row r="480" spans="1:19" ht="15" customHeight="1">
      <c r="A480" s="192"/>
      <c r="B480" s="195"/>
      <c r="C480" s="195"/>
      <c r="D480" s="195"/>
      <c r="F480" s="272"/>
      <c r="G480" s="272"/>
      <c r="I480" s="272"/>
      <c r="J480" s="272"/>
      <c r="L480" s="271"/>
      <c r="M480" s="271"/>
      <c r="O480" s="223"/>
      <c r="P480" s="223"/>
      <c r="R480" s="223"/>
      <c r="S480" s="223"/>
    </row>
    <row r="481" spans="1:19" ht="15" customHeight="1">
      <c r="A481" s="192"/>
      <c r="B481" s="195"/>
      <c r="C481" s="195"/>
      <c r="D481" s="195"/>
      <c r="F481" s="272"/>
      <c r="G481" s="272"/>
      <c r="I481" s="272"/>
      <c r="J481" s="272"/>
      <c r="L481" s="271"/>
      <c r="M481" s="271"/>
      <c r="O481" s="223"/>
      <c r="P481" s="223"/>
      <c r="R481" s="223"/>
      <c r="S481" s="223"/>
    </row>
    <row r="482" spans="1:19" ht="15" customHeight="1">
      <c r="A482" s="192"/>
      <c r="B482" s="195"/>
      <c r="C482" s="195"/>
      <c r="D482" s="195"/>
      <c r="F482" s="272"/>
      <c r="G482" s="272"/>
      <c r="I482" s="272"/>
      <c r="J482" s="272"/>
      <c r="L482" s="271"/>
      <c r="M482" s="271"/>
      <c r="O482" s="223"/>
      <c r="P482" s="223"/>
      <c r="R482" s="223"/>
      <c r="S482" s="223"/>
    </row>
    <row r="483" spans="1:19" ht="15" customHeight="1">
      <c r="A483" s="192"/>
      <c r="B483" s="195"/>
      <c r="C483" s="195"/>
      <c r="D483" s="195"/>
      <c r="F483" s="272"/>
      <c r="G483" s="272"/>
      <c r="I483" s="272"/>
      <c r="J483" s="272"/>
      <c r="L483" s="271"/>
      <c r="M483" s="271"/>
      <c r="O483" s="223"/>
      <c r="P483" s="223"/>
      <c r="R483" s="223"/>
      <c r="S483" s="223"/>
    </row>
    <row r="484" spans="1:19" ht="15" customHeight="1">
      <c r="A484" s="192"/>
      <c r="B484" s="195"/>
      <c r="C484" s="195"/>
      <c r="D484" s="195"/>
      <c r="F484" s="272"/>
      <c r="G484" s="272"/>
      <c r="I484" s="272"/>
      <c r="J484" s="272"/>
      <c r="L484" s="271"/>
      <c r="M484" s="271"/>
      <c r="O484" s="223"/>
      <c r="P484" s="223"/>
      <c r="R484" s="223"/>
      <c r="S484" s="223"/>
    </row>
    <row r="485" spans="1:19" ht="15" customHeight="1">
      <c r="A485" s="192"/>
      <c r="B485" s="195"/>
      <c r="C485" s="195"/>
      <c r="D485" s="195"/>
      <c r="F485" s="272"/>
      <c r="G485" s="272"/>
      <c r="I485" s="272"/>
      <c r="J485" s="272"/>
      <c r="L485" s="271"/>
      <c r="M485" s="271"/>
      <c r="O485" s="223"/>
      <c r="P485" s="223"/>
      <c r="R485" s="223"/>
      <c r="S485" s="223"/>
    </row>
    <row r="486" spans="1:19" ht="15" customHeight="1">
      <c r="A486" s="192"/>
      <c r="B486" s="195"/>
      <c r="C486" s="195"/>
      <c r="D486" s="195"/>
      <c r="F486" s="272"/>
      <c r="G486" s="272"/>
      <c r="I486" s="272"/>
      <c r="J486" s="272"/>
      <c r="L486" s="271"/>
      <c r="M486" s="271"/>
      <c r="O486" s="223"/>
      <c r="P486" s="223"/>
      <c r="R486" s="223"/>
      <c r="S486" s="223"/>
    </row>
    <row r="487" spans="1:19" ht="15" customHeight="1">
      <c r="A487" s="192"/>
      <c r="B487" s="195"/>
      <c r="C487" s="195"/>
      <c r="D487" s="195"/>
      <c r="F487" s="272"/>
      <c r="G487" s="272"/>
      <c r="I487" s="272"/>
      <c r="J487" s="272"/>
      <c r="L487" s="271"/>
      <c r="M487" s="271"/>
      <c r="O487" s="223"/>
      <c r="P487" s="223"/>
      <c r="R487" s="223"/>
      <c r="S487" s="223"/>
    </row>
    <row r="488" spans="1:19" ht="15" customHeight="1">
      <c r="A488" s="192"/>
      <c r="B488" s="195"/>
      <c r="C488" s="195"/>
      <c r="D488" s="195"/>
      <c r="F488" s="272"/>
      <c r="G488" s="272"/>
      <c r="I488" s="272"/>
      <c r="J488" s="272"/>
      <c r="L488" s="271"/>
      <c r="M488" s="271"/>
      <c r="O488" s="223"/>
      <c r="P488" s="223"/>
      <c r="R488" s="223"/>
      <c r="S488" s="223"/>
    </row>
    <row r="489" spans="1:19" ht="15" customHeight="1">
      <c r="A489" s="192"/>
      <c r="B489" s="195"/>
      <c r="C489" s="195"/>
      <c r="D489" s="195"/>
      <c r="F489" s="272"/>
      <c r="G489" s="272"/>
      <c r="I489" s="272"/>
      <c r="J489" s="272"/>
      <c r="L489" s="271"/>
      <c r="M489" s="271"/>
      <c r="O489" s="223"/>
      <c r="P489" s="223"/>
      <c r="R489" s="223"/>
      <c r="S489" s="223"/>
    </row>
    <row r="490" spans="1:19" ht="15" customHeight="1">
      <c r="A490" s="192"/>
      <c r="B490" s="195"/>
      <c r="C490" s="195"/>
      <c r="D490" s="195"/>
      <c r="F490" s="272"/>
      <c r="G490" s="272"/>
      <c r="I490" s="272"/>
      <c r="J490" s="272"/>
      <c r="L490" s="271"/>
      <c r="M490" s="271"/>
      <c r="O490" s="223"/>
      <c r="P490" s="223"/>
      <c r="R490" s="223"/>
      <c r="S490" s="223"/>
    </row>
    <row r="491" spans="1:19" ht="15" customHeight="1">
      <c r="A491" s="192"/>
      <c r="B491" s="195"/>
      <c r="C491" s="195"/>
      <c r="D491" s="195"/>
      <c r="F491" s="272"/>
      <c r="G491" s="272"/>
      <c r="I491" s="272"/>
      <c r="J491" s="272"/>
      <c r="L491" s="271"/>
      <c r="M491" s="271"/>
      <c r="O491" s="223"/>
      <c r="P491" s="223"/>
      <c r="R491" s="223"/>
      <c r="S491" s="223"/>
    </row>
    <row r="492" spans="1:19" ht="15" customHeight="1">
      <c r="A492" s="192"/>
      <c r="B492" s="195"/>
      <c r="C492" s="195"/>
      <c r="D492" s="195"/>
      <c r="F492" s="272"/>
      <c r="G492" s="272"/>
      <c r="I492" s="272"/>
      <c r="J492" s="272"/>
      <c r="L492" s="271"/>
      <c r="M492" s="271"/>
      <c r="O492" s="223"/>
      <c r="P492" s="223"/>
      <c r="R492" s="223"/>
      <c r="S492" s="223"/>
    </row>
    <row r="493" spans="1:19" ht="15" customHeight="1">
      <c r="A493" s="192"/>
      <c r="B493" s="195"/>
      <c r="C493" s="195"/>
      <c r="D493" s="195"/>
      <c r="F493" s="272"/>
      <c r="G493" s="272"/>
      <c r="I493" s="272"/>
      <c r="J493" s="272"/>
      <c r="L493" s="271"/>
      <c r="M493" s="271"/>
      <c r="O493" s="223"/>
      <c r="P493" s="223"/>
      <c r="R493" s="223"/>
      <c r="S493" s="223"/>
    </row>
    <row r="494" spans="1:19" ht="15" customHeight="1">
      <c r="A494" s="192"/>
      <c r="B494" s="195"/>
      <c r="C494" s="195"/>
      <c r="D494" s="195"/>
      <c r="F494" s="272"/>
      <c r="G494" s="272"/>
      <c r="I494" s="272"/>
      <c r="J494" s="272"/>
      <c r="L494" s="271"/>
      <c r="M494" s="271"/>
      <c r="O494" s="223"/>
      <c r="P494" s="223"/>
      <c r="R494" s="223"/>
      <c r="S494" s="223"/>
    </row>
    <row r="495" spans="1:19" ht="15" customHeight="1">
      <c r="A495" s="192"/>
      <c r="B495" s="195"/>
      <c r="C495" s="195"/>
      <c r="D495" s="195"/>
      <c r="F495" s="272"/>
      <c r="G495" s="272"/>
      <c r="I495" s="272"/>
      <c r="J495" s="272"/>
      <c r="L495" s="271"/>
      <c r="M495" s="271"/>
      <c r="O495" s="223"/>
      <c r="P495" s="223"/>
      <c r="R495" s="223"/>
      <c r="S495" s="223"/>
    </row>
    <row r="496" spans="1:19" ht="15" customHeight="1">
      <c r="A496" s="192"/>
      <c r="B496" s="195"/>
      <c r="C496" s="195"/>
      <c r="D496" s="195"/>
      <c r="F496" s="272"/>
      <c r="G496" s="272"/>
      <c r="I496" s="272"/>
      <c r="J496" s="272"/>
      <c r="L496" s="271"/>
      <c r="M496" s="271"/>
      <c r="O496" s="223"/>
      <c r="P496" s="223"/>
      <c r="R496" s="223"/>
      <c r="S496" s="223"/>
    </row>
    <row r="497" spans="1:19" ht="15" customHeight="1">
      <c r="A497" s="192"/>
      <c r="B497" s="195"/>
      <c r="C497" s="195"/>
      <c r="D497" s="195"/>
      <c r="F497" s="272"/>
      <c r="G497" s="272"/>
      <c r="I497" s="272"/>
      <c r="J497" s="272"/>
      <c r="L497" s="271"/>
      <c r="M497" s="271"/>
      <c r="O497" s="223"/>
      <c r="P497" s="223"/>
      <c r="R497" s="223"/>
      <c r="S497" s="223"/>
    </row>
    <row r="498" spans="1:19" ht="15" customHeight="1">
      <c r="A498" s="192"/>
      <c r="B498" s="195"/>
      <c r="C498" s="195"/>
      <c r="D498" s="195"/>
      <c r="F498" s="272"/>
      <c r="G498" s="272"/>
      <c r="I498" s="272"/>
      <c r="J498" s="272"/>
      <c r="L498" s="271"/>
      <c r="M498" s="271"/>
      <c r="O498" s="223"/>
      <c r="P498" s="223"/>
      <c r="R498" s="223"/>
      <c r="S498" s="223"/>
    </row>
    <row r="499" spans="1:19" ht="15" customHeight="1">
      <c r="A499" s="192"/>
      <c r="B499" s="195"/>
      <c r="C499" s="195"/>
      <c r="D499" s="195"/>
      <c r="F499" s="272"/>
      <c r="G499" s="272"/>
      <c r="I499" s="272"/>
      <c r="J499" s="272"/>
      <c r="L499" s="271"/>
      <c r="M499" s="271"/>
      <c r="O499" s="223"/>
      <c r="P499" s="223"/>
      <c r="R499" s="223"/>
      <c r="S499" s="223"/>
    </row>
    <row r="500" spans="1:19" ht="15" customHeight="1">
      <c r="A500" s="192"/>
      <c r="B500" s="195"/>
      <c r="C500" s="195"/>
      <c r="D500" s="195"/>
      <c r="F500" s="272"/>
      <c r="G500" s="272"/>
      <c r="I500" s="272"/>
      <c r="J500" s="272"/>
      <c r="L500" s="271"/>
      <c r="M500" s="271"/>
      <c r="O500" s="223"/>
      <c r="P500" s="223"/>
      <c r="R500" s="223"/>
      <c r="S500" s="223"/>
    </row>
    <row r="501" spans="1:19" ht="15" customHeight="1">
      <c r="A501" s="192"/>
      <c r="B501" s="195"/>
      <c r="C501" s="195"/>
      <c r="D501" s="195"/>
      <c r="F501" s="272"/>
      <c r="G501" s="272"/>
      <c r="I501" s="272"/>
      <c r="J501" s="272"/>
      <c r="L501" s="271"/>
      <c r="M501" s="271"/>
      <c r="O501" s="223"/>
      <c r="P501" s="223"/>
      <c r="R501" s="223"/>
      <c r="S501" s="223"/>
    </row>
    <row r="502" spans="1:19" ht="15" customHeight="1">
      <c r="A502" s="192"/>
      <c r="B502" s="195"/>
      <c r="C502" s="195"/>
      <c r="D502" s="195"/>
      <c r="F502" s="272"/>
      <c r="G502" s="272"/>
      <c r="I502" s="272"/>
      <c r="J502" s="272"/>
      <c r="L502" s="271"/>
      <c r="M502" s="271"/>
      <c r="O502" s="223"/>
      <c r="P502" s="223"/>
    </row>
    <row r="503" spans="1:19" ht="15" customHeight="1">
      <c r="A503" s="192"/>
      <c r="B503" s="195"/>
      <c r="C503" s="195"/>
      <c r="D503" s="195"/>
      <c r="F503" s="272"/>
      <c r="G503" s="272"/>
      <c r="I503" s="272"/>
      <c r="J503" s="272"/>
      <c r="L503" s="271"/>
      <c r="M503" s="271"/>
      <c r="O503" s="223"/>
      <c r="P503" s="223"/>
    </row>
    <row r="504" spans="1:19" ht="15" customHeight="1">
      <c r="A504" s="192"/>
      <c r="B504" s="195"/>
      <c r="C504" s="195"/>
      <c r="D504" s="195"/>
      <c r="F504" s="272"/>
      <c r="G504" s="272"/>
      <c r="I504" s="272"/>
      <c r="J504" s="272"/>
      <c r="L504" s="271"/>
      <c r="M504" s="271"/>
      <c r="O504" s="223"/>
      <c r="P504" s="223"/>
    </row>
    <row r="505" spans="1:19" ht="15" customHeight="1">
      <c r="A505" s="192"/>
      <c r="B505" s="195"/>
      <c r="C505" s="195"/>
      <c r="D505" s="195"/>
      <c r="F505" s="272"/>
      <c r="G505" s="272"/>
      <c r="I505" s="272"/>
      <c r="J505" s="272"/>
      <c r="L505" s="271"/>
      <c r="M505" s="271"/>
      <c r="O505" s="223"/>
      <c r="P505" s="223"/>
    </row>
    <row r="506" spans="1:19" ht="15" customHeight="1">
      <c r="A506" s="192"/>
      <c r="B506" s="195"/>
      <c r="C506" s="195"/>
      <c r="D506" s="195"/>
      <c r="F506" s="272"/>
      <c r="G506" s="272"/>
      <c r="I506" s="272"/>
      <c r="J506" s="272"/>
      <c r="L506" s="271"/>
      <c r="M506" s="271"/>
      <c r="O506" s="223"/>
      <c r="P506" s="223"/>
    </row>
    <row r="507" spans="1:19" ht="15" customHeight="1">
      <c r="A507" s="192"/>
      <c r="B507" s="195"/>
      <c r="C507" s="195"/>
      <c r="D507" s="195"/>
      <c r="F507" s="272"/>
      <c r="G507" s="272"/>
      <c r="I507" s="272"/>
      <c r="J507" s="272"/>
      <c r="L507" s="271"/>
      <c r="M507" s="271"/>
      <c r="O507" s="223"/>
      <c r="P507" s="223"/>
    </row>
    <row r="508" spans="1:19" ht="15" customHeight="1">
      <c r="A508" s="192"/>
      <c r="B508" s="195"/>
      <c r="C508" s="195"/>
      <c r="D508" s="195"/>
      <c r="F508" s="272"/>
      <c r="G508" s="272"/>
      <c r="I508" s="272"/>
      <c r="J508" s="272"/>
      <c r="L508" s="271"/>
      <c r="M508" s="271"/>
      <c r="O508" s="223"/>
      <c r="P508" s="223"/>
    </row>
    <row r="509" spans="1:19" ht="15" customHeight="1">
      <c r="A509" s="192"/>
      <c r="B509" s="195"/>
      <c r="C509" s="195"/>
      <c r="D509" s="195"/>
      <c r="F509" s="272"/>
      <c r="G509" s="272"/>
      <c r="I509" s="272"/>
      <c r="J509" s="272"/>
      <c r="L509" s="271"/>
      <c r="M509" s="271"/>
      <c r="O509" s="223"/>
      <c r="P509" s="223"/>
    </row>
    <row r="510" spans="1:19" ht="15" customHeight="1">
      <c r="A510" s="192"/>
      <c r="B510" s="195"/>
      <c r="C510" s="195"/>
      <c r="D510" s="195"/>
      <c r="F510" s="272"/>
      <c r="G510" s="272"/>
      <c r="I510" s="272"/>
      <c r="J510" s="272"/>
      <c r="L510" s="271"/>
      <c r="M510" s="271"/>
      <c r="O510" s="223"/>
      <c r="P510" s="223"/>
    </row>
    <row r="511" spans="1:19" ht="15" customHeight="1">
      <c r="A511" s="192"/>
      <c r="B511" s="195"/>
      <c r="C511" s="195"/>
      <c r="D511" s="195"/>
      <c r="F511" s="272"/>
      <c r="G511" s="272"/>
      <c r="I511" s="272"/>
      <c r="J511" s="272"/>
      <c r="L511" s="271"/>
      <c r="M511" s="271"/>
      <c r="O511" s="223"/>
      <c r="P511" s="223"/>
    </row>
    <row r="512" spans="1:19" ht="15" customHeight="1">
      <c r="A512" s="192"/>
      <c r="B512" s="195"/>
      <c r="C512" s="195"/>
      <c r="D512" s="195"/>
      <c r="F512" s="272"/>
      <c r="G512" s="272"/>
      <c r="I512" s="272"/>
      <c r="J512" s="272"/>
      <c r="L512" s="271"/>
      <c r="M512" s="271"/>
      <c r="O512" s="223"/>
      <c r="P512" s="223"/>
    </row>
    <row r="513" spans="1:16" ht="15" customHeight="1">
      <c r="A513" s="192"/>
      <c r="B513" s="195"/>
      <c r="C513" s="195"/>
      <c r="D513" s="195"/>
      <c r="F513" s="272"/>
      <c r="G513" s="272"/>
      <c r="I513" s="272"/>
      <c r="J513" s="272"/>
      <c r="L513" s="271"/>
      <c r="M513" s="271"/>
      <c r="O513" s="223"/>
      <c r="P513" s="223"/>
    </row>
    <row r="514" spans="1:16" ht="15" customHeight="1">
      <c r="A514" s="192"/>
      <c r="B514" s="195"/>
      <c r="C514" s="195"/>
      <c r="D514" s="195"/>
      <c r="F514" s="272"/>
      <c r="G514" s="272"/>
      <c r="I514" s="272"/>
      <c r="J514" s="272"/>
      <c r="L514" s="271"/>
      <c r="M514" s="271"/>
      <c r="O514" s="223"/>
      <c r="P514" s="223"/>
    </row>
    <row r="515" spans="1:16" ht="15" customHeight="1">
      <c r="A515" s="192"/>
      <c r="B515" s="195"/>
      <c r="C515" s="195"/>
      <c r="D515" s="195"/>
      <c r="F515" s="272"/>
      <c r="G515" s="272"/>
      <c r="I515" s="272"/>
      <c r="J515" s="272"/>
      <c r="L515" s="271"/>
      <c r="M515" s="271"/>
      <c r="O515" s="223"/>
      <c r="P515" s="223"/>
    </row>
    <row r="516" spans="1:16" ht="15" customHeight="1">
      <c r="A516" s="192"/>
      <c r="B516" s="195"/>
      <c r="C516" s="195"/>
      <c r="D516" s="195"/>
      <c r="F516" s="272"/>
      <c r="G516" s="272"/>
      <c r="I516" s="272"/>
      <c r="J516" s="272"/>
      <c r="L516" s="271"/>
      <c r="M516" s="271"/>
      <c r="O516" s="223"/>
      <c r="P516" s="223"/>
    </row>
    <row r="517" spans="1:16" ht="15" customHeight="1">
      <c r="A517" s="192"/>
      <c r="B517" s="195"/>
      <c r="C517" s="195"/>
      <c r="D517" s="195"/>
      <c r="F517" s="272"/>
      <c r="G517" s="272"/>
      <c r="I517" s="272"/>
      <c r="J517" s="272"/>
      <c r="L517" s="271"/>
      <c r="M517" s="271"/>
      <c r="O517" s="223"/>
      <c r="P517" s="223"/>
    </row>
    <row r="518" spans="1:16" ht="15" customHeight="1">
      <c r="A518" s="192"/>
      <c r="B518" s="195"/>
      <c r="C518" s="195"/>
      <c r="D518" s="195"/>
      <c r="F518" s="272"/>
      <c r="G518" s="272"/>
      <c r="I518" s="272"/>
      <c r="J518" s="272"/>
      <c r="L518" s="271"/>
      <c r="M518" s="271"/>
      <c r="O518" s="223"/>
      <c r="P518" s="223"/>
    </row>
    <row r="519" spans="1:16" ht="15" customHeight="1">
      <c r="A519" s="192"/>
      <c r="B519" s="195"/>
      <c r="C519" s="195"/>
      <c r="D519" s="195"/>
      <c r="F519" s="272"/>
      <c r="G519" s="272"/>
      <c r="I519" s="272"/>
      <c r="J519" s="272"/>
      <c r="L519" s="271"/>
      <c r="M519" s="271"/>
      <c r="O519" s="223"/>
      <c r="P519" s="223"/>
    </row>
    <row r="520" spans="1:16" ht="15" customHeight="1">
      <c r="A520" s="192"/>
      <c r="B520" s="195"/>
      <c r="C520" s="195"/>
      <c r="D520" s="195"/>
      <c r="F520" s="272"/>
      <c r="G520" s="272"/>
      <c r="I520" s="272"/>
      <c r="J520" s="272"/>
      <c r="L520" s="271"/>
      <c r="M520" s="271"/>
      <c r="O520" s="223"/>
      <c r="P520" s="223"/>
    </row>
    <row r="521" spans="1:16" ht="15" customHeight="1">
      <c r="A521" s="192"/>
      <c r="B521" s="195"/>
      <c r="C521" s="195"/>
      <c r="D521" s="195"/>
      <c r="F521" s="272"/>
      <c r="G521" s="272"/>
      <c r="I521" s="272"/>
      <c r="J521" s="272"/>
      <c r="L521" s="271"/>
      <c r="M521" s="271"/>
      <c r="O521" s="223"/>
      <c r="P521" s="223"/>
    </row>
    <row r="522" spans="1:16" ht="15" customHeight="1">
      <c r="A522" s="192"/>
      <c r="B522" s="195"/>
      <c r="C522" s="195"/>
      <c r="D522" s="195"/>
      <c r="F522" s="272"/>
      <c r="G522" s="272"/>
      <c r="I522" s="272"/>
      <c r="J522" s="272"/>
      <c r="L522" s="271"/>
      <c r="M522" s="271"/>
      <c r="O522" s="223"/>
      <c r="P522" s="223"/>
    </row>
    <row r="523" spans="1:16" ht="15" customHeight="1">
      <c r="A523" s="192"/>
      <c r="B523" s="195"/>
      <c r="C523" s="195"/>
      <c r="D523" s="195"/>
      <c r="F523" s="272"/>
      <c r="G523" s="272"/>
      <c r="I523" s="272"/>
      <c r="J523" s="272"/>
      <c r="L523" s="271"/>
      <c r="M523" s="271"/>
      <c r="O523" s="223"/>
      <c r="P523" s="223"/>
    </row>
    <row r="524" spans="1:16" ht="15" customHeight="1">
      <c r="A524" s="192"/>
      <c r="B524" s="195"/>
      <c r="C524" s="195"/>
      <c r="D524" s="195"/>
      <c r="F524" s="272"/>
      <c r="G524" s="272"/>
      <c r="I524" s="272"/>
      <c r="J524" s="272"/>
      <c r="L524" s="271"/>
      <c r="M524" s="271"/>
      <c r="O524" s="223"/>
      <c r="P524" s="223"/>
    </row>
    <row r="525" spans="1:16" ht="15" customHeight="1">
      <c r="A525" s="192"/>
      <c r="B525" s="195"/>
      <c r="C525" s="195"/>
      <c r="D525" s="195"/>
      <c r="F525" s="272"/>
      <c r="G525" s="272"/>
      <c r="I525" s="272"/>
      <c r="J525" s="272"/>
      <c r="L525" s="271"/>
      <c r="M525" s="271"/>
      <c r="O525" s="223"/>
      <c r="P525" s="223"/>
    </row>
    <row r="526" spans="1:16" ht="15" customHeight="1">
      <c r="A526" s="192"/>
      <c r="B526" s="195"/>
      <c r="C526" s="195"/>
      <c r="D526" s="195"/>
      <c r="F526" s="272"/>
      <c r="G526" s="272"/>
      <c r="I526" s="272"/>
      <c r="J526" s="272"/>
      <c r="L526" s="271"/>
      <c r="M526" s="271"/>
      <c r="O526" s="223"/>
      <c r="P526" s="223"/>
    </row>
    <row r="527" spans="1:16" ht="15" customHeight="1">
      <c r="A527" s="192"/>
      <c r="B527" s="195"/>
      <c r="C527" s="195"/>
      <c r="D527" s="195"/>
      <c r="F527" s="272"/>
      <c r="G527" s="272"/>
      <c r="I527" s="272"/>
      <c r="J527" s="272"/>
      <c r="L527" s="271"/>
      <c r="M527" s="271"/>
      <c r="O527" s="223"/>
      <c r="P527" s="223"/>
    </row>
    <row r="528" spans="1:16" ht="15" customHeight="1">
      <c r="A528" s="192"/>
      <c r="B528" s="195"/>
      <c r="C528" s="195"/>
      <c r="D528" s="195"/>
      <c r="F528" s="272"/>
      <c r="G528" s="272"/>
      <c r="I528" s="272"/>
      <c r="J528" s="272"/>
      <c r="L528" s="271"/>
      <c r="M528" s="271"/>
      <c r="O528" s="223"/>
      <c r="P528" s="223"/>
    </row>
    <row r="529" spans="1:16" ht="15" customHeight="1">
      <c r="A529" s="192"/>
      <c r="B529" s="195"/>
      <c r="C529" s="195"/>
      <c r="D529" s="195"/>
      <c r="F529" s="272"/>
      <c r="G529" s="272"/>
      <c r="I529" s="272"/>
      <c r="J529" s="272"/>
      <c r="L529" s="271"/>
      <c r="M529" s="271"/>
      <c r="O529" s="223"/>
      <c r="P529" s="223"/>
    </row>
    <row r="530" spans="1:16" ht="15" customHeight="1">
      <c r="A530" s="192"/>
      <c r="B530" s="195"/>
      <c r="C530" s="195"/>
      <c r="D530" s="195"/>
      <c r="F530" s="272"/>
      <c r="G530" s="272"/>
      <c r="I530" s="272"/>
      <c r="J530" s="272"/>
      <c r="L530" s="271"/>
      <c r="M530" s="271"/>
      <c r="O530" s="223"/>
      <c r="P530" s="223"/>
    </row>
    <row r="531" spans="1:16" ht="15" customHeight="1">
      <c r="A531" s="192"/>
      <c r="B531" s="195"/>
      <c r="C531" s="195"/>
      <c r="D531" s="195"/>
      <c r="F531" s="272"/>
      <c r="G531" s="272"/>
      <c r="I531" s="272"/>
      <c r="J531" s="272"/>
      <c r="L531" s="271"/>
      <c r="M531" s="271"/>
      <c r="O531" s="223"/>
      <c r="P531" s="223"/>
    </row>
    <row r="532" spans="1:16" ht="15" customHeight="1">
      <c r="A532" s="192"/>
      <c r="B532" s="195"/>
      <c r="C532" s="195"/>
      <c r="D532" s="195"/>
      <c r="F532" s="272"/>
      <c r="G532" s="272"/>
      <c r="I532" s="272"/>
      <c r="J532" s="272"/>
      <c r="L532" s="271"/>
      <c r="M532" s="271"/>
      <c r="O532" s="223"/>
      <c r="P532" s="223"/>
    </row>
    <row r="533" spans="1:16" ht="15" customHeight="1">
      <c r="A533" s="192"/>
      <c r="B533" s="195"/>
      <c r="C533" s="195"/>
      <c r="D533" s="195"/>
      <c r="F533" s="272"/>
      <c r="G533" s="272"/>
      <c r="I533" s="272"/>
      <c r="J533" s="272"/>
      <c r="L533" s="271"/>
      <c r="M533" s="271"/>
      <c r="O533" s="223"/>
      <c r="P533" s="223"/>
    </row>
    <row r="534" spans="1:16" ht="15" customHeight="1">
      <c r="A534" s="192"/>
      <c r="B534" s="195"/>
      <c r="C534" s="195"/>
      <c r="D534" s="195"/>
      <c r="F534" s="272"/>
      <c r="G534" s="272"/>
      <c r="I534" s="272"/>
      <c r="J534" s="272"/>
      <c r="L534" s="271"/>
      <c r="M534" s="271"/>
      <c r="O534" s="223"/>
      <c r="P534" s="223"/>
    </row>
    <row r="535" spans="1:16" ht="15" customHeight="1">
      <c r="A535" s="192"/>
      <c r="B535" s="195"/>
      <c r="C535" s="195"/>
      <c r="D535" s="195"/>
      <c r="F535" s="272"/>
      <c r="G535" s="272"/>
      <c r="I535" s="272"/>
      <c r="J535" s="272"/>
      <c r="L535" s="271"/>
      <c r="M535" s="271"/>
      <c r="O535" s="223"/>
      <c r="P535" s="223"/>
    </row>
    <row r="536" spans="1:16" ht="15" customHeight="1">
      <c r="A536" s="192"/>
      <c r="B536" s="195"/>
      <c r="C536" s="195"/>
      <c r="D536" s="195"/>
      <c r="F536" s="272"/>
      <c r="G536" s="272"/>
      <c r="I536" s="272"/>
      <c r="J536" s="272"/>
      <c r="L536" s="271"/>
      <c r="M536" s="271"/>
      <c r="O536" s="223"/>
      <c r="P536" s="223"/>
    </row>
    <row r="537" spans="1:16" ht="15" customHeight="1">
      <c r="A537" s="192"/>
      <c r="B537" s="195"/>
      <c r="C537" s="195"/>
      <c r="D537" s="195"/>
      <c r="F537" s="272"/>
      <c r="G537" s="272"/>
      <c r="I537" s="272"/>
      <c r="J537" s="272"/>
      <c r="L537" s="271"/>
      <c r="M537" s="271"/>
      <c r="O537" s="223"/>
      <c r="P537" s="223"/>
    </row>
    <row r="538" spans="1:16" ht="15" customHeight="1">
      <c r="A538" s="192"/>
      <c r="B538" s="195"/>
      <c r="C538" s="195"/>
      <c r="D538" s="195"/>
      <c r="F538" s="272"/>
      <c r="G538" s="272"/>
      <c r="I538" s="272"/>
      <c r="J538" s="272"/>
      <c r="L538" s="271"/>
      <c r="M538" s="271"/>
      <c r="O538" s="223"/>
      <c r="P538" s="223"/>
    </row>
    <row r="539" spans="1:16" ht="15" customHeight="1">
      <c r="A539" s="192"/>
      <c r="B539" s="195"/>
      <c r="C539" s="195"/>
      <c r="D539" s="195"/>
      <c r="F539" s="272"/>
      <c r="G539" s="272"/>
      <c r="I539" s="272"/>
      <c r="J539" s="272"/>
      <c r="L539" s="271"/>
      <c r="M539" s="271"/>
      <c r="O539" s="223"/>
      <c r="P539" s="223"/>
    </row>
    <row r="540" spans="1:16" ht="15" customHeight="1">
      <c r="A540" s="192"/>
      <c r="B540" s="195"/>
      <c r="C540" s="195"/>
      <c r="D540" s="195"/>
      <c r="F540" s="272"/>
      <c r="G540" s="272"/>
      <c r="I540" s="272"/>
      <c r="J540" s="272"/>
      <c r="L540" s="271"/>
      <c r="M540" s="271"/>
      <c r="O540" s="223"/>
      <c r="P540" s="223"/>
    </row>
    <row r="541" spans="1:16" ht="15" customHeight="1">
      <c r="A541" s="192"/>
      <c r="B541" s="195"/>
      <c r="C541" s="195"/>
      <c r="D541" s="195"/>
      <c r="F541" s="272"/>
      <c r="G541" s="272"/>
      <c r="I541" s="272"/>
      <c r="J541" s="272"/>
      <c r="L541" s="271"/>
      <c r="M541" s="271"/>
      <c r="O541" s="223"/>
      <c r="P541" s="223"/>
    </row>
    <row r="542" spans="1:16" ht="15" customHeight="1">
      <c r="A542" s="192"/>
      <c r="B542" s="195"/>
      <c r="C542" s="195"/>
      <c r="D542" s="195"/>
      <c r="F542" s="272"/>
      <c r="G542" s="272"/>
      <c r="I542" s="272"/>
      <c r="J542" s="272"/>
      <c r="L542" s="271"/>
      <c r="M542" s="271"/>
    </row>
    <row r="543" spans="1:16" ht="15" customHeight="1">
      <c r="A543" s="192"/>
      <c r="B543" s="195"/>
      <c r="C543" s="195"/>
      <c r="D543" s="195"/>
      <c r="F543" s="272"/>
      <c r="G543" s="272"/>
      <c r="I543" s="272"/>
      <c r="J543" s="272"/>
      <c r="L543" s="271"/>
      <c r="M543" s="271"/>
    </row>
    <row r="544" spans="1:16" ht="15" customHeight="1">
      <c r="A544" s="192"/>
      <c r="B544" s="195"/>
      <c r="C544" s="195"/>
      <c r="D544" s="195"/>
      <c r="F544" s="272"/>
      <c r="G544" s="272"/>
      <c r="I544" s="272"/>
      <c r="J544" s="272"/>
      <c r="L544" s="271"/>
      <c r="M544" s="271"/>
    </row>
    <row r="545" spans="1:13" ht="15" customHeight="1">
      <c r="A545" s="192"/>
      <c r="B545" s="195"/>
      <c r="C545" s="195"/>
      <c r="D545" s="195"/>
      <c r="F545" s="272"/>
      <c r="G545" s="272"/>
      <c r="I545" s="272"/>
      <c r="J545" s="272"/>
      <c r="L545" s="271"/>
      <c r="M545" s="271"/>
    </row>
    <row r="546" spans="1:13" ht="15" customHeight="1">
      <c r="A546" s="192"/>
      <c r="B546" s="195"/>
      <c r="C546" s="195"/>
      <c r="D546" s="195"/>
      <c r="F546" s="272"/>
      <c r="G546" s="272"/>
      <c r="I546" s="272"/>
      <c r="J546" s="272"/>
      <c r="L546" s="271"/>
      <c r="M546" s="271"/>
    </row>
    <row r="547" spans="1:13" ht="15" customHeight="1">
      <c r="A547" s="192"/>
      <c r="B547" s="195"/>
      <c r="C547" s="195"/>
      <c r="D547" s="195"/>
      <c r="F547" s="272"/>
      <c r="G547" s="272"/>
      <c r="I547" s="272"/>
      <c r="J547" s="272"/>
      <c r="L547" s="271"/>
      <c r="M547" s="271"/>
    </row>
    <row r="548" spans="1:13" ht="15" customHeight="1">
      <c r="A548" s="192"/>
      <c r="B548" s="195"/>
      <c r="C548" s="195"/>
      <c r="D548" s="195"/>
      <c r="F548" s="272"/>
      <c r="G548" s="272"/>
      <c r="I548" s="272"/>
      <c r="J548" s="272"/>
      <c r="L548" s="271"/>
      <c r="M548" s="271"/>
    </row>
    <row r="549" spans="1:13" ht="15" customHeight="1">
      <c r="A549" s="192"/>
      <c r="B549" s="195"/>
      <c r="C549" s="195"/>
      <c r="D549" s="195"/>
      <c r="F549" s="272"/>
      <c r="G549" s="272"/>
      <c r="I549" s="272"/>
      <c r="J549" s="272"/>
      <c r="L549" s="271"/>
      <c r="M549" s="271"/>
    </row>
    <row r="550" spans="1:13" ht="15" customHeight="1">
      <c r="A550" s="192"/>
      <c r="B550" s="195"/>
      <c r="C550" s="195"/>
      <c r="D550" s="195"/>
      <c r="F550" s="272"/>
      <c r="G550" s="272"/>
      <c r="I550" s="272"/>
      <c r="J550" s="272"/>
      <c r="L550" s="271"/>
      <c r="M550" s="271"/>
    </row>
    <row r="551" spans="1:13" ht="15" customHeight="1">
      <c r="A551" s="192"/>
      <c r="B551" s="195"/>
      <c r="C551" s="195"/>
      <c r="D551" s="195"/>
      <c r="F551" s="272"/>
      <c r="G551" s="272"/>
      <c r="I551" s="272"/>
      <c r="J551" s="272"/>
      <c r="L551" s="271"/>
      <c r="M551" s="271"/>
    </row>
    <row r="552" spans="1:13" ht="15" customHeight="1">
      <c r="A552" s="192"/>
      <c r="B552" s="195"/>
      <c r="C552" s="195"/>
      <c r="D552" s="195"/>
      <c r="F552" s="272"/>
      <c r="G552" s="272"/>
      <c r="I552" s="272"/>
      <c r="J552" s="272"/>
      <c r="L552" s="271"/>
      <c r="M552" s="271"/>
    </row>
    <row r="553" spans="1:13" ht="15" customHeight="1">
      <c r="A553" s="192"/>
      <c r="B553" s="195"/>
      <c r="C553" s="195"/>
      <c r="D553" s="195"/>
      <c r="F553" s="272"/>
      <c r="G553" s="272"/>
      <c r="I553" s="272"/>
      <c r="J553" s="272"/>
      <c r="L553" s="271"/>
      <c r="M553" s="271"/>
    </row>
    <row r="554" spans="1:13" ht="15" customHeight="1">
      <c r="A554" s="192"/>
      <c r="B554" s="195"/>
      <c r="C554" s="195"/>
      <c r="D554" s="195"/>
      <c r="F554" s="272"/>
      <c r="G554" s="272"/>
      <c r="I554" s="272"/>
      <c r="J554" s="272"/>
      <c r="L554" s="271"/>
      <c r="M554" s="271"/>
    </row>
    <row r="555" spans="1:13" ht="15" customHeight="1">
      <c r="A555" s="192"/>
      <c r="B555" s="195"/>
      <c r="C555" s="195"/>
      <c r="D555" s="195"/>
      <c r="F555" s="272"/>
      <c r="G555" s="272"/>
      <c r="I555" s="272"/>
      <c r="J555" s="272"/>
      <c r="L555" s="271"/>
      <c r="M555" s="271"/>
    </row>
    <row r="556" spans="1:13" ht="15" customHeight="1">
      <c r="A556" s="192"/>
      <c r="B556" s="195"/>
      <c r="C556" s="195"/>
      <c r="D556" s="195"/>
      <c r="F556" s="272"/>
      <c r="G556" s="272"/>
      <c r="I556" s="272"/>
      <c r="J556" s="272"/>
      <c r="L556" s="271"/>
      <c r="M556" s="271"/>
    </row>
    <row r="557" spans="1:13" ht="15" customHeight="1">
      <c r="A557" s="192"/>
      <c r="B557" s="195"/>
      <c r="C557" s="195"/>
      <c r="D557" s="195"/>
      <c r="F557" s="272"/>
      <c r="G557" s="272"/>
      <c r="I557" s="272"/>
      <c r="J557" s="272"/>
      <c r="L557" s="271"/>
      <c r="M557" s="271"/>
    </row>
    <row r="558" spans="1:13" ht="15" customHeight="1">
      <c r="A558" s="192"/>
      <c r="B558" s="195"/>
      <c r="C558" s="195"/>
      <c r="D558" s="195"/>
      <c r="F558" s="272"/>
      <c r="G558" s="272"/>
      <c r="I558" s="272"/>
      <c r="J558" s="272"/>
      <c r="L558" s="271"/>
      <c r="M558" s="271"/>
    </row>
    <row r="559" spans="1:13" ht="15" customHeight="1">
      <c r="A559" s="192"/>
      <c r="B559" s="195"/>
      <c r="C559" s="195"/>
      <c r="D559" s="195"/>
      <c r="F559" s="272"/>
      <c r="G559" s="272"/>
      <c r="I559" s="272"/>
      <c r="J559" s="272"/>
      <c r="L559" s="271"/>
      <c r="M559" s="271"/>
    </row>
    <row r="560" spans="1:13" ht="15" customHeight="1">
      <c r="A560" s="192"/>
      <c r="B560" s="195"/>
      <c r="C560" s="195"/>
      <c r="D560" s="195"/>
      <c r="F560" s="272"/>
      <c r="G560" s="272"/>
      <c r="I560" s="272"/>
      <c r="J560" s="272"/>
      <c r="L560" s="271"/>
      <c r="M560" s="271"/>
    </row>
    <row r="561" spans="1:13" ht="15" customHeight="1">
      <c r="A561" s="192"/>
      <c r="B561" s="195"/>
      <c r="C561" s="195"/>
      <c r="D561" s="195"/>
      <c r="F561" s="272"/>
      <c r="G561" s="272"/>
      <c r="I561" s="272"/>
      <c r="J561" s="272"/>
      <c r="L561" s="271"/>
      <c r="M561" s="271"/>
    </row>
    <row r="562" spans="1:13" ht="15" customHeight="1">
      <c r="A562" s="192"/>
      <c r="B562" s="195"/>
      <c r="C562" s="195"/>
      <c r="D562" s="195"/>
      <c r="G562" s="272"/>
      <c r="J562" s="272"/>
      <c r="L562" s="271"/>
      <c r="M562" s="271"/>
    </row>
    <row r="563" spans="1:13" ht="15" customHeight="1">
      <c r="A563" s="192"/>
      <c r="B563" s="195"/>
      <c r="C563" s="195"/>
      <c r="D563" s="195"/>
      <c r="G563" s="272"/>
      <c r="J563" s="272"/>
      <c r="L563" s="271"/>
      <c r="M563" s="271"/>
    </row>
    <row r="564" spans="1:13" ht="15" customHeight="1">
      <c r="A564" s="192"/>
      <c r="B564" s="195"/>
      <c r="C564" s="195"/>
      <c r="D564" s="195"/>
      <c r="G564" s="272"/>
      <c r="J564" s="272"/>
      <c r="L564" s="271"/>
      <c r="M564" s="271"/>
    </row>
    <row r="565" spans="1:13" ht="15" customHeight="1">
      <c r="A565" s="192"/>
      <c r="B565" s="195"/>
      <c r="C565" s="195"/>
      <c r="D565" s="195"/>
      <c r="G565" s="272"/>
      <c r="J565" s="272"/>
      <c r="L565" s="271"/>
      <c r="M565" s="271"/>
    </row>
    <row r="566" spans="1:13" ht="15" customHeight="1">
      <c r="A566" s="192"/>
      <c r="B566" s="195"/>
      <c r="C566" s="195"/>
      <c r="D566" s="195"/>
      <c r="G566" s="272"/>
      <c r="J566" s="272"/>
      <c r="L566" s="271"/>
      <c r="M566" s="271"/>
    </row>
    <row r="567" spans="1:13" ht="15" customHeight="1">
      <c r="A567" s="192"/>
      <c r="B567" s="195"/>
      <c r="C567" s="195"/>
      <c r="D567" s="195"/>
      <c r="G567" s="272"/>
      <c r="J567" s="272"/>
      <c r="L567" s="271"/>
      <c r="M567" s="271"/>
    </row>
    <row r="568" spans="1:13" ht="15" customHeight="1">
      <c r="A568" s="192"/>
      <c r="B568" s="195"/>
      <c r="C568" s="195"/>
      <c r="D568" s="195"/>
      <c r="G568" s="272"/>
      <c r="J568" s="272"/>
      <c r="L568" s="271"/>
      <c r="M568" s="271"/>
    </row>
    <row r="569" spans="1:13" ht="15" customHeight="1">
      <c r="A569" s="192"/>
      <c r="B569" s="195"/>
      <c r="C569" s="195"/>
      <c r="D569" s="195"/>
      <c r="G569" s="272"/>
      <c r="J569" s="272"/>
      <c r="L569" s="271"/>
      <c r="M569" s="271"/>
    </row>
    <row r="570" spans="1:13" ht="15" customHeight="1">
      <c r="A570" s="192"/>
      <c r="B570" s="195"/>
      <c r="C570" s="195"/>
      <c r="D570" s="195"/>
      <c r="G570" s="272"/>
      <c r="J570" s="272"/>
      <c r="L570" s="271"/>
      <c r="M570" s="271"/>
    </row>
    <row r="571" spans="1:13" ht="15" customHeight="1">
      <c r="A571" s="192"/>
      <c r="B571" s="195"/>
      <c r="C571" s="195"/>
      <c r="D571" s="195"/>
      <c r="G571" s="272"/>
      <c r="J571" s="272"/>
      <c r="L571" s="271"/>
      <c r="M571" s="271"/>
    </row>
    <row r="572" spans="1:13" ht="15" customHeight="1">
      <c r="A572" s="192"/>
      <c r="B572" s="195"/>
      <c r="C572" s="195"/>
      <c r="D572" s="195"/>
      <c r="G572" s="272"/>
      <c r="J572" s="272"/>
      <c r="L572" s="271"/>
      <c r="M572" s="271"/>
    </row>
    <row r="573" spans="1:13" ht="15" customHeight="1">
      <c r="A573" s="192"/>
      <c r="B573" s="195"/>
      <c r="C573" s="195"/>
      <c r="D573" s="195"/>
      <c r="G573" s="272"/>
      <c r="J573" s="272"/>
      <c r="L573" s="271"/>
      <c r="M573" s="271"/>
    </row>
    <row r="574" spans="1:13" ht="15" customHeight="1">
      <c r="A574" s="192"/>
      <c r="B574" s="195"/>
      <c r="C574" s="195"/>
      <c r="D574" s="195"/>
      <c r="G574" s="272"/>
      <c r="J574" s="272"/>
      <c r="L574" s="271"/>
      <c r="M574" s="271"/>
    </row>
    <row r="575" spans="1:13" ht="15" customHeight="1">
      <c r="A575" s="192"/>
      <c r="B575" s="195"/>
      <c r="C575" s="195"/>
      <c r="D575" s="195"/>
      <c r="G575" s="272"/>
      <c r="J575" s="272"/>
      <c r="L575" s="271"/>
      <c r="M575" s="271"/>
    </row>
    <row r="576" spans="1:13" ht="15" customHeight="1">
      <c r="A576" s="192"/>
      <c r="B576" s="195"/>
      <c r="C576" s="195"/>
      <c r="D576" s="195"/>
      <c r="G576" s="272"/>
      <c r="J576" s="272"/>
      <c r="L576" s="271"/>
      <c r="M576" s="271"/>
    </row>
    <row r="577" spans="1:13" ht="15" customHeight="1">
      <c r="A577" s="192"/>
      <c r="B577" s="195"/>
      <c r="C577" s="195"/>
      <c r="D577" s="195"/>
      <c r="G577" s="272"/>
      <c r="J577" s="272"/>
      <c r="L577" s="271"/>
      <c r="M577" s="271"/>
    </row>
    <row r="578" spans="1:13" ht="15" customHeight="1">
      <c r="A578" s="192"/>
      <c r="B578" s="195"/>
      <c r="C578" s="195"/>
      <c r="D578" s="195"/>
      <c r="G578" s="272"/>
      <c r="J578" s="272"/>
      <c r="L578" s="271"/>
      <c r="M578" s="271"/>
    </row>
    <row r="579" spans="1:13" ht="15" customHeight="1">
      <c r="A579" s="192"/>
      <c r="B579" s="195"/>
      <c r="C579" s="195"/>
      <c r="D579" s="195"/>
      <c r="G579" s="272"/>
      <c r="J579" s="272"/>
      <c r="L579" s="271"/>
      <c r="M579" s="271"/>
    </row>
    <row r="580" spans="1:13" ht="15" customHeight="1">
      <c r="A580" s="192"/>
      <c r="B580" s="195"/>
      <c r="C580" s="195"/>
      <c r="D580" s="195"/>
      <c r="G580" s="272"/>
      <c r="J580" s="272"/>
      <c r="L580" s="271"/>
      <c r="M580" s="271"/>
    </row>
    <row r="581" spans="1:13" ht="15" customHeight="1">
      <c r="A581" s="192"/>
      <c r="B581" s="195"/>
      <c r="C581" s="195"/>
      <c r="D581" s="195"/>
      <c r="G581" s="272"/>
      <c r="J581" s="272"/>
      <c r="L581" s="271"/>
      <c r="M581" s="271"/>
    </row>
    <row r="582" spans="1:13" ht="15" customHeight="1">
      <c r="A582" s="192"/>
      <c r="B582" s="195"/>
      <c r="C582" s="195"/>
      <c r="D582" s="195"/>
      <c r="G582" s="272"/>
      <c r="J582" s="272"/>
      <c r="L582" s="271"/>
      <c r="M582" s="271"/>
    </row>
    <row r="583" spans="1:13" ht="15" customHeight="1">
      <c r="A583" s="192"/>
      <c r="B583" s="195"/>
      <c r="C583" s="195"/>
      <c r="D583" s="195"/>
      <c r="G583" s="272"/>
      <c r="J583" s="272"/>
      <c r="L583" s="271"/>
      <c r="M583" s="271"/>
    </row>
    <row r="584" spans="1:13" ht="15" customHeight="1">
      <c r="A584" s="192"/>
      <c r="B584" s="195"/>
      <c r="C584" s="195"/>
      <c r="D584" s="195"/>
      <c r="G584" s="272"/>
      <c r="J584" s="272"/>
      <c r="L584" s="271"/>
      <c r="M584" s="271"/>
    </row>
    <row r="585" spans="1:13" ht="15" customHeight="1">
      <c r="A585" s="192"/>
      <c r="B585" s="195"/>
      <c r="C585" s="195"/>
      <c r="D585" s="195"/>
      <c r="G585" s="272"/>
      <c r="J585" s="272"/>
      <c r="L585" s="271"/>
      <c r="M585" s="271"/>
    </row>
    <row r="586" spans="1:13" ht="15" customHeight="1">
      <c r="A586" s="192"/>
      <c r="B586" s="195"/>
      <c r="C586" s="195"/>
      <c r="D586" s="195"/>
      <c r="G586" s="272"/>
      <c r="J586" s="272"/>
      <c r="L586" s="271"/>
      <c r="M586" s="271"/>
    </row>
    <row r="587" spans="1:13" ht="15" customHeight="1">
      <c r="A587" s="192"/>
      <c r="B587" s="195"/>
      <c r="C587" s="195"/>
      <c r="D587" s="195"/>
      <c r="G587" s="272"/>
      <c r="J587" s="272"/>
      <c r="L587" s="271"/>
      <c r="M587" s="271"/>
    </row>
    <row r="588" spans="1:13" ht="15" customHeight="1">
      <c r="A588" s="192"/>
      <c r="B588" s="195"/>
      <c r="C588" s="195"/>
      <c r="D588" s="195"/>
      <c r="G588" s="272"/>
      <c r="J588" s="272"/>
      <c r="L588" s="271"/>
      <c r="M588" s="271"/>
    </row>
    <row r="589" spans="1:13" ht="15" customHeight="1">
      <c r="A589" s="192"/>
      <c r="B589" s="195"/>
      <c r="C589" s="195"/>
      <c r="D589" s="195"/>
      <c r="G589" s="272"/>
      <c r="J589" s="272"/>
      <c r="L589" s="271"/>
      <c r="M589" s="271"/>
    </row>
    <row r="590" spans="1:13" ht="15" customHeight="1">
      <c r="A590" s="192"/>
      <c r="B590" s="195"/>
      <c r="C590" s="195"/>
      <c r="D590" s="195"/>
      <c r="G590" s="272"/>
      <c r="J590" s="272"/>
      <c r="L590" s="271"/>
      <c r="M590" s="271"/>
    </row>
    <row r="591" spans="1:13" ht="15" customHeight="1">
      <c r="A591" s="192"/>
      <c r="B591" s="195"/>
      <c r="C591" s="195"/>
      <c r="D591" s="195"/>
      <c r="G591" s="272"/>
      <c r="J591" s="272"/>
      <c r="L591" s="271"/>
      <c r="M591" s="271"/>
    </row>
    <row r="592" spans="1:13" ht="15" customHeight="1">
      <c r="A592" s="192"/>
      <c r="B592" s="195"/>
      <c r="C592" s="195"/>
      <c r="D592" s="195"/>
      <c r="G592" s="272"/>
      <c r="J592" s="272"/>
      <c r="L592" s="271"/>
      <c r="M592" s="271"/>
    </row>
    <row r="593" spans="1:13" ht="15" customHeight="1">
      <c r="A593" s="192"/>
      <c r="B593" s="195"/>
      <c r="C593" s="195"/>
      <c r="D593" s="195"/>
      <c r="G593" s="272"/>
      <c r="J593" s="272"/>
      <c r="L593" s="271"/>
      <c r="M593" s="271"/>
    </row>
    <row r="594" spans="1:13" ht="15" customHeight="1">
      <c r="A594" s="192"/>
      <c r="B594" s="195"/>
      <c r="C594" s="195"/>
      <c r="D594" s="195"/>
      <c r="G594" s="272"/>
      <c r="J594" s="272"/>
      <c r="L594" s="271"/>
      <c r="M594" s="271"/>
    </row>
    <row r="595" spans="1:13" ht="15" customHeight="1">
      <c r="A595" s="192"/>
      <c r="B595" s="195"/>
      <c r="C595" s="195"/>
      <c r="D595" s="195"/>
      <c r="G595" s="272"/>
      <c r="J595" s="272"/>
      <c r="L595" s="271"/>
      <c r="M595" s="271"/>
    </row>
    <row r="596" spans="1:13" ht="15" customHeight="1">
      <c r="A596" s="192"/>
      <c r="B596" s="195"/>
      <c r="C596" s="195"/>
      <c r="D596" s="195"/>
      <c r="G596" s="272"/>
      <c r="J596" s="272"/>
      <c r="L596" s="271"/>
      <c r="M596" s="271"/>
    </row>
    <row r="597" spans="1:13" ht="15" customHeight="1">
      <c r="A597" s="192"/>
      <c r="B597" s="195"/>
      <c r="C597" s="195"/>
      <c r="D597" s="195"/>
      <c r="G597" s="272"/>
      <c r="J597" s="272"/>
      <c r="L597" s="271"/>
      <c r="M597" s="271"/>
    </row>
    <row r="598" spans="1:13" ht="15" customHeight="1">
      <c r="A598" s="192"/>
      <c r="B598" s="195"/>
      <c r="C598" s="195"/>
      <c r="D598" s="195"/>
      <c r="L598" s="271"/>
      <c r="M598" s="271"/>
    </row>
    <row r="599" spans="1:13" ht="15" customHeight="1">
      <c r="A599" s="192"/>
      <c r="B599" s="195"/>
      <c r="C599" s="195"/>
      <c r="D599" s="195"/>
      <c r="L599" s="271"/>
      <c r="M599" s="271"/>
    </row>
    <row r="600" spans="1:13" ht="15" customHeight="1">
      <c r="A600" s="192"/>
      <c r="B600" s="195"/>
      <c r="C600" s="195"/>
      <c r="D600" s="195"/>
      <c r="L600" s="271"/>
      <c r="M600" s="271"/>
    </row>
    <row r="601" spans="1:13" ht="15" customHeight="1">
      <c r="A601" s="192"/>
      <c r="B601" s="195"/>
      <c r="C601" s="195"/>
      <c r="D601" s="195"/>
      <c r="L601" s="271"/>
      <c r="M601" s="271"/>
    </row>
    <row r="602" spans="1:13" ht="15" customHeight="1">
      <c r="A602" s="192"/>
      <c r="B602" s="195"/>
      <c r="C602" s="195"/>
      <c r="D602" s="195"/>
      <c r="L602" s="271"/>
      <c r="M602" s="271"/>
    </row>
    <row r="603" spans="1:13" ht="15" customHeight="1">
      <c r="A603" s="192"/>
      <c r="B603" s="195"/>
      <c r="C603" s="195"/>
      <c r="D603" s="195"/>
      <c r="L603" s="271"/>
      <c r="M603" s="271"/>
    </row>
    <row r="604" spans="1:13" ht="15" customHeight="1">
      <c r="A604" s="192"/>
      <c r="B604" s="195"/>
      <c r="C604" s="195"/>
      <c r="D604" s="195"/>
      <c r="L604" s="271"/>
      <c r="M604" s="271"/>
    </row>
    <row r="605" spans="1:13" ht="15" customHeight="1">
      <c r="L605" s="271"/>
      <c r="M605" s="271"/>
    </row>
    <row r="606" spans="1:13" ht="15" customHeight="1">
      <c r="L606" s="271"/>
      <c r="M606" s="271"/>
    </row>
    <row r="607" spans="1:13" ht="15" customHeight="1">
      <c r="L607" s="271"/>
      <c r="M607" s="271"/>
    </row>
    <row r="608" spans="1:13" ht="15" customHeight="1">
      <c r="L608" s="271"/>
      <c r="M608" s="271"/>
    </row>
    <row r="609" spans="12:13" ht="15" customHeight="1">
      <c r="L609" s="271"/>
      <c r="M609" s="271"/>
    </row>
    <row r="610" spans="12:13" ht="15" customHeight="1">
      <c r="L610" s="271"/>
      <c r="M610" s="271"/>
    </row>
    <row r="611" spans="12:13" ht="15" customHeight="1">
      <c r="L611" s="271"/>
      <c r="M611" s="271"/>
    </row>
    <row r="612" spans="12:13" ht="15" customHeight="1">
      <c r="L612" s="271"/>
      <c r="M612" s="271"/>
    </row>
    <row r="613" spans="12:13" ht="15" customHeight="1">
      <c r="L613" s="271"/>
      <c r="M613" s="271"/>
    </row>
    <row r="614" spans="12:13" ht="15" customHeight="1">
      <c r="L614" s="271"/>
      <c r="M614" s="271"/>
    </row>
    <row r="615" spans="12:13" ht="15" customHeight="1">
      <c r="L615" s="271"/>
      <c r="M615" s="271"/>
    </row>
    <row r="616" spans="12:13" ht="15" customHeight="1">
      <c r="L616" s="271"/>
      <c r="M616" s="271"/>
    </row>
    <row r="617" spans="12:13" ht="15" customHeight="1">
      <c r="L617" s="271"/>
      <c r="M617" s="271"/>
    </row>
    <row r="618" spans="12:13" ht="15" customHeight="1">
      <c r="L618" s="271"/>
      <c r="M618" s="271"/>
    </row>
    <row r="619" spans="12:13" ht="15" customHeight="1">
      <c r="L619" s="271"/>
      <c r="M619" s="271"/>
    </row>
    <row r="620" spans="12:13" ht="15" customHeight="1">
      <c r="L620" s="271"/>
      <c r="M620" s="271"/>
    </row>
    <row r="621" spans="12:13" ht="15" customHeight="1">
      <c r="L621" s="271"/>
      <c r="M621" s="271"/>
    </row>
    <row r="622" spans="12:13" ht="15" customHeight="1">
      <c r="L622" s="271"/>
      <c r="M622" s="271"/>
    </row>
    <row r="623" spans="12:13" ht="15" customHeight="1">
      <c r="L623" s="271"/>
      <c r="M623" s="271"/>
    </row>
    <row r="624" spans="12:13" ht="15" customHeight="1">
      <c r="L624" s="271"/>
      <c r="M624" s="271"/>
    </row>
    <row r="625" spans="12:13" ht="15" customHeight="1">
      <c r="L625" s="271"/>
      <c r="M625" s="271"/>
    </row>
    <row r="626" spans="12:13" ht="15" customHeight="1">
      <c r="L626" s="271"/>
      <c r="M626" s="271"/>
    </row>
    <row r="627" spans="12:13" ht="15" customHeight="1">
      <c r="L627" s="271"/>
      <c r="M627" s="271"/>
    </row>
    <row r="628" spans="12:13" ht="15" customHeight="1">
      <c r="L628" s="271"/>
      <c r="M628" s="271"/>
    </row>
    <row r="629" spans="12:13" ht="15" customHeight="1">
      <c r="L629" s="271"/>
      <c r="M629" s="271"/>
    </row>
    <row r="630" spans="12:13" ht="15" customHeight="1">
      <c r="L630" s="271"/>
      <c r="M630" s="271"/>
    </row>
    <row r="631" spans="12:13" ht="15" customHeight="1">
      <c r="L631" s="271"/>
      <c r="M631" s="271"/>
    </row>
    <row r="632" spans="12:13" ht="15" customHeight="1">
      <c r="L632" s="271"/>
      <c r="M632" s="271"/>
    </row>
    <row r="633" spans="12:13" ht="15" customHeight="1">
      <c r="L633" s="271"/>
      <c r="M633" s="271"/>
    </row>
    <row r="634" spans="12:13" ht="15" customHeight="1">
      <c r="L634" s="271"/>
      <c r="M634" s="271"/>
    </row>
    <row r="635" spans="12:13" ht="15" customHeight="1">
      <c r="L635" s="271"/>
      <c r="M635" s="271"/>
    </row>
    <row r="636" spans="12:13" ht="15" customHeight="1">
      <c r="L636" s="271"/>
      <c r="M636" s="271"/>
    </row>
    <row r="637" spans="12:13" ht="15" customHeight="1">
      <c r="L637" s="271"/>
      <c r="M637" s="271"/>
    </row>
    <row r="638" spans="12:13" ht="15" customHeight="1">
      <c r="L638" s="271"/>
      <c r="M638" s="271"/>
    </row>
    <row r="639" spans="12:13" ht="15" customHeight="1">
      <c r="L639" s="271"/>
      <c r="M639" s="271"/>
    </row>
    <row r="640" spans="12:13" ht="15" customHeight="1">
      <c r="L640" s="271"/>
      <c r="M640" s="271"/>
    </row>
    <row r="641" spans="12:13" ht="15" customHeight="1">
      <c r="L641" s="271"/>
      <c r="M641" s="271"/>
    </row>
    <row r="642" spans="12:13" ht="15" customHeight="1">
      <c r="L642" s="271"/>
      <c r="M642" s="271"/>
    </row>
    <row r="643" spans="12:13" ht="15" customHeight="1">
      <c r="L643" s="271"/>
      <c r="M643" s="271"/>
    </row>
    <row r="644" spans="12:13" ht="15" customHeight="1">
      <c r="L644" s="271"/>
      <c r="M644" s="271"/>
    </row>
    <row r="645" spans="12:13" ht="15" customHeight="1">
      <c r="L645" s="271"/>
      <c r="M645" s="271"/>
    </row>
    <row r="646" spans="12:13" ht="15" customHeight="1">
      <c r="L646" s="271"/>
      <c r="M646" s="271"/>
    </row>
    <row r="647" spans="12:13" ht="15" customHeight="1">
      <c r="L647" s="271"/>
      <c r="M647" s="271"/>
    </row>
    <row r="648" spans="12:13" ht="15" customHeight="1">
      <c r="L648" s="271"/>
      <c r="M648" s="271"/>
    </row>
    <row r="649" spans="12:13" ht="15" customHeight="1">
      <c r="L649" s="271"/>
      <c r="M649" s="271"/>
    </row>
    <row r="650" spans="12:13" ht="15" customHeight="1">
      <c r="L650" s="271"/>
      <c r="M650" s="271"/>
    </row>
    <row r="651" spans="12:13" ht="15" customHeight="1">
      <c r="L651" s="271"/>
      <c r="M651" s="271"/>
    </row>
    <row r="652" spans="12:13" ht="15" customHeight="1">
      <c r="L652" s="271"/>
      <c r="M652" s="271"/>
    </row>
    <row r="653" spans="12:13" ht="15" customHeight="1">
      <c r="L653" s="271"/>
      <c r="M653" s="271"/>
    </row>
    <row r="654" spans="12:13" ht="15" customHeight="1">
      <c r="L654" s="271"/>
      <c r="M654" s="271"/>
    </row>
    <row r="655" spans="12:13" ht="15" customHeight="1">
      <c r="L655" s="271"/>
      <c r="M655" s="271"/>
    </row>
    <row r="656" spans="12:13" ht="15" customHeight="1">
      <c r="L656" s="271"/>
      <c r="M656" s="271"/>
    </row>
    <row r="657" spans="12:13" ht="15" customHeight="1">
      <c r="L657" s="271"/>
      <c r="M657" s="271"/>
    </row>
    <row r="658" spans="12:13" ht="15" customHeight="1">
      <c r="L658" s="271"/>
      <c r="M658" s="271"/>
    </row>
    <row r="659" spans="12:13" ht="15" customHeight="1">
      <c r="L659" s="271"/>
      <c r="M659" s="271"/>
    </row>
    <row r="660" spans="12:13" ht="15" customHeight="1">
      <c r="L660" s="271"/>
      <c r="M660" s="271"/>
    </row>
    <row r="661" spans="12:13" ht="15" customHeight="1">
      <c r="L661" s="271"/>
      <c r="M661" s="271"/>
    </row>
    <row r="662" spans="12:13" ht="15" customHeight="1">
      <c r="L662" s="271"/>
      <c r="M662" s="271"/>
    </row>
    <row r="663" spans="12:13" ht="15" customHeight="1">
      <c r="L663" s="271"/>
      <c r="M663" s="271"/>
    </row>
    <row r="664" spans="12:13" ht="15" customHeight="1">
      <c r="L664" s="271"/>
      <c r="M664" s="271"/>
    </row>
    <row r="665" spans="12:13" ht="15" customHeight="1">
      <c r="L665" s="271"/>
      <c r="M665" s="271"/>
    </row>
    <row r="666" spans="12:13" ht="15" customHeight="1">
      <c r="L666" s="271"/>
      <c r="M666" s="271"/>
    </row>
    <row r="667" spans="12:13" ht="15" customHeight="1">
      <c r="L667" s="271"/>
      <c r="M667" s="271"/>
    </row>
    <row r="668" spans="12:13" ht="15" customHeight="1">
      <c r="L668" s="271"/>
      <c r="M668" s="271"/>
    </row>
    <row r="669" spans="12:13" ht="15" customHeight="1">
      <c r="L669" s="271"/>
      <c r="M669" s="271"/>
    </row>
    <row r="670" spans="12:13" ht="15" customHeight="1">
      <c r="L670" s="271"/>
      <c r="M670" s="271"/>
    </row>
    <row r="671" spans="12:13" ht="15" customHeight="1">
      <c r="L671" s="271"/>
      <c r="M671" s="271"/>
    </row>
    <row r="672" spans="12:13" ht="15" customHeight="1">
      <c r="L672" s="271"/>
      <c r="M672" s="271"/>
    </row>
    <row r="673" spans="12:13" ht="15" customHeight="1">
      <c r="L673" s="271"/>
      <c r="M673" s="271"/>
    </row>
    <row r="674" spans="12:13" ht="15" customHeight="1">
      <c r="L674" s="271"/>
      <c r="M674" s="271"/>
    </row>
    <row r="675" spans="12:13" ht="15" customHeight="1">
      <c r="L675" s="271"/>
      <c r="M675" s="271"/>
    </row>
    <row r="676" spans="12:13" ht="15" customHeight="1">
      <c r="L676" s="271"/>
      <c r="M676" s="271"/>
    </row>
    <row r="677" spans="12:13" ht="15" customHeight="1">
      <c r="L677" s="271"/>
      <c r="M677" s="271"/>
    </row>
    <row r="678" spans="12:13" ht="15" customHeight="1">
      <c r="L678" s="271"/>
      <c r="M678" s="271"/>
    </row>
    <row r="679" spans="12:13" ht="15" customHeight="1">
      <c r="L679" s="271"/>
      <c r="M679" s="271"/>
    </row>
    <row r="680" spans="12:13" ht="15" customHeight="1">
      <c r="L680" s="271"/>
      <c r="M680" s="271"/>
    </row>
    <row r="681" spans="12:13" ht="15" customHeight="1">
      <c r="L681" s="271"/>
      <c r="M681" s="271"/>
    </row>
    <row r="682" spans="12:13" ht="15" customHeight="1">
      <c r="L682" s="271"/>
      <c r="M682" s="271"/>
    </row>
    <row r="683" spans="12:13" ht="15" customHeight="1">
      <c r="L683" s="271"/>
      <c r="M683" s="271"/>
    </row>
    <row r="684" spans="12:13" ht="15" customHeight="1">
      <c r="L684" s="271"/>
      <c r="M684" s="271"/>
    </row>
    <row r="685" spans="12:13" ht="15" customHeight="1">
      <c r="L685" s="271"/>
      <c r="M685" s="271"/>
    </row>
    <row r="686" spans="12:13" ht="15" customHeight="1">
      <c r="L686" s="271"/>
      <c r="M686" s="271"/>
    </row>
    <row r="687" spans="12:13" ht="15" customHeight="1">
      <c r="L687" s="271"/>
      <c r="M687" s="271"/>
    </row>
    <row r="688" spans="12:13" ht="15" customHeight="1">
      <c r="L688" s="271"/>
      <c r="M688" s="271"/>
    </row>
    <row r="689" spans="12:13" ht="15" customHeight="1">
      <c r="L689" s="271"/>
      <c r="M689" s="271"/>
    </row>
    <row r="690" spans="12:13" ht="15" customHeight="1">
      <c r="L690" s="271"/>
      <c r="M690" s="271"/>
    </row>
    <row r="691" spans="12:13" ht="15" customHeight="1">
      <c r="L691" s="271"/>
      <c r="M691" s="271"/>
    </row>
    <row r="692" spans="12:13" ht="15" customHeight="1">
      <c r="L692" s="271"/>
      <c r="M692" s="271"/>
    </row>
    <row r="693" spans="12:13" ht="15" customHeight="1">
      <c r="L693" s="271"/>
      <c r="M693" s="271"/>
    </row>
    <row r="694" spans="12:13" ht="15" customHeight="1">
      <c r="L694" s="271"/>
      <c r="M694" s="271"/>
    </row>
    <row r="695" spans="12:13" ht="15" customHeight="1">
      <c r="L695" s="271"/>
      <c r="M695" s="271"/>
    </row>
    <row r="696" spans="12:13" ht="15" customHeight="1">
      <c r="L696" s="271"/>
      <c r="M696" s="271"/>
    </row>
    <row r="697" spans="12:13" ht="15" customHeight="1">
      <c r="L697" s="271"/>
      <c r="M697" s="271"/>
    </row>
    <row r="698" spans="12:13" ht="15" customHeight="1">
      <c r="L698" s="271"/>
      <c r="M698" s="271"/>
    </row>
    <row r="699" spans="12:13" ht="15" customHeight="1">
      <c r="L699" s="271"/>
      <c r="M699" s="271"/>
    </row>
    <row r="700" spans="12:13" ht="15" customHeight="1">
      <c r="L700" s="271"/>
      <c r="M700" s="271"/>
    </row>
    <row r="701" spans="12:13" ht="15" customHeight="1">
      <c r="L701" s="271"/>
      <c r="M701" s="271"/>
    </row>
    <row r="702" spans="12:13" ht="15" customHeight="1">
      <c r="L702" s="271"/>
      <c r="M702" s="271"/>
    </row>
    <row r="703" spans="12:13" ht="15" customHeight="1">
      <c r="L703" s="271"/>
      <c r="M703" s="271"/>
    </row>
    <row r="704" spans="12:13" ht="15" customHeight="1">
      <c r="L704" s="271"/>
      <c r="M704" s="271"/>
    </row>
    <row r="705" spans="12:13" ht="15" customHeight="1">
      <c r="L705" s="271"/>
      <c r="M705" s="271"/>
    </row>
    <row r="706" spans="12:13" ht="15" customHeight="1">
      <c r="L706" s="271"/>
      <c r="M706" s="271"/>
    </row>
    <row r="707" spans="12:13" ht="15" customHeight="1">
      <c r="L707" s="271"/>
      <c r="M707" s="271"/>
    </row>
    <row r="708" spans="12:13" ht="15" customHeight="1">
      <c r="L708" s="271"/>
      <c r="M708" s="271"/>
    </row>
    <row r="709" spans="12:13" ht="15" customHeight="1">
      <c r="L709" s="271"/>
      <c r="M709" s="271"/>
    </row>
    <row r="710" spans="12:13" ht="15" customHeight="1">
      <c r="L710" s="271"/>
      <c r="M710" s="271"/>
    </row>
    <row r="711" spans="12:13" ht="15" customHeight="1">
      <c r="L711" s="271"/>
      <c r="M711" s="271"/>
    </row>
    <row r="712" spans="12:13" ht="15" customHeight="1">
      <c r="L712" s="271"/>
      <c r="M712" s="271"/>
    </row>
    <row r="713" spans="12:13" ht="15" customHeight="1">
      <c r="L713" s="271"/>
      <c r="M713" s="271"/>
    </row>
    <row r="714" spans="12:13" ht="15" customHeight="1">
      <c r="L714" s="271"/>
      <c r="M714" s="271"/>
    </row>
    <row r="715" spans="12:13" ht="15" customHeight="1">
      <c r="L715" s="271"/>
      <c r="M715" s="271"/>
    </row>
    <row r="804" ht="16.5"/>
    <row r="805" ht="16.5"/>
    <row r="806" ht="16.5"/>
    <row r="807" ht="16.5"/>
    <row r="808" ht="16.5"/>
    <row r="809" ht="16.5"/>
    <row r="810" ht="16.5"/>
    <row r="811" ht="16.5"/>
    <row r="812" ht="16.5"/>
    <row r="813" ht="16.5"/>
    <row r="814" ht="16.5"/>
    <row r="815" ht="16.5"/>
    <row r="816" ht="16.5"/>
    <row r="817" ht="16.5"/>
    <row r="818" ht="16.5"/>
  </sheetData>
  <mergeCells count="3">
    <mergeCell ref="C87:D87"/>
    <mergeCell ref="C17:D17"/>
    <mergeCell ref="C52:D52"/>
  </mergeCells>
  <phoneticPr fontId="1" type="noConversion"/>
  <conditionalFormatting sqref="F38:F39">
    <cfRule type="containsText" dxfId="13" priority="2" operator="containsText" text="星期三">
      <formula>NOT(ISERROR(SEARCH("星期三",F38)))</formula>
    </cfRule>
  </conditionalFormatting>
  <conditionalFormatting sqref="F80:F81">
    <cfRule type="containsText" dxfId="12" priority="3" operator="containsText" text="星期三">
      <formula>NOT(ISERROR(SEARCH("星期三",F80)))</formula>
    </cfRule>
  </conditionalFormatting>
  <conditionalFormatting sqref="O11">
    <cfRule type="containsText" dxfId="11" priority="4" operator="containsText" text="星期三">
      <formula>NOT(ISERROR(SEARCH("星期三",O11)))</formula>
    </cfRule>
  </conditionalFormatting>
  <printOptions horizontalCentered="1" verticalCentered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322C-A9BF-4DD7-852B-710FBFB189E0}">
  <sheetPr>
    <pageSetUpPr fitToPage="1"/>
  </sheetPr>
  <dimension ref="A1:V998"/>
  <sheetViews>
    <sheetView tabSelected="1" topLeftCell="B1" zoomScale="115" zoomScaleNormal="115" workbookViewId="0">
      <selection activeCell="D3" sqref="D3:V24"/>
    </sheetView>
  </sheetViews>
  <sheetFormatPr defaultColWidth="11.25" defaultRowHeight="15" customHeight="1"/>
  <cols>
    <col min="1" max="1" width="6.75" style="1" customWidth="1"/>
    <col min="2" max="2" width="4.875" style="1" customWidth="1"/>
    <col min="3" max="3" width="4" style="1" customWidth="1"/>
    <col min="4" max="4" width="6.75" style="4" customWidth="1"/>
    <col min="5" max="5" width="5.75" style="4" customWidth="1"/>
    <col min="6" max="6" width="6.75" style="4" customWidth="1"/>
    <col min="7" max="7" width="12.25" style="4" customWidth="1"/>
    <col min="8" max="8" width="6.75" style="4" customWidth="1"/>
    <col min="9" max="9" width="12.625" style="4" customWidth="1"/>
    <col min="10" max="10" width="6.75" style="4" customWidth="1"/>
    <col min="11" max="11" width="6" style="4" customWidth="1"/>
    <col min="12" max="12" width="10.75" style="4" customWidth="1"/>
    <col min="13" max="13" width="10.375" style="4" customWidth="1"/>
    <col min="14" max="14" width="8.125" style="4" customWidth="1"/>
    <col min="15" max="17" width="6.75" style="13" customWidth="1"/>
    <col min="18" max="18" width="6.25" style="15" customWidth="1"/>
    <col min="19" max="19" width="6.625" style="15" customWidth="1"/>
    <col min="20" max="20" width="7.25" style="15" customWidth="1"/>
    <col min="21" max="21" width="6.25" style="15" customWidth="1"/>
    <col min="22" max="22" width="7.75" style="15" customWidth="1"/>
    <col min="23" max="24" width="5.125" style="1" customWidth="1"/>
    <col min="25" max="16384" width="11.25" style="1"/>
  </cols>
  <sheetData>
    <row r="1" spans="1:22" ht="28.5" customHeight="1">
      <c r="D1" s="1"/>
      <c r="E1" s="17" t="s">
        <v>181</v>
      </c>
      <c r="F1" s="1"/>
      <c r="G1" s="1"/>
      <c r="H1" s="1"/>
      <c r="I1" s="1"/>
      <c r="J1" s="1"/>
      <c r="K1" s="1"/>
      <c r="L1" s="1"/>
      <c r="M1" s="1"/>
      <c r="N1" s="1"/>
      <c r="O1" s="1"/>
      <c r="P1" s="15"/>
      <c r="Q1" s="1"/>
      <c r="R1" s="1"/>
      <c r="S1" s="1"/>
      <c r="T1" s="1"/>
      <c r="U1" s="1"/>
      <c r="V1" s="1"/>
    </row>
    <row r="2" spans="1:22" ht="15.75" customHeight="1">
      <c r="A2" s="2" t="s">
        <v>31</v>
      </c>
      <c r="B2" s="2" t="s">
        <v>32</v>
      </c>
      <c r="C2" s="2" t="s">
        <v>36</v>
      </c>
      <c r="D2" s="3" t="s">
        <v>9</v>
      </c>
      <c r="E2" s="4" t="s">
        <v>33</v>
      </c>
      <c r="F2" s="4" t="s">
        <v>37</v>
      </c>
      <c r="G2" s="4" t="s">
        <v>33</v>
      </c>
      <c r="H2" s="4" t="s">
        <v>38</v>
      </c>
      <c r="I2" s="4" t="s">
        <v>33</v>
      </c>
      <c r="J2" s="4" t="s">
        <v>29</v>
      </c>
      <c r="K2" s="4" t="s">
        <v>33</v>
      </c>
      <c r="L2" s="4" t="s">
        <v>35</v>
      </c>
      <c r="M2" s="4" t="s">
        <v>33</v>
      </c>
      <c r="N2" s="4" t="s">
        <v>40</v>
      </c>
      <c r="O2" s="6" t="s">
        <v>41</v>
      </c>
      <c r="P2" s="79" t="s">
        <v>2</v>
      </c>
      <c r="Q2" s="79" t="s">
        <v>3</v>
      </c>
      <c r="R2" s="79" t="s">
        <v>4</v>
      </c>
      <c r="S2" s="79" t="s">
        <v>5</v>
      </c>
      <c r="T2" s="79" t="s">
        <v>6</v>
      </c>
      <c r="U2" s="79" t="s">
        <v>7</v>
      </c>
      <c r="V2" s="79" t="s">
        <v>8</v>
      </c>
    </row>
    <row r="3" spans="1:22" ht="15.75" customHeight="1">
      <c r="A3" s="7">
        <f>'B6月葷-國小'!AB3</f>
        <v>45809</v>
      </c>
      <c r="B3" s="8" t="str">
        <f>'B6月葷-國小'!AC3</f>
        <v>一</v>
      </c>
      <c r="C3" s="7" t="str">
        <f>'B6月葷-國小'!AD3</f>
        <v>O1</v>
      </c>
      <c r="D3" s="9" t="str">
        <f>'B6月葷-國小'!AE3</f>
        <v>白米飯</v>
      </c>
      <c r="E3" s="10" t="str">
        <f>'B6月葷-國小'!AF3</f>
        <v xml:space="preserve">米     </v>
      </c>
      <c r="F3" s="9" t="str">
        <f>'B6月葷-國中'!AJ3</f>
        <v>花生肉片</v>
      </c>
      <c r="G3" s="10" t="str">
        <f>'B6月葷-國中'!AK3</f>
        <v xml:space="preserve">豬後腿肉 胡蘿蔔 時蔬 油花生 大蒜 </v>
      </c>
      <c r="H3" s="9" t="str">
        <f>'B6月葷-國中'!AL3</f>
        <v>時蔬培根蛋</v>
      </c>
      <c r="I3" s="10" t="str">
        <f>'B6月葷-國中'!AM3</f>
        <v xml:space="preserve">時蔬 雞蛋 培根 大蒜  </v>
      </c>
      <c r="J3" s="9" t="str">
        <f>'B6月葷-國小'!AK3</f>
        <v>時蔬</v>
      </c>
      <c r="K3" s="10" t="str">
        <f>'B6月葷-國小'!AL3</f>
        <v xml:space="preserve">蔬菜 大蒜    </v>
      </c>
      <c r="L3" s="10" t="str">
        <f>'B6月葷-國小'!AM3</f>
        <v>金針湯</v>
      </c>
      <c r="M3" s="9" t="str">
        <f>'B6月葷-國小'!AN3</f>
        <v xml:space="preserve">金針菜乾 榨菜 薑 肉絲  </v>
      </c>
      <c r="N3" s="10" t="str">
        <f>'B6月葷-國小'!AO3</f>
        <v>保久乳</v>
      </c>
      <c r="O3" s="11"/>
      <c r="P3" s="11">
        <f>'B6月葷-國小'!AQ3</f>
        <v>5</v>
      </c>
      <c r="Q3" s="11">
        <f>'B6月葷-國小'!AR3</f>
        <v>2.8701298701298699</v>
      </c>
      <c r="R3" s="12">
        <f>'B6月葷-國小'!AS3</f>
        <v>1.6649999999999998</v>
      </c>
      <c r="S3" s="12">
        <f>'B6月葷-國小'!AT3</f>
        <v>2.767564935064935</v>
      </c>
      <c r="T3" s="12">
        <f>'B6月葷-國小'!AU3</f>
        <v>0</v>
      </c>
      <c r="U3" s="12">
        <f>'B6月葷-國小'!AV3</f>
        <v>0</v>
      </c>
      <c r="V3" s="12">
        <f>'B6月葷-國小'!AW3</f>
        <v>731.42516233766241</v>
      </c>
    </row>
    <row r="4" spans="1:22" ht="15.75" customHeight="1">
      <c r="A4" s="7">
        <f>'B6月葷-國小'!AB10</f>
        <v>45810</v>
      </c>
      <c r="B4" s="7" t="str">
        <f>'B6月葷-國小'!AC10</f>
        <v>二</v>
      </c>
      <c r="C4" s="7" t="str">
        <f>'B6月葷-國小'!AD10</f>
        <v>O2</v>
      </c>
      <c r="D4" s="10" t="str">
        <f>'B6月葷-國小'!AE10</f>
        <v>糙米飯</v>
      </c>
      <c r="E4" s="10" t="str">
        <f>'B6月葷-國小'!AF10</f>
        <v xml:space="preserve">米 糙米    </v>
      </c>
      <c r="F4" s="10" t="str">
        <f>'B6月葷-國中'!AJ10</f>
        <v>鹹酥雞</v>
      </c>
      <c r="G4" s="10" t="str">
        <f>'B6月葷-國中'!AK10</f>
        <v xml:space="preserve">鹹酥雞 九層塔    </v>
      </c>
      <c r="H4" s="154" t="str">
        <f>'B6月葷-國中'!AL10</f>
        <v>泡菜凍腐</v>
      </c>
      <c r="I4" s="154" t="str">
        <f>'B6月葷-國中'!AM10</f>
        <v>凍豆腐 胡蘿蔔 韓式泡菜 甘藍 大蒜 鈣117</v>
      </c>
      <c r="J4" s="10" t="str">
        <f>'B6月葷-國小'!AK10</f>
        <v>時蔬</v>
      </c>
      <c r="K4" s="10" t="str">
        <f>'B6月葷-國小'!AL10</f>
        <v xml:space="preserve">蔬菜 大蒜    </v>
      </c>
      <c r="L4" s="10" t="str">
        <f>'B6月葷-國小'!AM10</f>
        <v>時瓜湯</v>
      </c>
      <c r="M4" s="10" t="str">
        <f>'B6月葷-國小'!AN10</f>
        <v xml:space="preserve">時瓜 排骨 薑   </v>
      </c>
      <c r="N4" s="10" t="str">
        <f>'B6月葷-國小'!AO10</f>
        <v>水果</v>
      </c>
      <c r="O4" s="11"/>
      <c r="P4" s="11">
        <f>'B6月葷-國小'!AQ10</f>
        <v>5</v>
      </c>
      <c r="Q4" s="11">
        <f>'B6月葷-國小'!AR10</f>
        <v>3.2857142857142856</v>
      </c>
      <c r="R4" s="12">
        <f>'B6月葷-國小'!AS10</f>
        <v>1.67</v>
      </c>
      <c r="S4" s="12">
        <f>'B6月葷-國小'!AT10</f>
        <v>2.9778571428571428</v>
      </c>
      <c r="T4" s="12">
        <f>'B6月葷-國小'!AU10</f>
        <v>0</v>
      </c>
      <c r="U4" s="12">
        <f>'B6月葷-國小'!AV10</f>
        <v>0</v>
      </c>
      <c r="V4" s="12">
        <f>'B6月葷-國小'!AW10</f>
        <v>772.18214285714294</v>
      </c>
    </row>
    <row r="5" spans="1:22" ht="15.75" customHeight="1">
      <c r="A5" s="7">
        <f>'B6月葷-國小'!AB17</f>
        <v>45811</v>
      </c>
      <c r="B5" s="7" t="str">
        <f>'B6月葷-國小'!AC17</f>
        <v>三</v>
      </c>
      <c r="C5" s="7" t="str">
        <f>'B6月葷-國小'!AD17</f>
        <v>O3</v>
      </c>
      <c r="D5" s="10" t="str">
        <f>'B6月葷-國小'!AE17</f>
        <v>刈包特餐</v>
      </c>
      <c r="E5" s="10" t="str">
        <f>'B6月葷-國小'!AF17</f>
        <v xml:space="preserve">刈包     </v>
      </c>
      <c r="F5" s="10" t="str">
        <f>'B6月葷-國中'!AJ17</f>
        <v>香滷肉排</v>
      </c>
      <c r="G5" s="10" t="str">
        <f>'B6月葷-國中'!AK17</f>
        <v xml:space="preserve">肉排 滷包    </v>
      </c>
      <c r="H5" s="10" t="str">
        <f>'B6月葷-國中'!AL17</f>
        <v>酸菜麵腸</v>
      </c>
      <c r="I5" s="10" t="str">
        <f>'B6月葷-國中'!AM17</f>
        <v xml:space="preserve">酸菜 麵腸 大蒜   </v>
      </c>
      <c r="J5" s="10" t="str">
        <f>'B6月葷-國小'!AK17</f>
        <v>時蔬</v>
      </c>
      <c r="K5" s="10" t="str">
        <f>'B6月葷-國小'!AL17</f>
        <v xml:space="preserve">蔬菜 大蒜    </v>
      </c>
      <c r="L5" s="10" t="str">
        <f>'B6月葷-國小'!AM17</f>
        <v>鹹粥</v>
      </c>
      <c r="M5" s="10" t="str">
        <f>'B6月葷-國小'!AN17</f>
        <v xml:space="preserve">絞肉 白米 胡蘿蔔 乾香菇 時蔬 </v>
      </c>
      <c r="N5" s="10" t="str">
        <f>'B6月葷-國小'!AO17</f>
        <v>TAP豆奶</v>
      </c>
      <c r="O5" s="11"/>
      <c r="P5" s="11">
        <f>'B6月葷-國小'!AQ17</f>
        <v>3.5</v>
      </c>
      <c r="Q5" s="11">
        <f>'B6月葷-國小'!AR17</f>
        <v>3.1428571428571423</v>
      </c>
      <c r="R5" s="12">
        <f>'B6月葷-國小'!AS17</f>
        <v>1.3050000000000002</v>
      </c>
      <c r="S5" s="12">
        <f>'B6月葷-國小'!AT17</f>
        <v>2.723928571428571</v>
      </c>
      <c r="T5" s="12">
        <f>'B6月葷-國小'!AU17</f>
        <v>0</v>
      </c>
      <c r="U5" s="12">
        <f>'B6月葷-國小'!AV17</f>
        <v>0</v>
      </c>
      <c r="V5" s="12">
        <f>'B6月葷-國小'!AW17</f>
        <v>635.9160714285714</v>
      </c>
    </row>
    <row r="6" spans="1:22" ht="15.75" customHeight="1">
      <c r="A6" s="7">
        <f>'B6月葷-國小'!AB24</f>
        <v>45812</v>
      </c>
      <c r="B6" s="7" t="str">
        <f>'B6月葷-國小'!AC24</f>
        <v>四</v>
      </c>
      <c r="C6" s="7" t="str">
        <f>'B6月葷-國小'!AD24</f>
        <v>O4</v>
      </c>
      <c r="D6" s="10" t="str">
        <f>'B6月葷-國小'!AE24</f>
        <v>糙米飯</v>
      </c>
      <c r="E6" s="10" t="str">
        <f>'B6月葷-國小'!AF24</f>
        <v xml:space="preserve">米 糙米    </v>
      </c>
      <c r="F6" s="10" t="str">
        <f>'B6月葷-國中'!AJ24</f>
        <v>鹹水雞翅</v>
      </c>
      <c r="G6" s="10" t="str">
        <f>'B6月葷-國中'!AK24</f>
        <v xml:space="preserve">雞翅     </v>
      </c>
      <c r="H6" s="10" t="str">
        <f>'B6月葷-國中'!AL24</f>
        <v>肉絲時瓜</v>
      </c>
      <c r="I6" s="10" t="str">
        <f>'B6月葷-國中'!AM24</f>
        <v xml:space="preserve">時瓜 肉絲 胡蘿蔔 大蒜  </v>
      </c>
      <c r="J6" s="10" t="str">
        <f>'B6月葷-國小'!AK24</f>
        <v>時蔬</v>
      </c>
      <c r="K6" s="10" t="str">
        <f>'B6月葷-國小'!AL24</f>
        <v xml:space="preserve">蔬菜 大蒜    </v>
      </c>
      <c r="L6" s="154" t="str">
        <f>'B6月葷-國小'!AM24</f>
        <v>芝麻牛奶湯圓</v>
      </c>
      <c r="M6" s="10" t="str">
        <f>'B6月葷-國小'!AN24</f>
        <v xml:space="preserve">芝麻粉 全脂奶粉 湯圓 二砂糖 鈣134 </v>
      </c>
      <c r="N6" s="10" t="str">
        <f>'B6月葷-國小'!AO24</f>
        <v>小餐包</v>
      </c>
      <c r="O6" s="12"/>
      <c r="P6" s="11">
        <f>'B6月葷-國小'!AQ24</f>
        <v>6</v>
      </c>
      <c r="Q6" s="11">
        <f>'B6月葷-國小'!AR24</f>
        <v>2.2857142857142856</v>
      </c>
      <c r="R6" s="12">
        <f>'B6月葷-國小'!AS24</f>
        <v>1.45</v>
      </c>
      <c r="S6" s="12">
        <f>'B6月葷-國小'!AT24</f>
        <v>2.3678571428571429</v>
      </c>
      <c r="T6" s="12">
        <f>'B6月葷-國小'!AU24</f>
        <v>0.3</v>
      </c>
      <c r="U6" s="12">
        <f>'B6月葷-國小'!AV24</f>
        <v>0</v>
      </c>
      <c r="V6" s="12">
        <f>'B6月葷-國小'!AW24</f>
        <v>770.23214285714289</v>
      </c>
    </row>
    <row r="7" spans="1:22" ht="15.75" customHeight="1">
      <c r="A7" s="7">
        <f>'B6月葷-國小'!AB31</f>
        <v>45813</v>
      </c>
      <c r="B7" s="7" t="str">
        <f>'B6月葷-國小'!AC31</f>
        <v>五</v>
      </c>
      <c r="C7" s="7" t="str">
        <f>'B6月葷-國小'!AD31</f>
        <v>O5</v>
      </c>
      <c r="D7" s="10" t="str">
        <f>'B6月葷-國小'!AE31</f>
        <v>麥仁飯</v>
      </c>
      <c r="E7" s="10" t="str">
        <f>'B6月葷-國小'!AF31</f>
        <v xml:space="preserve">米 大麥仁    </v>
      </c>
      <c r="F7" s="10" t="str">
        <f>'B6月葷-國中'!AJ31</f>
        <v>鮮菇肉燥</v>
      </c>
      <c r="G7" s="10" t="str">
        <f>'B6月葷-國中'!AK31</f>
        <v xml:space="preserve">絞肉 杏鮑菇 胡蘿蔔 乾香菇 大蒜 </v>
      </c>
      <c r="H7" s="10" t="str">
        <f>'B6月葷-國中'!AL31</f>
        <v>塔香海茸</v>
      </c>
      <c r="I7" s="10" t="str">
        <f>'B6月葷-國中'!AM31</f>
        <v xml:space="preserve">海帶茸 胡蘿蔔 豬後腿肉 大蒜 九層塔 </v>
      </c>
      <c r="J7" s="10" t="str">
        <f>'B6月葷-國小'!AK31</f>
        <v>時蔬</v>
      </c>
      <c r="K7" s="10" t="str">
        <f>'B6月葷-國小'!AL31</f>
        <v xml:space="preserve">蔬菜 大蒜    </v>
      </c>
      <c r="L7" s="10" t="str">
        <f>'B6月葷-國小'!AM31</f>
        <v>時蔬豆腐湯</v>
      </c>
      <c r="M7" s="10" t="str">
        <f>'B6月葷-國小'!AN31</f>
        <v xml:space="preserve">時蔬 豆腐 薑   </v>
      </c>
      <c r="N7" s="10" t="str">
        <f>'B6月葷-國小'!AO31</f>
        <v>水果</v>
      </c>
      <c r="O7" s="11"/>
      <c r="P7" s="11">
        <f>'B6月葷-國小'!AQ31</f>
        <v>5.2</v>
      </c>
      <c r="Q7" s="11">
        <f>'B6月葷-國小'!AR31</f>
        <v>2.4553571428571428</v>
      </c>
      <c r="R7" s="12">
        <f>'B6月葷-國小'!AS31</f>
        <v>1.75</v>
      </c>
      <c r="S7" s="12">
        <f>'B6月葷-國小'!AT31</f>
        <v>2.6026785714285712</v>
      </c>
      <c r="T7" s="12">
        <f>'B6月葷-國小'!AU31</f>
        <v>0</v>
      </c>
      <c r="U7" s="12">
        <f>'B6月葷-國小'!AV31</f>
        <v>0</v>
      </c>
      <c r="V7" s="12">
        <f>'B6月葷-國小'!AW31</f>
        <v>709.02232142857144</v>
      </c>
    </row>
    <row r="8" spans="1:22" ht="15.75" customHeight="1">
      <c r="A8" s="7">
        <f>'B6月葷-國小'!AB38</f>
        <v>45816</v>
      </c>
      <c r="B8" s="7" t="str">
        <f>'B6月葷-國小'!AC38</f>
        <v>一</v>
      </c>
      <c r="C8" s="7" t="str">
        <f>'B6月葷-國小'!AD38</f>
        <v>P1</v>
      </c>
      <c r="D8" s="10" t="str">
        <f>'B6月葷-國小'!AE38</f>
        <v>白米飯</v>
      </c>
      <c r="E8" s="10" t="str">
        <f>'B6月葷-國小'!AF38</f>
        <v xml:space="preserve">米     </v>
      </c>
      <c r="F8" s="10" t="str">
        <f>'B6月葷-國中'!AJ38</f>
        <v>鐵板肉片</v>
      </c>
      <c r="G8" s="10" t="str">
        <f>'B6月葷-國中'!AK38</f>
        <v xml:space="preserve">豬後腿肉 時蔬 洋蔥 紅蘿蔔 大蒜 </v>
      </c>
      <c r="H8" s="10" t="str">
        <f>'B6月葷-國中'!AL38</f>
        <v>花椰炒蛋</v>
      </c>
      <c r="I8" s="10" t="str">
        <f>'B6月葷-國中'!AM38</f>
        <v xml:space="preserve">雞蛋 冷凍青花菜 紅蘿蔔 大蒜  </v>
      </c>
      <c r="J8" s="10" t="str">
        <f>'B6月葷-國小'!AK38</f>
        <v>時蔬</v>
      </c>
      <c r="K8" s="10" t="str">
        <f>'B6月葷-國小'!AL38</f>
        <v xml:space="preserve">蔬菜 大蒜    </v>
      </c>
      <c r="L8" s="10" t="str">
        <f>'B6月葷-國小'!AM38</f>
        <v>時蔬湯</v>
      </c>
      <c r="M8" s="10" t="str">
        <f>'B6月葷-國小'!AN38</f>
        <v xml:space="preserve">時蔬 排骨 薑   </v>
      </c>
      <c r="N8" s="10" t="str">
        <f>'B6月葷-國小'!AO38</f>
        <v>保久乳</v>
      </c>
      <c r="P8" s="11">
        <f>'B6月葷-國小'!AQ38</f>
        <v>5</v>
      </c>
      <c r="Q8" s="11">
        <f>'B6月葷-國小'!AR38</f>
        <v>2.8701298701298699</v>
      </c>
      <c r="R8" s="12">
        <f>'B6月葷-國小'!AS38</f>
        <v>1.75</v>
      </c>
      <c r="S8" s="12">
        <f>'B6月葷-國小'!AT38</f>
        <v>2.8350649350649348</v>
      </c>
      <c r="T8" s="12">
        <f>'B6月葷-國小'!AU38</f>
        <v>0</v>
      </c>
      <c r="U8" s="12">
        <f>'B6月葷-國小'!AV38</f>
        <v>0</v>
      </c>
      <c r="V8" s="12">
        <f>'B6月葷-國小'!AW38</f>
        <v>737.83766233766232</v>
      </c>
    </row>
    <row r="9" spans="1:22" ht="15.75" customHeight="1">
      <c r="A9" s="7">
        <f>'B6月葷-國小'!AB45</f>
        <v>45817</v>
      </c>
      <c r="B9" s="7" t="str">
        <f>'B6月葷-國小'!AC45</f>
        <v>二</v>
      </c>
      <c r="C9" s="7" t="str">
        <f>'B6月葷-國小'!AD45</f>
        <v>P2</v>
      </c>
      <c r="D9" s="10" t="str">
        <f>'B6月葷-國小'!AE45</f>
        <v>糙米飯</v>
      </c>
      <c r="E9" s="10" t="str">
        <f>'B6月葷-國小'!AF45</f>
        <v xml:space="preserve">米 糙米    </v>
      </c>
      <c r="F9" s="10" t="str">
        <f>'B6月葷-國中'!AJ45</f>
        <v>咖哩雞</v>
      </c>
      <c r="G9" s="10" t="str">
        <f>'B6月葷-國中'!AK45</f>
        <v>清肉 洋蔥 馬鈴薯 胡蘿蔔 大蒜 咖哩粉</v>
      </c>
      <c r="H9" s="10" t="str">
        <f>'B6月葷-國中'!AL45</f>
        <v>時瓜黑輪</v>
      </c>
      <c r="I9" s="10" t="str">
        <f>'B6月葷-國中'!AM45</f>
        <v xml:space="preserve">時瓜 黑輪 肉絲 大蒜  </v>
      </c>
      <c r="J9" s="10" t="str">
        <f>'B6月葷-國小'!AK45</f>
        <v>時蔬</v>
      </c>
      <c r="K9" s="10" t="str">
        <f>'B6月葷-國小'!AL45</f>
        <v xml:space="preserve">蔬菜 大蒜    </v>
      </c>
      <c r="L9" s="154" t="str">
        <f>'B6月葷-國小'!AM45</f>
        <v>味噌凍腐湯</v>
      </c>
      <c r="M9" s="10" t="str">
        <f>'B6月葷-國小'!AN45</f>
        <v>凍豆腐 味噌 柴魚片 小魚干  鈣116</v>
      </c>
      <c r="N9" s="10" t="str">
        <f>'B6月葷-國小'!AO45</f>
        <v>水果</v>
      </c>
      <c r="P9" s="11">
        <f>'B6月葷-國小'!AQ45</f>
        <v>5.4375</v>
      </c>
      <c r="Q9" s="11">
        <f>'B6月葷-國小'!AR45</f>
        <v>2.6035714285714286</v>
      </c>
      <c r="R9" s="12">
        <f>'B6月葷-國小'!AS45</f>
        <v>1.8</v>
      </c>
      <c r="S9" s="12">
        <f>'B6月葷-國小'!AT45</f>
        <v>2.6767857142857143</v>
      </c>
      <c r="T9" s="12">
        <f>'B6月葷-國小'!AU45</f>
        <v>0</v>
      </c>
      <c r="U9" s="12">
        <f>'B6月葷-國小'!AV45</f>
        <v>0</v>
      </c>
      <c r="V9" s="12">
        <f>'B6月葷-國小'!AW45</f>
        <v>740.09821428571422</v>
      </c>
    </row>
    <row r="10" spans="1:22" ht="15.75" customHeight="1">
      <c r="A10" s="7">
        <f>'B6月葷-國小'!AB52</f>
        <v>45818</v>
      </c>
      <c r="B10" s="7" t="str">
        <f>'B6月葷-國小'!AC52</f>
        <v>三</v>
      </c>
      <c r="C10" s="7" t="str">
        <f>'B6月葷-國小'!AD52</f>
        <v>P3</v>
      </c>
      <c r="D10" s="10" t="str">
        <f>'B6月葷-國小'!AE52</f>
        <v>丼飯特餐</v>
      </c>
      <c r="E10" s="10" t="str">
        <f>'B6月葷-國小'!AF52</f>
        <v xml:space="preserve">米 糙米    </v>
      </c>
      <c r="F10" s="10" t="str">
        <f>'B6月葷-國中'!AJ52</f>
        <v>香滷雞翅</v>
      </c>
      <c r="G10" s="10" t="str">
        <f>'B6月葷-國中'!AK52</f>
        <v xml:space="preserve">雞翅     </v>
      </c>
      <c r="H10" s="10" t="str">
        <f>'B6月葷-國中'!AL52</f>
        <v>丼飯配料</v>
      </c>
      <c r="I10" s="10" t="str">
        <f>'B6月葷-國中'!AM52</f>
        <v>豬後腿肉 洋蔥 胡蘿蔔 冷凍玉米粒 大蒜 海苔絲</v>
      </c>
      <c r="J10" s="10" t="str">
        <f>'B6月葷-國小'!AK52</f>
        <v>時蔬</v>
      </c>
      <c r="K10" s="10" t="str">
        <f>'B6月葷-國小'!AL52</f>
        <v xml:space="preserve">蔬菜 大蒜    </v>
      </c>
      <c r="L10" s="10" t="str">
        <f>'B6月葷-國小'!AM52</f>
        <v>時蔬蛋花湯</v>
      </c>
      <c r="M10" s="10" t="str">
        <f>'B6月葷-國小'!AN52</f>
        <v xml:space="preserve">時蔬 雞蛋 薑   </v>
      </c>
      <c r="N10" s="10" t="str">
        <f>'B6月葷-國小'!AO52</f>
        <v>葡萄乾</v>
      </c>
      <c r="O10" s="10" t="s">
        <v>30</v>
      </c>
      <c r="P10" s="11">
        <f>'B6月葷-國小'!AQ52</f>
        <v>5.25</v>
      </c>
      <c r="Q10" s="11">
        <f>'B6月葷-國小'!AR52</f>
        <v>2.61038961038961</v>
      </c>
      <c r="R10" s="12">
        <f>'B6月葷-國小'!AS52</f>
        <v>1.75</v>
      </c>
      <c r="S10" s="12">
        <f>'B6月葷-國小'!AT52</f>
        <v>2.4821948051948048</v>
      </c>
      <c r="T10" s="12">
        <f>'B6月葷-國小'!AU52</f>
        <v>0</v>
      </c>
      <c r="U10" s="12">
        <f>'B6月葷-國小'!AV52</f>
        <v>0</v>
      </c>
      <c r="V10" s="12">
        <f>'B6月葷-國小'!AW52</f>
        <v>708.82798701298702</v>
      </c>
    </row>
    <row r="11" spans="1:22" ht="15.75" customHeight="1">
      <c r="A11" s="7">
        <f>'B6月葷-國小'!AB59</f>
        <v>45819</v>
      </c>
      <c r="B11" s="7" t="str">
        <f>'B6月葷-國小'!AC59</f>
        <v>四</v>
      </c>
      <c r="C11" s="7" t="str">
        <f>'B6月葷-國小'!AD59</f>
        <v>P4</v>
      </c>
      <c r="D11" s="10" t="str">
        <f>'B6月葷-國小'!AE59</f>
        <v>糙米飯</v>
      </c>
      <c r="E11" s="10" t="str">
        <f>'B6月葷-國小'!AF59</f>
        <v xml:space="preserve">米 糙米    </v>
      </c>
      <c r="F11" s="10" t="str">
        <f>'B6月葷-國中'!AJ59</f>
        <v>泡菜燒肉</v>
      </c>
      <c r="G11" s="10" t="str">
        <f>'B6月葷-國中'!AK59</f>
        <v xml:space="preserve">豬後腿肉 韓式泡菜 甘藍 大蒜  </v>
      </c>
      <c r="H11" s="10" t="str">
        <f>'B6月葷-國中'!AL59</f>
        <v>紅燒豆腐</v>
      </c>
      <c r="I11" s="10" t="str">
        <f>'B6月葷-國中'!AM59</f>
        <v xml:space="preserve">絞肉 脆筍 豆腐 大蒜  </v>
      </c>
      <c r="J11" s="10" t="str">
        <f>'B6月葷-國小'!AK59</f>
        <v>時蔬</v>
      </c>
      <c r="K11" s="10" t="str">
        <f>'B6月葷-國小'!AL59</f>
        <v xml:space="preserve">蔬菜 大蒜    </v>
      </c>
      <c r="L11" s="10" t="str">
        <f>'B6月葷-國小'!AM59</f>
        <v>綠豆湯</v>
      </c>
      <c r="M11" s="10" t="str">
        <f>'B6月葷-國小'!AN59</f>
        <v xml:space="preserve">綠豆 二砂糖    </v>
      </c>
      <c r="N11" s="10" t="str">
        <f>'B6月葷-國小'!AO59</f>
        <v>小餐包</v>
      </c>
      <c r="O11" s="10"/>
      <c r="P11" s="11">
        <f>'B6月葷-國小'!AQ59</f>
        <v>5.8</v>
      </c>
      <c r="Q11" s="11">
        <f>'B6月葷-國小'!AR59</f>
        <v>2.8928571428571428</v>
      </c>
      <c r="R11" s="12">
        <f>'B6月葷-國小'!AS59</f>
        <v>1.3539999999999999</v>
      </c>
      <c r="S11" s="12">
        <f>'B6月葷-國小'!AT59</f>
        <v>2.6314285714285712</v>
      </c>
      <c r="T11" s="12">
        <f>'B6月葷-國小'!AU59</f>
        <v>0</v>
      </c>
      <c r="U11" s="12">
        <f>'B6月葷-國小'!AV59</f>
        <v>0</v>
      </c>
      <c r="V11" s="12">
        <f>'B6月葷-國小'!AW59</f>
        <v>775.62857142857149</v>
      </c>
    </row>
    <row r="12" spans="1:22" ht="15" customHeight="1">
      <c r="A12" s="7">
        <f>'B6月葷-國小'!AB66</f>
        <v>45820</v>
      </c>
      <c r="B12" s="7" t="str">
        <f>'B6月葷-國小'!AC66</f>
        <v>五</v>
      </c>
      <c r="C12" s="7" t="str">
        <f>'B6月葷-國小'!AD66</f>
        <v>P5</v>
      </c>
      <c r="D12" s="10" t="str">
        <f>'B6月葷-國小'!AE66</f>
        <v>小米飯</v>
      </c>
      <c r="E12" s="10" t="str">
        <f>'B6月葷-國小'!AF66</f>
        <v xml:space="preserve">米 小米    </v>
      </c>
      <c r="F12" s="10" t="str">
        <f>'B6月葷-國中'!AJ66</f>
        <v>香酥魚排</v>
      </c>
      <c r="G12" s="10" t="str">
        <f>'B6月葷-國中'!AK66</f>
        <v>魚排     鈣424</v>
      </c>
      <c r="H12" s="154" t="str">
        <f>'B6月葷-國中'!AL66</f>
        <v>毛豆干丁</v>
      </c>
      <c r="I12" s="10" t="str">
        <f>'B6月葷-國中'!AM66</f>
        <v>冷凍毛豆仁 豆干 絞肉 胡蘿蔔 豆薯 大蒜</v>
      </c>
      <c r="J12" s="10" t="str">
        <f>'B6月葷-國小'!AK66</f>
        <v>時蔬</v>
      </c>
      <c r="K12" s="10" t="str">
        <f>'B6月葷-國小'!AL66</f>
        <v xml:space="preserve">蔬菜 大蒜    </v>
      </c>
      <c r="L12" s="10" t="str">
        <f>'B6月葷-國小'!AM66</f>
        <v>時瓜魚丸湯</v>
      </c>
      <c r="M12" s="10" t="str">
        <f>'B6月葷-國小'!AN66</f>
        <v xml:space="preserve">時瓜 魚丸 薑   </v>
      </c>
      <c r="N12" s="10" t="str">
        <f>'B6月葷-國小'!AO66</f>
        <v>水果</v>
      </c>
      <c r="O12" s="10"/>
      <c r="P12" s="11">
        <f>'B6月葷-國小'!AQ66</f>
        <v>5.2</v>
      </c>
      <c r="Q12" s="11">
        <f>'B6月葷-國小'!AR66</f>
        <v>3.2785714285714285</v>
      </c>
      <c r="R12" s="12">
        <f>'B6月葷-國小'!AS66</f>
        <v>1.3699999999999999</v>
      </c>
      <c r="S12" s="12">
        <f>'B6月葷-國小'!AT66</f>
        <v>2.8642857142857143</v>
      </c>
      <c r="T12" s="12">
        <f>'B6月葷-國小'!AU66</f>
        <v>0</v>
      </c>
      <c r="U12" s="12">
        <f>'B6月葷-國小'!AV66</f>
        <v>0</v>
      </c>
      <c r="V12" s="12">
        <f>'B6月葷-國小'!AW66</f>
        <v>775.03571428571422</v>
      </c>
    </row>
    <row r="13" spans="1:22" ht="15.75" customHeight="1">
      <c r="A13" s="7">
        <f>'B6月葷-國小'!AB73</f>
        <v>45823</v>
      </c>
      <c r="B13" s="7" t="str">
        <f>'B6月葷-國小'!AC73</f>
        <v>一</v>
      </c>
      <c r="C13" s="7" t="str">
        <f>'B6月葷-國小'!AD73</f>
        <v>R1</v>
      </c>
      <c r="D13" s="10" t="str">
        <f>'B6月葷-國小'!AE73</f>
        <v>白米飯</v>
      </c>
      <c r="E13" s="10" t="str">
        <f>'B6月葷-國小'!AF73</f>
        <v xml:space="preserve">米     </v>
      </c>
      <c r="F13" s="10" t="str">
        <f>'B6月葷-國中'!AJ73</f>
        <v>蒜泥白肉</v>
      </c>
      <c r="G13" s="10" t="str">
        <f>'B6月葷-國中'!AK73</f>
        <v xml:space="preserve">豬後腿肉 時蔬 胡蘿蔔 大蒜  </v>
      </c>
      <c r="H13" s="154" t="str">
        <f>'B6月葷-國中'!AL73</f>
        <v>咖哩豆干</v>
      </c>
      <c r="I13" s="10" t="str">
        <f>'B6月葷-國中'!AM73</f>
        <v>甜椒(青皮) 甜椒 豆干 大蒜 咖哩粉 鈣206</v>
      </c>
      <c r="J13" s="10" t="str">
        <f>'B6月葷-國小'!AK73</f>
        <v>時蔬</v>
      </c>
      <c r="K13" s="10" t="str">
        <f>'B6月葷-國小'!AL73</f>
        <v xml:space="preserve">蔬菜 大蒜    </v>
      </c>
      <c r="L13" s="10" t="str">
        <f>'B6月葷-國小'!AM73</f>
        <v>海芽時蔬湯</v>
      </c>
      <c r="M13" s="10" t="str">
        <f>'B6月葷-國小'!AN73</f>
        <v xml:space="preserve">時蔬 乾裙帶菜 薑 豬後腿肉  </v>
      </c>
      <c r="N13" s="10" t="str">
        <f>'B6月葷-國小'!AO73</f>
        <v>保久乳</v>
      </c>
      <c r="O13" s="11"/>
      <c r="P13" s="11">
        <f>'B6月葷-國小'!AQ73</f>
        <v>5</v>
      </c>
      <c r="Q13" s="11">
        <f>'B6月葷-國小'!AR73</f>
        <v>3.1428571428571428</v>
      </c>
      <c r="R13" s="12">
        <f>'B6月葷-國小'!AS73</f>
        <v>1.45</v>
      </c>
      <c r="S13" s="12">
        <f>'B6月葷-國小'!AT73</f>
        <v>2.8964285714285714</v>
      </c>
      <c r="T13" s="12">
        <f>'B6月葷-國小'!AU73</f>
        <v>0</v>
      </c>
      <c r="U13" s="12">
        <f>'B6月葷-國小'!AV73</f>
        <v>0</v>
      </c>
      <c r="V13" s="12">
        <f>'B6月葷-國小'!AW73</f>
        <v>757.30357142857156</v>
      </c>
    </row>
    <row r="14" spans="1:22" ht="15.75" customHeight="1">
      <c r="A14" s="7">
        <f>'B6月葷-國小'!AB80</f>
        <v>45824</v>
      </c>
      <c r="B14" s="7" t="str">
        <f>'B6月葷-國小'!AC80</f>
        <v>二</v>
      </c>
      <c r="C14" s="7" t="str">
        <f>'B6月葷-國小'!AD80</f>
        <v>R2</v>
      </c>
      <c r="D14" s="10" t="str">
        <f>'B6月葷-國小'!AE80</f>
        <v>糙米飯</v>
      </c>
      <c r="E14" s="10" t="str">
        <f>'B6月葷-國小'!AF80</f>
        <v xml:space="preserve">米 糙米    </v>
      </c>
      <c r="F14" s="10" t="str">
        <f>'B6月葷-國中'!AJ80</f>
        <v>番茄燒雞</v>
      </c>
      <c r="G14" s="10" t="str">
        <f>'B6月葷-國中'!AK80</f>
        <v xml:space="preserve">肉雞 大番茄 馬鈴薯 大蒜 番茄醬 </v>
      </c>
      <c r="H14" s="10" t="str">
        <f>'B6月葷-國中'!AL80</f>
        <v>玉米三色</v>
      </c>
      <c r="I14" s="10" t="str">
        <f>'B6月葷-國中'!AM80</f>
        <v>冷凍毛豆仁 胡蘿蔔 冷凍玉米粒 絞肉 豆薯 大蒜</v>
      </c>
      <c r="J14" s="10" t="str">
        <f>'B6月葷-國小'!AK80</f>
        <v>時蔬</v>
      </c>
      <c r="K14" s="10" t="str">
        <f>'B6月葷-國小'!AL80</f>
        <v xml:space="preserve">蔬菜 大蒜    </v>
      </c>
      <c r="L14" s="10" t="str">
        <f>'B6月葷-國小'!AM80</f>
        <v>時瓜湯</v>
      </c>
      <c r="M14" s="10" t="str">
        <f>'B6月葷-國小'!AN80</f>
        <v xml:space="preserve">時瓜 薑 排骨   </v>
      </c>
      <c r="N14" s="10" t="str">
        <f>'B6月葷-國小'!AO80</f>
        <v>水果</v>
      </c>
      <c r="P14" s="11">
        <f>'B6月葷-國小'!AQ80</f>
        <v>5.375</v>
      </c>
      <c r="Q14" s="11">
        <f>'B6月葷-國小'!AR80</f>
        <v>2.657142857142857</v>
      </c>
      <c r="R14" s="12">
        <f>'B6月葷-國小'!AS80</f>
        <v>1.65</v>
      </c>
      <c r="S14" s="12">
        <f>'B6月葷-國小'!AT80</f>
        <v>2.8035714285714284</v>
      </c>
      <c r="T14" s="12">
        <f>'B6月葷-國小'!AU80</f>
        <v>0</v>
      </c>
      <c r="U14" s="12">
        <f>'B6月葷-國小'!AV80</f>
        <v>0</v>
      </c>
      <c r="V14" s="12">
        <f>'B6月葷-國小'!AW80</f>
        <v>750.44642857142844</v>
      </c>
    </row>
    <row r="15" spans="1:22" ht="15.75" customHeight="1">
      <c r="A15" s="7">
        <f>'B6月葷-國小'!AB87</f>
        <v>45825</v>
      </c>
      <c r="B15" s="7" t="str">
        <f>'B6月葷-國小'!AC87</f>
        <v>三</v>
      </c>
      <c r="C15" s="7" t="str">
        <f>'B6月葷-國小'!AD87</f>
        <v>R3</v>
      </c>
      <c r="D15" s="10" t="str">
        <f>'B6月葷-國小'!AE87</f>
        <v>拌麵特餐</v>
      </c>
      <c r="E15" s="10" t="str">
        <f>'B6月葷-國小'!AF87</f>
        <v xml:space="preserve">麵條     </v>
      </c>
      <c r="F15" s="10" t="str">
        <f>'B6月葷-國中'!AJ87</f>
        <v>拌麵配料</v>
      </c>
      <c r="G15" s="10" t="str">
        <f>'B6月葷-國中'!AK87</f>
        <v xml:space="preserve">豬後腿肉 時蔬 胡蘿蔔 乾香菇 油蔥酥 </v>
      </c>
      <c r="H15" s="10" t="str">
        <f>'B6月葷-國中'!AL87</f>
        <v>快樂雞堡</v>
      </c>
      <c r="I15" s="10" t="str">
        <f>'B6月葷-國中'!AM87</f>
        <v xml:space="preserve">快樂雞堡     </v>
      </c>
      <c r="J15" s="10" t="str">
        <f>'B6月葷-國小'!AK87</f>
        <v>時蔬</v>
      </c>
      <c r="K15" s="10" t="str">
        <f>'B6月葷-國小'!AL87</f>
        <v xml:space="preserve">蔬菜 大蒜    </v>
      </c>
      <c r="L15" s="10" t="str">
        <f>'B6月葷-國小'!AM87</f>
        <v>花椰濃湯</v>
      </c>
      <c r="M15" s="10" t="str">
        <f>'B6月葷-國小'!AN87</f>
        <v xml:space="preserve">冷凍青花菜 紅蘿蔔 雞蛋 玉米濃湯粉  </v>
      </c>
      <c r="N15" s="10" t="str">
        <f>'B6月葷-國小'!AO87</f>
        <v>海苔</v>
      </c>
      <c r="O15" s="10" t="s">
        <v>30</v>
      </c>
      <c r="P15" s="11">
        <f>'B6月葷-國小'!AQ87</f>
        <v>5</v>
      </c>
      <c r="Q15" s="11">
        <f>'B6月葷-國小'!AR87</f>
        <v>2.9870129870129869</v>
      </c>
      <c r="R15" s="12">
        <f>'B6月葷-國小'!AS87</f>
        <v>1.95</v>
      </c>
      <c r="S15" s="12">
        <f>'B6月葷-國小'!AT87</f>
        <v>2.6685064935064933</v>
      </c>
      <c r="T15" s="12">
        <f>'B6月葷-國小'!AU87</f>
        <v>0</v>
      </c>
      <c r="U15" s="12">
        <f>'B6月葷-國小'!AV87</f>
        <v>0</v>
      </c>
      <c r="V15" s="12">
        <f>'B6月葷-國小'!AW87</f>
        <v>727.85876623376623</v>
      </c>
    </row>
    <row r="16" spans="1:22" ht="15.75" customHeight="1">
      <c r="A16" s="7">
        <f>'B6月葷-國小'!AB94</f>
        <v>45826</v>
      </c>
      <c r="B16" s="7" t="str">
        <f>'B6月葷-國小'!AC94</f>
        <v>四</v>
      </c>
      <c r="C16" s="7" t="str">
        <f>'B6月葷-國小'!AD94</f>
        <v>R4</v>
      </c>
      <c r="D16" s="10" t="str">
        <f>'B6月葷-國小'!AE94</f>
        <v>糙米飯</v>
      </c>
      <c r="E16" s="10" t="str">
        <f>'B6月葷-國小'!AF94</f>
        <v xml:space="preserve">米 糙米    </v>
      </c>
      <c r="F16" s="10" t="str">
        <f>'B6月葷-國中'!AJ94</f>
        <v>沙茶魷魚</v>
      </c>
      <c r="G16" s="10" t="str">
        <f>'B6月葷-國中'!AK94</f>
        <v>阿根廷魷 豬後腿肉 豆薯 胡蘿蔔 大蒜 沙茶醬</v>
      </c>
      <c r="H16" s="154" t="str">
        <f>'B6月葷-國中'!AL94</f>
        <v>起司時蔬蛋</v>
      </c>
      <c r="I16" s="10" t="str">
        <f>'B6月葷-國中'!AM94</f>
        <v>時蔬 雞蛋 起司片 大蒜  鈣161</v>
      </c>
      <c r="J16" s="10" t="str">
        <f>'B6月葷-國小'!AK94</f>
        <v>時蔬</v>
      </c>
      <c r="K16" s="10" t="str">
        <f>'B6月葷-國小'!AL94</f>
        <v xml:space="preserve">蔬菜 大蒜    </v>
      </c>
      <c r="L16" s="10" t="str">
        <f>'B6月葷-國小'!AM94</f>
        <v>綠豆西米露</v>
      </c>
      <c r="M16" s="10" t="str">
        <f>'B6月葷-國小'!AN94</f>
        <v xml:space="preserve">綠豆 西米露 二砂糖   </v>
      </c>
      <c r="N16" s="10" t="str">
        <f>'B6月葷-國小'!AO94</f>
        <v>小餐包</v>
      </c>
      <c r="O16" s="10"/>
      <c r="P16" s="11">
        <f>'B6月葷-國小'!AQ94</f>
        <v>6</v>
      </c>
      <c r="Q16" s="11">
        <f>'B6月葷-國小'!AR94</f>
        <v>2.4025974025974026</v>
      </c>
      <c r="R16" s="12">
        <f>'B6月葷-國小'!AS94</f>
        <v>1.35</v>
      </c>
      <c r="S16" s="12">
        <f>'B6月葷-國小'!AT94</f>
        <v>2.4287987012987013</v>
      </c>
      <c r="T16" s="12">
        <f>'B6月葷-國小'!AU94</f>
        <v>0.3</v>
      </c>
      <c r="U16" s="12">
        <f>'B6月葷-國小'!AV94</f>
        <v>0</v>
      </c>
      <c r="V16" s="12">
        <f>'B6月葷-國小'!AW94</f>
        <v>781.86574675324675</v>
      </c>
    </row>
    <row r="17" spans="1:22" ht="15.75" hidden="1" customHeight="1">
      <c r="A17" s="7">
        <f>'B6月葷-國小'!AB101</f>
        <v>45827</v>
      </c>
      <c r="B17" s="7" t="str">
        <f>'B6月葷-國小'!AC101</f>
        <v>五</v>
      </c>
      <c r="C17" s="7" t="str">
        <f>'B6月葷-國小'!AD101</f>
        <v>R5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12"/>
      <c r="S17" s="12"/>
      <c r="T17" s="12"/>
      <c r="U17" s="12"/>
      <c r="V17" s="12"/>
    </row>
    <row r="18" spans="1:22" ht="15.75" customHeight="1">
      <c r="A18" s="7">
        <f>'B6月葷-國小'!AB108</f>
        <v>45830</v>
      </c>
      <c r="B18" s="7" t="str">
        <f>'B6月葷-國小'!AC108</f>
        <v>一</v>
      </c>
      <c r="C18" s="7" t="str">
        <f>'B6月葷-國小'!AD108</f>
        <v>S1</v>
      </c>
      <c r="D18" s="10" t="str">
        <f>'B6月葷-國小'!AE108</f>
        <v>白米飯</v>
      </c>
      <c r="E18" s="10" t="str">
        <f>'B6月葷-國小'!AF108</f>
        <v xml:space="preserve">米     </v>
      </c>
      <c r="F18" s="10" t="str">
        <f>'B6月葷-國中'!AJ108</f>
        <v>泡菜燒肉</v>
      </c>
      <c r="G18" s="10" t="str">
        <f>'B6月葷-國中'!AK108</f>
        <v xml:space="preserve">豬後腿肉 韓式泡菜 時蔬  大蒜 </v>
      </c>
      <c r="H18" s="10" t="str">
        <f>'B6月葷-國中'!AL108</f>
        <v>黑輪時瓜</v>
      </c>
      <c r="I18" s="10" t="str">
        <f>'B6月葷-國中'!AM108</f>
        <v xml:space="preserve">時瓜 胡蘿蔔 黑輪  大蒜 </v>
      </c>
      <c r="J18" s="10" t="str">
        <f>'B6月葷-國小'!AK108</f>
        <v>時蔬</v>
      </c>
      <c r="K18" s="10" t="str">
        <f>'B6月葷-國小'!AL108</f>
        <v xml:space="preserve">蔬菜 大蒜    </v>
      </c>
      <c r="L18" s="10" t="str">
        <f>'B6月葷-國小'!AM108</f>
        <v>三絲羹湯</v>
      </c>
      <c r="M18" s="10" t="str">
        <f>'B6月葷-國小'!AN108</f>
        <v xml:space="preserve">脆筍 時蔬 胡蘿蔔 豬後腿肉  </v>
      </c>
      <c r="N18" s="10" t="str">
        <f>'B6月葷-國小'!AO108</f>
        <v>保久乳</v>
      </c>
      <c r="P18" s="11">
        <f>'B6月葷-國小'!AQ108</f>
        <v>5.1428571428571432</v>
      </c>
      <c r="Q18" s="11">
        <f>'B6月葷-國小'!AR108</f>
        <v>2.1428571428571428</v>
      </c>
      <c r="R18" s="12">
        <f>'B6月葷-國小'!AS108</f>
        <v>0</v>
      </c>
      <c r="S18" s="12">
        <f>'B6月葷-國小'!AT108</f>
        <v>2.7064285714285714</v>
      </c>
      <c r="T18" s="12">
        <f>'B6月葷-國小'!AU108</f>
        <v>0</v>
      </c>
      <c r="U18" s="12">
        <f>'B6月葷-國小'!AV108</f>
        <v>0</v>
      </c>
      <c r="V18" s="12">
        <f>'B6月葷-國小'!AW108</f>
        <v>699.25357142857149</v>
      </c>
    </row>
    <row r="19" spans="1:22" ht="15.75" customHeight="1">
      <c r="A19" s="7">
        <f>'B6月葷-國小'!AB115</f>
        <v>45831</v>
      </c>
      <c r="B19" s="7" t="str">
        <f>'B6月葷-國小'!AC115</f>
        <v>二</v>
      </c>
      <c r="C19" s="7" t="str">
        <f>'B6月葷-國小'!AD115</f>
        <v>S2</v>
      </c>
      <c r="D19" s="10" t="str">
        <f>'B6月葷-國小'!AE115</f>
        <v>糙米飯</v>
      </c>
      <c r="E19" s="10" t="str">
        <f>'B6月葷-國小'!AF115</f>
        <v xml:space="preserve">米 糙米    </v>
      </c>
      <c r="F19" s="154" t="str">
        <f>'B6月葷-國中'!AJ115</f>
        <v>豆干絞肉</v>
      </c>
      <c r="G19" s="10" t="str">
        <f>'B6月葷-國中'!AK115</f>
        <v>豬後腿肉 豆干 胡蘿蔔 洋蔥 大蒜 鈣144</v>
      </c>
      <c r="H19" s="10" t="str">
        <f>'B6月葷-國中'!AL115</f>
        <v>肉絲花椰</v>
      </c>
      <c r="I19" s="10" t="str">
        <f>'B6月葷-國中'!AM115</f>
        <v xml:space="preserve">冷凍青花菜 豬後腿肉 胡蘿蔔 大蒜  </v>
      </c>
      <c r="J19" s="10" t="str">
        <f>'B6月葷-國小'!AK115</f>
        <v>時蔬</v>
      </c>
      <c r="K19" s="10" t="str">
        <f>'B6月葷-國小'!AL115</f>
        <v xml:space="preserve">蔬菜 大蒜    </v>
      </c>
      <c r="L19" s="10" t="str">
        <f>'B6月葷-國小'!AM115</f>
        <v>海芽蛋花湯</v>
      </c>
      <c r="M19" s="10" t="str">
        <f>'B6月葷-國小'!AN115</f>
        <v xml:space="preserve">雞蛋 乾裙帶菜 薑   </v>
      </c>
      <c r="N19" s="10" t="str">
        <f>'B6月葷-國小'!AO115</f>
        <v>水果</v>
      </c>
      <c r="O19" s="10"/>
      <c r="P19" s="11">
        <f>'B6月葷-國小'!AQ115</f>
        <v>5</v>
      </c>
      <c r="Q19" s="11">
        <f>'B6月葷-國小'!AR115</f>
        <v>3.0064935064935066</v>
      </c>
      <c r="R19" s="12">
        <f>'B6月葷-國小'!AS115</f>
        <v>2.27</v>
      </c>
      <c r="S19" s="12">
        <f>'B6月葷-國小'!AT115</f>
        <v>2.8582467532467533</v>
      </c>
      <c r="T19" s="12">
        <f>'B6月葷-國小'!AU115</f>
        <v>0</v>
      </c>
      <c r="U19" s="12">
        <f>'B6月葷-國小'!AV115</f>
        <v>0</v>
      </c>
      <c r="V19" s="12">
        <f>'B6月葷-國小'!AW115</f>
        <v>746.85811688311696</v>
      </c>
    </row>
    <row r="20" spans="1:22" ht="15.75" customHeight="1">
      <c r="A20" s="7">
        <f>'B6月葷-國小'!AB122</f>
        <v>45832</v>
      </c>
      <c r="B20" s="7" t="str">
        <f>'B6月葷-國小'!AC122</f>
        <v>三</v>
      </c>
      <c r="C20" s="7" t="str">
        <f>'B6月葷-國小'!AD122</f>
        <v>S3</v>
      </c>
      <c r="D20" s="10" t="str">
        <f>'B6月葷-國小'!AE122</f>
        <v>油飯特餐</v>
      </c>
      <c r="E20" s="10" t="str">
        <f>'B6月葷-國小'!AF122</f>
        <v xml:space="preserve">米 糯米    </v>
      </c>
      <c r="F20" s="10" t="str">
        <f>'B6月葷-國中'!AJ122</f>
        <v>香滷棒腿</v>
      </c>
      <c r="G20" s="10" t="str">
        <f>'B6月葷-國中'!AK122</f>
        <v xml:space="preserve">棒腿     </v>
      </c>
      <c r="H20" s="10" t="str">
        <f>'B6月葷-國中'!AL122</f>
        <v>油飯配料</v>
      </c>
      <c r="I20" s="10" t="str">
        <f>'B6月葷-國中'!AM122</f>
        <v xml:space="preserve">豬後腿肉 甘藍 脆筍丁 乾香菇 油蔥酥 </v>
      </c>
      <c r="J20" s="10" t="str">
        <f>'B6月葷-國小'!AK122</f>
        <v>時蔬</v>
      </c>
      <c r="K20" s="10" t="str">
        <f>'B6月葷-國小'!AL122</f>
        <v xml:space="preserve">蔬菜 大蒜    </v>
      </c>
      <c r="L20" s="10" t="str">
        <f>'B6月葷-國小'!AM122</f>
        <v>時瓜湯</v>
      </c>
      <c r="M20" s="10" t="str">
        <f>'B6月葷-國小'!AN122</f>
        <v xml:space="preserve">時瓜 排骨 薑   </v>
      </c>
      <c r="N20" s="10" t="str">
        <f>'B6月葷-國小'!AO122</f>
        <v>綜合堅果</v>
      </c>
      <c r="O20" s="10" t="s">
        <v>30</v>
      </c>
      <c r="P20" s="11">
        <f>'B6月葷-國小'!AQ122</f>
        <v>5.5</v>
      </c>
      <c r="Q20" s="11">
        <f>'B6月葷-國小'!AR122</f>
        <v>2.8571428571428568</v>
      </c>
      <c r="R20" s="12">
        <f>'B6月葷-國小'!AS122</f>
        <v>1.7100000000000002</v>
      </c>
      <c r="S20" s="12">
        <f>'B6月葷-國小'!AT122</f>
        <v>2.7310714285714282</v>
      </c>
      <c r="T20" s="12">
        <f>'B6月葷-國小'!AU122</f>
        <v>0</v>
      </c>
      <c r="U20" s="12">
        <f>'B6月葷-國小'!AV122</f>
        <v>0</v>
      </c>
      <c r="V20" s="12">
        <f>'B6月葷-國小'!AW122</f>
        <v>762.30892857142851</v>
      </c>
    </row>
    <row r="21" spans="1:22" ht="15.75" customHeight="1">
      <c r="A21" s="7">
        <f>'B6月葷-國小'!AB129</f>
        <v>45833</v>
      </c>
      <c r="B21" s="7" t="str">
        <f>'B6月葷-國小'!AC129</f>
        <v>四</v>
      </c>
      <c r="C21" s="7" t="s">
        <v>39</v>
      </c>
      <c r="D21" s="10" t="str">
        <f>'B6月葷-國小'!AE129</f>
        <v>糙米飯</v>
      </c>
      <c r="E21" s="10" t="str">
        <f>'B6月葷-國小'!AF129</f>
        <v xml:space="preserve">米 糙米    </v>
      </c>
      <c r="F21" s="10" t="str">
        <f>'B6月葷-國中'!AJ129</f>
        <v>醬瓜燒雞</v>
      </c>
      <c r="G21" s="10" t="str">
        <f>'B6月葷-國中'!AK129</f>
        <v xml:space="preserve">肉雞 醃漬花胡瓜 胡蘿蔔 大蒜  </v>
      </c>
      <c r="H21" s="10" t="str">
        <f>'B6月葷-國中'!AL129</f>
        <v>甜椒炒蛋</v>
      </c>
      <c r="I21" s="10" t="str">
        <f>'B6月葷-國中'!AM129</f>
        <v xml:space="preserve">雞蛋 甜椒  薑  </v>
      </c>
      <c r="J21" s="10" t="str">
        <f>'B6月葷-國小'!AK129</f>
        <v>時蔬</v>
      </c>
      <c r="K21" s="10" t="str">
        <f>'B6月葷-國小'!AL129</f>
        <v xml:space="preserve">蔬菜 大蒜    </v>
      </c>
      <c r="L21" s="10" t="str">
        <f>'B6月葷-國小'!AM129</f>
        <v>麥仁粉圓湯</v>
      </c>
      <c r="M21" s="10" t="str">
        <f>'B6月葷-國小'!AN129</f>
        <v xml:space="preserve">大麥仁 粉圓 二砂糖   </v>
      </c>
      <c r="N21" s="10" t="str">
        <f>'B6月葷-國小'!AO129</f>
        <v>小餐包</v>
      </c>
      <c r="O21" s="10"/>
      <c r="P21" s="11">
        <f>'B6月葷-國小'!AQ129</f>
        <v>5.95</v>
      </c>
      <c r="Q21" s="11">
        <f>'B6月葷-國小'!AR129</f>
        <v>2.9090909090909092</v>
      </c>
      <c r="R21" s="12">
        <f>'B6月葷-國小'!AS129</f>
        <v>1.605</v>
      </c>
      <c r="S21" s="12">
        <f>'B6月葷-國小'!AT129</f>
        <v>2.6045454545454545</v>
      </c>
      <c r="T21" s="12">
        <f>'B6月葷-國小'!AU129</f>
        <v>0</v>
      </c>
      <c r="U21" s="12">
        <f>'B6月葷-國小'!AV129</f>
        <v>0</v>
      </c>
      <c r="V21" s="12">
        <f>'B6月葷-國小'!AW129</f>
        <v>784.38636363636374</v>
      </c>
    </row>
    <row r="22" spans="1:22" ht="15.75" customHeight="1">
      <c r="A22" s="7">
        <f>'B6月葷-國小'!AB136</f>
        <v>45834</v>
      </c>
      <c r="B22" s="7" t="str">
        <f>'B6月葷-國小'!AC136</f>
        <v>五</v>
      </c>
      <c r="C22" s="7" t="str">
        <f>'B6月葷-國小'!AD136</f>
        <v>S5</v>
      </c>
      <c r="D22" s="10" t="str">
        <f>'B6月葷-國小'!AE136</f>
        <v>紫米飯</v>
      </c>
      <c r="E22" s="10" t="str">
        <f>'B6月葷-國小'!AF136</f>
        <v xml:space="preserve">米 黑糯米    </v>
      </c>
      <c r="F22" s="10" t="str">
        <f>'B6月葷-國中'!AJ136</f>
        <v>香酥魚排</v>
      </c>
      <c r="G22" s="10" t="str">
        <f>'B6月葷-國中'!AK136</f>
        <v xml:space="preserve">魚排     </v>
      </c>
      <c r="H22" s="154" t="str">
        <f>'B6月葷-國中'!AL136</f>
        <v>筍干凍腐</v>
      </c>
      <c r="I22" s="10" t="str">
        <f>'B6月葷-國中'!AM136</f>
        <v>麻竹筍干 凍豆腐 胡蘿蔔 絞肉 大蒜 鈣115</v>
      </c>
      <c r="J22" s="10" t="str">
        <f>'B6月葷-國小'!AK136</f>
        <v>時蔬</v>
      </c>
      <c r="K22" s="10" t="str">
        <f>'B6月葷-國小'!AL136</f>
        <v xml:space="preserve">蔬菜 大蒜    </v>
      </c>
      <c r="L22" s="10" t="str">
        <f>'B6月葷-國小'!AM136</f>
        <v>時蔬肉片湯</v>
      </c>
      <c r="M22" s="10" t="str">
        <f>'B6月葷-國小'!AN136</f>
        <v xml:space="preserve">時蔬 豬後腿肉 薑   </v>
      </c>
      <c r="N22" s="10" t="str">
        <f>'B6月葷-國小'!AO136</f>
        <v>水果</v>
      </c>
      <c r="P22" s="11">
        <f>'B6月葷-國小'!AQ136</f>
        <v>5.2</v>
      </c>
      <c r="Q22" s="11">
        <f>'B6月葷-國小'!AR136</f>
        <v>3.0535714285714288</v>
      </c>
      <c r="R22" s="12">
        <f>'B6月葷-國小'!AS136</f>
        <v>1.3</v>
      </c>
      <c r="S22" s="12">
        <f>'B6月葷-國小'!AT136</f>
        <v>2.6017857142857146</v>
      </c>
      <c r="T22" s="12">
        <f>'B6月葷-國小'!AU136</f>
        <v>0</v>
      </c>
      <c r="U22" s="12">
        <f>'B6月葷-國小'!AV136</f>
        <v>0</v>
      </c>
      <c r="V22" s="12">
        <f>'B6月葷-國小'!AW136</f>
        <v>738.84821428571422</v>
      </c>
    </row>
    <row r="23" spans="1:22" ht="15.75" customHeight="1">
      <c r="A23" s="7">
        <f>'B6月葷-國小'!AB143</f>
        <v>45837</v>
      </c>
      <c r="B23" s="7" t="str">
        <f>'B6月葷-國小'!AC143</f>
        <v>一</v>
      </c>
      <c r="C23" s="7" t="str">
        <f>'B6月葷-國小'!AD143</f>
        <v>T1</v>
      </c>
      <c r="D23" s="10" t="str">
        <f>'B6月葷-國小'!AE143</f>
        <v>白米飯</v>
      </c>
      <c r="E23" s="10" t="str">
        <f>'B6月葷-國小'!AF143</f>
        <v xml:space="preserve">米     </v>
      </c>
      <c r="F23" s="10" t="str">
        <f>'B6月葷-國小'!AG143</f>
        <v>南瓜燒肉</v>
      </c>
      <c r="G23" s="10" t="str">
        <f>'B6月葷-國小'!AH143</f>
        <v xml:space="preserve">豬後腿肉 南瓜 胡蘿蔔 大蒜  </v>
      </c>
      <c r="H23" s="10" t="str">
        <f>'B6月葷-國小'!AI143</f>
        <v>魚丸時瓜</v>
      </c>
      <c r="I23" s="10" t="str">
        <f>'B6月葷-國小'!AJ143</f>
        <v xml:space="preserve">魚丸 時瓜 胡蘿蔔 大蒜  </v>
      </c>
      <c r="J23" s="10" t="str">
        <f>'B6月葷-國小'!AK143</f>
        <v>時蔬</v>
      </c>
      <c r="K23" s="10" t="str">
        <f>'B6月葷-國小'!AL143</f>
        <v xml:space="preserve">蔬菜 大蒜    </v>
      </c>
      <c r="L23" s="10" t="str">
        <f>'B6月葷-國小'!AM143</f>
        <v>金針肉絲湯</v>
      </c>
      <c r="M23" s="10" t="str">
        <f>'B6月葷-國小'!AN143</f>
        <v xml:space="preserve">金針菜乾 榨菜 薑 豬後腿肉  </v>
      </c>
      <c r="N23" s="10" t="str">
        <f>'B6月葷-國小'!AO143</f>
        <v>水果</v>
      </c>
      <c r="P23" s="11">
        <f>'B6月葷-國小'!AQ143</f>
        <v>5.375</v>
      </c>
      <c r="Q23" s="11">
        <f>'B6月葷-國小'!AR143</f>
        <v>2.3828571428571426</v>
      </c>
      <c r="R23" s="12">
        <f>'B6月葷-國小'!AS143</f>
        <v>1.1499999999999999</v>
      </c>
      <c r="S23" s="12">
        <f>'B6月葷-國小'!AT143</f>
        <v>2.5739285714285711</v>
      </c>
      <c r="T23" s="12">
        <f>'B6月葷-國小'!AU143</f>
        <v>0</v>
      </c>
      <c r="U23" s="12">
        <f>'B6月葷-國小'!AV143</f>
        <v>0</v>
      </c>
      <c r="V23" s="12">
        <f>'B6月葷-國小'!AW143</f>
        <v>714.9160714285714</v>
      </c>
    </row>
    <row r="24" spans="1:22" ht="15.75" customHeight="1">
      <c r="A24" s="7">
        <f>'B6月葷-國小'!AB150</f>
        <v>45838</v>
      </c>
      <c r="B24" s="7" t="str">
        <f>'B6月葷-國小'!AC150</f>
        <v>二</v>
      </c>
      <c r="C24" s="7" t="str">
        <f>'B6月葷-國小'!AD150</f>
        <v>T2</v>
      </c>
      <c r="D24" s="10" t="str">
        <f>'B6月葷-國小'!AE150</f>
        <v>糙米飯</v>
      </c>
      <c r="E24" s="10" t="str">
        <f>'B6月葷-國小'!AF150</f>
        <v xml:space="preserve">米 糙米    </v>
      </c>
      <c r="F24" s="10" t="str">
        <f>'B6月葷-國小'!AG150</f>
        <v>鮮菇肉燥</v>
      </c>
      <c r="G24" s="10" t="str">
        <f>'B6月葷-國小'!AH150</f>
        <v xml:space="preserve">絞肉 乾香菇 杏鮑菇 胡蘿蔔 大蒜 </v>
      </c>
      <c r="H24" s="10" t="str">
        <f>'B6月葷-國小'!AI150</f>
        <v>時蔬炒蛋</v>
      </c>
      <c r="I24" s="10" t="str">
        <f>'B6月葷-國小'!AJ150</f>
        <v xml:space="preserve">雞蛋 時蔬 大蒜   </v>
      </c>
      <c r="J24" s="10" t="str">
        <f>'B6月葷-國小'!AK150</f>
        <v>時蔬</v>
      </c>
      <c r="K24" s="10" t="str">
        <f>'B6月葷-國小'!AL150</f>
        <v xml:space="preserve">蔬菜 大蒜    </v>
      </c>
      <c r="L24" s="10" t="str">
        <f>'B6月葷-國小'!AM150</f>
        <v>仙草雙Q甜湯</v>
      </c>
      <c r="M24" s="10" t="str">
        <f>'B6月葷-國小'!AN150</f>
        <v xml:space="preserve">仙草凍 芋圓 地瓜圓 二砂糖  </v>
      </c>
      <c r="N24" s="10" t="str">
        <f>'B6月葷-國小'!AO150</f>
        <v>果汁</v>
      </c>
      <c r="P24" s="11">
        <f>'B6月葷-國小'!AQ150</f>
        <v>6</v>
      </c>
      <c r="Q24" s="11">
        <f>'B6月葷-國小'!AR150</f>
        <v>2.5844155844155843</v>
      </c>
      <c r="R24" s="12">
        <f>'B6月葷-國小'!AS150</f>
        <v>1.7649999999999999</v>
      </c>
      <c r="S24" s="12">
        <f>'B6月葷-國小'!AT150</f>
        <v>2.444707792207792</v>
      </c>
      <c r="T24" s="12">
        <f>'B6月葷-國小'!AU150</f>
        <v>0</v>
      </c>
      <c r="U24" s="12">
        <f>'B6月葷-國小'!AV150</f>
        <v>0</v>
      </c>
      <c r="V24" s="12">
        <f>'B6月葷-國小'!AW150</f>
        <v>756.4680194805195</v>
      </c>
    </row>
    <row r="25" spans="1:22" ht="13.9" customHeight="1">
      <c r="A25" s="305" t="s">
        <v>177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</row>
    <row r="26" spans="1:22" ht="15.75" customHeight="1">
      <c r="A26" s="305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</row>
    <row r="27" spans="1:22" ht="15.75" customHeight="1">
      <c r="A27" s="305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</row>
    <row r="28" spans="1:22" ht="53.45" customHeight="1">
      <c r="A28" s="30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</row>
    <row r="29" spans="1:22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"/>
      <c r="L29" s="16"/>
      <c r="M29" s="16"/>
      <c r="N29" s="16"/>
      <c r="O29" s="1"/>
      <c r="P29" s="19"/>
      <c r="Q29" s="16"/>
      <c r="R29" s="16"/>
      <c r="S29" s="16"/>
      <c r="T29" s="16"/>
      <c r="U29" s="16"/>
      <c r="V29" s="16"/>
    </row>
    <row r="30" spans="1:22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"/>
      <c r="L30" s="16"/>
      <c r="M30" s="16"/>
      <c r="N30" s="16"/>
      <c r="O30" s="1"/>
      <c r="P30" s="19"/>
      <c r="Q30" s="16"/>
      <c r="R30" s="16"/>
      <c r="S30" s="16"/>
      <c r="T30" s="16"/>
      <c r="U30" s="16"/>
      <c r="V30" s="16"/>
    </row>
    <row r="31" spans="1:22" ht="15.75" customHeight="1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5"/>
      <c r="Q31" s="1"/>
      <c r="R31" s="1"/>
      <c r="S31" s="1"/>
      <c r="T31" s="1"/>
      <c r="U31" s="1"/>
      <c r="V31" s="1"/>
    </row>
    <row r="32" spans="1:22" ht="15.75" customHeight="1">
      <c r="A32" s="7"/>
      <c r="B32" s="8"/>
      <c r="C32" s="8"/>
      <c r="R32" s="14"/>
    </row>
    <row r="33" spans="1:18" ht="15.75" customHeight="1">
      <c r="A33" s="7"/>
      <c r="B33" s="8"/>
      <c r="C33" s="8"/>
      <c r="R33" s="14"/>
    </row>
    <row r="34" spans="1:18" ht="15.75" customHeight="1">
      <c r="A34" s="7"/>
      <c r="B34" s="8"/>
      <c r="C34" s="8"/>
      <c r="R34" s="14"/>
    </row>
    <row r="35" spans="1:18" ht="15.75" customHeight="1">
      <c r="A35" s="7"/>
      <c r="B35" s="8"/>
      <c r="C35" s="8"/>
      <c r="R35" s="14"/>
    </row>
    <row r="36" spans="1:18" ht="15.75" customHeight="1">
      <c r="A36" s="7"/>
      <c r="B36" s="8"/>
      <c r="C36" s="8"/>
      <c r="R36" s="14"/>
    </row>
    <row r="37" spans="1:18" ht="15.75" customHeight="1">
      <c r="A37" s="7"/>
      <c r="B37" s="8"/>
      <c r="C37" s="8"/>
      <c r="R37" s="14"/>
    </row>
    <row r="38" spans="1:18" ht="15.75" customHeight="1">
      <c r="A38" s="7"/>
      <c r="B38" s="8"/>
      <c r="C38" s="8"/>
      <c r="R38" s="14"/>
    </row>
    <row r="39" spans="1:18" ht="15.75" customHeight="1">
      <c r="A39" s="7"/>
      <c r="B39" s="8"/>
      <c r="C39" s="8"/>
      <c r="R39" s="14"/>
    </row>
    <row r="40" spans="1:18" ht="15.75" customHeight="1">
      <c r="A40" s="7"/>
      <c r="B40" s="8"/>
      <c r="C40" s="8"/>
      <c r="R40" s="14"/>
    </row>
    <row r="41" spans="1:18" ht="15.75" customHeight="1">
      <c r="A41" s="7"/>
      <c r="B41" s="8"/>
      <c r="C41" s="8"/>
      <c r="R41" s="14"/>
    </row>
    <row r="42" spans="1:18" ht="15.75" customHeight="1">
      <c r="A42" s="7"/>
      <c r="B42" s="8"/>
      <c r="C42" s="8"/>
      <c r="R42" s="14"/>
    </row>
    <row r="43" spans="1:18" ht="15.75" customHeight="1">
      <c r="A43" s="7"/>
      <c r="B43" s="8"/>
      <c r="C43" s="8"/>
      <c r="R43" s="14"/>
    </row>
    <row r="44" spans="1:18" ht="15.75" customHeight="1">
      <c r="A44" s="7"/>
      <c r="B44" s="8"/>
      <c r="C44" s="8"/>
      <c r="R44" s="14"/>
    </row>
    <row r="45" spans="1:18" ht="15.75" customHeight="1">
      <c r="A45" s="7"/>
      <c r="B45" s="8"/>
      <c r="C45" s="8"/>
      <c r="R45" s="14"/>
    </row>
    <row r="46" spans="1:18" ht="15.75" customHeight="1">
      <c r="A46" s="7"/>
      <c r="B46" s="8"/>
      <c r="C46" s="8"/>
      <c r="R46" s="14"/>
    </row>
    <row r="47" spans="1:18" ht="15.75" customHeight="1">
      <c r="A47" s="7"/>
      <c r="B47" s="8"/>
      <c r="C47" s="8"/>
      <c r="R47" s="14"/>
    </row>
    <row r="48" spans="1:18" ht="15.75" customHeight="1">
      <c r="A48" s="7"/>
      <c r="B48" s="8"/>
      <c r="C48" s="8"/>
      <c r="R48" s="14"/>
    </row>
    <row r="49" spans="1:18" ht="15.75" customHeight="1">
      <c r="A49" s="7"/>
      <c r="B49" s="8"/>
      <c r="C49" s="8"/>
      <c r="R49" s="14"/>
    </row>
    <row r="50" spans="1:18" ht="15.75" customHeight="1">
      <c r="A50" s="7"/>
      <c r="B50" s="8"/>
      <c r="C50" s="8"/>
      <c r="R50" s="14"/>
    </row>
    <row r="51" spans="1:18" ht="15.75" customHeight="1">
      <c r="A51" s="7"/>
      <c r="B51" s="8"/>
      <c r="C51" s="8"/>
      <c r="R51" s="14"/>
    </row>
    <row r="52" spans="1:18" ht="15.75" customHeight="1">
      <c r="A52" s="7"/>
      <c r="B52" s="8"/>
      <c r="C52" s="8"/>
      <c r="R52" s="14"/>
    </row>
    <row r="53" spans="1:18" ht="15.75" customHeight="1">
      <c r="A53" s="7"/>
      <c r="B53" s="8"/>
      <c r="C53" s="8"/>
      <c r="R53" s="14"/>
    </row>
    <row r="54" spans="1:18" ht="15.75" customHeight="1">
      <c r="A54" s="7"/>
      <c r="B54" s="8"/>
      <c r="C54" s="8"/>
      <c r="R54" s="14"/>
    </row>
    <row r="55" spans="1:18" ht="15.75" customHeight="1">
      <c r="A55" s="7"/>
      <c r="B55" s="8"/>
      <c r="C55" s="8"/>
      <c r="R55" s="14"/>
    </row>
    <row r="56" spans="1:18" ht="15.75" customHeight="1">
      <c r="A56" s="7"/>
      <c r="B56" s="8"/>
      <c r="C56" s="8"/>
      <c r="R56" s="14"/>
    </row>
    <row r="57" spans="1:18" ht="15.75" customHeight="1">
      <c r="A57" s="7"/>
      <c r="B57" s="8"/>
      <c r="C57" s="8"/>
      <c r="R57" s="14"/>
    </row>
    <row r="58" spans="1:18" ht="15.75" customHeight="1">
      <c r="A58" s="7"/>
      <c r="B58" s="8"/>
      <c r="C58" s="8"/>
      <c r="R58" s="14"/>
    </row>
    <row r="59" spans="1:18" ht="15.75" customHeight="1">
      <c r="A59" s="7"/>
      <c r="B59" s="8"/>
      <c r="C59" s="8"/>
      <c r="R59" s="14"/>
    </row>
    <row r="60" spans="1:18" ht="15.75" customHeight="1">
      <c r="A60" s="7"/>
      <c r="B60" s="8"/>
      <c r="C60" s="8"/>
      <c r="R60" s="14"/>
    </row>
    <row r="61" spans="1:18" ht="15.75" customHeight="1">
      <c r="A61" s="7"/>
      <c r="B61" s="8"/>
      <c r="C61" s="8"/>
      <c r="R61" s="14"/>
    </row>
    <row r="62" spans="1:18" ht="15.75" customHeight="1">
      <c r="A62" s="7"/>
      <c r="B62" s="8"/>
      <c r="C62" s="8"/>
      <c r="R62" s="14"/>
    </row>
    <row r="63" spans="1:18" ht="15.75" customHeight="1">
      <c r="A63" s="7"/>
      <c r="B63" s="8"/>
      <c r="C63" s="8"/>
      <c r="R63" s="14"/>
    </row>
    <row r="64" spans="1:18" ht="15.75" customHeight="1">
      <c r="A64" s="7"/>
      <c r="B64" s="8"/>
      <c r="C64" s="8"/>
      <c r="R64" s="14"/>
    </row>
    <row r="65" spans="1:18" ht="15.75" customHeight="1">
      <c r="A65" s="7"/>
      <c r="B65" s="8"/>
      <c r="C65" s="8"/>
      <c r="R65" s="14"/>
    </row>
    <row r="66" spans="1:18" ht="15.75" customHeight="1">
      <c r="A66" s="7"/>
      <c r="B66" s="8"/>
      <c r="C66" s="8"/>
      <c r="R66" s="14"/>
    </row>
    <row r="67" spans="1:18" ht="15.75" customHeight="1">
      <c r="A67" s="7"/>
      <c r="B67" s="8"/>
      <c r="C67" s="8"/>
      <c r="R67" s="14"/>
    </row>
    <row r="68" spans="1:18" ht="15.75" customHeight="1">
      <c r="A68" s="7"/>
      <c r="B68" s="8"/>
      <c r="C68" s="8"/>
      <c r="R68" s="14"/>
    </row>
    <row r="69" spans="1:18" ht="15.75" customHeight="1">
      <c r="A69" s="7"/>
      <c r="B69" s="8"/>
      <c r="C69" s="8"/>
      <c r="R69" s="14"/>
    </row>
    <row r="70" spans="1:18" ht="15.75" customHeight="1">
      <c r="A70" s="7"/>
      <c r="B70" s="8"/>
      <c r="C70" s="8"/>
      <c r="R70" s="14"/>
    </row>
    <row r="71" spans="1:18" ht="15.75" customHeight="1">
      <c r="A71" s="7"/>
      <c r="B71" s="8"/>
      <c r="C71" s="8"/>
      <c r="R71" s="14"/>
    </row>
    <row r="72" spans="1:18" ht="15.75" customHeight="1">
      <c r="A72" s="7"/>
      <c r="B72" s="8"/>
      <c r="C72" s="8"/>
      <c r="R72" s="14"/>
    </row>
    <row r="73" spans="1:18" ht="15.75" customHeight="1">
      <c r="A73" s="7"/>
      <c r="B73" s="8"/>
      <c r="C73" s="8"/>
      <c r="R73" s="14"/>
    </row>
    <row r="74" spans="1:18" ht="15.75" customHeight="1">
      <c r="A74" s="7"/>
      <c r="B74" s="8"/>
      <c r="C74" s="8"/>
      <c r="R74" s="14"/>
    </row>
    <row r="75" spans="1:18" ht="15.75" customHeight="1">
      <c r="A75" s="7"/>
      <c r="B75" s="8"/>
      <c r="C75" s="8"/>
      <c r="R75" s="14"/>
    </row>
    <row r="76" spans="1:18" ht="15.75" customHeight="1">
      <c r="A76" s="7"/>
      <c r="B76" s="8"/>
      <c r="C76" s="8"/>
      <c r="R76" s="14"/>
    </row>
    <row r="77" spans="1:18" ht="15.75" customHeight="1">
      <c r="A77" s="7"/>
      <c r="B77" s="8"/>
      <c r="C77" s="8"/>
      <c r="R77" s="14"/>
    </row>
    <row r="78" spans="1:18" ht="15.75" customHeight="1">
      <c r="A78" s="7"/>
      <c r="B78" s="8"/>
      <c r="C78" s="8"/>
      <c r="R78" s="14"/>
    </row>
    <row r="79" spans="1:18" ht="15.75" customHeight="1">
      <c r="A79" s="7"/>
      <c r="B79" s="8"/>
      <c r="C79" s="8"/>
      <c r="R79" s="14"/>
    </row>
    <row r="80" spans="1:18" ht="15.75" customHeight="1">
      <c r="A80" s="7"/>
      <c r="B80" s="8"/>
      <c r="C80" s="8"/>
      <c r="R80" s="14"/>
    </row>
    <row r="81" spans="1:18" ht="15.75" customHeight="1">
      <c r="A81" s="7"/>
      <c r="B81" s="8"/>
      <c r="C81" s="8"/>
      <c r="R81" s="14"/>
    </row>
    <row r="82" spans="1:18" ht="15.75" customHeight="1">
      <c r="A82" s="7"/>
      <c r="B82" s="8"/>
      <c r="C82" s="8"/>
      <c r="R82" s="14"/>
    </row>
    <row r="83" spans="1:18" ht="15.75" customHeight="1">
      <c r="A83" s="7"/>
      <c r="B83" s="8"/>
      <c r="C83" s="8"/>
      <c r="R83" s="14"/>
    </row>
    <row r="84" spans="1:18" ht="15.75" customHeight="1">
      <c r="A84" s="7"/>
      <c r="B84" s="8"/>
      <c r="C84" s="8"/>
      <c r="R84" s="14"/>
    </row>
    <row r="85" spans="1:18" ht="15.75" customHeight="1">
      <c r="A85" s="7"/>
      <c r="B85" s="8"/>
      <c r="C85" s="8"/>
      <c r="R85" s="14"/>
    </row>
    <row r="86" spans="1:18" ht="15.75" customHeight="1">
      <c r="A86" s="7"/>
      <c r="B86" s="8"/>
      <c r="C86" s="8"/>
      <c r="R86" s="14"/>
    </row>
    <row r="87" spans="1:18" ht="15.75" customHeight="1">
      <c r="A87" s="7"/>
      <c r="B87" s="8"/>
      <c r="C87" s="8"/>
      <c r="R87" s="14"/>
    </row>
    <row r="88" spans="1:18" ht="15.75" customHeight="1">
      <c r="A88" s="7"/>
      <c r="B88" s="8"/>
      <c r="C88" s="8"/>
      <c r="R88" s="14"/>
    </row>
    <row r="89" spans="1:18" ht="15.75" customHeight="1">
      <c r="A89" s="7"/>
      <c r="B89" s="8"/>
      <c r="C89" s="8"/>
      <c r="R89" s="14"/>
    </row>
    <row r="90" spans="1:18" ht="15.75" customHeight="1">
      <c r="A90" s="7"/>
      <c r="B90" s="8"/>
      <c r="C90" s="8"/>
      <c r="R90" s="14"/>
    </row>
    <row r="91" spans="1:18" ht="15.75" customHeight="1">
      <c r="A91" s="7"/>
      <c r="B91" s="8"/>
      <c r="C91" s="8"/>
      <c r="R91" s="14"/>
    </row>
    <row r="92" spans="1:18" ht="15.75" customHeight="1">
      <c r="A92" s="7"/>
      <c r="B92" s="8"/>
      <c r="C92" s="8"/>
      <c r="R92" s="14"/>
    </row>
    <row r="93" spans="1:18" ht="15.75" customHeight="1">
      <c r="A93" s="7"/>
      <c r="B93" s="8"/>
      <c r="C93" s="8"/>
      <c r="R93" s="14"/>
    </row>
    <row r="94" spans="1:18" ht="15.75" customHeight="1">
      <c r="A94" s="7"/>
      <c r="B94" s="8"/>
      <c r="C94" s="8"/>
      <c r="R94" s="14"/>
    </row>
    <row r="95" spans="1:18" ht="15.75" customHeight="1">
      <c r="A95" s="7"/>
      <c r="B95" s="8"/>
      <c r="C95" s="8"/>
      <c r="R95" s="14"/>
    </row>
    <row r="96" spans="1:18" ht="15.75" customHeight="1">
      <c r="A96" s="7"/>
      <c r="B96" s="8"/>
      <c r="C96" s="8"/>
      <c r="R96" s="14"/>
    </row>
    <row r="97" spans="1:18" ht="15.75" customHeight="1">
      <c r="A97" s="7"/>
      <c r="B97" s="8"/>
      <c r="C97" s="8"/>
      <c r="R97" s="14"/>
    </row>
    <row r="98" spans="1:18" ht="15.75" customHeight="1">
      <c r="A98" s="7"/>
      <c r="B98" s="8"/>
      <c r="C98" s="8"/>
      <c r="R98" s="14"/>
    </row>
    <row r="99" spans="1:18" ht="15.75" customHeight="1">
      <c r="A99" s="7"/>
      <c r="B99" s="8"/>
      <c r="C99" s="8"/>
      <c r="R99" s="14"/>
    </row>
    <row r="100" spans="1:18" ht="15.75" customHeight="1">
      <c r="A100" s="7"/>
      <c r="B100" s="8"/>
      <c r="C100" s="8"/>
      <c r="R100" s="14"/>
    </row>
    <row r="101" spans="1:18" ht="15.75" customHeight="1">
      <c r="A101" s="7"/>
      <c r="B101" s="8"/>
      <c r="C101" s="8"/>
      <c r="R101" s="14"/>
    </row>
    <row r="102" spans="1:18" ht="15.75" customHeight="1">
      <c r="A102" s="7"/>
      <c r="B102" s="8"/>
      <c r="C102" s="8"/>
      <c r="R102" s="14"/>
    </row>
    <row r="103" spans="1:18" ht="15.75" customHeight="1">
      <c r="A103" s="7"/>
      <c r="B103" s="8"/>
      <c r="C103" s="8"/>
      <c r="R103" s="14"/>
    </row>
    <row r="104" spans="1:18" ht="15.75" customHeight="1">
      <c r="A104" s="7"/>
      <c r="B104" s="8"/>
      <c r="C104" s="8"/>
      <c r="R104" s="14"/>
    </row>
    <row r="105" spans="1:18" ht="15.75" customHeight="1">
      <c r="A105" s="7"/>
      <c r="B105" s="8"/>
      <c r="C105" s="8"/>
      <c r="R105" s="14"/>
    </row>
    <row r="106" spans="1:18" ht="15.75" customHeight="1">
      <c r="A106" s="7"/>
      <c r="B106" s="8"/>
      <c r="C106" s="8"/>
      <c r="R106" s="14"/>
    </row>
    <row r="107" spans="1:18" ht="15.75" customHeight="1">
      <c r="A107" s="7"/>
      <c r="B107" s="8"/>
      <c r="C107" s="8"/>
      <c r="R107" s="14"/>
    </row>
    <row r="108" spans="1:18" ht="15.75" customHeight="1">
      <c r="A108" s="7"/>
      <c r="B108" s="8"/>
      <c r="C108" s="8"/>
      <c r="R108" s="14"/>
    </row>
    <row r="109" spans="1:18" ht="15.75" customHeight="1">
      <c r="A109" s="7"/>
      <c r="B109" s="8"/>
      <c r="C109" s="8"/>
      <c r="R109" s="14"/>
    </row>
    <row r="110" spans="1:18" ht="15.75" customHeight="1">
      <c r="A110" s="7"/>
      <c r="B110" s="8"/>
      <c r="C110" s="8"/>
      <c r="R110" s="14"/>
    </row>
    <row r="111" spans="1:18" ht="15.75" customHeight="1">
      <c r="A111" s="7"/>
      <c r="B111" s="8"/>
      <c r="C111" s="8"/>
      <c r="R111" s="14"/>
    </row>
    <row r="112" spans="1:18" ht="15.75" customHeight="1">
      <c r="A112" s="7"/>
      <c r="B112" s="8"/>
      <c r="C112" s="8"/>
      <c r="R112" s="14"/>
    </row>
    <row r="113" spans="1:18" ht="15.75" customHeight="1">
      <c r="A113" s="7"/>
      <c r="B113" s="8"/>
      <c r="C113" s="8"/>
      <c r="R113" s="14"/>
    </row>
    <row r="114" spans="1:18" ht="15.75" customHeight="1">
      <c r="A114" s="7"/>
      <c r="B114" s="8"/>
      <c r="C114" s="8"/>
      <c r="R114" s="14"/>
    </row>
    <row r="115" spans="1:18" ht="15.75" customHeight="1">
      <c r="A115" s="7"/>
      <c r="B115" s="8"/>
      <c r="C115" s="8"/>
      <c r="R115" s="14"/>
    </row>
    <row r="116" spans="1:18" ht="15.75" customHeight="1">
      <c r="A116" s="7"/>
      <c r="B116" s="8"/>
      <c r="C116" s="8"/>
      <c r="R116" s="14"/>
    </row>
    <row r="117" spans="1:18" ht="15.75" customHeight="1">
      <c r="A117" s="7"/>
      <c r="B117" s="8"/>
      <c r="C117" s="8"/>
      <c r="R117" s="14"/>
    </row>
    <row r="118" spans="1:18" ht="15.75" customHeight="1">
      <c r="A118" s="7"/>
      <c r="B118" s="8"/>
      <c r="C118" s="8"/>
      <c r="R118" s="14"/>
    </row>
    <row r="119" spans="1:18" ht="15.75" customHeight="1">
      <c r="A119" s="7"/>
      <c r="B119" s="8"/>
      <c r="C119" s="8"/>
      <c r="R119" s="14"/>
    </row>
    <row r="120" spans="1:18" ht="15.75" customHeight="1">
      <c r="A120" s="7"/>
      <c r="B120" s="8"/>
      <c r="C120" s="8"/>
      <c r="R120" s="14"/>
    </row>
    <row r="121" spans="1:18" ht="15.75" customHeight="1">
      <c r="A121" s="7"/>
      <c r="B121" s="8"/>
      <c r="C121" s="8"/>
      <c r="R121" s="14"/>
    </row>
    <row r="122" spans="1:18" ht="15.75" customHeight="1">
      <c r="A122" s="7"/>
      <c r="B122" s="8"/>
      <c r="C122" s="8"/>
      <c r="R122" s="14"/>
    </row>
    <row r="123" spans="1:18" ht="15.75" customHeight="1">
      <c r="A123" s="7"/>
      <c r="B123" s="8"/>
      <c r="C123" s="8"/>
      <c r="R123" s="14"/>
    </row>
    <row r="124" spans="1:18" ht="15.75" customHeight="1">
      <c r="A124" s="7"/>
      <c r="B124" s="8"/>
      <c r="C124" s="8"/>
      <c r="R124" s="14"/>
    </row>
    <row r="125" spans="1:18" ht="15.75" customHeight="1">
      <c r="A125" s="7"/>
      <c r="B125" s="8"/>
      <c r="C125" s="8"/>
      <c r="R125" s="14"/>
    </row>
    <row r="126" spans="1:18" ht="15.75" customHeight="1">
      <c r="A126" s="7"/>
      <c r="B126" s="8"/>
      <c r="C126" s="8"/>
      <c r="R126" s="14"/>
    </row>
    <row r="127" spans="1:18" ht="15.75" customHeight="1">
      <c r="A127" s="7"/>
      <c r="B127" s="8"/>
      <c r="C127" s="8"/>
      <c r="R127" s="14"/>
    </row>
    <row r="128" spans="1:18" ht="15.75" customHeight="1">
      <c r="A128" s="7"/>
      <c r="B128" s="8"/>
      <c r="C128" s="8"/>
      <c r="R128" s="14"/>
    </row>
    <row r="129" spans="1:18" ht="15.75" customHeight="1">
      <c r="A129" s="7"/>
      <c r="B129" s="8"/>
      <c r="C129" s="8"/>
      <c r="R129" s="14"/>
    </row>
    <row r="130" spans="1:18" ht="15.75" customHeight="1">
      <c r="A130" s="7"/>
      <c r="B130" s="8"/>
      <c r="C130" s="8"/>
      <c r="R130" s="14"/>
    </row>
    <row r="131" spans="1:18" ht="15.75" customHeight="1">
      <c r="A131" s="7"/>
      <c r="B131" s="8"/>
      <c r="C131" s="8"/>
      <c r="R131" s="14"/>
    </row>
    <row r="132" spans="1:18" ht="15.75" customHeight="1">
      <c r="A132" s="7"/>
      <c r="B132" s="8"/>
      <c r="C132" s="8"/>
      <c r="R132" s="14"/>
    </row>
    <row r="133" spans="1:18" ht="15.75" customHeight="1">
      <c r="A133" s="7"/>
      <c r="B133" s="8"/>
      <c r="C133" s="8"/>
      <c r="R133" s="14"/>
    </row>
    <row r="134" spans="1:18" ht="15.75" customHeight="1">
      <c r="A134" s="7"/>
      <c r="B134" s="8"/>
      <c r="C134" s="8"/>
      <c r="R134" s="14"/>
    </row>
    <row r="135" spans="1:18" ht="15.75" customHeight="1">
      <c r="A135" s="7"/>
      <c r="B135" s="8"/>
      <c r="C135" s="8"/>
      <c r="R135" s="14"/>
    </row>
    <row r="136" spans="1:18" ht="15.75" customHeight="1">
      <c r="A136" s="7"/>
      <c r="B136" s="8"/>
      <c r="C136" s="8"/>
      <c r="R136" s="14"/>
    </row>
    <row r="137" spans="1:18" ht="15.75" customHeight="1">
      <c r="A137" s="7"/>
      <c r="B137" s="8"/>
      <c r="C137" s="8"/>
      <c r="R137" s="14"/>
    </row>
    <row r="138" spans="1:18" ht="15.75" customHeight="1">
      <c r="A138" s="7"/>
      <c r="B138" s="8"/>
      <c r="C138" s="8"/>
      <c r="R138" s="14"/>
    </row>
    <row r="139" spans="1:18" ht="15.75" customHeight="1">
      <c r="A139" s="7"/>
      <c r="B139" s="8"/>
      <c r="C139" s="8"/>
      <c r="R139" s="14"/>
    </row>
    <row r="140" spans="1:18" ht="15.75" customHeight="1">
      <c r="A140" s="7"/>
      <c r="B140" s="8"/>
      <c r="C140" s="8"/>
      <c r="R140" s="14"/>
    </row>
    <row r="141" spans="1:18" ht="15.75" customHeight="1">
      <c r="A141" s="7"/>
      <c r="B141" s="8"/>
      <c r="C141" s="8"/>
      <c r="R141" s="14"/>
    </row>
    <row r="142" spans="1:18" ht="15.75" customHeight="1">
      <c r="A142" s="7"/>
      <c r="B142" s="8"/>
      <c r="C142" s="8"/>
      <c r="R142" s="14"/>
    </row>
    <row r="143" spans="1:18" ht="15.75" customHeight="1">
      <c r="A143" s="7"/>
      <c r="B143" s="8"/>
      <c r="C143" s="8"/>
      <c r="R143" s="14"/>
    </row>
    <row r="144" spans="1:18" ht="15.75" customHeight="1">
      <c r="A144" s="7"/>
      <c r="B144" s="8"/>
      <c r="C144" s="8"/>
      <c r="R144" s="14"/>
    </row>
    <row r="145" spans="1:18" ht="15.75" customHeight="1">
      <c r="A145" s="7"/>
      <c r="B145" s="8"/>
      <c r="C145" s="8"/>
      <c r="R145" s="14"/>
    </row>
    <row r="146" spans="1:18" ht="15.75" customHeight="1">
      <c r="A146" s="7"/>
      <c r="B146" s="8"/>
      <c r="C146" s="8"/>
      <c r="R146" s="14"/>
    </row>
    <row r="147" spans="1:18" ht="15.75" customHeight="1">
      <c r="A147" s="7"/>
      <c r="B147" s="8"/>
      <c r="C147" s="8"/>
      <c r="R147" s="14"/>
    </row>
    <row r="148" spans="1:18" ht="15.75" customHeight="1">
      <c r="A148" s="7"/>
      <c r="B148" s="8"/>
      <c r="C148" s="8"/>
      <c r="R148" s="14"/>
    </row>
    <row r="149" spans="1:18" ht="15.75" customHeight="1">
      <c r="A149" s="7"/>
      <c r="B149" s="8"/>
      <c r="C149" s="8"/>
      <c r="R149" s="14"/>
    </row>
    <row r="150" spans="1:18" ht="15.75" customHeight="1">
      <c r="A150" s="7"/>
      <c r="B150" s="8"/>
      <c r="C150" s="8"/>
      <c r="R150" s="14"/>
    </row>
    <row r="151" spans="1:18" ht="15.75" customHeight="1">
      <c r="A151" s="7"/>
      <c r="B151" s="8"/>
      <c r="C151" s="8"/>
      <c r="R151" s="14"/>
    </row>
    <row r="152" spans="1:18" ht="15.75" customHeight="1">
      <c r="A152" s="7"/>
      <c r="B152" s="8"/>
      <c r="C152" s="8"/>
      <c r="R152" s="14"/>
    </row>
    <row r="153" spans="1:18" ht="15.75" customHeight="1">
      <c r="A153" s="7"/>
      <c r="B153" s="8"/>
      <c r="C153" s="8"/>
      <c r="R153" s="14"/>
    </row>
    <row r="154" spans="1:18" ht="15.75" customHeight="1">
      <c r="A154" s="7"/>
      <c r="B154" s="8"/>
      <c r="C154" s="8"/>
      <c r="R154" s="14"/>
    </row>
    <row r="155" spans="1:18" ht="15.75" customHeight="1">
      <c r="A155" s="7"/>
      <c r="B155" s="8"/>
      <c r="C155" s="8"/>
      <c r="R155" s="14"/>
    </row>
    <row r="156" spans="1:18" ht="15.75" customHeight="1">
      <c r="A156" s="7"/>
      <c r="B156" s="8"/>
      <c r="C156" s="8"/>
      <c r="R156" s="14"/>
    </row>
    <row r="157" spans="1:18" ht="15.75" customHeight="1">
      <c r="A157" s="7"/>
      <c r="B157" s="8"/>
      <c r="C157" s="8"/>
      <c r="R157" s="14"/>
    </row>
    <row r="158" spans="1:18" ht="15.75" customHeight="1">
      <c r="A158" s="7"/>
      <c r="B158" s="8"/>
      <c r="C158" s="8"/>
      <c r="R158" s="14"/>
    </row>
    <row r="159" spans="1:18" ht="15.75" customHeight="1">
      <c r="A159" s="7"/>
      <c r="B159" s="8"/>
      <c r="C159" s="8"/>
      <c r="R159" s="14"/>
    </row>
    <row r="160" spans="1:18" ht="15.75" customHeight="1">
      <c r="A160" s="7"/>
      <c r="B160" s="8"/>
      <c r="C160" s="8"/>
      <c r="R160" s="14"/>
    </row>
    <row r="161" spans="1:18" ht="15.75" customHeight="1">
      <c r="A161" s="7"/>
      <c r="B161" s="8"/>
      <c r="C161" s="8"/>
      <c r="R161" s="14"/>
    </row>
    <row r="162" spans="1:18" ht="15.75" customHeight="1">
      <c r="A162" s="7"/>
      <c r="B162" s="8"/>
      <c r="C162" s="8"/>
      <c r="R162" s="14"/>
    </row>
    <row r="163" spans="1:18" ht="15.75" customHeight="1">
      <c r="A163" s="7"/>
      <c r="B163" s="8"/>
      <c r="C163" s="8"/>
      <c r="R163" s="14"/>
    </row>
    <row r="164" spans="1:18" ht="15.75" customHeight="1">
      <c r="A164" s="7"/>
      <c r="B164" s="8"/>
      <c r="C164" s="8"/>
      <c r="R164" s="14"/>
    </row>
    <row r="165" spans="1:18" ht="15.75" customHeight="1">
      <c r="A165" s="7"/>
      <c r="B165" s="8"/>
      <c r="C165" s="8"/>
      <c r="R165" s="12"/>
    </row>
    <row r="166" spans="1:18" ht="15.75" customHeight="1">
      <c r="A166" s="7"/>
      <c r="B166" s="8"/>
      <c r="C166" s="8"/>
      <c r="R166" s="12"/>
    </row>
    <row r="167" spans="1:18" ht="15.75" customHeight="1">
      <c r="A167" s="7"/>
      <c r="B167" s="8"/>
      <c r="C167" s="8"/>
      <c r="R167" s="12"/>
    </row>
    <row r="168" spans="1:18" ht="15.75" customHeight="1">
      <c r="A168" s="7"/>
      <c r="B168" s="8"/>
      <c r="C168" s="8"/>
      <c r="R168" s="12"/>
    </row>
    <row r="169" spans="1:18" ht="15.75" customHeight="1">
      <c r="A169" s="7"/>
      <c r="B169" s="8"/>
      <c r="C169" s="8"/>
      <c r="R169" s="12"/>
    </row>
    <row r="170" spans="1:18" ht="15.75" customHeight="1">
      <c r="A170" s="7"/>
      <c r="B170" s="8"/>
      <c r="C170" s="8"/>
      <c r="R170" s="12"/>
    </row>
    <row r="171" spans="1:18" ht="15.75" customHeight="1">
      <c r="A171" s="7"/>
      <c r="B171" s="8"/>
      <c r="C171" s="8"/>
      <c r="R171" s="12"/>
    </row>
    <row r="172" spans="1:18" ht="15.75" customHeight="1">
      <c r="A172" s="7"/>
      <c r="B172" s="8"/>
      <c r="C172" s="8"/>
      <c r="R172" s="12"/>
    </row>
    <row r="173" spans="1:18" ht="15.75" customHeight="1">
      <c r="A173" s="7"/>
      <c r="B173" s="8"/>
      <c r="C173" s="8"/>
      <c r="R173" s="12"/>
    </row>
    <row r="174" spans="1:18" ht="15.75" customHeight="1">
      <c r="A174" s="7"/>
      <c r="B174" s="8"/>
      <c r="C174" s="8"/>
      <c r="R174" s="12"/>
    </row>
    <row r="175" spans="1:18" ht="15.75" customHeight="1">
      <c r="A175" s="7"/>
      <c r="B175" s="8"/>
      <c r="C175" s="8"/>
      <c r="R175" s="12"/>
    </row>
    <row r="176" spans="1:18" ht="15.75" customHeight="1">
      <c r="A176" s="7"/>
      <c r="B176" s="8"/>
      <c r="C176" s="8"/>
      <c r="R176" s="12"/>
    </row>
    <row r="177" spans="1:18" ht="15.75" customHeight="1">
      <c r="A177" s="7"/>
      <c r="B177" s="8"/>
      <c r="C177" s="8"/>
      <c r="R177" s="12"/>
    </row>
    <row r="178" spans="1:18" ht="15.75" customHeight="1">
      <c r="A178" s="7"/>
      <c r="B178" s="8"/>
      <c r="C178" s="8"/>
      <c r="R178" s="12"/>
    </row>
    <row r="179" spans="1:18" ht="15.75" customHeight="1">
      <c r="A179" s="7"/>
      <c r="B179" s="8"/>
      <c r="C179" s="8"/>
      <c r="R179" s="12"/>
    </row>
    <row r="180" spans="1:18" ht="15.75" customHeight="1">
      <c r="A180" s="7"/>
      <c r="B180" s="8"/>
      <c r="C180" s="8"/>
      <c r="R180" s="12"/>
    </row>
    <row r="181" spans="1:18" ht="15.75" customHeight="1">
      <c r="A181" s="7"/>
      <c r="B181" s="8"/>
      <c r="C181" s="8"/>
      <c r="R181" s="12"/>
    </row>
    <row r="182" spans="1:18" ht="15.75" customHeight="1">
      <c r="A182" s="7"/>
      <c r="B182" s="8"/>
      <c r="C182" s="8"/>
      <c r="R182" s="12"/>
    </row>
    <row r="183" spans="1:18" ht="15.75" customHeight="1">
      <c r="A183" s="7"/>
      <c r="B183" s="8"/>
      <c r="C183" s="8"/>
      <c r="R183" s="12"/>
    </row>
    <row r="184" spans="1:18" ht="15.75" customHeight="1">
      <c r="A184" s="7"/>
      <c r="B184" s="8"/>
      <c r="C184" s="8"/>
      <c r="R184" s="12"/>
    </row>
    <row r="185" spans="1:18" ht="15.75" customHeight="1">
      <c r="A185" s="7"/>
      <c r="B185" s="8"/>
      <c r="C185" s="8"/>
      <c r="R185" s="12"/>
    </row>
    <row r="186" spans="1:18" ht="15.75" customHeight="1">
      <c r="A186" s="7"/>
      <c r="B186" s="8"/>
      <c r="C186" s="8"/>
      <c r="R186" s="12"/>
    </row>
    <row r="187" spans="1:18" ht="15.75" customHeight="1">
      <c r="A187" s="7"/>
      <c r="B187" s="8"/>
      <c r="C187" s="8"/>
      <c r="R187" s="12"/>
    </row>
    <row r="188" spans="1:18" ht="15.75" customHeight="1">
      <c r="A188" s="7"/>
      <c r="B188" s="8"/>
      <c r="C188" s="8"/>
      <c r="R188" s="12"/>
    </row>
    <row r="189" spans="1:18" ht="15.75" customHeight="1">
      <c r="A189" s="7"/>
      <c r="B189" s="8"/>
      <c r="C189" s="8"/>
      <c r="R189" s="12"/>
    </row>
    <row r="190" spans="1:18" ht="15.75" customHeight="1">
      <c r="A190" s="7"/>
      <c r="B190" s="8"/>
      <c r="C190" s="8"/>
      <c r="R190" s="12"/>
    </row>
    <row r="191" spans="1:18" ht="15.75" customHeight="1">
      <c r="A191" s="7"/>
      <c r="B191" s="8"/>
      <c r="C191" s="8"/>
      <c r="R191" s="12"/>
    </row>
    <row r="192" spans="1:18" ht="15.75" customHeight="1">
      <c r="A192" s="7"/>
      <c r="B192" s="8"/>
      <c r="C192" s="8"/>
      <c r="R192" s="12"/>
    </row>
    <row r="193" spans="1:18" ht="15.75" customHeight="1">
      <c r="A193" s="7"/>
      <c r="B193" s="8"/>
      <c r="C193" s="8"/>
      <c r="R193" s="12"/>
    </row>
    <row r="194" spans="1:18" ht="15.75" customHeight="1">
      <c r="A194" s="7"/>
      <c r="B194" s="8"/>
      <c r="C194" s="8"/>
      <c r="R194" s="12"/>
    </row>
    <row r="195" spans="1:18" ht="15.75" customHeight="1">
      <c r="A195" s="7"/>
      <c r="B195" s="8"/>
      <c r="C195" s="8"/>
      <c r="R195" s="12"/>
    </row>
    <row r="196" spans="1:18" ht="15.75" customHeight="1">
      <c r="A196" s="7"/>
      <c r="B196" s="8"/>
      <c r="C196" s="8"/>
      <c r="R196" s="12"/>
    </row>
    <row r="197" spans="1:18" ht="15.75" customHeight="1">
      <c r="A197" s="7"/>
      <c r="B197" s="8"/>
      <c r="C197" s="8"/>
      <c r="R197" s="12"/>
    </row>
    <row r="198" spans="1:18" ht="15.75" customHeight="1">
      <c r="A198" s="7"/>
      <c r="B198" s="8"/>
      <c r="C198" s="8"/>
      <c r="R198" s="12"/>
    </row>
    <row r="199" spans="1:18" ht="15.75" customHeight="1">
      <c r="A199" s="7"/>
      <c r="B199" s="8"/>
      <c r="C199" s="8"/>
      <c r="R199" s="12"/>
    </row>
    <row r="200" spans="1:18" ht="15.75" customHeight="1">
      <c r="A200" s="7"/>
      <c r="B200" s="8"/>
      <c r="C200" s="8"/>
      <c r="R200" s="12"/>
    </row>
    <row r="201" spans="1:18" ht="15.75" customHeight="1">
      <c r="A201" s="7"/>
      <c r="B201" s="8"/>
      <c r="C201" s="8"/>
      <c r="R201" s="12"/>
    </row>
    <row r="202" spans="1:18" ht="15.75" customHeight="1">
      <c r="A202" s="7"/>
      <c r="B202" s="8"/>
      <c r="C202" s="8"/>
      <c r="R202" s="12"/>
    </row>
    <row r="203" spans="1:18" ht="15.75" customHeight="1">
      <c r="A203" s="7"/>
      <c r="B203" s="8"/>
      <c r="C203" s="8"/>
      <c r="R203" s="12"/>
    </row>
    <row r="204" spans="1:18" ht="15.75" customHeight="1">
      <c r="A204" s="7"/>
      <c r="B204" s="8"/>
      <c r="C204" s="8"/>
      <c r="R204" s="12"/>
    </row>
    <row r="205" spans="1:18" ht="15.75" customHeight="1">
      <c r="A205" s="7"/>
      <c r="B205" s="8"/>
      <c r="C205" s="8"/>
      <c r="R205" s="12"/>
    </row>
    <row r="206" spans="1:18" ht="15.75" customHeight="1">
      <c r="A206" s="7"/>
      <c r="B206" s="8"/>
      <c r="C206" s="8"/>
      <c r="R206" s="12"/>
    </row>
    <row r="207" spans="1:18" ht="15.75" customHeight="1">
      <c r="A207" s="7"/>
      <c r="B207" s="8"/>
      <c r="C207" s="8"/>
      <c r="R207" s="12"/>
    </row>
    <row r="208" spans="1:18" ht="15.75" customHeight="1">
      <c r="A208" s="7"/>
      <c r="B208" s="8"/>
      <c r="C208" s="8"/>
      <c r="R208" s="12"/>
    </row>
    <row r="209" spans="1:18" ht="15.75" customHeight="1">
      <c r="A209" s="7"/>
      <c r="B209" s="8"/>
      <c r="C209" s="8"/>
      <c r="R209" s="12"/>
    </row>
    <row r="210" spans="1:18" ht="15.75" customHeight="1">
      <c r="A210" s="7"/>
      <c r="B210" s="8"/>
      <c r="C210" s="8"/>
      <c r="R210" s="12"/>
    </row>
    <row r="211" spans="1:18" ht="15.75" customHeight="1">
      <c r="A211" s="7"/>
      <c r="B211" s="8"/>
      <c r="C211" s="8"/>
      <c r="R211" s="12"/>
    </row>
    <row r="212" spans="1:18" ht="15.75" customHeight="1">
      <c r="A212" s="7"/>
      <c r="B212" s="8"/>
      <c r="C212" s="8"/>
      <c r="R212" s="12"/>
    </row>
    <row r="213" spans="1:18" ht="15.75" customHeight="1">
      <c r="A213" s="7"/>
      <c r="B213" s="8"/>
      <c r="C213" s="8"/>
      <c r="R213" s="12"/>
    </row>
    <row r="214" spans="1:18" ht="15.75" customHeight="1">
      <c r="A214" s="7"/>
      <c r="B214" s="8"/>
      <c r="C214" s="8"/>
      <c r="R214" s="12"/>
    </row>
    <row r="215" spans="1:18" ht="15.75" customHeight="1">
      <c r="A215" s="7"/>
      <c r="B215" s="8"/>
      <c r="C215" s="8"/>
      <c r="R215" s="12"/>
    </row>
    <row r="216" spans="1:18" ht="15.75" customHeight="1">
      <c r="A216" s="7"/>
      <c r="B216" s="8"/>
      <c r="C216" s="8"/>
      <c r="R216" s="12"/>
    </row>
    <row r="217" spans="1:18" ht="15.75" customHeight="1">
      <c r="A217" s="7"/>
      <c r="B217" s="8"/>
      <c r="C217" s="8"/>
      <c r="R217" s="12"/>
    </row>
    <row r="218" spans="1:18" ht="15.75" customHeight="1">
      <c r="A218" s="7"/>
      <c r="B218" s="8"/>
      <c r="C218" s="8"/>
      <c r="R218" s="12"/>
    </row>
    <row r="219" spans="1:18" ht="15.75" customHeight="1">
      <c r="A219" s="7"/>
      <c r="B219" s="8"/>
      <c r="C219" s="8"/>
      <c r="R219" s="12"/>
    </row>
    <row r="220" spans="1:18" ht="15.75" customHeight="1">
      <c r="A220" s="7"/>
      <c r="B220" s="8"/>
      <c r="C220" s="8"/>
      <c r="R220" s="12"/>
    </row>
    <row r="221" spans="1:18" ht="15.75" customHeight="1">
      <c r="A221" s="7"/>
      <c r="B221" s="8"/>
      <c r="C221" s="8"/>
      <c r="R221" s="12"/>
    </row>
    <row r="222" spans="1:18" ht="15.75" customHeight="1">
      <c r="A222" s="7"/>
      <c r="B222" s="8"/>
      <c r="C222" s="8"/>
      <c r="R222" s="12"/>
    </row>
    <row r="223" spans="1:18" ht="15.75" customHeight="1">
      <c r="A223" s="7"/>
      <c r="B223" s="8"/>
      <c r="C223" s="8"/>
      <c r="R223" s="12"/>
    </row>
    <row r="224" spans="1:18" ht="15.75" customHeight="1">
      <c r="A224" s="7"/>
      <c r="B224" s="8"/>
      <c r="C224" s="8"/>
      <c r="R224" s="12"/>
    </row>
    <row r="225" spans="1:18" ht="15.75" customHeight="1">
      <c r="A225" s="7"/>
      <c r="B225" s="8"/>
      <c r="C225" s="8"/>
      <c r="R225" s="12"/>
    </row>
    <row r="226" spans="1:18" ht="16.5">
      <c r="A226" s="7"/>
      <c r="B226" s="8"/>
      <c r="C226" s="8"/>
      <c r="R226" s="12"/>
    </row>
    <row r="227" spans="1:18" ht="16.5">
      <c r="A227" s="7"/>
      <c r="B227" s="8"/>
      <c r="C227" s="8"/>
      <c r="R227" s="12"/>
    </row>
    <row r="228" spans="1:18" ht="16.5">
      <c r="A228" s="7"/>
      <c r="B228" s="8"/>
      <c r="C228" s="8"/>
      <c r="R228" s="12"/>
    </row>
    <row r="229" spans="1:18" ht="16.5">
      <c r="A229" s="7"/>
      <c r="B229" s="8"/>
      <c r="C229" s="8"/>
      <c r="R229" s="12"/>
    </row>
    <row r="230" spans="1:18" ht="16.5">
      <c r="A230" s="7"/>
      <c r="B230" s="8"/>
      <c r="C230" s="8"/>
      <c r="R230" s="12"/>
    </row>
    <row r="231" spans="1:18" ht="16.5">
      <c r="A231" s="7"/>
      <c r="B231" s="8"/>
      <c r="C231" s="8"/>
      <c r="R231" s="12"/>
    </row>
    <row r="232" spans="1:18" ht="16.5">
      <c r="A232" s="7"/>
      <c r="B232" s="8"/>
      <c r="C232" s="8"/>
      <c r="R232" s="12"/>
    </row>
    <row r="233" spans="1:18" ht="16.5">
      <c r="A233" s="7"/>
      <c r="B233" s="8"/>
      <c r="C233" s="8"/>
      <c r="R233" s="12"/>
    </row>
    <row r="234" spans="1:18" ht="16.5">
      <c r="A234" s="7"/>
      <c r="B234" s="8"/>
      <c r="C234" s="8"/>
      <c r="R234" s="12"/>
    </row>
    <row r="235" spans="1:18" ht="16.5">
      <c r="A235" s="7"/>
      <c r="B235" s="8"/>
      <c r="C235" s="8"/>
      <c r="R235" s="12"/>
    </row>
    <row r="236" spans="1:18" ht="16.5">
      <c r="A236" s="7"/>
      <c r="B236" s="8"/>
      <c r="C236" s="8"/>
      <c r="R236" s="12"/>
    </row>
    <row r="237" spans="1:18" ht="16.5">
      <c r="A237" s="7"/>
      <c r="B237" s="8"/>
      <c r="C237" s="8"/>
      <c r="R237" s="12"/>
    </row>
    <row r="238" spans="1:18" ht="16.5">
      <c r="A238" s="7"/>
      <c r="B238" s="8"/>
      <c r="C238" s="8"/>
      <c r="R238" s="12"/>
    </row>
    <row r="239" spans="1:18" ht="16.5">
      <c r="A239" s="7"/>
      <c r="B239" s="8"/>
      <c r="C239" s="8"/>
      <c r="R239" s="12"/>
    </row>
    <row r="240" spans="1:18" ht="16.5">
      <c r="A240" s="7"/>
      <c r="B240" s="8"/>
      <c r="C240" s="8"/>
      <c r="R240" s="12"/>
    </row>
    <row r="241" spans="1:18" ht="16.5">
      <c r="A241" s="7"/>
      <c r="B241" s="8"/>
      <c r="C241" s="8"/>
      <c r="R241" s="12"/>
    </row>
    <row r="242" spans="1:18" ht="16.5">
      <c r="A242" s="7"/>
      <c r="B242" s="8"/>
      <c r="C242" s="8"/>
      <c r="R242" s="12"/>
    </row>
    <row r="243" spans="1:18" ht="16.5">
      <c r="A243" s="7"/>
      <c r="B243" s="8"/>
      <c r="C243" s="8"/>
      <c r="R243" s="12"/>
    </row>
    <row r="244" spans="1:18" ht="16.5">
      <c r="A244" s="7"/>
      <c r="B244" s="8"/>
      <c r="C244" s="8"/>
      <c r="R244" s="12"/>
    </row>
    <row r="245" spans="1:18" ht="16.5">
      <c r="A245" s="7"/>
      <c r="B245" s="8"/>
      <c r="C245" s="8"/>
      <c r="R245" s="12"/>
    </row>
    <row r="246" spans="1:18" ht="16.5">
      <c r="A246" s="7"/>
      <c r="B246" s="8"/>
      <c r="C246" s="8"/>
      <c r="R246" s="12"/>
    </row>
    <row r="247" spans="1:18" ht="16.5">
      <c r="A247" s="7"/>
      <c r="B247" s="8"/>
      <c r="C247" s="8"/>
      <c r="R247" s="12"/>
    </row>
    <row r="248" spans="1:18" ht="16.5">
      <c r="A248" s="7"/>
      <c r="B248" s="8"/>
      <c r="C248" s="8"/>
      <c r="R248" s="12"/>
    </row>
    <row r="249" spans="1:18" ht="16.5">
      <c r="A249" s="7"/>
      <c r="B249" s="8"/>
      <c r="C249" s="8"/>
      <c r="R249" s="12"/>
    </row>
    <row r="250" spans="1:18" ht="16.5">
      <c r="A250" s="7"/>
      <c r="B250" s="8"/>
      <c r="C250" s="8"/>
      <c r="R250" s="12"/>
    </row>
    <row r="251" spans="1:18" ht="16.5">
      <c r="A251" s="7"/>
      <c r="B251" s="8"/>
      <c r="C251" s="8"/>
      <c r="R251" s="12"/>
    </row>
    <row r="252" spans="1:18" ht="16.5">
      <c r="A252" s="7"/>
      <c r="B252" s="8"/>
      <c r="C252" s="8"/>
      <c r="R252" s="12"/>
    </row>
    <row r="253" spans="1:18" ht="16.5">
      <c r="A253" s="7"/>
      <c r="B253" s="8"/>
      <c r="C253" s="8"/>
      <c r="R253" s="12"/>
    </row>
    <row r="254" spans="1:18" ht="16.5">
      <c r="A254" s="7"/>
      <c r="B254" s="8"/>
      <c r="C254" s="8"/>
      <c r="R254" s="12"/>
    </row>
    <row r="255" spans="1:18" ht="16.5">
      <c r="A255" s="7"/>
      <c r="B255" s="8"/>
      <c r="C255" s="8"/>
      <c r="R255" s="12"/>
    </row>
    <row r="256" spans="1:18" ht="16.5">
      <c r="A256" s="7"/>
      <c r="B256" s="8"/>
      <c r="C256" s="8"/>
      <c r="R256" s="12"/>
    </row>
    <row r="257" spans="1:18" ht="16.5">
      <c r="A257" s="7"/>
      <c r="B257" s="8"/>
      <c r="C257" s="8"/>
      <c r="R257" s="12"/>
    </row>
    <row r="258" spans="1:18" ht="16.5">
      <c r="A258" s="7"/>
      <c r="B258" s="8"/>
      <c r="C258" s="8"/>
      <c r="R258" s="12"/>
    </row>
    <row r="259" spans="1:18" ht="16.5">
      <c r="A259" s="7"/>
      <c r="B259" s="8"/>
      <c r="C259" s="8"/>
      <c r="R259" s="12"/>
    </row>
    <row r="260" spans="1:18" ht="16.5">
      <c r="A260" s="7"/>
      <c r="B260" s="8"/>
      <c r="C260" s="8"/>
      <c r="R260" s="12"/>
    </row>
    <row r="261" spans="1:18" ht="16.5">
      <c r="A261" s="7"/>
      <c r="B261" s="8"/>
      <c r="C261" s="8"/>
      <c r="R261" s="12"/>
    </row>
    <row r="262" spans="1:18" ht="16.5">
      <c r="A262" s="7"/>
      <c r="B262" s="8"/>
      <c r="C262" s="8"/>
      <c r="R262" s="12"/>
    </row>
    <row r="263" spans="1:18" ht="16.5">
      <c r="A263" s="7"/>
      <c r="B263" s="8"/>
      <c r="C263" s="8"/>
      <c r="R263" s="12"/>
    </row>
    <row r="264" spans="1:18" ht="16.5">
      <c r="A264" s="7"/>
      <c r="B264" s="8"/>
      <c r="C264" s="8"/>
      <c r="R264" s="12"/>
    </row>
    <row r="265" spans="1:18" ht="16.5">
      <c r="A265" s="7"/>
      <c r="B265" s="8"/>
      <c r="C265" s="8"/>
      <c r="R265" s="12"/>
    </row>
    <row r="266" spans="1:18" ht="16.5">
      <c r="A266" s="7"/>
      <c r="B266" s="8"/>
      <c r="C266" s="8"/>
      <c r="R266" s="12"/>
    </row>
    <row r="267" spans="1:18" ht="16.5">
      <c r="A267" s="7"/>
      <c r="B267" s="8"/>
      <c r="C267" s="8"/>
      <c r="R267" s="12"/>
    </row>
    <row r="268" spans="1:18" ht="16.5">
      <c r="A268" s="7"/>
      <c r="B268" s="8"/>
      <c r="C268" s="8"/>
      <c r="R268" s="12"/>
    </row>
    <row r="269" spans="1:18" ht="16.5">
      <c r="A269" s="7"/>
      <c r="B269" s="8"/>
      <c r="C269" s="8"/>
      <c r="R269" s="12"/>
    </row>
    <row r="270" spans="1:18" ht="16.5">
      <c r="A270" s="7"/>
      <c r="B270" s="8"/>
      <c r="C270" s="8"/>
      <c r="R270" s="12"/>
    </row>
    <row r="271" spans="1:18" ht="16.5">
      <c r="A271" s="7"/>
      <c r="B271" s="8"/>
      <c r="C271" s="8"/>
      <c r="R271" s="12"/>
    </row>
    <row r="272" spans="1:18" ht="16.5">
      <c r="A272" s="7"/>
      <c r="B272" s="8"/>
      <c r="C272" s="8"/>
      <c r="R272" s="12"/>
    </row>
    <row r="273" spans="1:18" ht="16.5">
      <c r="A273" s="7"/>
      <c r="B273" s="8"/>
      <c r="C273" s="8"/>
      <c r="R273" s="12"/>
    </row>
    <row r="274" spans="1:18" ht="16.5">
      <c r="A274" s="7"/>
      <c r="B274" s="8"/>
      <c r="C274" s="8"/>
      <c r="R274" s="12"/>
    </row>
    <row r="275" spans="1:18" ht="16.5">
      <c r="A275" s="7"/>
      <c r="B275" s="8"/>
      <c r="C275" s="8"/>
      <c r="R275" s="12"/>
    </row>
    <row r="276" spans="1:18" ht="16.5">
      <c r="A276" s="7"/>
      <c r="B276" s="8"/>
      <c r="C276" s="8"/>
      <c r="R276" s="12"/>
    </row>
    <row r="277" spans="1:18" ht="16.5">
      <c r="A277" s="7"/>
      <c r="B277" s="8"/>
      <c r="C277" s="8"/>
      <c r="R277" s="12"/>
    </row>
    <row r="278" spans="1:18" ht="16.5">
      <c r="A278" s="7"/>
      <c r="B278" s="8"/>
      <c r="C278" s="8"/>
      <c r="R278" s="12"/>
    </row>
    <row r="279" spans="1:18" ht="16.5">
      <c r="A279" s="7"/>
      <c r="B279" s="8"/>
      <c r="C279" s="8"/>
      <c r="R279" s="12"/>
    </row>
    <row r="280" spans="1:18" ht="16.5">
      <c r="A280" s="7"/>
      <c r="B280" s="8"/>
      <c r="C280" s="8"/>
      <c r="R280" s="12"/>
    </row>
    <row r="281" spans="1:18" ht="16.5">
      <c r="A281" s="7"/>
      <c r="B281" s="8"/>
      <c r="C281" s="8"/>
      <c r="R281" s="12"/>
    </row>
    <row r="282" spans="1:18" ht="16.5">
      <c r="A282" s="7"/>
      <c r="B282" s="8"/>
      <c r="C282" s="8"/>
      <c r="R282" s="12"/>
    </row>
    <row r="283" spans="1:18" ht="16.5">
      <c r="A283" s="7"/>
      <c r="B283" s="8"/>
      <c r="C283" s="8"/>
      <c r="R283" s="12"/>
    </row>
    <row r="284" spans="1:18" ht="16.5">
      <c r="A284" s="7"/>
      <c r="B284" s="8"/>
      <c r="C284" s="8"/>
      <c r="R284" s="12"/>
    </row>
    <row r="285" spans="1:18" ht="16.5">
      <c r="A285" s="7"/>
      <c r="B285" s="8"/>
      <c r="C285" s="8"/>
      <c r="R285" s="12"/>
    </row>
    <row r="286" spans="1:18" ht="16.5">
      <c r="A286" s="7"/>
      <c r="B286" s="8"/>
      <c r="C286" s="8"/>
      <c r="R286" s="12"/>
    </row>
    <row r="287" spans="1:18" ht="16.5">
      <c r="A287" s="7"/>
      <c r="B287" s="8"/>
      <c r="C287" s="8"/>
      <c r="R287" s="12"/>
    </row>
    <row r="288" spans="1:18" ht="16.5">
      <c r="A288" s="7"/>
      <c r="B288" s="8"/>
      <c r="C288" s="8"/>
      <c r="R288" s="12"/>
    </row>
    <row r="289" spans="1:18" ht="16.5">
      <c r="A289" s="7"/>
      <c r="B289" s="8"/>
      <c r="C289" s="8"/>
      <c r="R289" s="12"/>
    </row>
    <row r="290" spans="1:18" ht="16.5">
      <c r="A290" s="7"/>
      <c r="B290" s="8"/>
      <c r="C290" s="8"/>
      <c r="R290" s="12"/>
    </row>
    <row r="291" spans="1:18" ht="16.5">
      <c r="A291" s="7"/>
      <c r="B291" s="8"/>
      <c r="C291" s="8"/>
      <c r="R291" s="12"/>
    </row>
    <row r="292" spans="1:18" ht="16.5">
      <c r="A292" s="7"/>
      <c r="B292" s="8"/>
      <c r="C292" s="8"/>
      <c r="R292" s="12"/>
    </row>
    <row r="293" spans="1:18" ht="16.5">
      <c r="A293" s="7"/>
      <c r="B293" s="8"/>
      <c r="C293" s="8"/>
      <c r="R293" s="12"/>
    </row>
    <row r="294" spans="1:18" ht="16.5">
      <c r="A294" s="7"/>
      <c r="B294" s="8"/>
      <c r="C294" s="8"/>
      <c r="R294" s="12"/>
    </row>
    <row r="295" spans="1:18" ht="16.5">
      <c r="A295" s="7"/>
      <c r="B295" s="8"/>
      <c r="C295" s="8"/>
      <c r="R295" s="12"/>
    </row>
    <row r="296" spans="1:18" ht="16.5">
      <c r="A296" s="7"/>
      <c r="B296" s="8"/>
      <c r="C296" s="8"/>
      <c r="R296" s="12"/>
    </row>
    <row r="297" spans="1:18" ht="16.5">
      <c r="A297" s="7"/>
      <c r="B297" s="8"/>
      <c r="C297" s="8"/>
      <c r="R297" s="12"/>
    </row>
    <row r="298" spans="1:18" ht="16.5">
      <c r="A298" s="7"/>
      <c r="B298" s="8"/>
      <c r="C298" s="8"/>
      <c r="R298" s="12"/>
    </row>
    <row r="299" spans="1:18" ht="16.5">
      <c r="A299" s="7"/>
      <c r="B299" s="8"/>
      <c r="C299" s="8"/>
      <c r="R299" s="12"/>
    </row>
    <row r="300" spans="1:18" ht="16.5">
      <c r="A300" s="7"/>
      <c r="B300" s="8"/>
      <c r="C300" s="8"/>
      <c r="R300" s="12"/>
    </row>
    <row r="301" spans="1:18" ht="16.5">
      <c r="A301" s="7"/>
      <c r="B301" s="8"/>
      <c r="C301" s="8"/>
      <c r="R301" s="12"/>
    </row>
    <row r="302" spans="1:18" ht="16.5">
      <c r="A302" s="7"/>
      <c r="B302" s="8"/>
      <c r="C302" s="8"/>
      <c r="R302" s="12"/>
    </row>
    <row r="303" spans="1:18" ht="16.5">
      <c r="A303" s="7"/>
      <c r="B303" s="8"/>
      <c r="C303" s="8"/>
      <c r="R303" s="12"/>
    </row>
    <row r="304" spans="1:18" ht="16.5">
      <c r="A304" s="7"/>
      <c r="B304" s="8"/>
      <c r="C304" s="8"/>
      <c r="R304" s="12"/>
    </row>
    <row r="305" spans="1:18" ht="16.5">
      <c r="A305" s="7"/>
      <c r="B305" s="8"/>
      <c r="C305" s="8"/>
      <c r="R305" s="12"/>
    </row>
    <row r="306" spans="1:18" ht="16.5">
      <c r="A306" s="7"/>
      <c r="B306" s="8"/>
      <c r="C306" s="8"/>
      <c r="R306" s="12"/>
    </row>
    <row r="307" spans="1:18" ht="16.5">
      <c r="A307" s="7"/>
      <c r="B307" s="8"/>
      <c r="C307" s="8"/>
      <c r="R307" s="12"/>
    </row>
    <row r="308" spans="1:18" ht="16.5">
      <c r="A308" s="7"/>
      <c r="B308" s="8"/>
      <c r="C308" s="8"/>
      <c r="R308" s="12"/>
    </row>
    <row r="309" spans="1:18" ht="16.5">
      <c r="A309" s="7"/>
      <c r="B309" s="8"/>
      <c r="C309" s="8"/>
      <c r="R309" s="12"/>
    </row>
    <row r="310" spans="1:18" ht="16.5">
      <c r="A310" s="7"/>
      <c r="B310" s="8"/>
      <c r="C310" s="8"/>
      <c r="R310" s="12"/>
    </row>
    <row r="311" spans="1:18" ht="16.5">
      <c r="A311" s="7"/>
      <c r="B311" s="8"/>
      <c r="C311" s="8"/>
      <c r="R311" s="12"/>
    </row>
    <row r="312" spans="1:18" ht="16.5">
      <c r="A312" s="7"/>
      <c r="B312" s="8"/>
      <c r="C312" s="8"/>
      <c r="R312" s="12"/>
    </row>
    <row r="313" spans="1:18" ht="16.5">
      <c r="A313" s="7"/>
      <c r="B313" s="8"/>
      <c r="C313" s="8"/>
      <c r="R313" s="12"/>
    </row>
    <row r="314" spans="1:18" ht="16.5">
      <c r="A314" s="7"/>
      <c r="B314" s="8"/>
      <c r="C314" s="8"/>
      <c r="R314" s="12"/>
    </row>
    <row r="315" spans="1:18" ht="16.5">
      <c r="A315" s="7"/>
      <c r="B315" s="8"/>
      <c r="C315" s="8"/>
      <c r="R315" s="12"/>
    </row>
    <row r="316" spans="1:18" ht="16.5">
      <c r="A316" s="7"/>
      <c r="B316" s="8"/>
      <c r="C316" s="8"/>
      <c r="R316" s="12"/>
    </row>
    <row r="317" spans="1:18" ht="16.5">
      <c r="A317" s="7"/>
      <c r="B317" s="8"/>
      <c r="C317" s="8"/>
      <c r="R317" s="12"/>
    </row>
    <row r="318" spans="1:18" ht="16.5">
      <c r="A318" s="7"/>
      <c r="B318" s="8"/>
      <c r="C318" s="8"/>
      <c r="R318" s="12"/>
    </row>
    <row r="319" spans="1:18" ht="16.5">
      <c r="A319" s="7"/>
      <c r="B319" s="8"/>
      <c r="C319" s="8"/>
      <c r="R319" s="12"/>
    </row>
    <row r="320" spans="1:18" ht="16.5">
      <c r="A320" s="7"/>
      <c r="B320" s="8"/>
      <c r="C320" s="8"/>
      <c r="R320" s="12"/>
    </row>
    <row r="321" spans="1:18" ht="16.5">
      <c r="A321" s="7"/>
      <c r="B321" s="8"/>
      <c r="C321" s="8"/>
      <c r="R321" s="12"/>
    </row>
    <row r="322" spans="1:18" ht="16.5">
      <c r="A322" s="7"/>
      <c r="B322" s="8"/>
      <c r="C322" s="8"/>
      <c r="R322" s="12"/>
    </row>
    <row r="323" spans="1:18" ht="16.5">
      <c r="A323" s="7"/>
      <c r="B323" s="8"/>
      <c r="C323" s="8"/>
      <c r="R323" s="12"/>
    </row>
    <row r="324" spans="1:18" ht="16.5">
      <c r="A324" s="7"/>
      <c r="B324" s="8"/>
      <c r="C324" s="8"/>
      <c r="R324" s="12"/>
    </row>
    <row r="325" spans="1:18" ht="16.5">
      <c r="A325" s="7"/>
      <c r="B325" s="8"/>
      <c r="C325" s="8"/>
      <c r="R325" s="12"/>
    </row>
    <row r="326" spans="1:18" ht="16.5">
      <c r="A326" s="7"/>
      <c r="B326" s="8"/>
      <c r="C326" s="8"/>
      <c r="R326" s="12"/>
    </row>
    <row r="327" spans="1:18" ht="16.5">
      <c r="A327" s="7"/>
      <c r="B327" s="8"/>
      <c r="C327" s="8"/>
      <c r="R327" s="12"/>
    </row>
    <row r="328" spans="1:18" ht="16.5">
      <c r="A328" s="7"/>
      <c r="B328" s="8"/>
      <c r="C328" s="8"/>
      <c r="R328" s="12"/>
    </row>
    <row r="329" spans="1:18" ht="16.5">
      <c r="A329" s="7"/>
      <c r="B329" s="8"/>
      <c r="C329" s="8"/>
      <c r="R329" s="12"/>
    </row>
    <row r="330" spans="1:18" ht="16.5">
      <c r="A330" s="7"/>
      <c r="B330" s="8"/>
      <c r="C330" s="8"/>
      <c r="R330" s="12"/>
    </row>
    <row r="331" spans="1:18" ht="16.5">
      <c r="A331" s="7"/>
      <c r="B331" s="8"/>
      <c r="C331" s="8"/>
      <c r="R331" s="12"/>
    </row>
    <row r="332" spans="1:18" ht="16.5">
      <c r="A332" s="7"/>
      <c r="B332" s="8"/>
      <c r="C332" s="8"/>
      <c r="R332" s="12"/>
    </row>
    <row r="333" spans="1:18" ht="16.5">
      <c r="A333" s="7"/>
      <c r="B333" s="8"/>
      <c r="C333" s="8"/>
      <c r="R333" s="12"/>
    </row>
    <row r="334" spans="1:18" ht="16.5">
      <c r="A334" s="7"/>
      <c r="B334" s="8"/>
      <c r="C334" s="8"/>
      <c r="R334" s="12"/>
    </row>
    <row r="335" spans="1:18" ht="16.5">
      <c r="A335" s="7"/>
      <c r="B335" s="8"/>
      <c r="C335" s="8"/>
      <c r="R335" s="12"/>
    </row>
    <row r="336" spans="1:18" ht="16.5">
      <c r="A336" s="7"/>
      <c r="B336" s="8"/>
      <c r="C336" s="8"/>
      <c r="R336" s="12"/>
    </row>
    <row r="337" spans="1:18" ht="16.5">
      <c r="A337" s="7"/>
      <c r="B337" s="8"/>
      <c r="C337" s="8"/>
      <c r="R337" s="12"/>
    </row>
    <row r="338" spans="1:18" ht="16.5">
      <c r="A338" s="7"/>
      <c r="B338" s="8"/>
      <c r="C338" s="8"/>
      <c r="R338" s="12"/>
    </row>
    <row r="339" spans="1:18" ht="16.5">
      <c r="A339" s="7"/>
      <c r="B339" s="8"/>
      <c r="C339" s="8"/>
      <c r="R339" s="12"/>
    </row>
    <row r="340" spans="1:18" ht="16.5">
      <c r="A340" s="7"/>
      <c r="B340" s="8"/>
      <c r="C340" s="8"/>
      <c r="R340" s="12"/>
    </row>
    <row r="341" spans="1:18" ht="16.5">
      <c r="A341" s="7"/>
      <c r="B341" s="8"/>
      <c r="C341" s="8"/>
      <c r="R341" s="12"/>
    </row>
    <row r="342" spans="1:18" ht="16.5">
      <c r="A342" s="7"/>
      <c r="B342" s="8"/>
      <c r="C342" s="8"/>
      <c r="R342" s="12"/>
    </row>
    <row r="343" spans="1:18" ht="16.5">
      <c r="A343" s="7"/>
      <c r="B343" s="8"/>
      <c r="C343" s="8"/>
      <c r="R343" s="12"/>
    </row>
    <row r="344" spans="1:18" ht="16.5">
      <c r="A344" s="7"/>
      <c r="B344" s="8"/>
      <c r="C344" s="8"/>
      <c r="R344" s="12"/>
    </row>
    <row r="345" spans="1:18" ht="16.5">
      <c r="A345" s="7"/>
      <c r="B345" s="8"/>
      <c r="C345" s="8"/>
      <c r="R345" s="12"/>
    </row>
    <row r="346" spans="1:18" ht="16.5">
      <c r="A346" s="7"/>
      <c r="B346" s="8"/>
      <c r="C346" s="8"/>
      <c r="R346" s="12"/>
    </row>
    <row r="347" spans="1:18" ht="16.5">
      <c r="A347" s="7"/>
      <c r="B347" s="8"/>
      <c r="C347" s="8"/>
      <c r="R347" s="12"/>
    </row>
    <row r="348" spans="1:18" ht="16.5">
      <c r="A348" s="7"/>
      <c r="B348" s="8"/>
      <c r="C348" s="8"/>
      <c r="R348" s="12"/>
    </row>
    <row r="349" spans="1:18" ht="16.5">
      <c r="A349" s="7"/>
      <c r="B349" s="8"/>
      <c r="C349" s="8"/>
      <c r="R349" s="12"/>
    </row>
    <row r="350" spans="1:18" ht="16.5">
      <c r="A350" s="7"/>
      <c r="B350" s="8"/>
      <c r="C350" s="8"/>
      <c r="R350" s="12"/>
    </row>
    <row r="351" spans="1:18" ht="16.5">
      <c r="A351" s="7"/>
      <c r="B351" s="8"/>
      <c r="C351" s="8"/>
      <c r="R351" s="12"/>
    </row>
    <row r="352" spans="1:18" ht="16.5">
      <c r="A352" s="7"/>
      <c r="B352" s="8"/>
      <c r="C352" s="8"/>
      <c r="R352" s="12"/>
    </row>
    <row r="353" spans="1:18" ht="16.5">
      <c r="A353" s="7"/>
      <c r="B353" s="8"/>
      <c r="C353" s="8"/>
      <c r="R353" s="12"/>
    </row>
    <row r="354" spans="1:18" ht="16.5">
      <c r="A354" s="7"/>
      <c r="B354" s="8"/>
      <c r="C354" s="8"/>
      <c r="R354" s="12"/>
    </row>
    <row r="355" spans="1:18" ht="16.5">
      <c r="A355" s="7"/>
      <c r="B355" s="8"/>
      <c r="C355" s="8"/>
      <c r="R355" s="12"/>
    </row>
    <row r="356" spans="1:18" ht="16.5">
      <c r="A356" s="7"/>
      <c r="B356" s="8"/>
      <c r="C356" s="8"/>
      <c r="R356" s="12"/>
    </row>
    <row r="357" spans="1:18" ht="16.5">
      <c r="A357" s="7"/>
      <c r="B357" s="8"/>
      <c r="C357" s="8"/>
      <c r="R357" s="12"/>
    </row>
    <row r="358" spans="1:18" ht="16.5">
      <c r="A358" s="7"/>
      <c r="B358" s="8"/>
      <c r="C358" s="8"/>
      <c r="R358" s="12"/>
    </row>
    <row r="359" spans="1:18" ht="16.5">
      <c r="A359" s="7"/>
      <c r="B359" s="8"/>
      <c r="C359" s="8"/>
      <c r="R359" s="12"/>
    </row>
    <row r="360" spans="1:18" ht="16.5">
      <c r="A360" s="7"/>
      <c r="B360" s="8"/>
      <c r="C360" s="8"/>
      <c r="R360" s="12"/>
    </row>
    <row r="361" spans="1:18" ht="16.5">
      <c r="A361" s="7"/>
      <c r="B361" s="8"/>
      <c r="C361" s="8"/>
      <c r="R361" s="12"/>
    </row>
    <row r="362" spans="1:18" ht="16.5">
      <c r="A362" s="7"/>
      <c r="B362" s="8"/>
      <c r="C362" s="8"/>
      <c r="R362" s="12"/>
    </row>
    <row r="363" spans="1:18" ht="16.5">
      <c r="A363" s="7"/>
      <c r="B363" s="8"/>
      <c r="C363" s="8"/>
      <c r="R363" s="12"/>
    </row>
    <row r="364" spans="1:18" ht="16.5">
      <c r="A364" s="7"/>
      <c r="B364" s="8"/>
      <c r="C364" s="8"/>
      <c r="R364" s="12"/>
    </row>
    <row r="365" spans="1:18" ht="16.5">
      <c r="A365" s="7"/>
      <c r="B365" s="8"/>
      <c r="C365" s="8"/>
      <c r="R365" s="12"/>
    </row>
    <row r="366" spans="1:18" ht="16.5">
      <c r="A366" s="7"/>
      <c r="B366" s="8"/>
      <c r="C366" s="8"/>
      <c r="R366" s="12"/>
    </row>
    <row r="367" spans="1:18" ht="16.5">
      <c r="A367" s="7"/>
      <c r="B367" s="8"/>
      <c r="C367" s="8"/>
      <c r="R367" s="12"/>
    </row>
    <row r="368" spans="1:18" ht="16.5">
      <c r="A368" s="7"/>
      <c r="B368" s="8"/>
      <c r="C368" s="8"/>
      <c r="R368" s="12"/>
    </row>
    <row r="369" spans="1:18" ht="16.5">
      <c r="A369" s="7"/>
      <c r="B369" s="8"/>
      <c r="C369" s="8"/>
      <c r="R369" s="12"/>
    </row>
    <row r="370" spans="1:18" ht="16.5">
      <c r="A370" s="7"/>
      <c r="B370" s="8"/>
      <c r="C370" s="8"/>
      <c r="R370" s="12"/>
    </row>
    <row r="371" spans="1:18" ht="16.5">
      <c r="A371" s="7"/>
      <c r="B371" s="8"/>
      <c r="C371" s="8"/>
      <c r="R371" s="12"/>
    </row>
    <row r="372" spans="1:18" ht="16.5">
      <c r="A372" s="7"/>
      <c r="B372" s="8"/>
      <c r="C372" s="8"/>
      <c r="R372" s="12"/>
    </row>
    <row r="373" spans="1:18" ht="16.5">
      <c r="A373" s="7"/>
      <c r="B373" s="8"/>
      <c r="C373" s="8"/>
      <c r="R373" s="12"/>
    </row>
    <row r="374" spans="1:18" ht="16.5">
      <c r="A374" s="7"/>
      <c r="B374" s="8"/>
      <c r="C374" s="8"/>
      <c r="R374" s="12"/>
    </row>
    <row r="375" spans="1:18" ht="16.5">
      <c r="A375" s="7"/>
      <c r="B375" s="8"/>
      <c r="C375" s="8"/>
      <c r="R375" s="12"/>
    </row>
    <row r="376" spans="1:18" ht="16.5">
      <c r="A376" s="7"/>
      <c r="B376" s="8"/>
      <c r="C376" s="8"/>
      <c r="R376" s="12"/>
    </row>
    <row r="377" spans="1:18" ht="16.5">
      <c r="A377" s="7"/>
      <c r="B377" s="8"/>
      <c r="C377" s="8"/>
      <c r="R377" s="12"/>
    </row>
    <row r="378" spans="1:18" ht="16.5">
      <c r="A378" s="7"/>
      <c r="B378" s="8"/>
      <c r="C378" s="8"/>
      <c r="R378" s="12"/>
    </row>
    <row r="379" spans="1:18" ht="16.5">
      <c r="A379" s="7"/>
      <c r="B379" s="8"/>
      <c r="C379" s="8"/>
      <c r="R379" s="12"/>
    </row>
    <row r="380" spans="1:18" ht="16.5">
      <c r="A380" s="7"/>
      <c r="B380" s="8"/>
      <c r="C380" s="8"/>
      <c r="R380" s="12"/>
    </row>
    <row r="381" spans="1:18" ht="16.5">
      <c r="A381" s="7"/>
      <c r="B381" s="8"/>
      <c r="C381" s="8"/>
      <c r="R381" s="12"/>
    </row>
    <row r="382" spans="1:18" ht="16.5">
      <c r="A382" s="7"/>
      <c r="B382" s="8"/>
      <c r="C382" s="8"/>
      <c r="R382" s="12"/>
    </row>
    <row r="383" spans="1:18" ht="16.5">
      <c r="A383" s="7"/>
      <c r="B383" s="8"/>
      <c r="C383" s="8"/>
      <c r="R383" s="12"/>
    </row>
    <row r="384" spans="1:18" ht="16.5">
      <c r="A384" s="7"/>
      <c r="B384" s="8"/>
      <c r="C384" s="8"/>
      <c r="R384" s="12"/>
    </row>
    <row r="385" spans="1:18" ht="16.5">
      <c r="A385" s="7"/>
      <c r="B385" s="8"/>
      <c r="C385" s="8"/>
      <c r="R385" s="12"/>
    </row>
    <row r="386" spans="1:18" ht="16.5">
      <c r="A386" s="7"/>
      <c r="B386" s="8"/>
      <c r="C386" s="8"/>
      <c r="R386" s="12"/>
    </row>
    <row r="387" spans="1:18" ht="16.5">
      <c r="A387" s="7"/>
      <c r="B387" s="8"/>
      <c r="C387" s="8"/>
      <c r="R387" s="12"/>
    </row>
    <row r="388" spans="1:18" ht="16.5">
      <c r="A388" s="7"/>
      <c r="B388" s="8"/>
      <c r="C388" s="8"/>
      <c r="R388" s="12"/>
    </row>
    <row r="389" spans="1:18" ht="16.5">
      <c r="A389" s="7"/>
      <c r="B389" s="8"/>
      <c r="C389" s="8"/>
      <c r="R389" s="12"/>
    </row>
    <row r="390" spans="1:18" ht="16.5">
      <c r="A390" s="7"/>
      <c r="B390" s="8"/>
      <c r="C390" s="8"/>
      <c r="R390" s="12"/>
    </row>
    <row r="391" spans="1:18" ht="16.5">
      <c r="A391" s="7"/>
      <c r="B391" s="8"/>
      <c r="C391" s="8"/>
      <c r="R391" s="12"/>
    </row>
    <row r="392" spans="1:18" ht="16.5">
      <c r="A392" s="7"/>
      <c r="B392" s="8"/>
      <c r="C392" s="8"/>
      <c r="R392" s="12"/>
    </row>
    <row r="393" spans="1:18" ht="16.5">
      <c r="A393" s="7"/>
      <c r="B393" s="8"/>
      <c r="C393" s="8"/>
      <c r="R393" s="12"/>
    </row>
    <row r="394" spans="1:18" ht="16.5">
      <c r="A394" s="7"/>
      <c r="B394" s="8"/>
      <c r="C394" s="8"/>
      <c r="R394" s="12"/>
    </row>
    <row r="395" spans="1:18" ht="16.5">
      <c r="A395" s="7"/>
      <c r="B395" s="8"/>
      <c r="C395" s="8"/>
      <c r="R395" s="12"/>
    </row>
    <row r="396" spans="1:18" ht="16.5">
      <c r="A396" s="7"/>
      <c r="B396" s="8"/>
      <c r="C396" s="8"/>
      <c r="R396" s="12"/>
    </row>
    <row r="397" spans="1:18" ht="16.5">
      <c r="A397" s="7"/>
      <c r="B397" s="8"/>
      <c r="C397" s="8"/>
      <c r="R397" s="12"/>
    </row>
    <row r="398" spans="1:18" ht="16.5">
      <c r="A398" s="7"/>
      <c r="B398" s="8"/>
      <c r="C398" s="8"/>
      <c r="R398" s="12"/>
    </row>
    <row r="399" spans="1:18" ht="16.5">
      <c r="A399" s="7"/>
      <c r="B399" s="8"/>
      <c r="C399" s="8"/>
      <c r="R399" s="12"/>
    </row>
    <row r="400" spans="1:18" ht="16.5">
      <c r="A400" s="7"/>
      <c r="B400" s="8"/>
      <c r="C400" s="8"/>
      <c r="R400" s="12"/>
    </row>
    <row r="401" spans="1:18" ht="16.5">
      <c r="A401" s="7"/>
      <c r="B401" s="8"/>
      <c r="C401" s="8"/>
      <c r="R401" s="12"/>
    </row>
    <row r="402" spans="1:18" ht="16.5">
      <c r="A402" s="7"/>
      <c r="B402" s="8"/>
      <c r="C402" s="8"/>
      <c r="R402" s="12"/>
    </row>
    <row r="403" spans="1:18" ht="16.5">
      <c r="A403" s="7"/>
      <c r="B403" s="8"/>
      <c r="C403" s="8"/>
      <c r="R403" s="12"/>
    </row>
    <row r="404" spans="1:18" ht="16.5">
      <c r="A404" s="7"/>
      <c r="B404" s="8"/>
      <c r="C404" s="8"/>
      <c r="R404" s="12"/>
    </row>
    <row r="405" spans="1:18" ht="16.5">
      <c r="A405" s="7"/>
      <c r="B405" s="8"/>
      <c r="C405" s="8"/>
      <c r="R405" s="12"/>
    </row>
    <row r="406" spans="1:18" ht="16.5">
      <c r="A406" s="7"/>
      <c r="B406" s="8"/>
      <c r="C406" s="8"/>
      <c r="R406" s="12"/>
    </row>
    <row r="407" spans="1:18" ht="16.5">
      <c r="A407" s="7"/>
      <c r="B407" s="8"/>
      <c r="C407" s="8"/>
      <c r="R407" s="12"/>
    </row>
    <row r="408" spans="1:18" ht="16.5">
      <c r="A408" s="7"/>
      <c r="B408" s="8"/>
      <c r="C408" s="8"/>
      <c r="R408" s="12"/>
    </row>
    <row r="409" spans="1:18" ht="16.5">
      <c r="A409" s="7"/>
      <c r="B409" s="8"/>
      <c r="C409" s="8"/>
      <c r="R409" s="12"/>
    </row>
    <row r="410" spans="1:18" ht="16.5">
      <c r="A410" s="7"/>
      <c r="B410" s="8"/>
      <c r="C410" s="8"/>
      <c r="R410" s="12"/>
    </row>
    <row r="411" spans="1:18" ht="16.5">
      <c r="A411" s="7"/>
      <c r="B411" s="8"/>
      <c r="C411" s="8"/>
      <c r="R411" s="12"/>
    </row>
    <row r="412" spans="1:18" ht="16.5">
      <c r="A412" s="7"/>
      <c r="B412" s="8"/>
      <c r="C412" s="8"/>
      <c r="R412" s="12"/>
    </row>
    <row r="413" spans="1:18" ht="16.5">
      <c r="A413" s="7"/>
      <c r="B413" s="8"/>
      <c r="C413" s="8"/>
      <c r="R413" s="12"/>
    </row>
    <row r="414" spans="1:18" ht="16.5">
      <c r="A414" s="7"/>
      <c r="B414" s="8"/>
      <c r="C414" s="8"/>
      <c r="R414" s="12"/>
    </row>
    <row r="415" spans="1:18" ht="16.5">
      <c r="A415" s="7"/>
      <c r="B415" s="8"/>
      <c r="C415" s="8"/>
      <c r="R415" s="12"/>
    </row>
    <row r="416" spans="1:18" ht="16.5">
      <c r="A416" s="7"/>
      <c r="B416" s="8"/>
      <c r="C416" s="8"/>
      <c r="R416" s="12"/>
    </row>
    <row r="417" spans="1:18" ht="16.5">
      <c r="A417" s="7"/>
      <c r="B417" s="8"/>
      <c r="C417" s="8"/>
      <c r="R417" s="12"/>
    </row>
    <row r="418" spans="1:18" ht="16.5">
      <c r="A418" s="7"/>
      <c r="B418" s="8"/>
      <c r="C418" s="8"/>
      <c r="R418" s="12"/>
    </row>
    <row r="419" spans="1:18" ht="16.5">
      <c r="A419" s="7"/>
      <c r="B419" s="8"/>
      <c r="C419" s="8"/>
      <c r="R419" s="12"/>
    </row>
    <row r="420" spans="1:18" ht="16.5">
      <c r="A420" s="7"/>
      <c r="B420" s="8"/>
      <c r="C420" s="8"/>
      <c r="R420" s="12"/>
    </row>
    <row r="421" spans="1:18" ht="16.5">
      <c r="A421" s="7"/>
      <c r="B421" s="8"/>
      <c r="C421" s="8"/>
      <c r="R421" s="12"/>
    </row>
    <row r="422" spans="1:18" ht="16.5">
      <c r="A422" s="7"/>
      <c r="B422" s="8"/>
      <c r="C422" s="8"/>
      <c r="R422" s="12"/>
    </row>
    <row r="423" spans="1:18" ht="16.5">
      <c r="A423" s="7"/>
      <c r="B423" s="8"/>
      <c r="C423" s="8"/>
      <c r="R423" s="12"/>
    </row>
    <row r="424" spans="1:18" ht="16.5">
      <c r="A424" s="7"/>
      <c r="B424" s="8"/>
      <c r="C424" s="8"/>
      <c r="R424" s="12"/>
    </row>
    <row r="425" spans="1:18" ht="16.5">
      <c r="A425" s="7"/>
      <c r="B425" s="8"/>
      <c r="C425" s="8"/>
      <c r="R425" s="12"/>
    </row>
    <row r="426" spans="1:18" ht="16.5">
      <c r="A426" s="7"/>
      <c r="B426" s="8"/>
      <c r="C426" s="8"/>
      <c r="R426" s="12"/>
    </row>
    <row r="427" spans="1:18" ht="16.5">
      <c r="A427" s="7"/>
      <c r="B427" s="8"/>
      <c r="C427" s="8"/>
      <c r="R427" s="12"/>
    </row>
    <row r="428" spans="1:18" ht="16.5">
      <c r="A428" s="7"/>
      <c r="B428" s="8"/>
      <c r="C428" s="8"/>
      <c r="R428" s="12"/>
    </row>
    <row r="429" spans="1:18" ht="16.5">
      <c r="A429" s="7"/>
      <c r="B429" s="8"/>
      <c r="C429" s="8"/>
      <c r="R429" s="12"/>
    </row>
    <row r="430" spans="1:18" ht="16.5">
      <c r="A430" s="7"/>
      <c r="B430" s="8"/>
      <c r="C430" s="8"/>
      <c r="R430" s="12"/>
    </row>
    <row r="431" spans="1:18" ht="16.5">
      <c r="A431" s="7"/>
      <c r="B431" s="8"/>
      <c r="C431" s="8"/>
      <c r="R431" s="12"/>
    </row>
    <row r="432" spans="1:18" ht="16.5">
      <c r="A432" s="7"/>
      <c r="B432" s="8"/>
      <c r="C432" s="8"/>
      <c r="R432" s="12"/>
    </row>
    <row r="433" spans="1:18" ht="16.5">
      <c r="A433" s="7"/>
      <c r="B433" s="8"/>
      <c r="C433" s="8"/>
      <c r="R433" s="12"/>
    </row>
    <row r="434" spans="1:18" ht="16.5">
      <c r="A434" s="7"/>
      <c r="B434" s="8"/>
      <c r="C434" s="8"/>
      <c r="R434" s="12"/>
    </row>
    <row r="435" spans="1:18" ht="16.5">
      <c r="A435" s="7"/>
      <c r="B435" s="8"/>
      <c r="C435" s="8"/>
      <c r="R435" s="12"/>
    </row>
    <row r="436" spans="1:18" ht="16.5">
      <c r="A436" s="7"/>
      <c r="B436" s="8"/>
      <c r="C436" s="8"/>
      <c r="R436" s="12"/>
    </row>
    <row r="437" spans="1:18" ht="16.5">
      <c r="A437" s="7"/>
      <c r="B437" s="8"/>
      <c r="C437" s="8"/>
      <c r="R437" s="12"/>
    </row>
    <row r="438" spans="1:18" ht="16.5">
      <c r="A438" s="7"/>
      <c r="B438" s="8"/>
      <c r="C438" s="8"/>
      <c r="R438" s="12"/>
    </row>
    <row r="439" spans="1:18" ht="16.5">
      <c r="A439" s="7"/>
      <c r="B439" s="8"/>
      <c r="C439" s="8"/>
      <c r="R439" s="12"/>
    </row>
    <row r="440" spans="1:18" ht="16.5">
      <c r="A440" s="7"/>
      <c r="B440" s="8"/>
      <c r="C440" s="8"/>
      <c r="R440" s="12"/>
    </row>
    <row r="441" spans="1:18" ht="16.5">
      <c r="A441" s="7"/>
      <c r="B441" s="8"/>
      <c r="C441" s="8"/>
      <c r="R441" s="12"/>
    </row>
    <row r="442" spans="1:18" ht="16.5">
      <c r="A442" s="7"/>
      <c r="B442" s="8"/>
      <c r="C442" s="8"/>
      <c r="R442" s="12"/>
    </row>
    <row r="443" spans="1:18" ht="16.5">
      <c r="A443" s="7"/>
      <c r="B443" s="8"/>
      <c r="C443" s="8"/>
      <c r="R443" s="12"/>
    </row>
    <row r="444" spans="1:18" ht="16.5">
      <c r="A444" s="7"/>
      <c r="B444" s="8"/>
      <c r="C444" s="8"/>
      <c r="R444" s="12"/>
    </row>
    <row r="445" spans="1:18" ht="16.5">
      <c r="A445" s="7"/>
      <c r="B445" s="8"/>
      <c r="C445" s="8"/>
      <c r="R445" s="12"/>
    </row>
    <row r="446" spans="1:18" ht="16.5">
      <c r="A446" s="7"/>
      <c r="B446" s="8"/>
      <c r="C446" s="8"/>
      <c r="R446" s="12"/>
    </row>
    <row r="447" spans="1:18" ht="16.5">
      <c r="A447" s="7"/>
      <c r="B447" s="8"/>
      <c r="C447" s="8"/>
      <c r="R447" s="12"/>
    </row>
    <row r="448" spans="1:18" ht="16.5">
      <c r="A448" s="7"/>
      <c r="B448" s="8"/>
      <c r="C448" s="8"/>
      <c r="R448" s="12"/>
    </row>
    <row r="449" spans="1:18" ht="16.5">
      <c r="A449" s="7"/>
      <c r="B449" s="8"/>
      <c r="C449" s="8"/>
      <c r="R449" s="12"/>
    </row>
    <row r="450" spans="1:18" ht="16.5">
      <c r="A450" s="7"/>
      <c r="B450" s="8"/>
      <c r="C450" s="8"/>
      <c r="R450" s="12"/>
    </row>
    <row r="451" spans="1:18" ht="16.5">
      <c r="A451" s="7"/>
      <c r="B451" s="8"/>
      <c r="C451" s="8"/>
      <c r="R451" s="12"/>
    </row>
    <row r="452" spans="1:18" ht="16.5">
      <c r="A452" s="7"/>
      <c r="B452" s="8"/>
      <c r="C452" s="8"/>
      <c r="R452" s="12"/>
    </row>
    <row r="453" spans="1:18" ht="16.5">
      <c r="A453" s="7"/>
      <c r="B453" s="8"/>
      <c r="C453" s="8"/>
      <c r="R453" s="12"/>
    </row>
    <row r="454" spans="1:18" ht="16.5">
      <c r="A454" s="7"/>
      <c r="B454" s="8"/>
      <c r="C454" s="8"/>
      <c r="R454" s="12"/>
    </row>
    <row r="455" spans="1:18" ht="16.5">
      <c r="A455" s="7"/>
      <c r="B455" s="8"/>
      <c r="C455" s="8"/>
      <c r="R455" s="12"/>
    </row>
    <row r="456" spans="1:18" ht="16.5">
      <c r="A456" s="7"/>
      <c r="B456" s="8"/>
      <c r="C456" s="8"/>
      <c r="R456" s="12"/>
    </row>
    <row r="457" spans="1:18" ht="16.5">
      <c r="A457" s="7"/>
      <c r="B457" s="8"/>
      <c r="C457" s="8"/>
      <c r="R457" s="12"/>
    </row>
    <row r="458" spans="1:18" ht="16.5">
      <c r="A458" s="7"/>
      <c r="B458" s="8"/>
      <c r="C458" s="8"/>
      <c r="R458" s="12"/>
    </row>
    <row r="459" spans="1:18" ht="16.5">
      <c r="A459" s="7"/>
      <c r="B459" s="8"/>
      <c r="C459" s="8"/>
      <c r="R459" s="12"/>
    </row>
    <row r="460" spans="1:18" ht="16.5">
      <c r="A460" s="7"/>
      <c r="B460" s="8"/>
      <c r="C460" s="8"/>
      <c r="R460" s="12"/>
    </row>
    <row r="461" spans="1:18" ht="16.5">
      <c r="A461" s="7"/>
      <c r="B461" s="8"/>
      <c r="C461" s="8"/>
      <c r="R461" s="12"/>
    </row>
    <row r="462" spans="1:18" ht="16.5">
      <c r="A462" s="7"/>
      <c r="B462" s="8"/>
      <c r="C462" s="8"/>
      <c r="R462" s="12"/>
    </row>
    <row r="463" spans="1:18" ht="16.5">
      <c r="A463" s="7"/>
      <c r="B463" s="8"/>
      <c r="C463" s="8"/>
      <c r="R463" s="12"/>
    </row>
    <row r="464" spans="1:18" ht="16.5">
      <c r="A464" s="7"/>
      <c r="B464" s="8"/>
      <c r="C464" s="8"/>
      <c r="R464" s="12"/>
    </row>
    <row r="465" spans="1:18" ht="16.5">
      <c r="A465" s="7"/>
      <c r="B465" s="8"/>
      <c r="C465" s="8"/>
      <c r="R465" s="12"/>
    </row>
    <row r="466" spans="1:18" ht="16.5">
      <c r="A466" s="7"/>
      <c r="B466" s="8"/>
      <c r="C466" s="8"/>
      <c r="R466" s="12"/>
    </row>
    <row r="467" spans="1:18" ht="16.5">
      <c r="A467" s="7"/>
      <c r="B467" s="8"/>
      <c r="C467" s="8"/>
      <c r="R467" s="12"/>
    </row>
    <row r="468" spans="1:18" ht="16.5">
      <c r="A468" s="7"/>
      <c r="B468" s="8"/>
      <c r="C468" s="8"/>
      <c r="R468" s="12"/>
    </row>
    <row r="469" spans="1:18" ht="16.5">
      <c r="A469" s="7"/>
      <c r="B469" s="8"/>
      <c r="C469" s="8"/>
      <c r="R469" s="12"/>
    </row>
    <row r="470" spans="1:18" ht="16.5">
      <c r="A470" s="7"/>
      <c r="B470" s="8"/>
      <c r="C470" s="8"/>
      <c r="R470" s="12"/>
    </row>
    <row r="471" spans="1:18" ht="16.5">
      <c r="A471" s="7"/>
      <c r="B471" s="8"/>
      <c r="C471" s="8"/>
      <c r="R471" s="12"/>
    </row>
    <row r="472" spans="1:18" ht="16.5">
      <c r="A472" s="7"/>
      <c r="B472" s="8"/>
      <c r="C472" s="8"/>
      <c r="R472" s="12"/>
    </row>
    <row r="473" spans="1:18" ht="16.5">
      <c r="A473" s="7"/>
      <c r="B473" s="8"/>
      <c r="C473" s="8"/>
      <c r="R473" s="12"/>
    </row>
    <row r="474" spans="1:18" ht="16.5">
      <c r="A474" s="7"/>
      <c r="B474" s="8"/>
      <c r="C474" s="8"/>
      <c r="R474" s="12"/>
    </row>
    <row r="475" spans="1:18" ht="16.5">
      <c r="A475" s="7"/>
      <c r="B475" s="8"/>
      <c r="C475" s="8"/>
      <c r="R475" s="12"/>
    </row>
    <row r="476" spans="1:18" ht="16.5">
      <c r="A476" s="7"/>
      <c r="B476" s="8"/>
      <c r="C476" s="8"/>
      <c r="R476" s="12"/>
    </row>
    <row r="477" spans="1:18" ht="16.5">
      <c r="A477" s="7"/>
      <c r="B477" s="8"/>
      <c r="C477" s="8"/>
      <c r="R477" s="12"/>
    </row>
    <row r="478" spans="1:18" ht="16.5">
      <c r="A478" s="7"/>
      <c r="B478" s="8"/>
      <c r="C478" s="8"/>
      <c r="R478" s="12"/>
    </row>
    <row r="479" spans="1:18" ht="16.5">
      <c r="A479" s="7"/>
      <c r="B479" s="8"/>
      <c r="C479" s="8"/>
      <c r="R479" s="12"/>
    </row>
    <row r="480" spans="1:18" ht="16.5">
      <c r="A480" s="7"/>
      <c r="B480" s="8"/>
      <c r="C480" s="8"/>
      <c r="R480" s="12"/>
    </row>
    <row r="481" spans="1:18" ht="16.5">
      <c r="A481" s="7"/>
      <c r="B481" s="8"/>
      <c r="C481" s="8"/>
      <c r="R481" s="12"/>
    </row>
    <row r="482" spans="1:18" ht="16.5">
      <c r="A482" s="7"/>
      <c r="B482" s="8"/>
      <c r="C482" s="8"/>
      <c r="R482" s="12"/>
    </row>
    <row r="483" spans="1:18" ht="16.5">
      <c r="A483" s="7"/>
      <c r="B483" s="8"/>
      <c r="C483" s="8"/>
      <c r="R483" s="12"/>
    </row>
    <row r="484" spans="1:18" ht="16.5">
      <c r="A484" s="7"/>
      <c r="B484" s="8"/>
      <c r="C484" s="8"/>
      <c r="R484" s="12"/>
    </row>
    <row r="485" spans="1:18" ht="16.5">
      <c r="A485" s="7"/>
      <c r="B485" s="8"/>
      <c r="C485" s="8"/>
      <c r="R485" s="12"/>
    </row>
    <row r="486" spans="1:18" ht="16.5">
      <c r="A486" s="7"/>
      <c r="B486" s="8"/>
      <c r="C486" s="8"/>
      <c r="R486" s="12"/>
    </row>
    <row r="487" spans="1:18" ht="16.5">
      <c r="A487" s="7"/>
      <c r="B487" s="8"/>
      <c r="C487" s="8"/>
      <c r="R487" s="12"/>
    </row>
    <row r="488" spans="1:18" ht="16.5">
      <c r="A488" s="7"/>
      <c r="B488" s="8"/>
      <c r="C488" s="8"/>
      <c r="R488" s="12"/>
    </row>
    <row r="489" spans="1:18" ht="16.5">
      <c r="A489" s="7"/>
      <c r="B489" s="8"/>
      <c r="C489" s="8"/>
      <c r="R489" s="12"/>
    </row>
    <row r="490" spans="1:18" ht="16.5">
      <c r="A490" s="7"/>
      <c r="B490" s="8"/>
      <c r="C490" s="8"/>
      <c r="R490" s="12"/>
    </row>
    <row r="491" spans="1:18" ht="16.5">
      <c r="A491" s="7"/>
      <c r="B491" s="8"/>
      <c r="C491" s="8"/>
      <c r="R491" s="12"/>
    </row>
    <row r="492" spans="1:18" ht="16.5">
      <c r="A492" s="7"/>
      <c r="B492" s="8"/>
      <c r="C492" s="8"/>
      <c r="R492" s="12"/>
    </row>
    <row r="493" spans="1:18" ht="16.5">
      <c r="A493" s="7"/>
      <c r="B493" s="8"/>
      <c r="C493" s="8"/>
      <c r="R493" s="12"/>
    </row>
    <row r="494" spans="1:18" ht="16.5">
      <c r="A494" s="7"/>
      <c r="B494" s="8"/>
      <c r="C494" s="8"/>
      <c r="R494" s="12"/>
    </row>
    <row r="495" spans="1:18" ht="16.5">
      <c r="A495" s="7"/>
      <c r="B495" s="8"/>
      <c r="C495" s="8"/>
      <c r="R495" s="12"/>
    </row>
    <row r="496" spans="1:18" ht="16.5">
      <c r="A496" s="7"/>
      <c r="B496" s="8"/>
      <c r="C496" s="8"/>
      <c r="R496" s="12"/>
    </row>
    <row r="497" spans="1:18" ht="16.5">
      <c r="A497" s="7"/>
      <c r="B497" s="8"/>
      <c r="C497" s="8"/>
      <c r="R497" s="12"/>
    </row>
    <row r="498" spans="1:18" ht="16.5">
      <c r="A498" s="7"/>
      <c r="B498" s="8"/>
      <c r="C498" s="8"/>
      <c r="R498" s="12"/>
    </row>
    <row r="499" spans="1:18" ht="16.5">
      <c r="A499" s="7"/>
      <c r="B499" s="8"/>
      <c r="C499" s="8"/>
      <c r="R499" s="12"/>
    </row>
    <row r="500" spans="1:18" ht="16.5">
      <c r="A500" s="7"/>
      <c r="B500" s="8"/>
      <c r="C500" s="8"/>
      <c r="R500" s="12"/>
    </row>
    <row r="501" spans="1:18" ht="16.5">
      <c r="A501" s="7"/>
      <c r="B501" s="8"/>
      <c r="C501" s="8"/>
      <c r="R501" s="12"/>
    </row>
    <row r="502" spans="1:18" ht="16.5">
      <c r="A502" s="7"/>
      <c r="B502" s="8"/>
      <c r="C502" s="8"/>
      <c r="R502" s="12"/>
    </row>
    <row r="503" spans="1:18" ht="16.5">
      <c r="A503" s="7"/>
      <c r="B503" s="8"/>
      <c r="C503" s="8"/>
      <c r="R503" s="12"/>
    </row>
    <row r="504" spans="1:18" ht="16.5">
      <c r="A504" s="7"/>
      <c r="B504" s="8"/>
      <c r="C504" s="8"/>
      <c r="R504" s="12"/>
    </row>
    <row r="505" spans="1:18" ht="16.5">
      <c r="A505" s="7"/>
      <c r="B505" s="8"/>
      <c r="C505" s="8"/>
      <c r="R505" s="12"/>
    </row>
    <row r="506" spans="1:18" ht="16.5">
      <c r="A506" s="7"/>
      <c r="B506" s="8"/>
      <c r="C506" s="8"/>
      <c r="R506" s="12"/>
    </row>
    <row r="507" spans="1:18" ht="16.5">
      <c r="A507" s="7"/>
      <c r="B507" s="8"/>
      <c r="C507" s="8"/>
      <c r="R507" s="12"/>
    </row>
    <row r="508" spans="1:18" ht="16.5">
      <c r="A508" s="7"/>
      <c r="B508" s="8"/>
      <c r="C508" s="8"/>
      <c r="R508" s="12"/>
    </row>
    <row r="509" spans="1:18" ht="16.5">
      <c r="A509" s="7"/>
      <c r="B509" s="8"/>
      <c r="C509" s="8"/>
      <c r="R509" s="12"/>
    </row>
    <row r="510" spans="1:18" ht="16.5">
      <c r="A510" s="7"/>
      <c r="B510" s="8"/>
      <c r="C510" s="8"/>
      <c r="R510" s="12"/>
    </row>
    <row r="511" spans="1:18" ht="16.5">
      <c r="A511" s="7"/>
      <c r="B511" s="8"/>
      <c r="C511" s="8"/>
      <c r="R511" s="12"/>
    </row>
    <row r="512" spans="1:18" ht="16.5">
      <c r="A512" s="7"/>
      <c r="B512" s="8"/>
      <c r="C512" s="8"/>
      <c r="R512" s="12"/>
    </row>
    <row r="513" spans="1:18" ht="16.5">
      <c r="A513" s="7"/>
      <c r="B513" s="8"/>
      <c r="C513" s="8"/>
      <c r="R513" s="12"/>
    </row>
    <row r="514" spans="1:18" ht="16.5">
      <c r="A514" s="7"/>
      <c r="B514" s="8"/>
      <c r="C514" s="8"/>
      <c r="R514" s="12"/>
    </row>
    <row r="515" spans="1:18" ht="16.5">
      <c r="A515" s="7"/>
      <c r="B515" s="8"/>
      <c r="C515" s="8"/>
      <c r="R515" s="12"/>
    </row>
    <row r="516" spans="1:18" ht="16.5">
      <c r="A516" s="7"/>
      <c r="B516" s="8"/>
      <c r="C516" s="8"/>
      <c r="R516" s="12"/>
    </row>
    <row r="517" spans="1:18" ht="16.5">
      <c r="A517" s="7"/>
      <c r="B517" s="8"/>
      <c r="C517" s="8"/>
      <c r="R517" s="12"/>
    </row>
    <row r="518" spans="1:18" ht="16.5">
      <c r="A518" s="7"/>
      <c r="B518" s="8"/>
      <c r="C518" s="8"/>
      <c r="R518" s="12"/>
    </row>
    <row r="519" spans="1:18" ht="16.5">
      <c r="A519" s="7"/>
      <c r="B519" s="8"/>
      <c r="C519" s="8"/>
      <c r="R519" s="12"/>
    </row>
    <row r="520" spans="1:18" ht="16.5">
      <c r="A520" s="7"/>
      <c r="B520" s="8"/>
      <c r="C520" s="8"/>
      <c r="R520" s="12"/>
    </row>
    <row r="521" spans="1:18" ht="16.5">
      <c r="A521" s="7"/>
      <c r="B521" s="8"/>
      <c r="C521" s="8"/>
      <c r="R521" s="12"/>
    </row>
    <row r="522" spans="1:18" ht="16.5">
      <c r="A522" s="7"/>
      <c r="B522" s="8"/>
      <c r="C522" s="8"/>
      <c r="R522" s="12"/>
    </row>
    <row r="523" spans="1:18" ht="16.5">
      <c r="A523" s="7"/>
      <c r="B523" s="8"/>
      <c r="C523" s="8"/>
      <c r="R523" s="12"/>
    </row>
    <row r="524" spans="1:18" ht="16.5">
      <c r="A524" s="7"/>
      <c r="B524" s="8"/>
      <c r="C524" s="8"/>
      <c r="R524" s="12"/>
    </row>
    <row r="525" spans="1:18" ht="16.5">
      <c r="A525" s="7"/>
      <c r="B525" s="8"/>
      <c r="C525" s="8"/>
      <c r="R525" s="12"/>
    </row>
    <row r="526" spans="1:18" ht="16.5">
      <c r="A526" s="7"/>
      <c r="B526" s="8"/>
      <c r="C526" s="8"/>
      <c r="R526" s="12"/>
    </row>
    <row r="527" spans="1:18" ht="16.5">
      <c r="A527" s="7"/>
      <c r="B527" s="8"/>
      <c r="C527" s="8"/>
      <c r="R527" s="12"/>
    </row>
    <row r="528" spans="1:18" ht="16.5">
      <c r="A528" s="7"/>
      <c r="B528" s="8"/>
      <c r="C528" s="8"/>
      <c r="R528" s="12"/>
    </row>
    <row r="529" spans="1:18" ht="16.5">
      <c r="A529" s="7"/>
      <c r="B529" s="8"/>
      <c r="C529" s="8"/>
      <c r="R529" s="12"/>
    </row>
    <row r="530" spans="1:18" ht="16.5">
      <c r="A530" s="7"/>
      <c r="B530" s="8"/>
      <c r="C530" s="8"/>
      <c r="R530" s="12"/>
    </row>
    <row r="531" spans="1:18" ht="16.5">
      <c r="A531" s="7"/>
      <c r="B531" s="8"/>
      <c r="C531" s="8"/>
      <c r="R531" s="12"/>
    </row>
    <row r="532" spans="1:18" ht="16.5">
      <c r="A532" s="7"/>
      <c r="B532" s="8"/>
      <c r="C532" s="8"/>
      <c r="R532" s="12"/>
    </row>
    <row r="533" spans="1:18" ht="16.5">
      <c r="A533" s="7"/>
      <c r="B533" s="8"/>
      <c r="C533" s="8"/>
      <c r="R533" s="12"/>
    </row>
    <row r="534" spans="1:18" ht="16.5">
      <c r="A534" s="7"/>
      <c r="B534" s="8"/>
      <c r="C534" s="8"/>
      <c r="R534" s="12"/>
    </row>
    <row r="535" spans="1:18" ht="16.5">
      <c r="A535" s="7"/>
      <c r="B535" s="8"/>
      <c r="C535" s="8"/>
      <c r="R535" s="12"/>
    </row>
    <row r="536" spans="1:18" ht="16.5">
      <c r="A536" s="7"/>
      <c r="B536" s="8"/>
      <c r="C536" s="8"/>
      <c r="R536" s="12"/>
    </row>
    <row r="537" spans="1:18" ht="16.5">
      <c r="A537" s="7"/>
      <c r="B537" s="8"/>
      <c r="C537" s="8"/>
      <c r="R537" s="12"/>
    </row>
    <row r="538" spans="1:18" ht="16.5">
      <c r="A538" s="7"/>
      <c r="B538" s="8"/>
      <c r="C538" s="8"/>
      <c r="R538" s="12"/>
    </row>
    <row r="539" spans="1:18" ht="16.5">
      <c r="A539" s="7"/>
      <c r="B539" s="8"/>
      <c r="C539" s="8"/>
      <c r="R539" s="12"/>
    </row>
    <row r="540" spans="1:18" ht="16.5">
      <c r="A540" s="7"/>
      <c r="B540" s="8"/>
      <c r="C540" s="8"/>
      <c r="R540" s="12"/>
    </row>
    <row r="541" spans="1:18" ht="16.5">
      <c r="A541" s="7"/>
      <c r="B541" s="8"/>
      <c r="C541" s="8"/>
      <c r="R541" s="12"/>
    </row>
    <row r="542" spans="1:18" ht="16.5">
      <c r="A542" s="7"/>
      <c r="B542" s="8"/>
      <c r="C542" s="8"/>
      <c r="R542" s="12"/>
    </row>
    <row r="543" spans="1:18" ht="16.5">
      <c r="A543" s="7"/>
      <c r="B543" s="8"/>
      <c r="C543" s="8"/>
      <c r="R543" s="12"/>
    </row>
    <row r="544" spans="1:18" ht="16.5">
      <c r="A544" s="7"/>
      <c r="B544" s="8"/>
      <c r="C544" s="8"/>
      <c r="R544" s="12"/>
    </row>
    <row r="545" spans="1:18" ht="16.5">
      <c r="A545" s="7"/>
      <c r="B545" s="8"/>
      <c r="C545" s="8"/>
      <c r="R545" s="12"/>
    </row>
    <row r="546" spans="1:18" ht="16.5">
      <c r="A546" s="7"/>
      <c r="B546" s="8"/>
      <c r="C546" s="8"/>
      <c r="R546" s="12"/>
    </row>
    <row r="547" spans="1:18" ht="16.5">
      <c r="A547" s="7"/>
      <c r="B547" s="8"/>
      <c r="C547" s="8"/>
      <c r="R547" s="12"/>
    </row>
    <row r="548" spans="1:18" ht="16.5">
      <c r="A548" s="7"/>
      <c r="B548" s="8"/>
      <c r="C548" s="8"/>
      <c r="R548" s="12"/>
    </row>
    <row r="549" spans="1:18" ht="16.5">
      <c r="A549" s="7"/>
      <c r="B549" s="8"/>
      <c r="C549" s="8"/>
      <c r="R549" s="12"/>
    </row>
    <row r="550" spans="1:18" ht="16.5">
      <c r="A550" s="7"/>
      <c r="B550" s="8"/>
      <c r="C550" s="8"/>
      <c r="R550" s="12"/>
    </row>
    <row r="551" spans="1:18" ht="16.5">
      <c r="A551" s="7"/>
      <c r="B551" s="8"/>
      <c r="C551" s="8"/>
      <c r="R551" s="12"/>
    </row>
    <row r="552" spans="1:18" ht="16.5">
      <c r="A552" s="7"/>
      <c r="B552" s="8"/>
      <c r="C552" s="8"/>
      <c r="R552" s="12"/>
    </row>
    <row r="553" spans="1:18" ht="16.5">
      <c r="A553" s="7"/>
      <c r="B553" s="8"/>
      <c r="C553" s="8"/>
      <c r="R553" s="12"/>
    </row>
    <row r="554" spans="1:18" ht="16.5">
      <c r="A554" s="7"/>
      <c r="B554" s="8"/>
      <c r="C554" s="8"/>
      <c r="R554" s="12"/>
    </row>
    <row r="555" spans="1:18" ht="16.5">
      <c r="A555" s="7"/>
      <c r="B555" s="8"/>
      <c r="C555" s="8"/>
      <c r="R555" s="12"/>
    </row>
    <row r="556" spans="1:18" ht="16.5">
      <c r="A556" s="7"/>
      <c r="B556" s="8"/>
      <c r="C556" s="8"/>
      <c r="R556" s="12"/>
    </row>
    <row r="557" spans="1:18" ht="16.5">
      <c r="A557" s="7"/>
      <c r="B557" s="8"/>
      <c r="C557" s="8"/>
      <c r="R557" s="12"/>
    </row>
    <row r="558" spans="1:18" ht="16.5">
      <c r="A558" s="7"/>
      <c r="B558" s="8"/>
      <c r="C558" s="8"/>
      <c r="R558" s="12"/>
    </row>
    <row r="559" spans="1:18" ht="16.5">
      <c r="A559" s="7"/>
      <c r="B559" s="8"/>
      <c r="C559" s="8"/>
      <c r="R559" s="12"/>
    </row>
    <row r="560" spans="1:18" ht="16.5">
      <c r="A560" s="7"/>
      <c r="B560" s="8"/>
      <c r="C560" s="8"/>
      <c r="R560" s="12"/>
    </row>
    <row r="561" spans="1:18" ht="16.5">
      <c r="A561" s="7"/>
      <c r="B561" s="8"/>
      <c r="C561" s="8"/>
      <c r="R561" s="12"/>
    </row>
    <row r="562" spans="1:18" ht="16.5">
      <c r="A562" s="7"/>
      <c r="B562" s="8"/>
      <c r="C562" s="8"/>
      <c r="R562" s="12"/>
    </row>
    <row r="563" spans="1:18" ht="16.5">
      <c r="A563" s="7"/>
      <c r="B563" s="8"/>
      <c r="C563" s="8"/>
      <c r="R563" s="12"/>
    </row>
    <row r="564" spans="1:18" ht="16.5">
      <c r="A564" s="7"/>
      <c r="B564" s="8"/>
      <c r="C564" s="8"/>
      <c r="R564" s="12"/>
    </row>
    <row r="565" spans="1:18" ht="16.5">
      <c r="A565" s="7"/>
      <c r="B565" s="8"/>
      <c r="C565" s="8"/>
      <c r="R565" s="12"/>
    </row>
    <row r="566" spans="1:18" ht="16.5">
      <c r="A566" s="7"/>
      <c r="B566" s="8"/>
      <c r="C566" s="8"/>
      <c r="R566" s="12"/>
    </row>
    <row r="567" spans="1:18" ht="16.5">
      <c r="A567" s="7"/>
      <c r="B567" s="8"/>
      <c r="C567" s="8"/>
      <c r="R567" s="12"/>
    </row>
    <row r="568" spans="1:18" ht="16.5">
      <c r="A568" s="7"/>
      <c r="B568" s="8"/>
      <c r="C568" s="8"/>
      <c r="R568" s="12"/>
    </row>
    <row r="569" spans="1:18" ht="16.5">
      <c r="A569" s="7"/>
      <c r="B569" s="8"/>
      <c r="C569" s="8"/>
      <c r="R569" s="12"/>
    </row>
    <row r="570" spans="1:18" ht="16.5">
      <c r="A570" s="7"/>
      <c r="B570" s="8"/>
      <c r="C570" s="8"/>
      <c r="R570" s="12"/>
    </row>
    <row r="571" spans="1:18" ht="16.5">
      <c r="A571" s="7"/>
      <c r="B571" s="8"/>
      <c r="C571" s="8"/>
      <c r="R571" s="12"/>
    </row>
    <row r="572" spans="1:18" ht="16.5">
      <c r="A572" s="7"/>
      <c r="B572" s="8"/>
      <c r="C572" s="8"/>
      <c r="R572" s="12"/>
    </row>
    <row r="573" spans="1:18" ht="16.5">
      <c r="A573" s="7"/>
      <c r="B573" s="8"/>
      <c r="C573" s="8"/>
      <c r="R573" s="12"/>
    </row>
    <row r="574" spans="1:18" ht="16.5">
      <c r="A574" s="7"/>
      <c r="B574" s="8"/>
      <c r="C574" s="8"/>
      <c r="R574" s="12"/>
    </row>
    <row r="575" spans="1:18" ht="16.5">
      <c r="A575" s="7"/>
      <c r="B575" s="8"/>
      <c r="C575" s="8"/>
      <c r="R575" s="12"/>
    </row>
    <row r="576" spans="1:18" ht="16.5">
      <c r="A576" s="7"/>
      <c r="B576" s="8"/>
      <c r="C576" s="8"/>
      <c r="R576" s="12"/>
    </row>
    <row r="577" spans="1:18" ht="16.5">
      <c r="A577" s="7"/>
      <c r="B577" s="8"/>
      <c r="C577" s="8"/>
      <c r="R577" s="12"/>
    </row>
    <row r="578" spans="1:18" ht="16.5">
      <c r="A578" s="7"/>
      <c r="B578" s="8"/>
      <c r="C578" s="8"/>
      <c r="R578" s="12"/>
    </row>
    <row r="579" spans="1:18" ht="16.5">
      <c r="A579" s="7"/>
      <c r="B579" s="8"/>
      <c r="C579" s="8"/>
      <c r="R579" s="12"/>
    </row>
    <row r="580" spans="1:18" ht="16.5">
      <c r="A580" s="7"/>
      <c r="B580" s="8"/>
      <c r="C580" s="8"/>
      <c r="R580" s="12"/>
    </row>
    <row r="581" spans="1:18" ht="16.5">
      <c r="A581" s="7"/>
      <c r="B581" s="8"/>
      <c r="C581" s="8"/>
      <c r="R581" s="12"/>
    </row>
    <row r="582" spans="1:18" ht="16.5">
      <c r="A582" s="7"/>
      <c r="B582" s="8"/>
      <c r="C582" s="8"/>
      <c r="R582" s="12"/>
    </row>
    <row r="583" spans="1:18" ht="16.5">
      <c r="A583" s="7"/>
      <c r="B583" s="8"/>
      <c r="C583" s="8"/>
      <c r="R583" s="12"/>
    </row>
    <row r="584" spans="1:18" ht="16.5">
      <c r="A584" s="7"/>
      <c r="B584" s="8"/>
      <c r="C584" s="8"/>
      <c r="R584" s="12"/>
    </row>
    <row r="585" spans="1:18" ht="16.5">
      <c r="A585" s="7"/>
      <c r="B585" s="8"/>
      <c r="C585" s="8"/>
      <c r="R585" s="12"/>
    </row>
    <row r="586" spans="1:18" ht="16.5">
      <c r="A586" s="7"/>
      <c r="B586" s="8"/>
      <c r="C586" s="8"/>
      <c r="R586" s="12"/>
    </row>
    <row r="587" spans="1:18" ht="16.5">
      <c r="A587" s="7"/>
      <c r="B587" s="8"/>
      <c r="C587" s="8"/>
      <c r="R587" s="12"/>
    </row>
    <row r="588" spans="1:18" ht="16.5">
      <c r="A588" s="7"/>
      <c r="B588" s="8"/>
      <c r="C588" s="8"/>
      <c r="R588" s="12"/>
    </row>
    <row r="589" spans="1:18" ht="16.5">
      <c r="A589" s="7"/>
      <c r="B589" s="8"/>
      <c r="C589" s="8"/>
      <c r="R589" s="12"/>
    </row>
    <row r="590" spans="1:18" ht="16.5">
      <c r="A590" s="7"/>
      <c r="B590" s="8"/>
      <c r="C590" s="8"/>
      <c r="R590" s="12"/>
    </row>
    <row r="591" spans="1:18" ht="16.5">
      <c r="A591" s="7"/>
      <c r="B591" s="8"/>
      <c r="C591" s="8"/>
      <c r="R591" s="12"/>
    </row>
    <row r="592" spans="1:18" ht="16.5">
      <c r="A592" s="7"/>
      <c r="B592" s="8"/>
      <c r="C592" s="8"/>
      <c r="R592" s="12"/>
    </row>
    <row r="593" spans="1:18" ht="16.5">
      <c r="A593" s="7"/>
      <c r="B593" s="8"/>
      <c r="C593" s="8"/>
      <c r="R593" s="12"/>
    </row>
    <row r="594" spans="1:18" ht="16.5">
      <c r="A594" s="7"/>
      <c r="B594" s="8"/>
      <c r="C594" s="8"/>
      <c r="R594" s="12"/>
    </row>
    <row r="595" spans="1:18" ht="16.5">
      <c r="A595" s="7"/>
      <c r="B595" s="8"/>
      <c r="C595" s="8"/>
      <c r="R595" s="12"/>
    </row>
    <row r="596" spans="1:18" ht="16.5">
      <c r="A596" s="7"/>
      <c r="B596" s="8"/>
      <c r="C596" s="8"/>
      <c r="R596" s="12"/>
    </row>
    <row r="597" spans="1:18" ht="16.5">
      <c r="A597" s="7"/>
      <c r="B597" s="8"/>
      <c r="C597" s="8"/>
      <c r="R597" s="12"/>
    </row>
    <row r="598" spans="1:18" ht="16.5">
      <c r="A598" s="7"/>
      <c r="B598" s="8"/>
      <c r="C598" s="8"/>
      <c r="R598" s="12"/>
    </row>
    <row r="599" spans="1:18" ht="16.5">
      <c r="A599" s="7"/>
      <c r="B599" s="8"/>
      <c r="C599" s="8"/>
      <c r="R599" s="12"/>
    </row>
    <row r="600" spans="1:18" ht="16.5">
      <c r="A600" s="7"/>
      <c r="B600" s="8"/>
      <c r="C600" s="8"/>
      <c r="R600" s="12"/>
    </row>
    <row r="601" spans="1:18" ht="16.5">
      <c r="A601" s="7"/>
      <c r="B601" s="8"/>
      <c r="C601" s="8"/>
      <c r="R601" s="12"/>
    </row>
    <row r="602" spans="1:18" ht="16.5">
      <c r="A602" s="7"/>
      <c r="B602" s="8"/>
      <c r="C602" s="8"/>
      <c r="R602" s="12"/>
    </row>
    <row r="603" spans="1:18" ht="16.5">
      <c r="A603" s="7"/>
      <c r="B603" s="8"/>
      <c r="C603" s="8"/>
      <c r="R603" s="12"/>
    </row>
    <row r="604" spans="1:18" ht="16.5">
      <c r="A604" s="7"/>
      <c r="B604" s="8"/>
      <c r="C604" s="8"/>
      <c r="R604" s="12"/>
    </row>
    <row r="605" spans="1:18" ht="16.5">
      <c r="A605" s="7"/>
      <c r="B605" s="8"/>
      <c r="C605" s="8"/>
      <c r="R605" s="12"/>
    </row>
    <row r="606" spans="1:18" ht="16.5">
      <c r="A606" s="7"/>
      <c r="B606" s="8"/>
      <c r="C606" s="8"/>
      <c r="R606" s="12"/>
    </row>
    <row r="607" spans="1:18" ht="16.5">
      <c r="A607" s="7"/>
      <c r="B607" s="8"/>
      <c r="C607" s="8"/>
      <c r="R607" s="12"/>
    </row>
    <row r="608" spans="1:18" ht="16.5">
      <c r="A608" s="7"/>
      <c r="B608" s="8"/>
      <c r="C608" s="8"/>
      <c r="R608" s="12"/>
    </row>
    <row r="609" spans="1:18" ht="16.5">
      <c r="A609" s="7"/>
      <c r="B609" s="8"/>
      <c r="C609" s="8"/>
      <c r="R609" s="12"/>
    </row>
    <row r="610" spans="1:18" ht="16.5">
      <c r="A610" s="7"/>
      <c r="B610" s="8"/>
      <c r="C610" s="8"/>
      <c r="R610" s="12"/>
    </row>
    <row r="611" spans="1:18" ht="16.5">
      <c r="A611" s="7"/>
      <c r="B611" s="8"/>
      <c r="C611" s="8"/>
      <c r="R611" s="12"/>
    </row>
    <row r="612" spans="1:18" ht="16.5">
      <c r="A612" s="7"/>
      <c r="B612" s="8"/>
      <c r="C612" s="8"/>
      <c r="R612" s="12"/>
    </row>
    <row r="613" spans="1:18" ht="16.5">
      <c r="A613" s="7"/>
      <c r="B613" s="8"/>
      <c r="C613" s="8"/>
      <c r="R613" s="12"/>
    </row>
    <row r="614" spans="1:18" ht="16.5">
      <c r="A614" s="7"/>
      <c r="B614" s="8"/>
      <c r="C614" s="8"/>
      <c r="R614" s="12"/>
    </row>
    <row r="615" spans="1:18" ht="16.5">
      <c r="A615" s="7"/>
      <c r="B615" s="8"/>
      <c r="C615" s="8"/>
      <c r="R615" s="12"/>
    </row>
    <row r="616" spans="1:18" ht="16.5">
      <c r="A616" s="7"/>
      <c r="B616" s="8"/>
      <c r="C616" s="8"/>
      <c r="R616" s="12"/>
    </row>
    <row r="617" spans="1:18" ht="16.5">
      <c r="A617" s="7"/>
      <c r="B617" s="8"/>
      <c r="C617" s="8"/>
      <c r="R617" s="12"/>
    </row>
    <row r="618" spans="1:18" ht="16.5">
      <c r="A618" s="7"/>
      <c r="B618" s="8"/>
      <c r="C618" s="8"/>
      <c r="R618" s="12"/>
    </row>
    <row r="619" spans="1:18" ht="16.5">
      <c r="A619" s="7"/>
      <c r="B619" s="8"/>
      <c r="C619" s="8"/>
      <c r="R619" s="12"/>
    </row>
    <row r="620" spans="1:18" ht="16.5">
      <c r="A620" s="7"/>
      <c r="B620" s="8"/>
      <c r="C620" s="8"/>
      <c r="R620" s="12"/>
    </row>
    <row r="621" spans="1:18" ht="16.5">
      <c r="A621" s="7"/>
      <c r="B621" s="8"/>
      <c r="C621" s="8"/>
      <c r="R621" s="12"/>
    </row>
    <row r="622" spans="1:18" ht="16.5">
      <c r="A622" s="7"/>
      <c r="B622" s="8"/>
      <c r="C622" s="8"/>
      <c r="R622" s="12"/>
    </row>
    <row r="623" spans="1:18" ht="16.5">
      <c r="A623" s="7"/>
      <c r="B623" s="8"/>
      <c r="C623" s="8"/>
      <c r="R623" s="12"/>
    </row>
    <row r="624" spans="1:18" ht="16.5">
      <c r="A624" s="7"/>
      <c r="B624" s="8"/>
      <c r="C624" s="8"/>
      <c r="R624" s="12"/>
    </row>
    <row r="625" spans="1:18" ht="16.5">
      <c r="A625" s="7"/>
      <c r="B625" s="8"/>
      <c r="C625" s="8"/>
      <c r="R625" s="12"/>
    </row>
    <row r="626" spans="1:18" ht="16.5">
      <c r="A626" s="7"/>
      <c r="B626" s="8"/>
      <c r="C626" s="8"/>
      <c r="R626" s="12"/>
    </row>
    <row r="627" spans="1:18" ht="16.5">
      <c r="A627" s="7"/>
      <c r="B627" s="8"/>
      <c r="C627" s="8"/>
      <c r="R627" s="12"/>
    </row>
    <row r="628" spans="1:18" ht="16.5">
      <c r="A628" s="7"/>
      <c r="B628" s="8"/>
      <c r="C628" s="8"/>
      <c r="R628" s="12"/>
    </row>
    <row r="629" spans="1:18" ht="16.5">
      <c r="A629" s="7"/>
      <c r="B629" s="8"/>
      <c r="C629" s="8"/>
      <c r="R629" s="12"/>
    </row>
    <row r="630" spans="1:18" ht="16.5">
      <c r="A630" s="7"/>
      <c r="B630" s="8"/>
      <c r="C630" s="8"/>
      <c r="R630" s="12"/>
    </row>
    <row r="631" spans="1:18" ht="16.5">
      <c r="A631" s="7"/>
      <c r="B631" s="8"/>
      <c r="C631" s="8"/>
      <c r="R631" s="12"/>
    </row>
    <row r="632" spans="1:18" ht="16.5">
      <c r="A632" s="7"/>
      <c r="B632" s="8"/>
      <c r="C632" s="8"/>
      <c r="R632" s="12"/>
    </row>
    <row r="633" spans="1:18" ht="16.5">
      <c r="A633" s="7"/>
      <c r="B633" s="8"/>
      <c r="C633" s="8"/>
      <c r="R633" s="12"/>
    </row>
    <row r="634" spans="1:18" ht="16.5">
      <c r="A634" s="7"/>
      <c r="B634" s="8"/>
      <c r="C634" s="8"/>
      <c r="R634" s="12"/>
    </row>
    <row r="635" spans="1:18" ht="16.5">
      <c r="A635" s="7"/>
      <c r="B635" s="8"/>
      <c r="C635" s="8"/>
      <c r="R635" s="12"/>
    </row>
    <row r="636" spans="1:18" ht="16.5">
      <c r="A636" s="7"/>
      <c r="B636" s="8"/>
      <c r="C636" s="8"/>
      <c r="R636" s="12"/>
    </row>
    <row r="637" spans="1:18" ht="16.5">
      <c r="A637" s="7"/>
      <c r="B637" s="8"/>
      <c r="C637" s="8"/>
      <c r="R637" s="12"/>
    </row>
    <row r="638" spans="1:18" ht="16.5">
      <c r="A638" s="7"/>
      <c r="B638" s="8"/>
      <c r="C638" s="8"/>
      <c r="R638" s="12"/>
    </row>
    <row r="639" spans="1:18" ht="16.5">
      <c r="A639" s="7"/>
      <c r="B639" s="8"/>
      <c r="C639" s="8"/>
      <c r="R639" s="12"/>
    </row>
    <row r="640" spans="1:18" ht="16.5">
      <c r="A640" s="7"/>
      <c r="B640" s="8"/>
      <c r="C640" s="8"/>
      <c r="R640" s="12"/>
    </row>
    <row r="641" spans="1:18" ht="16.5">
      <c r="A641" s="7"/>
      <c r="B641" s="8"/>
      <c r="C641" s="8"/>
      <c r="R641" s="12"/>
    </row>
    <row r="642" spans="1:18" ht="16.5">
      <c r="A642" s="7"/>
      <c r="B642" s="8"/>
      <c r="C642" s="8"/>
      <c r="R642" s="12"/>
    </row>
    <row r="643" spans="1:18" ht="16.5">
      <c r="A643" s="7"/>
      <c r="B643" s="8"/>
      <c r="C643" s="8"/>
      <c r="R643" s="12"/>
    </row>
    <row r="644" spans="1:18" ht="16.5">
      <c r="A644" s="7"/>
      <c r="B644" s="8"/>
      <c r="C644" s="8"/>
      <c r="R644" s="12"/>
    </row>
    <row r="645" spans="1:18" ht="16.5">
      <c r="A645" s="7"/>
      <c r="B645" s="8"/>
      <c r="C645" s="8"/>
      <c r="R645" s="12"/>
    </row>
    <row r="646" spans="1:18" ht="16.5">
      <c r="A646" s="7"/>
      <c r="B646" s="8"/>
      <c r="C646" s="8"/>
      <c r="R646" s="12"/>
    </row>
    <row r="647" spans="1:18" ht="16.5">
      <c r="A647" s="7"/>
      <c r="B647" s="8"/>
      <c r="C647" s="8"/>
      <c r="R647" s="12"/>
    </row>
    <row r="648" spans="1:18" ht="16.5">
      <c r="A648" s="7"/>
      <c r="B648" s="8"/>
      <c r="C648" s="8"/>
      <c r="R648" s="12"/>
    </row>
    <row r="649" spans="1:18" ht="16.5">
      <c r="A649" s="7"/>
      <c r="B649" s="8"/>
      <c r="C649" s="8"/>
      <c r="R649" s="12"/>
    </row>
    <row r="650" spans="1:18" ht="16.5">
      <c r="A650" s="7"/>
      <c r="B650" s="8"/>
      <c r="C650" s="8"/>
      <c r="R650" s="12"/>
    </row>
    <row r="651" spans="1:18" ht="16.5">
      <c r="A651" s="7"/>
      <c r="B651" s="8"/>
      <c r="C651" s="8"/>
      <c r="R651" s="12"/>
    </row>
    <row r="652" spans="1:18" ht="16.5">
      <c r="A652" s="7"/>
      <c r="B652" s="8"/>
      <c r="C652" s="8"/>
      <c r="R652" s="12"/>
    </row>
    <row r="653" spans="1:18" ht="16.5">
      <c r="A653" s="7"/>
      <c r="B653" s="8"/>
      <c r="C653" s="8"/>
      <c r="R653" s="12"/>
    </row>
    <row r="654" spans="1:18" ht="16.5">
      <c r="A654" s="7"/>
      <c r="B654" s="8"/>
      <c r="C654" s="8"/>
      <c r="R654" s="12"/>
    </row>
    <row r="655" spans="1:18" ht="16.5">
      <c r="A655" s="7"/>
      <c r="B655" s="8"/>
      <c r="C655" s="8"/>
      <c r="R655" s="12"/>
    </row>
    <row r="656" spans="1:18" ht="16.5">
      <c r="A656" s="7"/>
      <c r="B656" s="8"/>
      <c r="C656" s="8"/>
      <c r="R656" s="12"/>
    </row>
    <row r="657" spans="1:18" ht="16.5">
      <c r="A657" s="7"/>
      <c r="B657" s="8"/>
      <c r="C657" s="8"/>
      <c r="R657" s="12"/>
    </row>
    <row r="658" spans="1:18" ht="16.5">
      <c r="A658" s="7"/>
      <c r="B658" s="8"/>
      <c r="C658" s="8"/>
      <c r="R658" s="12"/>
    </row>
    <row r="659" spans="1:18" ht="16.5">
      <c r="A659" s="7"/>
      <c r="B659" s="8"/>
      <c r="C659" s="8"/>
      <c r="R659" s="12"/>
    </row>
    <row r="660" spans="1:18" ht="16.5">
      <c r="A660" s="7"/>
      <c r="B660" s="8"/>
      <c r="C660" s="8"/>
      <c r="R660" s="12"/>
    </row>
    <row r="661" spans="1:18" ht="16.5">
      <c r="A661" s="7"/>
      <c r="B661" s="8"/>
      <c r="C661" s="8"/>
      <c r="R661" s="12"/>
    </row>
    <row r="662" spans="1:18" ht="16.5">
      <c r="A662" s="7"/>
      <c r="B662" s="8"/>
      <c r="C662" s="8"/>
      <c r="R662" s="12"/>
    </row>
    <row r="663" spans="1:18" ht="16.5">
      <c r="A663" s="7"/>
      <c r="B663" s="8"/>
      <c r="C663" s="8"/>
      <c r="R663" s="12"/>
    </row>
    <row r="664" spans="1:18" ht="16.5">
      <c r="A664" s="7"/>
      <c r="B664" s="8"/>
      <c r="C664" s="8"/>
      <c r="R664" s="12"/>
    </row>
    <row r="665" spans="1:18" ht="16.5">
      <c r="A665" s="7"/>
      <c r="B665" s="8"/>
      <c r="C665" s="8"/>
      <c r="R665" s="12"/>
    </row>
    <row r="666" spans="1:18" ht="16.5">
      <c r="A666" s="7"/>
      <c r="B666" s="8"/>
      <c r="C666" s="8"/>
      <c r="R666" s="12"/>
    </row>
    <row r="667" spans="1:18" ht="16.5">
      <c r="A667" s="7"/>
      <c r="B667" s="8"/>
      <c r="C667" s="8"/>
      <c r="R667" s="12"/>
    </row>
    <row r="668" spans="1:18" ht="16.5">
      <c r="A668" s="7"/>
      <c r="B668" s="8"/>
      <c r="C668" s="8"/>
      <c r="R668" s="12"/>
    </row>
    <row r="669" spans="1:18" ht="16.5">
      <c r="A669" s="7"/>
      <c r="B669" s="8"/>
      <c r="C669" s="8"/>
      <c r="R669" s="12"/>
    </row>
    <row r="670" spans="1:18" ht="16.5">
      <c r="A670" s="7"/>
      <c r="B670" s="8"/>
      <c r="C670" s="8"/>
      <c r="R670" s="12"/>
    </row>
    <row r="671" spans="1:18" ht="16.5">
      <c r="A671" s="7"/>
      <c r="B671" s="8"/>
      <c r="C671" s="8"/>
      <c r="R671" s="12"/>
    </row>
    <row r="672" spans="1:18" ht="16.5">
      <c r="A672" s="7"/>
      <c r="B672" s="8"/>
      <c r="C672" s="8"/>
      <c r="R672" s="12"/>
    </row>
    <row r="673" spans="1:18" ht="16.5">
      <c r="A673" s="7"/>
      <c r="B673" s="8"/>
      <c r="C673" s="8"/>
      <c r="R673" s="12"/>
    </row>
    <row r="674" spans="1:18" ht="16.5">
      <c r="A674" s="7"/>
      <c r="B674" s="8"/>
      <c r="C674" s="8"/>
      <c r="R674" s="12"/>
    </row>
    <row r="675" spans="1:18" ht="16.5">
      <c r="A675" s="7"/>
      <c r="B675" s="8"/>
      <c r="C675" s="8"/>
      <c r="R675" s="12"/>
    </row>
    <row r="676" spans="1:18" ht="16.5">
      <c r="A676" s="7"/>
      <c r="B676" s="8"/>
      <c r="C676" s="8"/>
      <c r="R676" s="12"/>
    </row>
    <row r="677" spans="1:18" ht="16.5">
      <c r="A677" s="7"/>
      <c r="B677" s="8"/>
      <c r="C677" s="8"/>
      <c r="R677" s="12"/>
    </row>
    <row r="678" spans="1:18" ht="16.5">
      <c r="A678" s="7"/>
      <c r="B678" s="8"/>
      <c r="C678" s="8"/>
      <c r="R678" s="12"/>
    </row>
    <row r="679" spans="1:18" ht="16.5">
      <c r="A679" s="7"/>
      <c r="B679" s="8"/>
      <c r="C679" s="8"/>
      <c r="R679" s="12"/>
    </row>
    <row r="680" spans="1:18" ht="16.5">
      <c r="A680" s="7"/>
      <c r="B680" s="8"/>
      <c r="C680" s="8"/>
      <c r="R680" s="12"/>
    </row>
    <row r="681" spans="1:18" ht="16.5">
      <c r="A681" s="7"/>
      <c r="B681" s="8"/>
      <c r="C681" s="8"/>
      <c r="R681" s="12"/>
    </row>
    <row r="682" spans="1:18" ht="16.5">
      <c r="A682" s="7"/>
      <c r="B682" s="8"/>
      <c r="C682" s="8"/>
      <c r="R682" s="12"/>
    </row>
    <row r="683" spans="1:18" ht="16.5">
      <c r="A683" s="7"/>
      <c r="B683" s="8"/>
      <c r="C683" s="8"/>
      <c r="R683" s="12"/>
    </row>
    <row r="684" spans="1:18" ht="16.5">
      <c r="A684" s="7"/>
      <c r="B684" s="8"/>
      <c r="C684" s="8"/>
      <c r="R684" s="12"/>
    </row>
    <row r="685" spans="1:18" ht="16.5">
      <c r="A685" s="7"/>
      <c r="B685" s="8"/>
      <c r="C685" s="8"/>
      <c r="R685" s="12"/>
    </row>
    <row r="686" spans="1:18" ht="16.5">
      <c r="A686" s="7"/>
      <c r="B686" s="8"/>
      <c r="C686" s="8"/>
      <c r="R686" s="12"/>
    </row>
    <row r="687" spans="1:18" ht="16.5">
      <c r="A687" s="7"/>
      <c r="B687" s="8"/>
      <c r="C687" s="8"/>
      <c r="R687" s="12"/>
    </row>
    <row r="688" spans="1:18" ht="16.5">
      <c r="A688" s="7"/>
      <c r="B688" s="8"/>
      <c r="C688" s="8"/>
      <c r="R688" s="12"/>
    </row>
    <row r="689" spans="1:18" ht="16.5">
      <c r="A689" s="7"/>
      <c r="B689" s="8"/>
      <c r="C689" s="8"/>
      <c r="R689" s="12"/>
    </row>
    <row r="690" spans="1:18" ht="16.5">
      <c r="A690" s="7"/>
      <c r="B690" s="8"/>
      <c r="C690" s="8"/>
      <c r="R690" s="12"/>
    </row>
    <row r="691" spans="1:18" ht="16.5">
      <c r="A691" s="7"/>
      <c r="B691" s="8"/>
      <c r="C691" s="8"/>
      <c r="R691" s="12"/>
    </row>
    <row r="692" spans="1:18" ht="16.5">
      <c r="A692" s="7"/>
      <c r="B692" s="8"/>
      <c r="C692" s="8"/>
      <c r="R692" s="12"/>
    </row>
    <row r="693" spans="1:18" ht="16.5">
      <c r="A693" s="7"/>
      <c r="B693" s="8"/>
      <c r="C693" s="8"/>
      <c r="R693" s="12"/>
    </row>
    <row r="694" spans="1:18" ht="16.5">
      <c r="A694" s="7"/>
      <c r="B694" s="8"/>
      <c r="C694" s="8"/>
      <c r="R694" s="12"/>
    </row>
    <row r="695" spans="1:18" ht="16.5">
      <c r="A695" s="7"/>
      <c r="B695" s="8"/>
      <c r="C695" s="8"/>
      <c r="R695" s="12"/>
    </row>
    <row r="696" spans="1:18" ht="16.5">
      <c r="A696" s="7"/>
      <c r="B696" s="8"/>
      <c r="C696" s="8"/>
      <c r="R696" s="12"/>
    </row>
    <row r="697" spans="1:18" ht="16.5">
      <c r="A697" s="7"/>
      <c r="B697" s="8"/>
      <c r="C697" s="8"/>
      <c r="R697" s="12"/>
    </row>
    <row r="698" spans="1:18" ht="16.5">
      <c r="A698" s="7"/>
      <c r="B698" s="8"/>
      <c r="C698" s="8"/>
      <c r="R698" s="12"/>
    </row>
    <row r="699" spans="1:18" ht="16.5">
      <c r="A699" s="7"/>
      <c r="B699" s="8"/>
      <c r="C699" s="8"/>
      <c r="R699" s="12"/>
    </row>
    <row r="700" spans="1:18" ht="16.5">
      <c r="A700" s="7"/>
      <c r="B700" s="8"/>
      <c r="C700" s="8"/>
      <c r="R700" s="12"/>
    </row>
    <row r="701" spans="1:18" ht="16.5">
      <c r="A701" s="7"/>
      <c r="B701" s="8"/>
      <c r="C701" s="8"/>
      <c r="R701" s="12"/>
    </row>
    <row r="702" spans="1:18" ht="16.5">
      <c r="A702" s="7"/>
      <c r="B702" s="8"/>
      <c r="C702" s="8"/>
      <c r="R702" s="12"/>
    </row>
    <row r="703" spans="1:18" ht="16.5">
      <c r="A703" s="7"/>
      <c r="B703" s="8"/>
      <c r="C703" s="8"/>
      <c r="R703" s="12"/>
    </row>
    <row r="704" spans="1:18" ht="16.5">
      <c r="A704" s="7"/>
      <c r="B704" s="8"/>
      <c r="C704" s="8"/>
      <c r="R704" s="12"/>
    </row>
    <row r="705" spans="1:18" ht="16.5">
      <c r="A705" s="7"/>
      <c r="B705" s="8"/>
      <c r="C705" s="8"/>
      <c r="R705" s="12"/>
    </row>
    <row r="706" spans="1:18" ht="16.5">
      <c r="A706" s="7"/>
      <c r="B706" s="8"/>
      <c r="C706" s="8"/>
      <c r="R706" s="12"/>
    </row>
    <row r="707" spans="1:18" ht="16.5">
      <c r="A707" s="7"/>
      <c r="B707" s="8"/>
      <c r="C707" s="8"/>
      <c r="R707" s="12"/>
    </row>
    <row r="708" spans="1:18" ht="16.5">
      <c r="A708" s="7"/>
      <c r="B708" s="8"/>
      <c r="C708" s="8"/>
      <c r="R708" s="12"/>
    </row>
    <row r="709" spans="1:18" ht="16.5">
      <c r="A709" s="7"/>
      <c r="B709" s="8"/>
      <c r="C709" s="8"/>
      <c r="R709" s="12"/>
    </row>
    <row r="710" spans="1:18" ht="16.5">
      <c r="A710" s="7"/>
      <c r="B710" s="8"/>
      <c r="C710" s="8"/>
      <c r="R710" s="12"/>
    </row>
    <row r="711" spans="1:18" ht="16.5">
      <c r="A711" s="7"/>
      <c r="B711" s="8"/>
      <c r="C711" s="8"/>
      <c r="R711" s="12"/>
    </row>
    <row r="712" spans="1:18" ht="16.5">
      <c r="A712" s="7"/>
      <c r="B712" s="8"/>
      <c r="C712" s="8"/>
      <c r="R712" s="12"/>
    </row>
    <row r="713" spans="1:18" ht="16.5">
      <c r="A713" s="7"/>
      <c r="B713" s="8"/>
      <c r="C713" s="8"/>
      <c r="R713" s="12"/>
    </row>
    <row r="714" spans="1:18" ht="16.5">
      <c r="A714" s="7"/>
      <c r="B714" s="8"/>
      <c r="C714" s="8"/>
      <c r="R714" s="12"/>
    </row>
    <row r="715" spans="1:18" ht="16.5">
      <c r="A715" s="7"/>
      <c r="B715" s="8"/>
      <c r="C715" s="8"/>
      <c r="R715" s="12"/>
    </row>
    <row r="716" spans="1:18" ht="16.5">
      <c r="A716" s="7"/>
      <c r="B716" s="8"/>
      <c r="C716" s="8"/>
      <c r="R716" s="12"/>
    </row>
    <row r="717" spans="1:18" ht="16.5">
      <c r="A717" s="7"/>
      <c r="B717" s="8"/>
      <c r="C717" s="8"/>
      <c r="R717" s="12"/>
    </row>
    <row r="718" spans="1:18" ht="16.5">
      <c r="A718" s="7"/>
      <c r="B718" s="8"/>
      <c r="C718" s="8"/>
      <c r="R718" s="12"/>
    </row>
    <row r="719" spans="1:18" ht="16.5">
      <c r="A719" s="7"/>
      <c r="B719" s="8"/>
      <c r="C719" s="8"/>
      <c r="R719" s="12"/>
    </row>
    <row r="720" spans="1:18" ht="16.5">
      <c r="A720" s="7"/>
      <c r="B720" s="8"/>
      <c r="C720" s="8"/>
      <c r="R720" s="12"/>
    </row>
    <row r="721" spans="1:18" ht="16.5">
      <c r="A721" s="7"/>
      <c r="B721" s="8"/>
      <c r="C721" s="8"/>
      <c r="R721" s="12"/>
    </row>
    <row r="722" spans="1:18" ht="16.5">
      <c r="A722" s="7"/>
      <c r="B722" s="8"/>
      <c r="C722" s="8"/>
      <c r="R722" s="12"/>
    </row>
    <row r="723" spans="1:18" ht="16.5">
      <c r="A723" s="7"/>
      <c r="B723" s="8"/>
      <c r="C723" s="8"/>
      <c r="R723" s="12"/>
    </row>
    <row r="724" spans="1:18" ht="16.5">
      <c r="A724" s="7"/>
      <c r="B724" s="8"/>
      <c r="C724" s="8"/>
      <c r="R724" s="12"/>
    </row>
    <row r="725" spans="1:18" ht="16.5">
      <c r="A725" s="7"/>
      <c r="B725" s="8"/>
      <c r="C725" s="8"/>
      <c r="R725" s="12"/>
    </row>
    <row r="726" spans="1:18" ht="16.5">
      <c r="A726" s="7"/>
      <c r="B726" s="8"/>
      <c r="C726" s="8"/>
      <c r="R726" s="12"/>
    </row>
    <row r="727" spans="1:18" ht="16.5">
      <c r="A727" s="7"/>
      <c r="B727" s="8"/>
      <c r="C727" s="8"/>
      <c r="R727" s="12"/>
    </row>
    <row r="728" spans="1:18" ht="16.5">
      <c r="A728" s="7"/>
      <c r="B728" s="8"/>
      <c r="C728" s="8"/>
      <c r="R728" s="12"/>
    </row>
    <row r="729" spans="1:18" ht="16.5">
      <c r="A729" s="7"/>
      <c r="B729" s="8"/>
      <c r="C729" s="8"/>
      <c r="R729" s="12"/>
    </row>
    <row r="730" spans="1:18" ht="16.5">
      <c r="A730" s="7"/>
      <c r="B730" s="8"/>
      <c r="C730" s="8"/>
      <c r="R730" s="12"/>
    </row>
    <row r="731" spans="1:18" ht="16.5">
      <c r="A731" s="7"/>
      <c r="B731" s="8"/>
      <c r="C731" s="8"/>
      <c r="R731" s="12"/>
    </row>
    <row r="732" spans="1:18" ht="16.5">
      <c r="A732" s="7"/>
      <c r="B732" s="8"/>
      <c r="C732" s="8"/>
      <c r="R732" s="12"/>
    </row>
    <row r="733" spans="1:18" ht="16.5">
      <c r="A733" s="7"/>
      <c r="B733" s="8"/>
      <c r="C733" s="8"/>
      <c r="R733" s="12"/>
    </row>
    <row r="734" spans="1:18" ht="16.5">
      <c r="A734" s="7"/>
      <c r="B734" s="8"/>
      <c r="C734" s="8"/>
      <c r="R734" s="12"/>
    </row>
    <row r="735" spans="1:18" ht="16.5">
      <c r="A735" s="7"/>
      <c r="B735" s="8"/>
      <c r="C735" s="8"/>
      <c r="R735" s="12"/>
    </row>
    <row r="736" spans="1:18" ht="16.5">
      <c r="A736" s="7"/>
      <c r="B736" s="8"/>
      <c r="C736" s="8"/>
      <c r="R736" s="12"/>
    </row>
    <row r="737" spans="1:18" ht="16.5">
      <c r="A737" s="7"/>
      <c r="B737" s="8"/>
      <c r="C737" s="8"/>
      <c r="R737" s="12"/>
    </row>
    <row r="738" spans="1:18" ht="16.5">
      <c r="A738" s="7"/>
      <c r="B738" s="8"/>
      <c r="C738" s="8"/>
      <c r="R738" s="12"/>
    </row>
    <row r="739" spans="1:18" ht="16.5">
      <c r="A739" s="7"/>
      <c r="B739" s="8"/>
      <c r="C739" s="8"/>
      <c r="R739" s="12"/>
    </row>
    <row r="740" spans="1:18" ht="16.5">
      <c r="A740" s="7"/>
      <c r="B740" s="8"/>
      <c r="C740" s="8"/>
      <c r="R740" s="12"/>
    </row>
    <row r="741" spans="1:18" ht="16.5">
      <c r="A741" s="7"/>
      <c r="B741" s="8"/>
      <c r="C741" s="8"/>
      <c r="R741" s="12"/>
    </row>
    <row r="742" spans="1:18" ht="16.5">
      <c r="A742" s="7"/>
      <c r="B742" s="8"/>
      <c r="C742" s="8"/>
      <c r="R742" s="12"/>
    </row>
    <row r="743" spans="1:18" ht="16.5">
      <c r="A743" s="7"/>
      <c r="B743" s="8"/>
      <c r="C743" s="8"/>
      <c r="R743" s="12"/>
    </row>
    <row r="744" spans="1:18" ht="16.5">
      <c r="A744" s="7"/>
      <c r="B744" s="8"/>
      <c r="C744" s="8"/>
      <c r="R744" s="12"/>
    </row>
    <row r="745" spans="1:18" ht="16.5">
      <c r="A745" s="7"/>
      <c r="B745" s="8"/>
      <c r="C745" s="8"/>
      <c r="R745" s="12"/>
    </row>
    <row r="746" spans="1:18" ht="16.5">
      <c r="A746" s="7"/>
      <c r="B746" s="8"/>
      <c r="C746" s="8"/>
      <c r="R746" s="12"/>
    </row>
    <row r="747" spans="1:18" ht="16.5">
      <c r="A747" s="7"/>
      <c r="B747" s="8"/>
      <c r="C747" s="8"/>
      <c r="R747" s="12"/>
    </row>
    <row r="748" spans="1:18" ht="16.5">
      <c r="A748" s="7"/>
      <c r="B748" s="8"/>
      <c r="C748" s="8"/>
      <c r="R748" s="12"/>
    </row>
    <row r="749" spans="1:18" ht="16.5">
      <c r="A749" s="7"/>
      <c r="B749" s="8"/>
      <c r="C749" s="8"/>
      <c r="R749" s="12"/>
    </row>
    <row r="750" spans="1:18" ht="16.5">
      <c r="A750" s="7"/>
      <c r="B750" s="8"/>
      <c r="C750" s="8"/>
      <c r="R750" s="12"/>
    </row>
    <row r="751" spans="1:18" ht="16.5">
      <c r="A751" s="7"/>
      <c r="B751" s="8"/>
      <c r="C751" s="8"/>
      <c r="R751" s="12"/>
    </row>
    <row r="752" spans="1:18" ht="16.5">
      <c r="A752" s="7"/>
      <c r="B752" s="8"/>
      <c r="C752" s="8"/>
      <c r="R752" s="12"/>
    </row>
    <row r="753" spans="1:18" ht="16.5">
      <c r="A753" s="7"/>
      <c r="B753" s="8"/>
      <c r="C753" s="8"/>
      <c r="R753" s="12"/>
    </row>
    <row r="754" spans="1:18" ht="16.5">
      <c r="A754" s="7"/>
      <c r="B754" s="8"/>
      <c r="C754" s="8"/>
      <c r="R754" s="12"/>
    </row>
    <row r="755" spans="1:18" ht="16.5">
      <c r="A755" s="7"/>
      <c r="B755" s="8"/>
      <c r="C755" s="8"/>
      <c r="R755" s="12"/>
    </row>
    <row r="756" spans="1:18" ht="16.5">
      <c r="A756" s="7"/>
      <c r="B756" s="8"/>
      <c r="C756" s="8"/>
      <c r="R756" s="12"/>
    </row>
    <row r="757" spans="1:18" ht="16.5">
      <c r="A757" s="7"/>
      <c r="B757" s="8"/>
      <c r="C757" s="8"/>
      <c r="R757" s="12"/>
    </row>
    <row r="758" spans="1:18" ht="16.5">
      <c r="A758" s="7"/>
      <c r="B758" s="8"/>
      <c r="C758" s="8"/>
      <c r="R758" s="12"/>
    </row>
    <row r="759" spans="1:18" ht="16.5">
      <c r="A759" s="7"/>
      <c r="B759" s="8"/>
      <c r="C759" s="8"/>
      <c r="R759" s="12"/>
    </row>
    <row r="760" spans="1:18" ht="16.5">
      <c r="A760" s="7"/>
      <c r="B760" s="8"/>
      <c r="C760" s="8"/>
      <c r="R760" s="12"/>
    </row>
    <row r="761" spans="1:18" ht="16.5">
      <c r="A761" s="7"/>
      <c r="B761" s="8"/>
      <c r="C761" s="8"/>
      <c r="R761" s="12"/>
    </row>
    <row r="762" spans="1:18" ht="16.5">
      <c r="A762" s="7"/>
      <c r="B762" s="8"/>
      <c r="C762" s="8"/>
      <c r="R762" s="12"/>
    </row>
    <row r="763" spans="1:18" ht="16.5">
      <c r="A763" s="7"/>
      <c r="B763" s="8"/>
      <c r="C763" s="8"/>
      <c r="R763" s="12"/>
    </row>
    <row r="764" spans="1:18" ht="16.5">
      <c r="A764" s="7"/>
      <c r="B764" s="8"/>
      <c r="C764" s="8"/>
      <c r="R764" s="12"/>
    </row>
    <row r="765" spans="1:18" ht="16.5">
      <c r="A765" s="7"/>
      <c r="B765" s="8"/>
      <c r="C765" s="8"/>
      <c r="R765" s="12"/>
    </row>
    <row r="766" spans="1:18" ht="16.5">
      <c r="A766" s="7"/>
      <c r="B766" s="8"/>
      <c r="C766" s="8"/>
      <c r="R766" s="12"/>
    </row>
    <row r="767" spans="1:18" ht="16.5">
      <c r="A767" s="7"/>
      <c r="B767" s="8"/>
      <c r="C767" s="8"/>
      <c r="R767" s="12"/>
    </row>
    <row r="768" spans="1:18" ht="16.5">
      <c r="A768" s="7"/>
      <c r="B768" s="8"/>
      <c r="C768" s="8"/>
      <c r="R768" s="12"/>
    </row>
    <row r="769" spans="1:18" ht="16.5">
      <c r="A769" s="7"/>
      <c r="B769" s="8"/>
      <c r="C769" s="8"/>
      <c r="R769" s="12"/>
    </row>
    <row r="770" spans="1:18" ht="16.5">
      <c r="A770" s="7"/>
      <c r="B770" s="8"/>
      <c r="C770" s="8"/>
      <c r="R770" s="12"/>
    </row>
    <row r="771" spans="1:18" ht="16.5">
      <c r="A771" s="7"/>
      <c r="B771" s="8"/>
      <c r="C771" s="8"/>
      <c r="R771" s="12"/>
    </row>
    <row r="772" spans="1:18" ht="16.5">
      <c r="A772" s="7"/>
      <c r="B772" s="8"/>
      <c r="C772" s="8"/>
      <c r="R772" s="12"/>
    </row>
    <row r="773" spans="1:18" ht="16.5">
      <c r="A773" s="7"/>
      <c r="B773" s="8"/>
      <c r="C773" s="8"/>
      <c r="R773" s="12"/>
    </row>
    <row r="774" spans="1:18" ht="16.5">
      <c r="A774" s="7"/>
      <c r="B774" s="8"/>
      <c r="C774" s="8"/>
      <c r="R774" s="12"/>
    </row>
    <row r="775" spans="1:18" ht="16.5">
      <c r="A775" s="7"/>
      <c r="B775" s="8"/>
      <c r="C775" s="8"/>
      <c r="R775" s="12"/>
    </row>
    <row r="776" spans="1:18" ht="16.5">
      <c r="A776" s="7"/>
      <c r="B776" s="8"/>
      <c r="C776" s="8"/>
      <c r="R776" s="12"/>
    </row>
    <row r="777" spans="1:18" ht="16.5">
      <c r="A777" s="7"/>
      <c r="B777" s="8"/>
      <c r="C777" s="8"/>
      <c r="R777" s="12"/>
    </row>
    <row r="778" spans="1:18" ht="16.5">
      <c r="A778" s="7"/>
      <c r="B778" s="8"/>
      <c r="C778" s="8"/>
      <c r="R778" s="12"/>
    </row>
    <row r="779" spans="1:18" ht="16.5">
      <c r="A779" s="7"/>
      <c r="B779" s="8"/>
      <c r="C779" s="8"/>
      <c r="R779" s="12"/>
    </row>
    <row r="780" spans="1:18" ht="16.5">
      <c r="A780" s="7"/>
      <c r="B780" s="8"/>
      <c r="C780" s="8"/>
      <c r="R780" s="12"/>
    </row>
    <row r="781" spans="1:18" ht="16.5">
      <c r="A781" s="7"/>
      <c r="B781" s="8"/>
      <c r="C781" s="8"/>
      <c r="R781" s="12"/>
    </row>
    <row r="782" spans="1:18" ht="16.5">
      <c r="A782" s="7"/>
      <c r="B782" s="8"/>
      <c r="C782" s="8"/>
      <c r="R782" s="12"/>
    </row>
    <row r="783" spans="1:18" ht="16.5">
      <c r="A783" s="7"/>
      <c r="B783" s="8"/>
      <c r="C783" s="8"/>
      <c r="R783" s="12"/>
    </row>
    <row r="784" spans="1:18" ht="16.5">
      <c r="A784" s="7"/>
      <c r="B784" s="8"/>
      <c r="C784" s="8"/>
      <c r="R784" s="12"/>
    </row>
    <row r="785" spans="1:18" ht="16.5">
      <c r="A785" s="7"/>
      <c r="B785" s="8"/>
      <c r="C785" s="8"/>
      <c r="R785" s="12"/>
    </row>
    <row r="786" spans="1:18" ht="16.5">
      <c r="A786" s="7"/>
      <c r="B786" s="8"/>
      <c r="C786" s="8"/>
      <c r="R786" s="12"/>
    </row>
    <row r="787" spans="1:18" ht="16.5">
      <c r="A787" s="7"/>
      <c r="B787" s="8"/>
      <c r="C787" s="8"/>
      <c r="R787" s="12"/>
    </row>
    <row r="788" spans="1:18" ht="16.5">
      <c r="A788" s="7"/>
      <c r="B788" s="8"/>
      <c r="C788" s="8"/>
      <c r="R788" s="12"/>
    </row>
    <row r="789" spans="1:18" ht="16.5">
      <c r="A789" s="7"/>
      <c r="B789" s="8"/>
      <c r="C789" s="8"/>
      <c r="R789" s="12"/>
    </row>
    <row r="790" spans="1:18" ht="16.5">
      <c r="A790" s="7"/>
      <c r="B790" s="8"/>
      <c r="C790" s="8"/>
      <c r="R790" s="12"/>
    </row>
    <row r="791" spans="1:18" ht="16.5">
      <c r="A791" s="7"/>
      <c r="B791" s="8"/>
      <c r="C791" s="8"/>
      <c r="R791" s="12"/>
    </row>
    <row r="792" spans="1:18" ht="16.5">
      <c r="A792" s="7"/>
      <c r="B792" s="8"/>
      <c r="C792" s="8"/>
      <c r="R792" s="12"/>
    </row>
    <row r="793" spans="1:18" ht="16.5">
      <c r="A793" s="7"/>
      <c r="B793" s="8"/>
      <c r="C793" s="8"/>
      <c r="R793" s="12"/>
    </row>
    <row r="794" spans="1:18" ht="16.5">
      <c r="A794" s="7"/>
      <c r="B794" s="8"/>
      <c r="C794" s="8"/>
      <c r="R794" s="12"/>
    </row>
    <row r="795" spans="1:18" ht="16.5">
      <c r="A795" s="7"/>
      <c r="B795" s="8"/>
      <c r="C795" s="8"/>
      <c r="R795" s="12"/>
    </row>
    <row r="796" spans="1:18" ht="16.5">
      <c r="A796" s="7"/>
      <c r="B796" s="8"/>
      <c r="C796" s="8"/>
      <c r="R796" s="12"/>
    </row>
    <row r="797" spans="1:18" ht="16.5">
      <c r="A797" s="7"/>
      <c r="B797" s="8"/>
      <c r="C797" s="8"/>
      <c r="R797" s="12"/>
    </row>
    <row r="798" spans="1:18" ht="16.5">
      <c r="A798" s="7"/>
      <c r="B798" s="8"/>
      <c r="C798" s="8"/>
      <c r="R798" s="12"/>
    </row>
    <row r="799" spans="1:18" ht="16.5">
      <c r="A799" s="7"/>
      <c r="B799" s="8"/>
      <c r="C799" s="8"/>
      <c r="R799" s="12"/>
    </row>
    <row r="800" spans="1:18" ht="16.5">
      <c r="A800" s="7"/>
      <c r="B800" s="8"/>
      <c r="C800" s="8"/>
      <c r="R800" s="12"/>
    </row>
    <row r="801" spans="1:18" ht="16.5">
      <c r="A801" s="7"/>
      <c r="B801" s="8"/>
      <c r="C801" s="8"/>
      <c r="R801" s="12"/>
    </row>
    <row r="802" spans="1:18" ht="16.5">
      <c r="A802" s="7"/>
      <c r="B802" s="8"/>
      <c r="C802" s="8"/>
      <c r="R802" s="12"/>
    </row>
    <row r="803" spans="1:18" ht="16.5">
      <c r="A803" s="7"/>
      <c r="B803" s="8"/>
      <c r="C803" s="8"/>
      <c r="R803" s="12"/>
    </row>
    <row r="804" spans="1:18" ht="16.5">
      <c r="A804" s="7"/>
      <c r="B804" s="8"/>
      <c r="C804" s="8"/>
      <c r="R804" s="12"/>
    </row>
    <row r="805" spans="1:18" ht="16.5">
      <c r="A805" s="7"/>
      <c r="B805" s="8"/>
      <c r="C805" s="8"/>
      <c r="R805" s="12"/>
    </row>
    <row r="806" spans="1:18" ht="16.5">
      <c r="A806" s="7"/>
      <c r="B806" s="8"/>
      <c r="C806" s="8"/>
      <c r="R806" s="12"/>
    </row>
    <row r="807" spans="1:18" ht="16.5">
      <c r="A807" s="7"/>
      <c r="B807" s="8"/>
      <c r="C807" s="8"/>
      <c r="R807" s="12"/>
    </row>
    <row r="808" spans="1:18" ht="16.5">
      <c r="A808" s="7"/>
      <c r="B808" s="8"/>
      <c r="C808" s="8"/>
      <c r="R808" s="12"/>
    </row>
    <row r="809" spans="1:18" ht="16.5">
      <c r="A809" s="7"/>
      <c r="B809" s="8"/>
      <c r="C809" s="8"/>
      <c r="R809" s="12"/>
    </row>
    <row r="810" spans="1:18" ht="16.5">
      <c r="A810" s="7"/>
      <c r="B810" s="8"/>
      <c r="C810" s="8"/>
      <c r="R810" s="12"/>
    </row>
    <row r="811" spans="1:18" ht="16.5">
      <c r="A811" s="7"/>
      <c r="B811" s="8"/>
      <c r="C811" s="8"/>
      <c r="R811" s="12"/>
    </row>
    <row r="812" spans="1:18" ht="16.5">
      <c r="A812" s="7"/>
      <c r="B812" s="8"/>
      <c r="C812" s="8"/>
      <c r="R812" s="12"/>
    </row>
    <row r="813" spans="1:18" ht="16.5">
      <c r="A813" s="7"/>
      <c r="B813" s="8"/>
      <c r="C813" s="8"/>
      <c r="R813" s="12"/>
    </row>
    <row r="814" spans="1:18" ht="16.5">
      <c r="A814" s="7"/>
      <c r="B814" s="8"/>
      <c r="C814" s="8"/>
      <c r="R814" s="12"/>
    </row>
    <row r="815" spans="1:18" ht="16.5">
      <c r="A815" s="7"/>
      <c r="B815" s="8"/>
      <c r="C815" s="8"/>
      <c r="R815" s="12"/>
    </row>
    <row r="816" spans="1:18" ht="16.5">
      <c r="A816" s="7"/>
      <c r="B816" s="8"/>
      <c r="C816" s="8"/>
      <c r="R816" s="12"/>
    </row>
    <row r="817" spans="1:18" ht="16.5">
      <c r="A817" s="7"/>
      <c r="B817" s="8"/>
      <c r="C817" s="8"/>
      <c r="R817" s="12"/>
    </row>
    <row r="818" spans="1:18" ht="16.5">
      <c r="A818" s="7"/>
      <c r="B818" s="8"/>
      <c r="C818" s="8"/>
      <c r="R818" s="12"/>
    </row>
    <row r="819" spans="1:18" ht="16.5">
      <c r="A819" s="7"/>
      <c r="B819" s="8"/>
      <c r="C819" s="8"/>
      <c r="R819" s="12"/>
    </row>
    <row r="820" spans="1:18" ht="16.5">
      <c r="A820" s="7"/>
      <c r="B820" s="8"/>
      <c r="C820" s="8"/>
      <c r="R820" s="12"/>
    </row>
    <row r="821" spans="1:18" ht="16.5">
      <c r="A821" s="7"/>
      <c r="B821" s="8"/>
      <c r="C821" s="8"/>
      <c r="R821" s="12"/>
    </row>
    <row r="822" spans="1:18" ht="16.5">
      <c r="A822" s="7"/>
      <c r="B822" s="8"/>
      <c r="C822" s="8"/>
      <c r="R822" s="12"/>
    </row>
    <row r="823" spans="1:18" ht="16.5">
      <c r="A823" s="7"/>
      <c r="B823" s="8"/>
      <c r="C823" s="8"/>
      <c r="R823" s="12"/>
    </row>
    <row r="824" spans="1:18" ht="16.5">
      <c r="A824" s="7"/>
      <c r="B824" s="8"/>
      <c r="C824" s="8"/>
      <c r="R824" s="12"/>
    </row>
    <row r="825" spans="1:18" ht="16.5">
      <c r="A825" s="7"/>
      <c r="B825" s="8"/>
      <c r="C825" s="8"/>
      <c r="R825" s="12"/>
    </row>
    <row r="826" spans="1:18" ht="16.5">
      <c r="A826" s="7"/>
      <c r="B826" s="8"/>
      <c r="C826" s="8"/>
      <c r="R826" s="12"/>
    </row>
    <row r="827" spans="1:18" ht="16.5">
      <c r="A827" s="7"/>
      <c r="B827" s="8"/>
      <c r="C827" s="8"/>
      <c r="R827" s="12"/>
    </row>
    <row r="828" spans="1:18" ht="16.5">
      <c r="A828" s="7"/>
      <c r="B828" s="8"/>
      <c r="C828" s="8"/>
      <c r="R828" s="12"/>
    </row>
    <row r="829" spans="1:18" ht="16.5">
      <c r="A829" s="7"/>
      <c r="B829" s="8"/>
      <c r="C829" s="8"/>
      <c r="R829" s="12"/>
    </row>
    <row r="830" spans="1:18" ht="16.5">
      <c r="A830" s="7"/>
      <c r="B830" s="8"/>
      <c r="C830" s="8"/>
      <c r="R830" s="12"/>
    </row>
    <row r="831" spans="1:18" ht="16.5">
      <c r="A831" s="7"/>
      <c r="B831" s="8"/>
      <c r="C831" s="8"/>
      <c r="R831" s="12"/>
    </row>
    <row r="832" spans="1:18" ht="16.5">
      <c r="A832" s="7"/>
      <c r="B832" s="8"/>
      <c r="C832" s="8"/>
      <c r="R832" s="12"/>
    </row>
    <row r="833" spans="1:18" ht="16.5">
      <c r="A833" s="7"/>
      <c r="B833" s="8"/>
      <c r="C833" s="8"/>
      <c r="R833" s="12"/>
    </row>
    <row r="834" spans="1:18" ht="16.5">
      <c r="A834" s="7"/>
      <c r="B834" s="8"/>
      <c r="C834" s="8"/>
      <c r="R834" s="12"/>
    </row>
    <row r="835" spans="1:18" ht="16.5">
      <c r="A835" s="7"/>
      <c r="B835" s="8"/>
      <c r="C835" s="8"/>
      <c r="R835" s="12"/>
    </row>
    <row r="836" spans="1:18" ht="16.5">
      <c r="A836" s="7"/>
      <c r="B836" s="8"/>
      <c r="C836" s="8"/>
      <c r="R836" s="12"/>
    </row>
    <row r="837" spans="1:18" ht="16.5">
      <c r="A837" s="7"/>
      <c r="B837" s="8"/>
      <c r="C837" s="8"/>
      <c r="R837" s="12"/>
    </row>
    <row r="838" spans="1:18" ht="16.5">
      <c r="A838" s="7"/>
      <c r="B838" s="8"/>
      <c r="C838" s="8"/>
      <c r="R838" s="12"/>
    </row>
    <row r="839" spans="1:18" ht="16.5">
      <c r="A839" s="7"/>
      <c r="B839" s="8"/>
      <c r="C839" s="8"/>
      <c r="R839" s="12"/>
    </row>
    <row r="840" spans="1:18" ht="16.5">
      <c r="A840" s="7"/>
      <c r="B840" s="8"/>
      <c r="C840" s="8"/>
      <c r="R840" s="12"/>
    </row>
    <row r="841" spans="1:18" ht="16.5">
      <c r="A841" s="7"/>
      <c r="B841" s="8"/>
      <c r="C841" s="8"/>
      <c r="R841" s="12"/>
    </row>
    <row r="842" spans="1:18" ht="16.5">
      <c r="A842" s="7"/>
      <c r="B842" s="8"/>
      <c r="C842" s="8"/>
      <c r="R842" s="12"/>
    </row>
    <row r="843" spans="1:18" ht="16.5">
      <c r="A843" s="7"/>
      <c r="B843" s="8"/>
      <c r="C843" s="8"/>
      <c r="R843" s="12"/>
    </row>
    <row r="844" spans="1:18" ht="16.5">
      <c r="A844" s="7"/>
      <c r="B844" s="8"/>
      <c r="C844" s="8"/>
      <c r="R844" s="12"/>
    </row>
    <row r="845" spans="1:18" ht="16.5">
      <c r="A845" s="7"/>
      <c r="B845" s="8"/>
      <c r="C845" s="8"/>
      <c r="R845" s="12"/>
    </row>
    <row r="846" spans="1:18" ht="16.5">
      <c r="A846" s="7"/>
      <c r="B846" s="8"/>
      <c r="C846" s="8"/>
      <c r="R846" s="12"/>
    </row>
    <row r="847" spans="1:18" ht="16.5">
      <c r="A847" s="7"/>
      <c r="B847" s="8"/>
      <c r="C847" s="8"/>
      <c r="R847" s="12"/>
    </row>
    <row r="848" spans="1:18" ht="16.5">
      <c r="A848" s="7"/>
      <c r="B848" s="8"/>
      <c r="C848" s="8"/>
      <c r="R848" s="12"/>
    </row>
    <row r="849" spans="1:18" ht="16.5">
      <c r="A849" s="7"/>
      <c r="B849" s="8"/>
      <c r="C849" s="8"/>
      <c r="R849" s="12"/>
    </row>
    <row r="850" spans="1:18" ht="16.5">
      <c r="A850" s="7"/>
      <c r="B850" s="8"/>
      <c r="C850" s="8"/>
      <c r="R850" s="12"/>
    </row>
    <row r="851" spans="1:18" ht="16.5">
      <c r="A851" s="7"/>
      <c r="B851" s="8"/>
      <c r="C851" s="8"/>
      <c r="R851" s="12"/>
    </row>
    <row r="852" spans="1:18" ht="16.5">
      <c r="A852" s="7"/>
      <c r="B852" s="8"/>
      <c r="C852" s="8"/>
      <c r="R852" s="12"/>
    </row>
    <row r="853" spans="1:18" ht="16.5">
      <c r="A853" s="7"/>
      <c r="B853" s="8"/>
      <c r="C853" s="8"/>
      <c r="R853" s="12"/>
    </row>
    <row r="854" spans="1:18" ht="16.5">
      <c r="A854" s="7"/>
      <c r="B854" s="8"/>
      <c r="C854" s="8"/>
      <c r="R854" s="12"/>
    </row>
    <row r="855" spans="1:18" ht="16.5">
      <c r="A855" s="7"/>
      <c r="B855" s="8"/>
      <c r="C855" s="8"/>
      <c r="R855" s="12"/>
    </row>
    <row r="856" spans="1:18" ht="16.5">
      <c r="A856" s="7"/>
      <c r="B856" s="8"/>
      <c r="C856" s="8"/>
      <c r="R856" s="12"/>
    </row>
    <row r="857" spans="1:18" ht="16.5">
      <c r="A857" s="7"/>
      <c r="B857" s="8"/>
      <c r="C857" s="8"/>
      <c r="R857" s="12"/>
    </row>
    <row r="858" spans="1:18" ht="16.5">
      <c r="A858" s="7"/>
      <c r="B858" s="8"/>
      <c r="C858" s="8"/>
      <c r="R858" s="12"/>
    </row>
    <row r="859" spans="1:18" ht="16.5">
      <c r="A859" s="7"/>
      <c r="B859" s="8"/>
      <c r="C859" s="8"/>
      <c r="R859" s="12"/>
    </row>
    <row r="860" spans="1:18" ht="16.5">
      <c r="A860" s="7"/>
      <c r="B860" s="8"/>
      <c r="C860" s="8"/>
      <c r="R860" s="12"/>
    </row>
    <row r="861" spans="1:18" ht="16.5">
      <c r="A861" s="7"/>
      <c r="B861" s="8"/>
      <c r="C861" s="8"/>
      <c r="R861" s="12"/>
    </row>
    <row r="862" spans="1:18" ht="16.5">
      <c r="A862" s="7"/>
      <c r="B862" s="8"/>
      <c r="C862" s="8"/>
      <c r="R862" s="12"/>
    </row>
    <row r="863" spans="1:18" ht="16.5">
      <c r="A863" s="7"/>
      <c r="B863" s="8"/>
      <c r="C863" s="8"/>
      <c r="R863" s="12"/>
    </row>
    <row r="864" spans="1:18" ht="16.5">
      <c r="A864" s="7"/>
      <c r="B864" s="8"/>
      <c r="C864" s="8"/>
      <c r="R864" s="12"/>
    </row>
    <row r="865" spans="1:18" ht="16.5">
      <c r="A865" s="7"/>
      <c r="B865" s="8"/>
      <c r="C865" s="8"/>
      <c r="R865" s="12"/>
    </row>
    <row r="866" spans="1:18" ht="16.5">
      <c r="A866" s="7"/>
      <c r="B866" s="8"/>
      <c r="C866" s="8"/>
      <c r="R866" s="12"/>
    </row>
    <row r="867" spans="1:18" ht="16.5">
      <c r="A867" s="7"/>
      <c r="B867" s="8"/>
      <c r="C867" s="8"/>
      <c r="R867" s="12"/>
    </row>
    <row r="868" spans="1:18" ht="16.5">
      <c r="A868" s="7"/>
      <c r="B868" s="8"/>
      <c r="C868" s="8"/>
      <c r="R868" s="12"/>
    </row>
    <row r="869" spans="1:18" ht="16.5">
      <c r="A869" s="7"/>
      <c r="B869" s="8"/>
      <c r="C869" s="8"/>
      <c r="R869" s="12"/>
    </row>
    <row r="870" spans="1:18" ht="16.5">
      <c r="A870" s="7"/>
      <c r="B870" s="8"/>
      <c r="C870" s="8"/>
      <c r="R870" s="12"/>
    </row>
    <row r="871" spans="1:18" ht="16.5">
      <c r="A871" s="7"/>
      <c r="B871" s="8"/>
      <c r="C871" s="8"/>
      <c r="R871" s="12"/>
    </row>
    <row r="872" spans="1:18" ht="16.5">
      <c r="A872" s="7"/>
      <c r="B872" s="8"/>
      <c r="C872" s="8"/>
      <c r="R872" s="12"/>
    </row>
    <row r="873" spans="1:18" ht="16.5">
      <c r="A873" s="7"/>
      <c r="B873" s="8"/>
      <c r="C873" s="8"/>
      <c r="R873" s="12"/>
    </row>
    <row r="874" spans="1:18" ht="16.5">
      <c r="A874" s="7"/>
      <c r="B874" s="8"/>
      <c r="C874" s="8"/>
      <c r="R874" s="12"/>
    </row>
    <row r="875" spans="1:18" ht="16.5">
      <c r="A875" s="7"/>
      <c r="B875" s="8"/>
      <c r="C875" s="8"/>
      <c r="R875" s="12"/>
    </row>
    <row r="876" spans="1:18" ht="16.5">
      <c r="A876" s="7"/>
      <c r="B876" s="8"/>
      <c r="C876" s="8"/>
      <c r="R876" s="12"/>
    </row>
    <row r="877" spans="1:18" ht="16.5">
      <c r="A877" s="7"/>
      <c r="B877" s="8"/>
      <c r="C877" s="8"/>
      <c r="R877" s="12"/>
    </row>
    <row r="878" spans="1:18" ht="16.5">
      <c r="A878" s="7"/>
      <c r="B878" s="8"/>
      <c r="C878" s="8"/>
      <c r="R878" s="12"/>
    </row>
    <row r="879" spans="1:18" ht="16.5">
      <c r="A879" s="7"/>
      <c r="B879" s="8"/>
      <c r="C879" s="8"/>
      <c r="R879" s="12"/>
    </row>
    <row r="880" spans="1:18" ht="16.5">
      <c r="A880" s="7"/>
      <c r="B880" s="8"/>
      <c r="C880" s="8"/>
      <c r="R880" s="12"/>
    </row>
    <row r="881" spans="1:18" ht="16.5">
      <c r="A881" s="7"/>
      <c r="B881" s="8"/>
      <c r="C881" s="8"/>
      <c r="R881" s="12"/>
    </row>
    <row r="882" spans="1:18" ht="16.5">
      <c r="A882" s="7"/>
      <c r="B882" s="8"/>
      <c r="C882" s="8"/>
      <c r="R882" s="12"/>
    </row>
    <row r="883" spans="1:18" ht="16.5">
      <c r="A883" s="7"/>
      <c r="B883" s="8"/>
      <c r="C883" s="8"/>
      <c r="R883" s="12"/>
    </row>
    <row r="884" spans="1:18" ht="16.5">
      <c r="A884" s="7"/>
      <c r="B884" s="8"/>
      <c r="C884" s="8"/>
      <c r="R884" s="12"/>
    </row>
    <row r="885" spans="1:18" ht="16.5">
      <c r="A885" s="7"/>
      <c r="B885" s="8"/>
      <c r="C885" s="8"/>
      <c r="R885" s="12"/>
    </row>
    <row r="886" spans="1:18" ht="16.5">
      <c r="A886" s="7"/>
      <c r="B886" s="8"/>
      <c r="C886" s="8"/>
      <c r="R886" s="12"/>
    </row>
    <row r="887" spans="1:18" ht="16.5">
      <c r="A887" s="7"/>
      <c r="B887" s="8"/>
      <c r="C887" s="8"/>
      <c r="R887" s="12"/>
    </row>
    <row r="888" spans="1:18" ht="16.5">
      <c r="A888" s="7"/>
      <c r="B888" s="8"/>
      <c r="C888" s="8"/>
      <c r="R888" s="12"/>
    </row>
    <row r="889" spans="1:18" ht="16.5">
      <c r="A889" s="7"/>
      <c r="B889" s="8"/>
      <c r="C889" s="8"/>
      <c r="R889" s="12"/>
    </row>
    <row r="890" spans="1:18" ht="16.5">
      <c r="A890" s="7"/>
      <c r="B890" s="8"/>
      <c r="C890" s="8"/>
      <c r="R890" s="12"/>
    </row>
    <row r="891" spans="1:18" ht="16.5">
      <c r="A891" s="7"/>
      <c r="B891" s="8"/>
      <c r="C891" s="8"/>
      <c r="R891" s="12"/>
    </row>
    <row r="892" spans="1:18" ht="16.5">
      <c r="A892" s="7"/>
      <c r="B892" s="8"/>
      <c r="C892" s="8"/>
      <c r="R892" s="12"/>
    </row>
    <row r="893" spans="1:18" ht="16.5">
      <c r="A893" s="7"/>
      <c r="B893" s="8"/>
      <c r="C893" s="8"/>
      <c r="R893" s="12"/>
    </row>
    <row r="894" spans="1:18" ht="16.5">
      <c r="A894" s="7"/>
      <c r="B894" s="8"/>
      <c r="C894" s="8"/>
      <c r="R894" s="12"/>
    </row>
    <row r="895" spans="1:18" ht="16.5">
      <c r="A895" s="7"/>
      <c r="B895" s="8"/>
      <c r="C895" s="8"/>
      <c r="R895" s="12"/>
    </row>
    <row r="896" spans="1:18" ht="16.5">
      <c r="A896" s="7"/>
      <c r="B896" s="8"/>
      <c r="C896" s="8"/>
      <c r="R896" s="12"/>
    </row>
    <row r="897" spans="1:18" ht="16.5">
      <c r="A897" s="7"/>
      <c r="B897" s="8"/>
      <c r="C897" s="8"/>
      <c r="R897" s="12"/>
    </row>
    <row r="898" spans="1:18" ht="16.5">
      <c r="A898" s="7"/>
      <c r="B898" s="8"/>
      <c r="C898" s="8"/>
      <c r="R898" s="12"/>
    </row>
    <row r="899" spans="1:18" ht="16.5">
      <c r="A899" s="7"/>
      <c r="B899" s="8"/>
      <c r="C899" s="8"/>
      <c r="R899" s="12"/>
    </row>
    <row r="900" spans="1:18" ht="16.5">
      <c r="A900" s="7"/>
      <c r="B900" s="8"/>
      <c r="C900" s="8"/>
      <c r="R900" s="12"/>
    </row>
    <row r="901" spans="1:18" ht="16.5">
      <c r="A901" s="7"/>
      <c r="B901" s="8"/>
      <c r="C901" s="8"/>
      <c r="R901" s="12"/>
    </row>
    <row r="902" spans="1:18" ht="16.5">
      <c r="A902" s="7"/>
      <c r="B902" s="8"/>
      <c r="C902" s="8"/>
      <c r="R902" s="12"/>
    </row>
    <row r="903" spans="1:18" ht="16.5">
      <c r="A903" s="7"/>
      <c r="B903" s="8"/>
      <c r="C903" s="8"/>
      <c r="R903" s="12"/>
    </row>
    <row r="904" spans="1:18" ht="16.5">
      <c r="A904" s="7"/>
      <c r="B904" s="8"/>
      <c r="C904" s="8"/>
      <c r="R904" s="12"/>
    </row>
    <row r="905" spans="1:18" ht="16.5">
      <c r="A905" s="7"/>
      <c r="B905" s="8"/>
      <c r="C905" s="8"/>
      <c r="R905" s="12"/>
    </row>
    <row r="906" spans="1:18" ht="16.5">
      <c r="A906" s="7"/>
      <c r="B906" s="8"/>
      <c r="C906" s="8"/>
      <c r="R906" s="12"/>
    </row>
    <row r="907" spans="1:18" ht="16.5">
      <c r="A907" s="7"/>
      <c r="B907" s="8"/>
      <c r="C907" s="8"/>
      <c r="R907" s="12"/>
    </row>
    <row r="908" spans="1:18" ht="16.5">
      <c r="A908" s="7"/>
      <c r="B908" s="8"/>
      <c r="C908" s="8"/>
      <c r="R908" s="12"/>
    </row>
    <row r="909" spans="1:18" ht="16.5">
      <c r="A909" s="7"/>
      <c r="B909" s="8"/>
      <c r="C909" s="8"/>
      <c r="R909" s="12"/>
    </row>
    <row r="910" spans="1:18" ht="16.5">
      <c r="A910" s="7"/>
      <c r="B910" s="8"/>
      <c r="C910" s="8"/>
      <c r="R910" s="12"/>
    </row>
    <row r="911" spans="1:18" ht="16.5">
      <c r="A911" s="7"/>
      <c r="B911" s="8"/>
      <c r="C911" s="8"/>
      <c r="R911" s="12"/>
    </row>
    <row r="912" spans="1:18" ht="16.5">
      <c r="A912" s="7"/>
      <c r="B912" s="8"/>
      <c r="C912" s="8"/>
      <c r="R912" s="12"/>
    </row>
    <row r="913" spans="1:18" ht="16.5">
      <c r="A913" s="7"/>
      <c r="B913" s="8"/>
      <c r="C913" s="8"/>
      <c r="R913" s="12"/>
    </row>
    <row r="914" spans="1:18" ht="16.5">
      <c r="A914" s="7"/>
      <c r="B914" s="8"/>
      <c r="C914" s="8"/>
      <c r="R914" s="12"/>
    </row>
    <row r="915" spans="1:18" ht="16.5">
      <c r="A915" s="7"/>
      <c r="B915" s="8"/>
      <c r="C915" s="8"/>
      <c r="R915" s="12"/>
    </row>
    <row r="916" spans="1:18" ht="16.5">
      <c r="A916" s="7"/>
      <c r="B916" s="8"/>
      <c r="C916" s="8"/>
      <c r="R916" s="12"/>
    </row>
    <row r="917" spans="1:18" ht="16.5">
      <c r="A917" s="7"/>
      <c r="B917" s="8"/>
      <c r="C917" s="8"/>
      <c r="R917" s="12"/>
    </row>
    <row r="918" spans="1:18" ht="16.5">
      <c r="A918" s="7"/>
      <c r="B918" s="8"/>
      <c r="C918" s="8"/>
      <c r="R918" s="12"/>
    </row>
    <row r="919" spans="1:18" ht="16.5">
      <c r="A919" s="7"/>
      <c r="B919" s="8"/>
      <c r="C919" s="8"/>
      <c r="R919" s="12"/>
    </row>
    <row r="920" spans="1:18" ht="16.5">
      <c r="A920" s="7"/>
      <c r="B920" s="8"/>
      <c r="C920" s="8"/>
      <c r="R920" s="12"/>
    </row>
    <row r="921" spans="1:18" ht="16.5">
      <c r="A921" s="7"/>
      <c r="B921" s="8"/>
      <c r="C921" s="8"/>
      <c r="R921" s="12"/>
    </row>
    <row r="922" spans="1:18" ht="16.5">
      <c r="A922" s="7"/>
      <c r="B922" s="8"/>
      <c r="C922" s="8"/>
      <c r="R922" s="12"/>
    </row>
    <row r="923" spans="1:18" ht="16.5">
      <c r="A923" s="7"/>
      <c r="B923" s="8"/>
      <c r="C923" s="8"/>
      <c r="R923" s="12"/>
    </row>
    <row r="924" spans="1:18" ht="16.5">
      <c r="A924" s="7"/>
      <c r="B924" s="8"/>
      <c r="C924" s="8"/>
      <c r="R924" s="12"/>
    </row>
    <row r="925" spans="1:18" ht="16.5">
      <c r="A925" s="7"/>
      <c r="B925" s="8"/>
      <c r="C925" s="8"/>
      <c r="R925" s="12"/>
    </row>
    <row r="926" spans="1:18" ht="16.5">
      <c r="A926" s="7"/>
      <c r="B926" s="8"/>
      <c r="C926" s="8"/>
      <c r="R926" s="12"/>
    </row>
    <row r="927" spans="1:18" ht="16.5">
      <c r="A927" s="7"/>
      <c r="B927" s="8"/>
      <c r="C927" s="8"/>
      <c r="R927" s="12"/>
    </row>
    <row r="928" spans="1:18" ht="16.5">
      <c r="A928" s="7"/>
      <c r="B928" s="8"/>
      <c r="C928" s="8"/>
      <c r="R928" s="12"/>
    </row>
    <row r="929" spans="1:18" ht="16.5">
      <c r="A929" s="7"/>
      <c r="B929" s="8"/>
      <c r="C929" s="8"/>
      <c r="R929" s="12"/>
    </row>
    <row r="930" spans="1:18" ht="16.5">
      <c r="A930" s="7"/>
      <c r="B930" s="8"/>
      <c r="C930" s="8"/>
      <c r="R930" s="12"/>
    </row>
    <row r="931" spans="1:18" ht="16.5">
      <c r="A931" s="7"/>
      <c r="B931" s="8"/>
      <c r="C931" s="8"/>
      <c r="R931" s="12"/>
    </row>
    <row r="932" spans="1:18" ht="16.5">
      <c r="A932" s="7"/>
      <c r="B932" s="8"/>
      <c r="C932" s="8"/>
      <c r="R932" s="12"/>
    </row>
    <row r="933" spans="1:18" ht="16.5">
      <c r="A933" s="7"/>
      <c r="B933" s="8"/>
      <c r="C933" s="8"/>
      <c r="R933" s="12"/>
    </row>
    <row r="934" spans="1:18" ht="16.5">
      <c r="A934" s="7"/>
      <c r="B934" s="8"/>
      <c r="C934" s="8"/>
      <c r="R934" s="12"/>
    </row>
    <row r="935" spans="1:18" ht="16.5">
      <c r="A935" s="7"/>
      <c r="B935" s="8"/>
      <c r="C935" s="8"/>
      <c r="R935" s="12"/>
    </row>
    <row r="936" spans="1:18" ht="16.5">
      <c r="A936" s="7"/>
      <c r="B936" s="8"/>
      <c r="C936" s="8"/>
      <c r="R936" s="12"/>
    </row>
    <row r="937" spans="1:18" ht="16.5">
      <c r="A937" s="7"/>
      <c r="B937" s="8"/>
      <c r="C937" s="8"/>
      <c r="R937" s="12"/>
    </row>
    <row r="938" spans="1:18" ht="16.5">
      <c r="A938" s="7"/>
      <c r="B938" s="8"/>
      <c r="C938" s="8"/>
      <c r="R938" s="12"/>
    </row>
    <row r="939" spans="1:18" ht="16.5">
      <c r="A939" s="7"/>
      <c r="B939" s="8"/>
      <c r="C939" s="8"/>
      <c r="R939" s="12"/>
    </row>
    <row r="940" spans="1:18" ht="16.5">
      <c r="A940" s="7"/>
      <c r="B940" s="8"/>
      <c r="C940" s="8"/>
      <c r="R940" s="12"/>
    </row>
    <row r="941" spans="1:18" ht="16.5">
      <c r="A941" s="7"/>
      <c r="B941" s="8"/>
      <c r="C941" s="8"/>
      <c r="R941" s="12"/>
    </row>
    <row r="942" spans="1:18" ht="16.5">
      <c r="A942" s="7"/>
      <c r="B942" s="8"/>
      <c r="C942" s="8"/>
      <c r="R942" s="12"/>
    </row>
    <row r="943" spans="1:18" ht="16.5">
      <c r="A943" s="7"/>
      <c r="B943" s="8"/>
      <c r="C943" s="8"/>
      <c r="R943" s="12"/>
    </row>
    <row r="944" spans="1:18" ht="16.5">
      <c r="A944" s="7"/>
      <c r="B944" s="8"/>
      <c r="C944" s="8"/>
      <c r="R944" s="12"/>
    </row>
    <row r="945" spans="1:18" ht="16.5">
      <c r="A945" s="7"/>
      <c r="B945" s="8"/>
      <c r="C945" s="8"/>
      <c r="R945" s="12"/>
    </row>
    <row r="946" spans="1:18" ht="16.5">
      <c r="A946" s="7"/>
      <c r="B946" s="8"/>
      <c r="C946" s="8"/>
      <c r="R946" s="12"/>
    </row>
    <row r="947" spans="1:18" ht="16.5">
      <c r="A947" s="7"/>
      <c r="B947" s="8"/>
      <c r="C947" s="8"/>
      <c r="R947" s="12"/>
    </row>
    <row r="948" spans="1:18" ht="16.5">
      <c r="A948" s="7"/>
      <c r="B948" s="8"/>
      <c r="C948" s="8"/>
      <c r="R948" s="12"/>
    </row>
    <row r="949" spans="1:18" ht="16.5">
      <c r="A949" s="7"/>
      <c r="B949" s="8"/>
      <c r="C949" s="8"/>
      <c r="R949" s="12"/>
    </row>
    <row r="950" spans="1:18" ht="16.5">
      <c r="A950" s="7"/>
      <c r="B950" s="8"/>
      <c r="C950" s="8"/>
      <c r="R950" s="12"/>
    </row>
    <row r="951" spans="1:18" ht="16.5">
      <c r="A951" s="7"/>
      <c r="B951" s="8"/>
      <c r="C951" s="8"/>
      <c r="R951" s="12"/>
    </row>
    <row r="952" spans="1:18" ht="16.5">
      <c r="A952" s="7"/>
      <c r="B952" s="8"/>
      <c r="C952" s="8"/>
      <c r="R952" s="12"/>
    </row>
    <row r="953" spans="1:18" ht="16.5">
      <c r="A953" s="7"/>
      <c r="B953" s="8"/>
      <c r="C953" s="8"/>
      <c r="R953" s="12"/>
    </row>
    <row r="954" spans="1:18" ht="16.5">
      <c r="A954" s="7"/>
      <c r="B954" s="8"/>
      <c r="C954" s="8"/>
      <c r="R954" s="12"/>
    </row>
    <row r="955" spans="1:18" ht="16.5">
      <c r="A955" s="7"/>
      <c r="B955" s="8"/>
      <c r="C955" s="8"/>
      <c r="R955" s="12"/>
    </row>
    <row r="956" spans="1:18" ht="16.5">
      <c r="A956" s="7"/>
      <c r="B956" s="8"/>
      <c r="C956" s="8"/>
      <c r="R956" s="12"/>
    </row>
    <row r="957" spans="1:18" ht="16.5">
      <c r="A957" s="7"/>
      <c r="B957" s="8"/>
      <c r="C957" s="8"/>
      <c r="R957" s="12"/>
    </row>
    <row r="958" spans="1:18" ht="16.5">
      <c r="A958" s="7"/>
      <c r="B958" s="8"/>
      <c r="C958" s="8"/>
      <c r="R958" s="12"/>
    </row>
    <row r="959" spans="1:18" ht="16.5">
      <c r="A959" s="7"/>
      <c r="B959" s="8"/>
      <c r="C959" s="8"/>
      <c r="R959" s="12"/>
    </row>
    <row r="960" spans="1:18" ht="16.5">
      <c r="A960" s="7"/>
      <c r="B960" s="8"/>
      <c r="C960" s="8"/>
      <c r="R960" s="12"/>
    </row>
    <row r="961" spans="1:18" ht="16.5">
      <c r="A961" s="7"/>
      <c r="B961" s="8"/>
      <c r="C961" s="8"/>
      <c r="R961" s="12"/>
    </row>
    <row r="962" spans="1:18" ht="16.5">
      <c r="A962" s="7"/>
      <c r="B962" s="8"/>
      <c r="C962" s="8"/>
      <c r="R962" s="12"/>
    </row>
    <row r="963" spans="1:18" ht="16.5">
      <c r="A963" s="7"/>
      <c r="B963" s="8"/>
      <c r="C963" s="8"/>
      <c r="R963" s="12"/>
    </row>
    <row r="964" spans="1:18" ht="16.5">
      <c r="A964" s="7"/>
      <c r="B964" s="8"/>
      <c r="C964" s="8"/>
      <c r="R964" s="12"/>
    </row>
    <row r="965" spans="1:18" ht="16.5">
      <c r="A965" s="7"/>
      <c r="B965" s="8"/>
      <c r="C965" s="8"/>
      <c r="R965" s="12"/>
    </row>
    <row r="966" spans="1:18" ht="16.5">
      <c r="A966" s="7"/>
      <c r="B966" s="8"/>
      <c r="C966" s="8"/>
      <c r="R966" s="12"/>
    </row>
    <row r="967" spans="1:18" ht="16.5">
      <c r="A967" s="7"/>
      <c r="B967" s="8"/>
      <c r="C967" s="8"/>
      <c r="R967" s="12"/>
    </row>
    <row r="968" spans="1:18" ht="16.5">
      <c r="A968" s="7"/>
      <c r="B968" s="8"/>
      <c r="C968" s="8"/>
      <c r="R968" s="12"/>
    </row>
    <row r="969" spans="1:18" ht="16.5">
      <c r="A969" s="7"/>
      <c r="B969" s="8"/>
      <c r="C969" s="8"/>
      <c r="R969" s="12"/>
    </row>
    <row r="970" spans="1:18" ht="16.5">
      <c r="A970" s="7"/>
      <c r="B970" s="8"/>
      <c r="C970" s="8"/>
      <c r="R970" s="12"/>
    </row>
    <row r="971" spans="1:18" ht="16.5">
      <c r="A971" s="7"/>
      <c r="B971" s="8"/>
      <c r="C971" s="8"/>
      <c r="R971" s="12"/>
    </row>
    <row r="972" spans="1:18" ht="16.5">
      <c r="A972" s="7"/>
      <c r="B972" s="8"/>
      <c r="C972" s="8"/>
      <c r="R972" s="12"/>
    </row>
    <row r="973" spans="1:18" ht="16.5">
      <c r="A973" s="7"/>
      <c r="B973" s="8"/>
      <c r="C973" s="8"/>
      <c r="R973" s="12"/>
    </row>
    <row r="974" spans="1:18" ht="16.5">
      <c r="A974" s="7"/>
      <c r="B974" s="8"/>
      <c r="C974" s="8"/>
      <c r="R974" s="12"/>
    </row>
    <row r="975" spans="1:18" ht="16.5">
      <c r="A975" s="7"/>
      <c r="B975" s="8"/>
      <c r="C975" s="8"/>
      <c r="R975" s="12"/>
    </row>
    <row r="976" spans="1:18" ht="16.5">
      <c r="A976" s="7"/>
      <c r="B976" s="8"/>
      <c r="C976" s="8"/>
      <c r="R976" s="12"/>
    </row>
    <row r="977" spans="1:18" ht="16.5">
      <c r="A977" s="7"/>
      <c r="B977" s="8"/>
      <c r="C977" s="8"/>
      <c r="R977" s="12"/>
    </row>
    <row r="978" spans="1:18" ht="16.5">
      <c r="A978" s="7"/>
      <c r="B978" s="8"/>
      <c r="C978" s="8"/>
      <c r="R978" s="12"/>
    </row>
    <row r="979" spans="1:18" ht="16.5">
      <c r="A979" s="7"/>
      <c r="B979" s="8"/>
      <c r="C979" s="8"/>
      <c r="R979" s="12"/>
    </row>
    <row r="980" spans="1:18" ht="16.5">
      <c r="A980" s="7"/>
      <c r="B980" s="8"/>
      <c r="C980" s="8"/>
      <c r="R980" s="12"/>
    </row>
    <row r="981" spans="1:18" ht="16.5">
      <c r="A981" s="7"/>
      <c r="B981" s="8"/>
      <c r="C981" s="8"/>
      <c r="R981" s="12"/>
    </row>
    <row r="982" spans="1:18" ht="16.5">
      <c r="A982" s="7"/>
      <c r="B982" s="8"/>
      <c r="C982" s="8"/>
      <c r="R982" s="12"/>
    </row>
    <row r="983" spans="1:18" ht="16.5">
      <c r="A983" s="7"/>
      <c r="B983" s="8"/>
      <c r="C983" s="8"/>
      <c r="R983" s="12"/>
    </row>
    <row r="984" spans="1:18" ht="16.5">
      <c r="A984" s="7"/>
      <c r="B984" s="8"/>
      <c r="C984" s="8"/>
      <c r="R984" s="12"/>
    </row>
    <row r="985" spans="1:18" ht="16.5">
      <c r="A985" s="7"/>
      <c r="B985" s="8"/>
      <c r="C985" s="8"/>
      <c r="R985" s="12"/>
    </row>
    <row r="986" spans="1:18" ht="16.5">
      <c r="A986" s="7"/>
      <c r="B986" s="8"/>
      <c r="C986" s="8"/>
      <c r="R986" s="12"/>
    </row>
    <row r="987" spans="1:18" ht="16.5">
      <c r="A987" s="7"/>
      <c r="B987" s="8"/>
      <c r="C987" s="8"/>
      <c r="R987" s="12"/>
    </row>
    <row r="988" spans="1:18" ht="16.5">
      <c r="A988" s="7"/>
      <c r="B988" s="8"/>
      <c r="C988" s="8"/>
      <c r="R988" s="12"/>
    </row>
    <row r="989" spans="1:18" ht="16.5">
      <c r="A989" s="7"/>
      <c r="B989" s="8"/>
      <c r="C989" s="8"/>
      <c r="R989" s="12"/>
    </row>
    <row r="990" spans="1:18" ht="16.5">
      <c r="A990" s="7"/>
      <c r="B990" s="8"/>
      <c r="C990" s="8"/>
      <c r="R990" s="12"/>
    </row>
    <row r="991" spans="1:18" ht="16.5">
      <c r="A991" s="7"/>
      <c r="B991" s="8"/>
      <c r="C991" s="8"/>
      <c r="R991" s="12"/>
    </row>
    <row r="992" spans="1:18" ht="16.5">
      <c r="A992" s="7"/>
      <c r="B992" s="8"/>
      <c r="C992" s="8"/>
      <c r="R992" s="12"/>
    </row>
    <row r="993" spans="1:18" ht="16.5">
      <c r="A993" s="7"/>
      <c r="B993" s="8"/>
      <c r="C993" s="8"/>
      <c r="R993" s="12"/>
    </row>
    <row r="994" spans="1:18" ht="16.5">
      <c r="A994" s="7"/>
      <c r="B994" s="8"/>
      <c r="C994" s="8"/>
      <c r="R994" s="12"/>
    </row>
    <row r="995" spans="1:18" ht="16.5">
      <c r="A995" s="7"/>
      <c r="B995" s="8"/>
      <c r="C995" s="8"/>
      <c r="R995" s="12"/>
    </row>
    <row r="996" spans="1:18" ht="16.5">
      <c r="A996" s="7"/>
      <c r="B996" s="8"/>
      <c r="C996" s="8"/>
      <c r="R996" s="12"/>
    </row>
    <row r="997" spans="1:18" ht="16.5">
      <c r="A997" s="7"/>
      <c r="B997" s="8"/>
      <c r="C997" s="8"/>
    </row>
    <row r="998" spans="1:18" ht="16.5">
      <c r="A998" s="7"/>
      <c r="B998" s="8"/>
      <c r="C998" s="8"/>
    </row>
  </sheetData>
  <mergeCells count="1">
    <mergeCell ref="A25:V28"/>
  </mergeCells>
  <phoneticPr fontId="1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2CE2-92A1-46FD-A420-7AC33986E725}">
  <sheetPr>
    <tabColor rgb="FFFF0000"/>
    <pageSetUpPr fitToPage="1"/>
  </sheetPr>
  <dimension ref="A1:BC983"/>
  <sheetViews>
    <sheetView zoomScale="55" zoomScaleNormal="55" workbookViewId="0">
      <pane xSplit="1" ySplit="1" topLeftCell="B6" activePane="bottomRight" state="frozen"/>
      <selection pane="topRight" activeCell="B1" sqref="B1"/>
      <selection pane="bottomLeft" activeCell="A3" sqref="A3"/>
      <selection pane="bottomRight" activeCell="C24" sqref="C24:K30"/>
    </sheetView>
  </sheetViews>
  <sheetFormatPr defaultColWidth="11.25" defaultRowHeight="15" customHeight="1"/>
  <cols>
    <col min="1" max="1" width="5.625" style="196" customWidth="1"/>
    <col min="2" max="2" width="5.875" style="199" customWidth="1"/>
    <col min="3" max="3" width="6.375" style="199" customWidth="1"/>
    <col min="4" max="4" width="6.75" style="199" customWidth="1"/>
    <col min="5" max="5" width="5.75" style="145" customWidth="1"/>
    <col min="6" max="6" width="10.75" style="274" customWidth="1"/>
    <col min="7" max="7" width="5.625" style="274" customWidth="1"/>
    <col min="8" max="8" width="5.75" style="145" customWidth="1"/>
    <col min="9" max="9" width="10.75" style="274" customWidth="1"/>
    <col min="10" max="10" width="5.625" style="274" customWidth="1"/>
    <col min="11" max="11" width="5.75" style="145" customWidth="1"/>
    <col min="12" max="12" width="10.75" style="274" customWidth="1"/>
    <col min="13" max="13" width="5.625" style="274" customWidth="1"/>
    <col min="14" max="14" width="5.75" style="145" customWidth="1"/>
    <col min="15" max="15" width="10.75" style="273" customWidth="1"/>
    <col min="16" max="16" width="5.75" style="273" customWidth="1"/>
    <col min="17" max="17" width="5.75" style="145" customWidth="1"/>
    <col min="18" max="18" width="10.75" style="274" customWidth="1"/>
    <col min="19" max="19" width="5.625" style="274" customWidth="1"/>
    <col min="20" max="20" width="5.75" style="145" customWidth="1"/>
    <col min="21" max="21" width="10.75" style="274" customWidth="1"/>
    <col min="22" max="22" width="12.625" style="274" customWidth="1"/>
    <col min="23" max="28" width="6.25" style="68" customWidth="1"/>
    <col min="29" max="29" width="6.25" style="67" customWidth="1"/>
    <col min="30" max="30" width="4.625" style="75" customWidth="1"/>
    <col min="31" max="31" width="6.75" style="72" customWidth="1"/>
    <col min="32" max="47" width="2.75" style="72" customWidth="1"/>
    <col min="48" max="53" width="4.75" style="73" customWidth="1"/>
    <col min="54" max="54" width="4.75" style="74" customWidth="1"/>
    <col min="55" max="16384" width="11.25" style="75"/>
  </cols>
  <sheetData>
    <row r="1" spans="1:55" s="57" customFormat="1" ht="25.15" customHeight="1" thickBot="1">
      <c r="A1" s="140"/>
      <c r="B1" s="157" t="s">
        <v>0</v>
      </c>
      <c r="C1" s="157"/>
      <c r="D1" s="157"/>
      <c r="E1" s="288"/>
      <c r="F1" s="253"/>
      <c r="G1" s="253"/>
      <c r="H1" s="288"/>
      <c r="I1" s="253"/>
      <c r="J1" s="253"/>
      <c r="K1" s="288"/>
      <c r="L1" s="253"/>
      <c r="M1" s="253"/>
      <c r="N1" s="288"/>
      <c r="O1" s="254"/>
      <c r="P1" s="254"/>
      <c r="Q1" s="288"/>
      <c r="R1" s="253"/>
      <c r="S1" s="253"/>
      <c r="T1" s="288"/>
      <c r="U1" s="253"/>
      <c r="V1" s="253"/>
      <c r="W1" s="51"/>
      <c r="X1" s="51"/>
      <c r="Y1" s="51"/>
      <c r="Z1" s="51"/>
      <c r="AA1" s="51"/>
      <c r="AB1" s="51"/>
      <c r="AC1" s="52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69"/>
      <c r="AW1" s="69"/>
      <c r="AX1" s="69"/>
      <c r="AY1" s="69"/>
      <c r="AZ1" s="69"/>
      <c r="BA1" s="69"/>
      <c r="BB1" s="70"/>
    </row>
    <row r="2" spans="1:55" s="111" customFormat="1" ht="25.15" customHeight="1" thickBot="1">
      <c r="A2" s="141" t="s">
        <v>31</v>
      </c>
      <c r="B2" s="287" t="s">
        <v>1</v>
      </c>
      <c r="C2" s="287" t="s">
        <v>9</v>
      </c>
      <c r="D2" s="287" t="s">
        <v>10</v>
      </c>
      <c r="E2" s="145" t="s">
        <v>11</v>
      </c>
      <c r="F2" s="275" t="s">
        <v>37</v>
      </c>
      <c r="G2" s="275" t="s">
        <v>10</v>
      </c>
      <c r="H2" s="145" t="s">
        <v>11</v>
      </c>
      <c r="I2" s="275" t="s">
        <v>38</v>
      </c>
      <c r="J2" s="275" t="s">
        <v>10</v>
      </c>
      <c r="K2" s="145" t="s">
        <v>11</v>
      </c>
      <c r="L2" s="275" t="s">
        <v>34</v>
      </c>
      <c r="M2" s="275" t="s">
        <v>10</v>
      </c>
      <c r="N2" s="145" t="s">
        <v>11</v>
      </c>
      <c r="O2" s="255" t="s">
        <v>12</v>
      </c>
      <c r="P2" s="255" t="s">
        <v>10</v>
      </c>
      <c r="Q2" s="145" t="s">
        <v>11</v>
      </c>
      <c r="R2" s="275" t="s">
        <v>35</v>
      </c>
      <c r="S2" s="275" t="s">
        <v>10</v>
      </c>
      <c r="T2" s="145" t="s">
        <v>11</v>
      </c>
      <c r="U2" s="275" t="s">
        <v>169</v>
      </c>
      <c r="V2" s="275" t="s">
        <v>170</v>
      </c>
      <c r="W2" s="79" t="s">
        <v>2</v>
      </c>
      <c r="X2" s="79" t="s">
        <v>3</v>
      </c>
      <c r="Y2" s="79" t="s">
        <v>4</v>
      </c>
      <c r="Z2" s="79" t="s">
        <v>5</v>
      </c>
      <c r="AA2" s="79" t="s">
        <v>6</v>
      </c>
      <c r="AB2" s="79" t="s">
        <v>7</v>
      </c>
      <c r="AC2" s="80" t="s">
        <v>8</v>
      </c>
      <c r="AD2" s="108"/>
      <c r="AE2" s="109" t="s">
        <v>31</v>
      </c>
      <c r="AF2" s="109" t="s">
        <v>32</v>
      </c>
      <c r="AG2" s="109" t="s">
        <v>36</v>
      </c>
      <c r="AH2" s="110" t="s">
        <v>9</v>
      </c>
      <c r="AI2" s="109" t="s">
        <v>33</v>
      </c>
      <c r="AJ2" s="109" t="s">
        <v>37</v>
      </c>
      <c r="AK2" s="109" t="s">
        <v>33</v>
      </c>
      <c r="AL2" s="109" t="s">
        <v>38</v>
      </c>
      <c r="AM2" s="109" t="s">
        <v>33</v>
      </c>
      <c r="AN2" s="109" t="s">
        <v>34</v>
      </c>
      <c r="AO2" s="109" t="s">
        <v>33</v>
      </c>
      <c r="AP2" s="109" t="s">
        <v>29</v>
      </c>
      <c r="AQ2" s="109" t="s">
        <v>33</v>
      </c>
      <c r="AR2" s="109" t="s">
        <v>35</v>
      </c>
      <c r="AS2" s="109" t="s">
        <v>33</v>
      </c>
      <c r="AT2" s="109" t="s">
        <v>40</v>
      </c>
      <c r="AU2" s="109" t="s">
        <v>41</v>
      </c>
      <c r="AV2" s="79" t="s">
        <v>2</v>
      </c>
      <c r="AW2" s="79" t="s">
        <v>3</v>
      </c>
      <c r="AX2" s="79" t="s">
        <v>5</v>
      </c>
      <c r="AY2" s="79" t="s">
        <v>5</v>
      </c>
      <c r="AZ2" s="79" t="s">
        <v>6</v>
      </c>
      <c r="BA2" s="79" t="s">
        <v>7</v>
      </c>
      <c r="BB2" s="136" t="s">
        <v>8</v>
      </c>
      <c r="BC2" s="108"/>
    </row>
    <row r="3" spans="1:55" s="119" customFormat="1" ht="25.15" customHeight="1" thickBot="1">
      <c r="A3" s="142">
        <v>45809</v>
      </c>
      <c r="B3" s="139" t="s">
        <v>183</v>
      </c>
      <c r="C3" s="146" t="s">
        <v>13</v>
      </c>
      <c r="D3" s="146"/>
      <c r="E3" s="147" t="str">
        <f t="shared" ref="E3:E59" si="0">IF(D3,"公斤","")</f>
        <v/>
      </c>
      <c r="F3" s="146" t="s">
        <v>331</v>
      </c>
      <c r="G3" s="146"/>
      <c r="H3" s="147" t="str">
        <f t="shared" ref="H3:H59" si="1">IF(G3,"公斤","")</f>
        <v/>
      </c>
      <c r="I3" s="146" t="s">
        <v>344</v>
      </c>
      <c r="J3" s="146"/>
      <c r="K3" s="147" t="str">
        <f t="shared" ref="K3:K59" si="2">IF(J3,"公斤","")</f>
        <v/>
      </c>
      <c r="L3" s="148" t="s">
        <v>270</v>
      </c>
      <c r="M3" s="260"/>
      <c r="N3" s="147" t="str">
        <f t="shared" ref="N3:N59" si="3">IF(M3,"公斤","")</f>
        <v/>
      </c>
      <c r="O3" s="216" t="s">
        <v>14</v>
      </c>
      <c r="P3" s="217"/>
      <c r="Q3" s="147" t="str">
        <f t="shared" ref="Q3:Q59" si="4">IF(P3,"公斤","")</f>
        <v/>
      </c>
      <c r="R3" s="139" t="s">
        <v>85</v>
      </c>
      <c r="S3" s="146"/>
      <c r="T3" s="147" t="str">
        <f t="shared" ref="T3:T59" si="5">IF(S3,"公斤","")</f>
        <v/>
      </c>
      <c r="U3" s="256" t="s">
        <v>50</v>
      </c>
      <c r="V3" s="257"/>
      <c r="W3" s="87">
        <v>5</v>
      </c>
      <c r="X3" s="87">
        <v>2.560606060606061</v>
      </c>
      <c r="Y3" s="87">
        <v>2.2649999999999997</v>
      </c>
      <c r="Z3" s="87">
        <v>2.9128030303030306</v>
      </c>
      <c r="AA3" s="87"/>
      <c r="AB3" s="87"/>
      <c r="AC3" s="88">
        <v>729.74659090909086</v>
      </c>
      <c r="AD3" s="112"/>
      <c r="AE3" s="113">
        <f>A3</f>
        <v>45809</v>
      </c>
      <c r="AF3" s="113" t="str">
        <f>A4</f>
        <v>一</v>
      </c>
      <c r="AG3" s="113" t="str">
        <f>B3</f>
        <v>O1</v>
      </c>
      <c r="AH3" s="114" t="str">
        <f>C3</f>
        <v>白米飯</v>
      </c>
      <c r="AI3" s="115" t="str">
        <f>C4&amp;" "&amp;C5&amp;" "&amp;C6&amp;" "&amp;C7&amp;" "&amp;C8&amp;" "&amp;C9</f>
        <v xml:space="preserve">米     </v>
      </c>
      <c r="AJ3" s="114" t="str">
        <f>F3</f>
        <v>花生豆干</v>
      </c>
      <c r="AK3" s="115" t="str">
        <f>F4&amp;" "&amp;F5&amp;" "&amp;F6&amp;" "&amp;F7&amp;" "&amp;F8&amp;" "&amp;F9</f>
        <v xml:space="preserve">豆干 胡蘿蔔 時蔬 油花生 薑 </v>
      </c>
      <c r="AL3" s="114" t="str">
        <f>I3</f>
        <v>時蔬火腿蛋</v>
      </c>
      <c r="AM3" s="115" t="str">
        <f>I4&amp;" "&amp;I5&amp;" "&amp;I6&amp;" "&amp;I7&amp;" "&amp;I8&amp;" "&amp;I9</f>
        <v xml:space="preserve">時蔬 雞蛋 素火腿 薑  </v>
      </c>
      <c r="AN3" s="114" t="str">
        <f>L3</f>
        <v>蘿蔔滷麵輪</v>
      </c>
      <c r="AO3" s="115" t="str">
        <f>L4&amp;" "&amp;L5&amp;" "&amp;L6&amp;" "&amp;L7&amp;" "&amp;L8&amp;" "&amp;L9</f>
        <v xml:space="preserve">白蘿蔔 胡蘿蔔 麵輪  薑 </v>
      </c>
      <c r="AP3" s="114" t="str">
        <f>O3</f>
        <v>時蔬</v>
      </c>
      <c r="AQ3" s="115" t="str">
        <f>O4&amp;" "&amp;O5&amp;" "&amp;O6&amp;" "&amp;O7&amp;" "&amp;O8&amp;" "&amp;O9</f>
        <v xml:space="preserve">蔬菜 薑    </v>
      </c>
      <c r="AR3" s="114" t="str">
        <f>R3</f>
        <v>金針湯</v>
      </c>
      <c r="AS3" s="115" t="str">
        <f>R4&amp;" "&amp;R5&amp;" "&amp;R6&amp;" "&amp;R7&amp;" "&amp;R8&amp;" "&amp;R9</f>
        <v xml:space="preserve">金針菜乾 榨菜 薑 素羊肉  </v>
      </c>
      <c r="AT3" s="116" t="str">
        <f t="shared" ref="AT3:AU3" si="6">U3</f>
        <v>保久乳</v>
      </c>
      <c r="AU3" s="114">
        <f t="shared" si="6"/>
        <v>0</v>
      </c>
      <c r="AV3" s="117">
        <f t="shared" ref="AV3:BB3" si="7">W3</f>
        <v>5</v>
      </c>
      <c r="AW3" s="117">
        <f t="shared" si="7"/>
        <v>2.560606060606061</v>
      </c>
      <c r="AX3" s="117">
        <f t="shared" si="7"/>
        <v>2.2649999999999997</v>
      </c>
      <c r="AY3" s="117">
        <f t="shared" si="7"/>
        <v>2.9128030303030306</v>
      </c>
      <c r="AZ3" s="117">
        <f t="shared" si="7"/>
        <v>0</v>
      </c>
      <c r="BA3" s="117">
        <f t="shared" si="7"/>
        <v>0</v>
      </c>
      <c r="BB3" s="118">
        <f t="shared" si="7"/>
        <v>729.74659090909086</v>
      </c>
    </row>
    <row r="4" spans="1:55" ht="25.15" customHeight="1">
      <c r="A4" s="143" t="s">
        <v>79</v>
      </c>
      <c r="B4" s="139"/>
      <c r="C4" s="146" t="s">
        <v>15</v>
      </c>
      <c r="D4" s="146">
        <v>10</v>
      </c>
      <c r="E4" s="147" t="str">
        <f>IF(D4,"公斤","")</f>
        <v>公斤</v>
      </c>
      <c r="F4" s="146" t="s">
        <v>52</v>
      </c>
      <c r="G4" s="146">
        <v>6</v>
      </c>
      <c r="H4" s="147" t="str">
        <f>IF(G4,"公斤","")</f>
        <v>公斤</v>
      </c>
      <c r="I4" s="146" t="s">
        <v>29</v>
      </c>
      <c r="J4" s="146">
        <v>4</v>
      </c>
      <c r="K4" s="147" t="str">
        <f>IF(J4,"公斤","")</f>
        <v>公斤</v>
      </c>
      <c r="L4" s="148" t="s">
        <v>115</v>
      </c>
      <c r="M4" s="148">
        <v>6</v>
      </c>
      <c r="N4" s="147" t="str">
        <f>IF(M4,"公斤","")</f>
        <v>公斤</v>
      </c>
      <c r="O4" s="216" t="s">
        <v>86</v>
      </c>
      <c r="P4" s="217">
        <v>7</v>
      </c>
      <c r="Q4" s="147" t="str">
        <f>IF(P4,"公斤","")</f>
        <v>公斤</v>
      </c>
      <c r="R4" s="139" t="s">
        <v>61</v>
      </c>
      <c r="S4" s="146">
        <v>0.15</v>
      </c>
      <c r="T4" s="147" t="str">
        <f>IF(S4,"公斤","")</f>
        <v>公斤</v>
      </c>
      <c r="U4" s="256"/>
      <c r="V4" s="139"/>
      <c r="W4" s="53"/>
      <c r="X4" s="53"/>
      <c r="Y4" s="53"/>
      <c r="Z4" s="53"/>
      <c r="AA4" s="53"/>
      <c r="AB4" s="53"/>
      <c r="AC4" s="61"/>
      <c r="AD4" s="71"/>
    </row>
    <row r="5" spans="1:55" ht="25.15" customHeight="1">
      <c r="A5" s="143"/>
      <c r="B5" s="139"/>
      <c r="C5" s="146"/>
      <c r="D5" s="146"/>
      <c r="E5" s="147" t="str">
        <f t="shared" si="0"/>
        <v/>
      </c>
      <c r="F5" s="146" t="s">
        <v>18</v>
      </c>
      <c r="G5" s="146">
        <v>0.5</v>
      </c>
      <c r="H5" s="147" t="str">
        <f t="shared" si="1"/>
        <v>公斤</v>
      </c>
      <c r="I5" s="146" t="s">
        <v>16</v>
      </c>
      <c r="J5" s="148">
        <v>4</v>
      </c>
      <c r="K5" s="147" t="str">
        <f t="shared" si="2"/>
        <v>公斤</v>
      </c>
      <c r="L5" s="148" t="s">
        <v>18</v>
      </c>
      <c r="M5" s="148">
        <v>0.5</v>
      </c>
      <c r="N5" s="147" t="str">
        <f t="shared" si="3"/>
        <v>公斤</v>
      </c>
      <c r="O5" s="216" t="s">
        <v>19</v>
      </c>
      <c r="P5" s="217">
        <v>0.05</v>
      </c>
      <c r="Q5" s="147" t="str">
        <f t="shared" si="4"/>
        <v>公斤</v>
      </c>
      <c r="R5" s="139" t="s">
        <v>289</v>
      </c>
      <c r="S5" s="146">
        <v>2</v>
      </c>
      <c r="T5" s="147" t="str">
        <f t="shared" si="5"/>
        <v>公斤</v>
      </c>
      <c r="U5" s="256"/>
      <c r="V5" s="139"/>
      <c r="W5" s="58"/>
      <c r="X5" s="53"/>
      <c r="Y5" s="58"/>
      <c r="Z5" s="58"/>
      <c r="AA5" s="58"/>
      <c r="AB5" s="58"/>
      <c r="AC5" s="60"/>
      <c r="AD5" s="71"/>
    </row>
    <row r="6" spans="1:55" ht="25.15" customHeight="1">
      <c r="A6" s="143"/>
      <c r="B6" s="139"/>
      <c r="C6" s="146"/>
      <c r="D6" s="146"/>
      <c r="E6" s="147" t="str">
        <f t="shared" si="0"/>
        <v/>
      </c>
      <c r="F6" s="146" t="s">
        <v>14</v>
      </c>
      <c r="G6" s="146">
        <v>3</v>
      </c>
      <c r="H6" s="147" t="str">
        <f t="shared" si="1"/>
        <v>公斤</v>
      </c>
      <c r="I6" s="146" t="s">
        <v>96</v>
      </c>
      <c r="J6" s="258">
        <v>0.5</v>
      </c>
      <c r="K6" s="147" t="str">
        <f t="shared" si="2"/>
        <v>公斤</v>
      </c>
      <c r="L6" s="148" t="s">
        <v>271</v>
      </c>
      <c r="M6" s="148">
        <v>0.5</v>
      </c>
      <c r="N6" s="147" t="str">
        <f t="shared" si="3"/>
        <v>公斤</v>
      </c>
      <c r="O6" s="216"/>
      <c r="P6" s="217"/>
      <c r="Q6" s="147" t="str">
        <f t="shared" si="4"/>
        <v/>
      </c>
      <c r="R6" s="139" t="s">
        <v>19</v>
      </c>
      <c r="S6" s="146">
        <v>0.05</v>
      </c>
      <c r="T6" s="147" t="str">
        <f t="shared" si="5"/>
        <v>公斤</v>
      </c>
      <c r="U6" s="256"/>
      <c r="V6" s="139"/>
      <c r="W6" s="58"/>
      <c r="X6" s="58"/>
      <c r="Y6" s="58"/>
      <c r="Z6" s="58"/>
      <c r="AA6" s="58"/>
      <c r="AB6" s="58"/>
      <c r="AC6" s="60"/>
      <c r="AD6" s="71"/>
    </row>
    <row r="7" spans="1:55" ht="25.15" customHeight="1">
      <c r="A7" s="143"/>
      <c r="B7" s="139"/>
      <c r="C7" s="146"/>
      <c r="D7" s="146"/>
      <c r="E7" s="147" t="str">
        <f t="shared" si="0"/>
        <v/>
      </c>
      <c r="F7" s="146" t="s">
        <v>213</v>
      </c>
      <c r="G7" s="146">
        <v>0.1</v>
      </c>
      <c r="H7" s="147" t="str">
        <f t="shared" si="1"/>
        <v>公斤</v>
      </c>
      <c r="I7" s="146" t="s">
        <v>19</v>
      </c>
      <c r="J7" s="148">
        <v>0.05</v>
      </c>
      <c r="K7" s="147" t="str">
        <f t="shared" si="2"/>
        <v>公斤</v>
      </c>
      <c r="L7" s="148"/>
      <c r="M7" s="148"/>
      <c r="N7" s="147" t="str">
        <f t="shared" si="3"/>
        <v/>
      </c>
      <c r="O7" s="216"/>
      <c r="P7" s="217"/>
      <c r="Q7" s="147" t="str">
        <f t="shared" si="4"/>
        <v/>
      </c>
      <c r="R7" s="139" t="s">
        <v>125</v>
      </c>
      <c r="S7" s="146">
        <v>1</v>
      </c>
      <c r="T7" s="147" t="str">
        <f t="shared" si="5"/>
        <v>公斤</v>
      </c>
      <c r="U7" s="256"/>
      <c r="V7" s="139"/>
      <c r="W7" s="58"/>
      <c r="X7" s="58"/>
      <c r="Y7" s="58"/>
      <c r="Z7" s="58"/>
      <c r="AA7" s="58"/>
      <c r="AB7" s="58"/>
      <c r="AC7" s="60"/>
      <c r="AD7" s="71"/>
    </row>
    <row r="8" spans="1:55" ht="25.15" customHeight="1">
      <c r="A8" s="143"/>
      <c r="B8" s="139"/>
      <c r="C8" s="146"/>
      <c r="D8" s="146"/>
      <c r="E8" s="147" t="str">
        <f t="shared" si="0"/>
        <v/>
      </c>
      <c r="F8" s="146" t="s">
        <v>19</v>
      </c>
      <c r="G8" s="146">
        <v>0.05</v>
      </c>
      <c r="H8" s="147" t="str">
        <f t="shared" si="1"/>
        <v>公斤</v>
      </c>
      <c r="I8" s="258"/>
      <c r="J8" s="148"/>
      <c r="K8" s="147" t="str">
        <f t="shared" si="2"/>
        <v/>
      </c>
      <c r="L8" s="148" t="s">
        <v>19</v>
      </c>
      <c r="M8" s="148">
        <v>0.05</v>
      </c>
      <c r="N8" s="147" t="str">
        <f t="shared" si="3"/>
        <v>公斤</v>
      </c>
      <c r="O8" s="216"/>
      <c r="P8" s="217"/>
      <c r="Q8" s="147" t="str">
        <f t="shared" si="4"/>
        <v/>
      </c>
      <c r="R8" s="139"/>
      <c r="S8" s="146"/>
      <c r="T8" s="147" t="str">
        <f t="shared" si="5"/>
        <v/>
      </c>
      <c r="U8" s="256"/>
      <c r="V8" s="139"/>
      <c r="W8" s="58"/>
      <c r="X8" s="58"/>
      <c r="Y8" s="58"/>
      <c r="Z8" s="58"/>
      <c r="AA8" s="58"/>
      <c r="AB8" s="58"/>
      <c r="AC8" s="60"/>
      <c r="AD8" s="71"/>
    </row>
    <row r="9" spans="1:55" ht="25.15" customHeight="1" thickBot="1">
      <c r="A9" s="143"/>
      <c r="B9" s="139"/>
      <c r="C9" s="146"/>
      <c r="D9" s="146"/>
      <c r="E9" s="147" t="str">
        <f t="shared" si="0"/>
        <v/>
      </c>
      <c r="F9" s="146"/>
      <c r="G9" s="146"/>
      <c r="H9" s="147" t="str">
        <f t="shared" si="1"/>
        <v/>
      </c>
      <c r="I9" s="148"/>
      <c r="J9" s="148"/>
      <c r="K9" s="147" t="str">
        <f t="shared" si="2"/>
        <v/>
      </c>
      <c r="L9" s="148"/>
      <c r="M9" s="148"/>
      <c r="N9" s="147" t="str">
        <f t="shared" si="3"/>
        <v/>
      </c>
      <c r="O9" s="216"/>
      <c r="P9" s="217"/>
      <c r="Q9" s="147" t="str">
        <f t="shared" si="4"/>
        <v/>
      </c>
      <c r="R9" s="139"/>
      <c r="S9" s="146"/>
      <c r="T9" s="147" t="str">
        <f t="shared" si="5"/>
        <v/>
      </c>
      <c r="U9" s="256"/>
      <c r="V9" s="139"/>
      <c r="W9" s="53"/>
      <c r="X9" s="53"/>
      <c r="Y9" s="53"/>
      <c r="Z9" s="53"/>
      <c r="AA9" s="53"/>
      <c r="AB9" s="53"/>
      <c r="AC9" s="61"/>
      <c r="AD9" s="71"/>
    </row>
    <row r="10" spans="1:55" s="119" customFormat="1" ht="25.15" customHeight="1" thickBot="1">
      <c r="A10" s="142">
        <f>A3+1</f>
        <v>45810</v>
      </c>
      <c r="B10" s="139" t="s">
        <v>184</v>
      </c>
      <c r="C10" s="146" t="s">
        <v>20</v>
      </c>
      <c r="D10" s="146"/>
      <c r="E10" s="147" t="str">
        <f t="shared" si="0"/>
        <v/>
      </c>
      <c r="F10" s="146" t="s">
        <v>332</v>
      </c>
      <c r="G10" s="146"/>
      <c r="H10" s="147" t="str">
        <f t="shared" si="1"/>
        <v/>
      </c>
      <c r="I10" s="139" t="s">
        <v>144</v>
      </c>
      <c r="J10" s="146"/>
      <c r="K10" s="147" t="str">
        <f t="shared" si="2"/>
        <v/>
      </c>
      <c r="L10" s="148" t="s">
        <v>123</v>
      </c>
      <c r="M10" s="276"/>
      <c r="N10" s="147" t="str">
        <f t="shared" si="3"/>
        <v/>
      </c>
      <c r="O10" s="216" t="s">
        <v>29</v>
      </c>
      <c r="P10" s="217"/>
      <c r="Q10" s="147" t="str">
        <f t="shared" si="4"/>
        <v/>
      </c>
      <c r="R10" s="148" t="s">
        <v>62</v>
      </c>
      <c r="S10" s="148"/>
      <c r="T10" s="147" t="str">
        <f t="shared" si="5"/>
        <v/>
      </c>
      <c r="U10" s="256" t="s">
        <v>324</v>
      </c>
      <c r="V10" s="257"/>
      <c r="W10" s="87">
        <v>6</v>
      </c>
      <c r="X10" s="87">
        <v>2.5</v>
      </c>
      <c r="Y10" s="87">
        <v>1.95</v>
      </c>
      <c r="Z10" s="87">
        <v>2.7250000000000001</v>
      </c>
      <c r="AA10" s="87"/>
      <c r="AB10" s="87"/>
      <c r="AC10" s="88">
        <v>778.875</v>
      </c>
      <c r="AD10" s="112"/>
      <c r="AE10" s="113">
        <f>A10</f>
        <v>45810</v>
      </c>
      <c r="AF10" s="113" t="str">
        <f>A11</f>
        <v>二</v>
      </c>
      <c r="AG10" s="113" t="str">
        <f>B10</f>
        <v>O2</v>
      </c>
      <c r="AH10" s="114" t="str">
        <f>C10</f>
        <v>糙米飯</v>
      </c>
      <c r="AI10" s="115" t="str">
        <f>C11&amp;" "&amp;C12&amp;" "&amp;C13&amp;" "&amp;C14&amp;" "&amp;C15&amp;" "&amp;C16</f>
        <v xml:space="preserve">米 糙米    </v>
      </c>
      <c r="AJ10" s="114" t="str">
        <f>F10</f>
        <v>滷煎蒸炒蛋</v>
      </c>
      <c r="AK10" s="115" t="str">
        <f>F11&amp;" "&amp;F12&amp;" "&amp;F13&amp;" "&amp;F14&amp;" "&amp;F15&amp;" "&amp;F16</f>
        <v xml:space="preserve">雞蛋     </v>
      </c>
      <c r="AL10" s="114" t="str">
        <f>I10</f>
        <v>泡菜凍腐</v>
      </c>
      <c r="AM10" s="115" t="str">
        <f>I11&amp;" "&amp;I12&amp;" "&amp;I13&amp;" "&amp;I14&amp;" "&amp;I15&amp;" "&amp;I16</f>
        <v xml:space="preserve">凍豆腐 胡蘿蔔 韓式泡菜 甘藍 薑 </v>
      </c>
      <c r="AN10" s="114" t="str">
        <f>L10</f>
        <v>蔬香冬粉</v>
      </c>
      <c r="AO10" s="115" t="str">
        <f>L11&amp;" "&amp;L12&amp;" "&amp;L13&amp;" "&amp;L14&amp;" "&amp;L15&amp;" "&amp;L16</f>
        <v xml:space="preserve">素肉 冬粉 時蔬 乾木耳 薑 </v>
      </c>
      <c r="AP10" s="114" t="str">
        <f>O10</f>
        <v>時蔬</v>
      </c>
      <c r="AQ10" s="115" t="str">
        <f>O11&amp;" "&amp;O12&amp;" "&amp;O13&amp;" "&amp;O14&amp;" "&amp;O15&amp;" "&amp;O16</f>
        <v xml:space="preserve">蔬菜 薑    </v>
      </c>
      <c r="AR10" s="114" t="str">
        <f>R10</f>
        <v>時瓜湯</v>
      </c>
      <c r="AS10" s="115" t="str">
        <f>R11&amp;" "&amp;R12&amp;" "&amp;R13&amp;" "&amp;R14&amp;" "&amp;R15&amp;" "&amp;R16</f>
        <v xml:space="preserve">時瓜 素羊肉 薑   </v>
      </c>
      <c r="AT10" s="116" t="str">
        <f t="shared" ref="AT10:AU10" si="8">U10</f>
        <v>水果</v>
      </c>
      <c r="AU10" s="114">
        <f t="shared" si="8"/>
        <v>0</v>
      </c>
      <c r="AV10" s="117">
        <f t="shared" ref="AV10:BB10" si="9">W10</f>
        <v>6</v>
      </c>
      <c r="AW10" s="117">
        <f t="shared" si="9"/>
        <v>2.5</v>
      </c>
      <c r="AX10" s="117">
        <f t="shared" si="9"/>
        <v>1.95</v>
      </c>
      <c r="AY10" s="117">
        <f t="shared" si="9"/>
        <v>2.7250000000000001</v>
      </c>
      <c r="AZ10" s="117">
        <f t="shared" si="9"/>
        <v>0</v>
      </c>
      <c r="BA10" s="117">
        <f t="shared" si="9"/>
        <v>0</v>
      </c>
      <c r="BB10" s="118">
        <f t="shared" si="9"/>
        <v>778.875</v>
      </c>
    </row>
    <row r="11" spans="1:55" ht="25.15" customHeight="1">
      <c r="A11" s="143" t="s">
        <v>128</v>
      </c>
      <c r="B11" s="139"/>
      <c r="C11" s="146" t="s">
        <v>15</v>
      </c>
      <c r="D11" s="146">
        <v>7</v>
      </c>
      <c r="E11" s="147" t="str">
        <f t="shared" si="0"/>
        <v>公斤</v>
      </c>
      <c r="F11" s="146" t="s">
        <v>277</v>
      </c>
      <c r="G11" s="146">
        <v>5.5</v>
      </c>
      <c r="H11" s="147" t="str">
        <f t="shared" si="1"/>
        <v>公斤</v>
      </c>
      <c r="I11" s="146" t="s">
        <v>145</v>
      </c>
      <c r="J11" s="146">
        <v>8</v>
      </c>
      <c r="K11" s="147" t="str">
        <f t="shared" si="2"/>
        <v>公斤</v>
      </c>
      <c r="L11" s="148" t="s">
        <v>57</v>
      </c>
      <c r="M11" s="260">
        <v>0.6</v>
      </c>
      <c r="N11" s="147" t="str">
        <f t="shared" si="3"/>
        <v>公斤</v>
      </c>
      <c r="O11" s="216" t="s">
        <v>86</v>
      </c>
      <c r="P11" s="217">
        <v>7</v>
      </c>
      <c r="Q11" s="147" t="str">
        <f t="shared" si="4"/>
        <v>公斤</v>
      </c>
      <c r="R11" s="148" t="s">
        <v>48</v>
      </c>
      <c r="S11" s="148">
        <v>5</v>
      </c>
      <c r="T11" s="147" t="str">
        <f t="shared" si="5"/>
        <v>公斤</v>
      </c>
      <c r="U11" s="256"/>
      <c r="V11" s="139"/>
      <c r="W11" s="53"/>
      <c r="X11" s="53"/>
      <c r="Y11" s="53"/>
      <c r="Z11" s="53"/>
      <c r="AA11" s="53"/>
      <c r="AB11" s="53"/>
      <c r="AC11" s="61"/>
      <c r="AD11" s="71"/>
    </row>
    <row r="12" spans="1:55" ht="25.15" customHeight="1">
      <c r="A12" s="143"/>
      <c r="B12" s="139"/>
      <c r="C12" s="146" t="s">
        <v>22</v>
      </c>
      <c r="D12" s="146">
        <v>3</v>
      </c>
      <c r="E12" s="147" t="str">
        <f t="shared" si="0"/>
        <v>公斤</v>
      </c>
      <c r="F12" s="146"/>
      <c r="G12" s="146"/>
      <c r="H12" s="147" t="str">
        <f t="shared" si="1"/>
        <v/>
      </c>
      <c r="I12" s="146" t="s">
        <v>75</v>
      </c>
      <c r="J12" s="146">
        <v>0.5</v>
      </c>
      <c r="K12" s="147" t="str">
        <f t="shared" si="2"/>
        <v>公斤</v>
      </c>
      <c r="L12" s="148" t="s">
        <v>28</v>
      </c>
      <c r="M12" s="260">
        <v>1.5</v>
      </c>
      <c r="N12" s="147" t="str">
        <f t="shared" si="3"/>
        <v>公斤</v>
      </c>
      <c r="O12" s="216" t="s">
        <v>66</v>
      </c>
      <c r="P12" s="217">
        <v>0.05</v>
      </c>
      <c r="Q12" s="147" t="str">
        <f t="shared" si="4"/>
        <v>公斤</v>
      </c>
      <c r="R12" s="139" t="s">
        <v>125</v>
      </c>
      <c r="S12" s="146">
        <v>1</v>
      </c>
      <c r="T12" s="147" t="str">
        <f t="shared" si="5"/>
        <v>公斤</v>
      </c>
      <c r="U12" s="256"/>
      <c r="V12" s="139"/>
      <c r="W12" s="58"/>
      <c r="X12" s="53"/>
      <c r="Y12" s="58"/>
      <c r="Z12" s="58"/>
      <c r="AA12" s="58"/>
      <c r="AB12" s="58"/>
      <c r="AC12" s="60"/>
      <c r="AD12" s="71"/>
    </row>
    <row r="13" spans="1:55" ht="25.15" customHeight="1">
      <c r="A13" s="143"/>
      <c r="B13" s="139"/>
      <c r="C13" s="146"/>
      <c r="D13" s="146"/>
      <c r="E13" s="147" t="str">
        <f t="shared" si="0"/>
        <v/>
      </c>
      <c r="F13" s="146"/>
      <c r="G13" s="146"/>
      <c r="H13" s="147" t="str">
        <f t="shared" si="1"/>
        <v/>
      </c>
      <c r="I13" s="146" t="s">
        <v>68</v>
      </c>
      <c r="J13" s="146">
        <v>1</v>
      </c>
      <c r="K13" s="147" t="str">
        <f t="shared" si="2"/>
        <v>公斤</v>
      </c>
      <c r="L13" s="148" t="s">
        <v>14</v>
      </c>
      <c r="M13" s="260">
        <v>3</v>
      </c>
      <c r="N13" s="147" t="str">
        <f t="shared" si="3"/>
        <v>公斤</v>
      </c>
      <c r="O13" s="216"/>
      <c r="P13" s="217"/>
      <c r="Q13" s="147" t="str">
        <f t="shared" si="4"/>
        <v/>
      </c>
      <c r="R13" s="148" t="s">
        <v>19</v>
      </c>
      <c r="S13" s="148">
        <v>0.05</v>
      </c>
      <c r="T13" s="147" t="str">
        <f t="shared" si="5"/>
        <v>公斤</v>
      </c>
      <c r="U13" s="256"/>
      <c r="V13" s="139"/>
      <c r="W13" s="58"/>
      <c r="X13" s="58"/>
      <c r="Y13" s="58"/>
      <c r="Z13" s="58"/>
      <c r="AA13" s="58"/>
      <c r="AB13" s="58"/>
      <c r="AC13" s="60"/>
      <c r="AD13" s="71"/>
    </row>
    <row r="14" spans="1:55" ht="25.15" customHeight="1">
      <c r="A14" s="143"/>
      <c r="B14" s="139"/>
      <c r="C14" s="146"/>
      <c r="D14" s="146"/>
      <c r="E14" s="147" t="str">
        <f t="shared" si="0"/>
        <v/>
      </c>
      <c r="F14" s="146"/>
      <c r="G14" s="259"/>
      <c r="H14" s="147" t="str">
        <f t="shared" si="1"/>
        <v/>
      </c>
      <c r="I14" s="146" t="s">
        <v>67</v>
      </c>
      <c r="J14" s="146">
        <v>3</v>
      </c>
      <c r="K14" s="147" t="str">
        <f t="shared" si="2"/>
        <v>公斤</v>
      </c>
      <c r="L14" s="148" t="s">
        <v>25</v>
      </c>
      <c r="M14" s="148">
        <v>0.01</v>
      </c>
      <c r="N14" s="147" t="str">
        <f t="shared" si="3"/>
        <v>公斤</v>
      </c>
      <c r="O14" s="216"/>
      <c r="P14" s="217"/>
      <c r="Q14" s="147" t="str">
        <f t="shared" si="4"/>
        <v/>
      </c>
      <c r="R14" s="148"/>
      <c r="S14" s="148"/>
      <c r="T14" s="147" t="str">
        <f t="shared" si="5"/>
        <v/>
      </c>
      <c r="U14" s="256"/>
      <c r="V14" s="139"/>
      <c r="W14" s="58"/>
      <c r="X14" s="58"/>
      <c r="Y14" s="58"/>
      <c r="Z14" s="58"/>
      <c r="AA14" s="58"/>
      <c r="AB14" s="58"/>
      <c r="AC14" s="60"/>
      <c r="AD14" s="71"/>
    </row>
    <row r="15" spans="1:55" ht="25.15" customHeight="1">
      <c r="A15" s="143"/>
      <c r="B15" s="139"/>
      <c r="C15" s="146"/>
      <c r="D15" s="146"/>
      <c r="E15" s="147" t="str">
        <f t="shared" si="0"/>
        <v/>
      </c>
      <c r="F15" s="146"/>
      <c r="G15" s="139"/>
      <c r="H15" s="147" t="str">
        <f t="shared" si="1"/>
        <v/>
      </c>
      <c r="I15" s="146" t="s">
        <v>19</v>
      </c>
      <c r="J15" s="146">
        <v>0.05</v>
      </c>
      <c r="K15" s="147" t="str">
        <f t="shared" si="2"/>
        <v>公斤</v>
      </c>
      <c r="L15" s="148" t="s">
        <v>19</v>
      </c>
      <c r="M15" s="148">
        <v>0.05</v>
      </c>
      <c r="N15" s="147" t="str">
        <f t="shared" si="3"/>
        <v>公斤</v>
      </c>
      <c r="O15" s="216"/>
      <c r="P15" s="217"/>
      <c r="Q15" s="147" t="str">
        <f t="shared" si="4"/>
        <v/>
      </c>
      <c r="R15" s="146"/>
      <c r="S15" s="146"/>
      <c r="T15" s="147" t="str">
        <f t="shared" si="5"/>
        <v/>
      </c>
      <c r="U15" s="256"/>
      <c r="V15" s="139"/>
      <c r="W15" s="58"/>
      <c r="X15" s="58"/>
      <c r="Y15" s="58"/>
      <c r="Z15" s="58"/>
      <c r="AA15" s="58"/>
      <c r="AB15" s="58"/>
      <c r="AC15" s="60"/>
      <c r="AD15" s="71"/>
    </row>
    <row r="16" spans="1:55" ht="25.15" customHeight="1" thickBot="1">
      <c r="A16" s="143"/>
      <c r="B16" s="139"/>
      <c r="C16" s="146"/>
      <c r="D16" s="146"/>
      <c r="E16" s="147" t="str">
        <f t="shared" si="0"/>
        <v/>
      </c>
      <c r="F16" s="146"/>
      <c r="G16" s="146"/>
      <c r="H16" s="147" t="str">
        <f t="shared" si="1"/>
        <v/>
      </c>
      <c r="I16" s="139"/>
      <c r="J16" s="146"/>
      <c r="K16" s="147" t="str">
        <f t="shared" si="2"/>
        <v/>
      </c>
      <c r="L16" s="148"/>
      <c r="M16" s="260"/>
      <c r="N16" s="147" t="str">
        <f t="shared" si="3"/>
        <v/>
      </c>
      <c r="O16" s="216"/>
      <c r="P16" s="217"/>
      <c r="Q16" s="147" t="str">
        <f t="shared" si="4"/>
        <v/>
      </c>
      <c r="R16" s="146"/>
      <c r="S16" s="146"/>
      <c r="T16" s="147" t="str">
        <f t="shared" si="5"/>
        <v/>
      </c>
      <c r="U16" s="256"/>
      <c r="V16" s="139"/>
      <c r="W16" s="53"/>
      <c r="X16" s="53"/>
      <c r="Y16" s="53"/>
      <c r="Z16" s="53"/>
      <c r="AA16" s="53"/>
      <c r="AB16" s="53"/>
      <c r="AC16" s="61"/>
      <c r="AD16" s="71"/>
    </row>
    <row r="17" spans="1:54" s="119" customFormat="1" ht="25.15" customHeight="1" thickBot="1">
      <c r="A17" s="142">
        <f>A10+1</f>
        <v>45811</v>
      </c>
      <c r="B17" s="139" t="s">
        <v>185</v>
      </c>
      <c r="C17" s="300" t="s">
        <v>186</v>
      </c>
      <c r="D17" s="300"/>
      <c r="E17" s="147" t="str">
        <f t="shared" si="0"/>
        <v/>
      </c>
      <c r="F17" s="148" t="s">
        <v>121</v>
      </c>
      <c r="G17" s="148"/>
      <c r="H17" s="147" t="str">
        <f t="shared" si="1"/>
        <v/>
      </c>
      <c r="I17" s="146" t="s">
        <v>242</v>
      </c>
      <c r="J17" s="148"/>
      <c r="K17" s="147" t="str">
        <f t="shared" si="2"/>
        <v/>
      </c>
      <c r="L17" s="148" t="s">
        <v>71</v>
      </c>
      <c r="M17" s="149"/>
      <c r="N17" s="147" t="str">
        <f t="shared" si="3"/>
        <v/>
      </c>
      <c r="O17" s="216" t="s">
        <v>14</v>
      </c>
      <c r="P17" s="217"/>
      <c r="Q17" s="147" t="str">
        <f t="shared" si="4"/>
        <v/>
      </c>
      <c r="R17" s="148" t="s">
        <v>290</v>
      </c>
      <c r="S17" s="148"/>
      <c r="T17" s="147" t="str">
        <f t="shared" si="5"/>
        <v/>
      </c>
      <c r="U17" s="256" t="s">
        <v>325</v>
      </c>
      <c r="V17" s="257"/>
      <c r="W17" s="87">
        <v>3.5</v>
      </c>
      <c r="X17" s="87">
        <v>3.8246753246753245</v>
      </c>
      <c r="Y17" s="87">
        <v>2.0549999999999997</v>
      </c>
      <c r="Z17" s="87">
        <v>3.4398376623376619</v>
      </c>
      <c r="AA17" s="87"/>
      <c r="AB17" s="87"/>
      <c r="AC17" s="88">
        <v>738.01834415584403</v>
      </c>
      <c r="AD17" s="112"/>
      <c r="AE17" s="113">
        <f>A17</f>
        <v>45811</v>
      </c>
      <c r="AF17" s="113" t="str">
        <f>A18</f>
        <v>三</v>
      </c>
      <c r="AG17" s="113" t="str">
        <f>B17</f>
        <v>O3</v>
      </c>
      <c r="AH17" s="114" t="str">
        <f>C17</f>
        <v>刈包特餐</v>
      </c>
      <c r="AI17" s="115" t="str">
        <f>C18&amp;" "&amp;C19&amp;" "&amp;C20&amp;" "&amp;C21&amp;" "&amp;C22&amp;" "&amp;C23</f>
        <v xml:space="preserve">刈包     </v>
      </c>
      <c r="AJ17" s="114" t="str">
        <f>F17</f>
        <v>香滷豆包</v>
      </c>
      <c r="AK17" s="115" t="str">
        <f>F18&amp;" "&amp;F19&amp;" "&amp;F20&amp;" "&amp;F21&amp;" "&amp;F22&amp;" "&amp;F23</f>
        <v xml:space="preserve">豆包     </v>
      </c>
      <c r="AL17" s="114" t="str">
        <f>I17</f>
        <v>酸菜麵腸</v>
      </c>
      <c r="AM17" s="115" t="str">
        <f>I18&amp;" "&amp;I19&amp;" "&amp;I20&amp;" "&amp;I21&amp;" "&amp;I22&amp;" "&amp;I23</f>
        <v xml:space="preserve">酸菜 麵腸 薑   </v>
      </c>
      <c r="AN17" s="114" t="str">
        <f>L17</f>
        <v>若絲時蔬</v>
      </c>
      <c r="AO17" s="115" t="str">
        <f>L18&amp;" "&amp;L19&amp;" "&amp;L20&amp;" "&amp;L21&amp;" "&amp;L22&amp;" "&amp;L23</f>
        <v xml:space="preserve">時蔬 素肉 胡蘿蔔 薑  </v>
      </c>
      <c r="AP17" s="114" t="str">
        <f>O17</f>
        <v>時蔬</v>
      </c>
      <c r="AQ17" s="115" t="str">
        <f>O18&amp;" "&amp;O19&amp;" "&amp;O20&amp;" "&amp;O21&amp;" "&amp;O22&amp;" "&amp;O23</f>
        <v xml:space="preserve">蔬菜 薑    </v>
      </c>
      <c r="AR17" s="114" t="str">
        <f>R17</f>
        <v>鹹粥</v>
      </c>
      <c r="AS17" s="115" t="str">
        <f>R18&amp;" "&amp;R19&amp;" "&amp;R20&amp;" "&amp;R21&amp;" "&amp;R22&amp;" "&amp;R23</f>
        <v xml:space="preserve">雞蛋 白米 胡蘿蔔 乾香菇 時蔬 </v>
      </c>
      <c r="AT17" s="116" t="str">
        <f t="shared" ref="AT17:AU17" si="10">U17</f>
        <v>TAP豆奶</v>
      </c>
      <c r="AU17" s="114">
        <f t="shared" si="10"/>
        <v>0</v>
      </c>
      <c r="AV17" s="117">
        <f t="shared" ref="AV17:BB17" si="11">W17</f>
        <v>3.5</v>
      </c>
      <c r="AW17" s="117">
        <f t="shared" si="11"/>
        <v>3.8246753246753245</v>
      </c>
      <c r="AX17" s="117">
        <f t="shared" si="11"/>
        <v>2.0549999999999997</v>
      </c>
      <c r="AY17" s="117">
        <f t="shared" si="11"/>
        <v>3.4398376623376619</v>
      </c>
      <c r="AZ17" s="117">
        <f t="shared" si="11"/>
        <v>0</v>
      </c>
      <c r="BA17" s="117">
        <f t="shared" si="11"/>
        <v>0</v>
      </c>
      <c r="BB17" s="118">
        <f t="shared" si="11"/>
        <v>738.01834415584403</v>
      </c>
    </row>
    <row r="18" spans="1:54" ht="25.15" customHeight="1">
      <c r="A18" s="143" t="s">
        <v>129</v>
      </c>
      <c r="B18" s="139"/>
      <c r="C18" s="146" t="s">
        <v>187</v>
      </c>
      <c r="D18" s="146">
        <v>4</v>
      </c>
      <c r="E18" s="147" t="str">
        <f t="shared" si="0"/>
        <v>公斤</v>
      </c>
      <c r="F18" s="148" t="s">
        <v>55</v>
      </c>
      <c r="G18" s="148">
        <v>6</v>
      </c>
      <c r="H18" s="147" t="str">
        <f t="shared" si="1"/>
        <v>公斤</v>
      </c>
      <c r="I18" s="146" t="s">
        <v>166</v>
      </c>
      <c r="J18" s="260">
        <v>3</v>
      </c>
      <c r="K18" s="147" t="str">
        <f t="shared" si="2"/>
        <v>公斤</v>
      </c>
      <c r="L18" s="148" t="s">
        <v>29</v>
      </c>
      <c r="M18" s="149">
        <v>7</v>
      </c>
      <c r="N18" s="147" t="str">
        <f t="shared" si="3"/>
        <v>公斤</v>
      </c>
      <c r="O18" s="216" t="s">
        <v>86</v>
      </c>
      <c r="P18" s="217">
        <v>7</v>
      </c>
      <c r="Q18" s="147" t="str">
        <f t="shared" si="4"/>
        <v>公斤</v>
      </c>
      <c r="R18" s="148" t="s">
        <v>56</v>
      </c>
      <c r="S18" s="148">
        <v>1</v>
      </c>
      <c r="T18" s="147" t="str">
        <f t="shared" si="5"/>
        <v>公斤</v>
      </c>
      <c r="U18" s="256"/>
      <c r="V18" s="139"/>
      <c r="W18" s="53"/>
      <c r="X18" s="53"/>
      <c r="Y18" s="53"/>
      <c r="Z18" s="53"/>
      <c r="AA18" s="53"/>
      <c r="AB18" s="53"/>
      <c r="AC18" s="61"/>
      <c r="AD18" s="71"/>
    </row>
    <row r="19" spans="1:54" ht="25.15" customHeight="1">
      <c r="A19" s="143"/>
      <c r="B19" s="139"/>
      <c r="C19" s="146"/>
      <c r="D19" s="146"/>
      <c r="E19" s="147" t="str">
        <f t="shared" si="0"/>
        <v/>
      </c>
      <c r="F19" s="148"/>
      <c r="G19" s="148"/>
      <c r="H19" s="147" t="str">
        <f t="shared" si="1"/>
        <v/>
      </c>
      <c r="I19" s="146" t="s">
        <v>243</v>
      </c>
      <c r="J19" s="261">
        <v>4</v>
      </c>
      <c r="K19" s="147" t="str">
        <f t="shared" si="2"/>
        <v>公斤</v>
      </c>
      <c r="L19" s="146" t="s">
        <v>57</v>
      </c>
      <c r="M19" s="139">
        <v>0.6</v>
      </c>
      <c r="N19" s="147" t="str">
        <f t="shared" si="3"/>
        <v>公斤</v>
      </c>
      <c r="O19" s="216" t="s">
        <v>19</v>
      </c>
      <c r="P19" s="217">
        <v>0.05</v>
      </c>
      <c r="Q19" s="147" t="str">
        <f t="shared" si="4"/>
        <v>公斤</v>
      </c>
      <c r="R19" s="148" t="s">
        <v>291</v>
      </c>
      <c r="S19" s="148">
        <v>3</v>
      </c>
      <c r="T19" s="147" t="str">
        <f t="shared" si="5"/>
        <v>公斤</v>
      </c>
      <c r="U19" s="256"/>
      <c r="V19" s="139"/>
      <c r="W19" s="58"/>
      <c r="X19" s="53"/>
      <c r="Y19" s="58"/>
      <c r="Z19" s="58"/>
      <c r="AA19" s="58"/>
      <c r="AB19" s="58"/>
      <c r="AC19" s="60"/>
      <c r="AD19" s="71"/>
    </row>
    <row r="20" spans="1:54" ht="25.15" customHeight="1">
      <c r="A20" s="143"/>
      <c r="B20" s="139"/>
      <c r="C20" s="146"/>
      <c r="D20" s="146"/>
      <c r="E20" s="147" t="str">
        <f t="shared" si="0"/>
        <v/>
      </c>
      <c r="F20" s="146"/>
      <c r="G20" s="146"/>
      <c r="H20" s="147" t="str">
        <f t="shared" si="1"/>
        <v/>
      </c>
      <c r="I20" s="146" t="s">
        <v>19</v>
      </c>
      <c r="J20" s="146">
        <v>0.05</v>
      </c>
      <c r="K20" s="147" t="str">
        <f t="shared" si="2"/>
        <v>公斤</v>
      </c>
      <c r="L20" s="146" t="s">
        <v>18</v>
      </c>
      <c r="M20" s="139">
        <v>0.5</v>
      </c>
      <c r="N20" s="147" t="str">
        <f t="shared" si="3"/>
        <v>公斤</v>
      </c>
      <c r="O20" s="216"/>
      <c r="P20" s="217"/>
      <c r="Q20" s="147" t="str">
        <f t="shared" si="4"/>
        <v/>
      </c>
      <c r="R20" s="148" t="s">
        <v>18</v>
      </c>
      <c r="S20" s="148">
        <v>0.5</v>
      </c>
      <c r="T20" s="147" t="str">
        <f t="shared" si="5"/>
        <v>公斤</v>
      </c>
      <c r="U20" s="256"/>
      <c r="V20" s="139"/>
      <c r="W20" s="58"/>
      <c r="X20" s="58"/>
      <c r="Y20" s="58"/>
      <c r="Z20" s="58"/>
      <c r="AA20" s="58"/>
      <c r="AB20" s="58"/>
      <c r="AC20" s="60"/>
      <c r="AD20" s="71"/>
    </row>
    <row r="21" spans="1:54" ht="25.15" customHeight="1">
      <c r="A21" s="143"/>
      <c r="B21" s="139"/>
      <c r="C21" s="146"/>
      <c r="D21" s="146"/>
      <c r="E21" s="147" t="str">
        <f t="shared" si="0"/>
        <v/>
      </c>
      <c r="F21" s="146"/>
      <c r="G21" s="146"/>
      <c r="H21" s="147" t="str">
        <f t="shared" si="1"/>
        <v/>
      </c>
      <c r="I21" s="148"/>
      <c r="J21" s="148"/>
      <c r="K21" s="147" t="str">
        <f t="shared" si="2"/>
        <v/>
      </c>
      <c r="L21" s="148" t="s">
        <v>19</v>
      </c>
      <c r="M21" s="148">
        <v>0.05</v>
      </c>
      <c r="N21" s="147" t="str">
        <f t="shared" si="3"/>
        <v>公斤</v>
      </c>
      <c r="O21" s="216"/>
      <c r="P21" s="217"/>
      <c r="Q21" s="147" t="str">
        <f t="shared" si="4"/>
        <v/>
      </c>
      <c r="R21" s="148" t="s">
        <v>26</v>
      </c>
      <c r="S21" s="148">
        <v>0.05</v>
      </c>
      <c r="T21" s="147" t="str">
        <f t="shared" si="5"/>
        <v>公斤</v>
      </c>
      <c r="U21" s="256"/>
      <c r="V21" s="139"/>
      <c r="W21" s="58"/>
      <c r="X21" s="58"/>
      <c r="Y21" s="58"/>
      <c r="Z21" s="58"/>
      <c r="AA21" s="58"/>
      <c r="AB21" s="58"/>
      <c r="AC21" s="60"/>
      <c r="AD21" s="71"/>
    </row>
    <row r="22" spans="1:54" ht="25.15" customHeight="1">
      <c r="A22" s="143"/>
      <c r="B22" s="139"/>
      <c r="C22" s="146"/>
      <c r="D22" s="146"/>
      <c r="E22" s="147" t="str">
        <f t="shared" si="0"/>
        <v/>
      </c>
      <c r="F22" s="146"/>
      <c r="G22" s="146"/>
      <c r="H22" s="147" t="str">
        <f t="shared" si="1"/>
        <v/>
      </c>
      <c r="I22" s="148"/>
      <c r="J22" s="148"/>
      <c r="K22" s="147" t="str">
        <f t="shared" si="2"/>
        <v/>
      </c>
      <c r="L22" s="148"/>
      <c r="M22" s="148"/>
      <c r="N22" s="147" t="str">
        <f t="shared" si="3"/>
        <v/>
      </c>
      <c r="O22" s="217"/>
      <c r="P22" s="217"/>
      <c r="Q22" s="147" t="str">
        <f t="shared" si="4"/>
        <v/>
      </c>
      <c r="R22" s="148" t="s">
        <v>14</v>
      </c>
      <c r="S22" s="148">
        <v>3</v>
      </c>
      <c r="T22" s="147" t="str">
        <f t="shared" si="5"/>
        <v>公斤</v>
      </c>
      <c r="U22" s="256"/>
      <c r="V22" s="139"/>
      <c r="W22" s="58"/>
      <c r="X22" s="58"/>
      <c r="Y22" s="58"/>
      <c r="Z22" s="58"/>
      <c r="AA22" s="58"/>
      <c r="AB22" s="58"/>
      <c r="AC22" s="60"/>
      <c r="AD22" s="71"/>
    </row>
    <row r="23" spans="1:54" ht="25.15" customHeight="1" thickBot="1">
      <c r="A23" s="143"/>
      <c r="B23" s="139"/>
      <c r="C23" s="146"/>
      <c r="D23" s="146"/>
      <c r="E23" s="147" t="str">
        <f t="shared" si="0"/>
        <v/>
      </c>
      <c r="F23" s="146"/>
      <c r="G23" s="146"/>
      <c r="H23" s="147" t="str">
        <f t="shared" si="1"/>
        <v/>
      </c>
      <c r="I23" s="148"/>
      <c r="J23" s="148"/>
      <c r="K23" s="147" t="str">
        <f t="shared" si="2"/>
        <v/>
      </c>
      <c r="L23" s="148"/>
      <c r="M23" s="260"/>
      <c r="N23" s="147" t="str">
        <f t="shared" si="3"/>
        <v/>
      </c>
      <c r="O23" s="217"/>
      <c r="P23" s="217"/>
      <c r="Q23" s="147" t="str">
        <f t="shared" si="4"/>
        <v/>
      </c>
      <c r="R23" s="148"/>
      <c r="S23" s="148"/>
      <c r="T23" s="147" t="str">
        <f t="shared" si="5"/>
        <v/>
      </c>
      <c r="U23" s="256"/>
      <c r="V23" s="139"/>
      <c r="W23" s="53"/>
      <c r="X23" s="53"/>
      <c r="Y23" s="53"/>
      <c r="Z23" s="53"/>
      <c r="AA23" s="53"/>
      <c r="AB23" s="53"/>
      <c r="AC23" s="61"/>
      <c r="AD23" s="71"/>
    </row>
    <row r="24" spans="1:54" s="119" customFormat="1" ht="25.15" customHeight="1" thickBot="1">
      <c r="A24" s="142">
        <f>A17+1</f>
        <v>45812</v>
      </c>
      <c r="B24" s="139" t="s">
        <v>211</v>
      </c>
      <c r="C24" s="146" t="s">
        <v>20</v>
      </c>
      <c r="D24" s="146"/>
      <c r="E24" s="147" t="str">
        <f t="shared" si="0"/>
        <v/>
      </c>
      <c r="F24" s="149" t="s">
        <v>400</v>
      </c>
      <c r="G24" s="262"/>
      <c r="H24" s="147" t="str">
        <f t="shared" si="1"/>
        <v/>
      </c>
      <c r="I24" s="146" t="s">
        <v>401</v>
      </c>
      <c r="J24" s="261"/>
      <c r="K24" s="147" t="str">
        <f t="shared" si="2"/>
        <v/>
      </c>
      <c r="L24" s="289" t="s">
        <v>345</v>
      </c>
      <c r="M24" s="289"/>
      <c r="N24" s="147" t="str">
        <f t="shared" si="3"/>
        <v/>
      </c>
      <c r="O24" s="216" t="s">
        <v>14</v>
      </c>
      <c r="P24" s="217"/>
      <c r="Q24" s="147" t="str">
        <f t="shared" ref="Q24" si="12">IF(P24,"公斤","")</f>
        <v/>
      </c>
      <c r="R24" s="263" t="s">
        <v>292</v>
      </c>
      <c r="S24" s="146"/>
      <c r="T24" s="147" t="str">
        <f t="shared" si="5"/>
        <v/>
      </c>
      <c r="U24" s="256" t="s">
        <v>94</v>
      </c>
      <c r="V24" s="257"/>
      <c r="W24" s="87">
        <v>6.375</v>
      </c>
      <c r="X24" s="87">
        <v>2.4</v>
      </c>
      <c r="Y24" s="87">
        <v>1.9000000000000001</v>
      </c>
      <c r="Z24" s="87">
        <v>2.65</v>
      </c>
      <c r="AA24" s="87">
        <v>0.3</v>
      </c>
      <c r="AB24" s="87"/>
      <c r="AC24" s="88">
        <v>829</v>
      </c>
      <c r="AD24" s="112"/>
      <c r="AE24" s="113">
        <f>A24</f>
        <v>45812</v>
      </c>
      <c r="AF24" s="113" t="str">
        <f>A25</f>
        <v>四</v>
      </c>
      <c r="AG24" s="113" t="str">
        <f>B24</f>
        <v>O4</v>
      </c>
      <c r="AH24" s="114" t="str">
        <f>C24</f>
        <v>糙米飯</v>
      </c>
      <c r="AI24" s="115" t="str">
        <f>C25&amp;" "&amp;C26&amp;" "&amp;C27&amp;" "&amp;C28&amp;" "&amp;C29&amp;" "&amp;C30</f>
        <v xml:space="preserve">米 糙米    </v>
      </c>
      <c r="AJ24" s="114" t="str">
        <f>F24</f>
        <v>香酥豆腐</v>
      </c>
      <c r="AK24" s="115" t="str">
        <f>F25&amp;" "&amp;F26&amp;" "&amp;F27&amp;" "&amp;F28&amp;" "&amp;F29&amp;" "&amp;F30</f>
        <v xml:space="preserve">豆腐     </v>
      </c>
      <c r="AL24" s="114" t="str">
        <f>I24</f>
        <v>蛋香時瓜</v>
      </c>
      <c r="AM24" s="115" t="str">
        <f>I25&amp;" "&amp;I26&amp;" "&amp;I27&amp;" "&amp;I28&amp;" "&amp;I29&amp;" "&amp;I30</f>
        <v xml:space="preserve">時瓜 雞蛋 胡蘿蔔 薑  </v>
      </c>
      <c r="AN24" s="114" t="str">
        <f>L24</f>
        <v>素肉玉米</v>
      </c>
      <c r="AO24" s="115" t="str">
        <f>L25&amp;" "&amp;L26&amp;" "&amp;L27&amp;" "&amp;L28&amp;" "&amp;L29&amp;" "&amp;L30</f>
        <v xml:space="preserve">素肉 胡蘿蔔 冷凍玉米粒 白蘿蔔 薑 </v>
      </c>
      <c r="AP24" s="114" t="str">
        <f>O24</f>
        <v>時蔬</v>
      </c>
      <c r="AQ24" s="115" t="str">
        <f>O25&amp;" "&amp;O26&amp;" "&amp;O27&amp;" "&amp;O28&amp;" "&amp;O29&amp;" "&amp;O30</f>
        <v xml:space="preserve">蔬菜 薑    </v>
      </c>
      <c r="AR24" s="114" t="str">
        <f>R24</f>
        <v>芝麻牛奶湯圓</v>
      </c>
      <c r="AS24" s="115" t="str">
        <f>R25&amp;" "&amp;R26&amp;" "&amp;R27&amp;" "&amp;R28&amp;" "&amp;R29&amp;" "&amp;R30</f>
        <v xml:space="preserve">芝麻粉 全脂奶粉 湯圓 二砂糖  </v>
      </c>
      <c r="AT24" s="116" t="str">
        <f t="shared" ref="AT24:AU24" si="13">U24</f>
        <v>小餐包</v>
      </c>
      <c r="AU24" s="114">
        <f t="shared" si="13"/>
        <v>0</v>
      </c>
      <c r="AV24" s="117">
        <f t="shared" ref="AV24:BB24" si="14">W24</f>
        <v>6.375</v>
      </c>
      <c r="AW24" s="117">
        <f t="shared" si="14"/>
        <v>2.4</v>
      </c>
      <c r="AX24" s="117">
        <f t="shared" si="14"/>
        <v>1.9000000000000001</v>
      </c>
      <c r="AY24" s="117">
        <f t="shared" si="14"/>
        <v>2.65</v>
      </c>
      <c r="AZ24" s="117">
        <f t="shared" si="14"/>
        <v>0.3</v>
      </c>
      <c r="BA24" s="117">
        <f t="shared" si="14"/>
        <v>0</v>
      </c>
      <c r="BB24" s="118">
        <f t="shared" si="14"/>
        <v>829</v>
      </c>
    </row>
    <row r="25" spans="1:54" ht="25.15" customHeight="1">
      <c r="A25" s="143" t="s">
        <v>130</v>
      </c>
      <c r="B25" s="139"/>
      <c r="C25" s="146" t="s">
        <v>15</v>
      </c>
      <c r="D25" s="146">
        <v>7</v>
      </c>
      <c r="E25" s="147" t="str">
        <f t="shared" si="0"/>
        <v>公斤</v>
      </c>
      <c r="F25" s="202" t="s">
        <v>287</v>
      </c>
      <c r="G25" s="264">
        <v>8</v>
      </c>
      <c r="H25" s="147" t="str">
        <f t="shared" si="1"/>
        <v>公斤</v>
      </c>
      <c r="I25" s="146" t="s">
        <v>97</v>
      </c>
      <c r="J25" s="139">
        <v>4</v>
      </c>
      <c r="K25" s="147" t="str">
        <f t="shared" si="2"/>
        <v>公斤</v>
      </c>
      <c r="L25" s="289" t="s">
        <v>57</v>
      </c>
      <c r="M25" s="289">
        <v>0.6</v>
      </c>
      <c r="N25" s="147" t="str">
        <f t="shared" si="3"/>
        <v>公斤</v>
      </c>
      <c r="O25" s="216" t="s">
        <v>86</v>
      </c>
      <c r="P25" s="217">
        <v>7</v>
      </c>
      <c r="Q25" s="147" t="str">
        <f>IF(P25,"公斤","")</f>
        <v>公斤</v>
      </c>
      <c r="R25" s="146" t="s">
        <v>293</v>
      </c>
      <c r="S25" s="146">
        <v>0.3</v>
      </c>
      <c r="T25" s="147" t="str">
        <f t="shared" si="5"/>
        <v>公斤</v>
      </c>
      <c r="U25" s="256"/>
      <c r="V25" s="139"/>
      <c r="W25" s="53"/>
      <c r="X25" s="53"/>
      <c r="Y25" s="53"/>
      <c r="Z25" s="53"/>
      <c r="AA25" s="53"/>
      <c r="AB25" s="53"/>
      <c r="AC25" s="61"/>
      <c r="AD25" s="71"/>
    </row>
    <row r="26" spans="1:54" ht="25.15" customHeight="1">
      <c r="A26" s="143"/>
      <c r="B26" s="139"/>
      <c r="C26" s="146" t="s">
        <v>22</v>
      </c>
      <c r="D26" s="146">
        <v>3</v>
      </c>
      <c r="E26" s="147" t="str">
        <f t="shared" si="0"/>
        <v>公斤</v>
      </c>
      <c r="F26" s="146"/>
      <c r="G26" s="146"/>
      <c r="H26" s="147" t="str">
        <f t="shared" si="1"/>
        <v/>
      </c>
      <c r="I26" s="146" t="s">
        <v>56</v>
      </c>
      <c r="J26" s="139">
        <v>5.5</v>
      </c>
      <c r="K26" s="147" t="str">
        <f t="shared" si="2"/>
        <v>公斤</v>
      </c>
      <c r="L26" s="146" t="s">
        <v>18</v>
      </c>
      <c r="M26" s="146">
        <v>1</v>
      </c>
      <c r="N26" s="147" t="str">
        <f t="shared" si="3"/>
        <v>公斤</v>
      </c>
      <c r="O26" s="216" t="s">
        <v>19</v>
      </c>
      <c r="P26" s="217">
        <v>0.05</v>
      </c>
      <c r="Q26" s="147" t="str">
        <f t="shared" ref="Q26:Q27" si="15">IF(P26,"公斤","")</f>
        <v>公斤</v>
      </c>
      <c r="R26" s="146" t="s">
        <v>117</v>
      </c>
      <c r="S26" s="146">
        <v>1</v>
      </c>
      <c r="T26" s="147" t="str">
        <f t="shared" si="5"/>
        <v>公斤</v>
      </c>
      <c r="U26" s="256"/>
      <c r="V26" s="139"/>
      <c r="W26" s="58"/>
      <c r="X26" s="53"/>
      <c r="Y26" s="58"/>
      <c r="Z26" s="58"/>
      <c r="AA26" s="58"/>
      <c r="AB26" s="58"/>
      <c r="AC26" s="60"/>
      <c r="AD26" s="71"/>
    </row>
    <row r="27" spans="1:54" ht="25.15" customHeight="1">
      <c r="A27" s="143"/>
      <c r="B27" s="139"/>
      <c r="C27" s="146"/>
      <c r="D27" s="146"/>
      <c r="E27" s="147" t="str">
        <f t="shared" si="0"/>
        <v/>
      </c>
      <c r="F27" s="202"/>
      <c r="G27" s="264"/>
      <c r="H27" s="147" t="str">
        <f t="shared" si="1"/>
        <v/>
      </c>
      <c r="I27" s="146" t="s">
        <v>18</v>
      </c>
      <c r="J27" s="139">
        <v>0.5</v>
      </c>
      <c r="K27" s="147" t="str">
        <f t="shared" si="2"/>
        <v>公斤</v>
      </c>
      <c r="L27" s="139" t="s">
        <v>157</v>
      </c>
      <c r="M27" s="139">
        <v>3</v>
      </c>
      <c r="N27" s="147" t="str">
        <f t="shared" si="3"/>
        <v>公斤</v>
      </c>
      <c r="O27" s="216"/>
      <c r="P27" s="217"/>
      <c r="Q27" s="147" t="str">
        <f t="shared" si="15"/>
        <v/>
      </c>
      <c r="R27" s="146" t="s">
        <v>165</v>
      </c>
      <c r="S27" s="146">
        <v>2</v>
      </c>
      <c r="T27" s="147" t="str">
        <f t="shared" si="5"/>
        <v>公斤</v>
      </c>
      <c r="U27" s="256"/>
      <c r="V27" s="139"/>
      <c r="W27" s="58"/>
      <c r="X27" s="58"/>
      <c r="Y27" s="58"/>
      <c r="Z27" s="58"/>
      <c r="AA27" s="58"/>
      <c r="AB27" s="58"/>
      <c r="AC27" s="60"/>
      <c r="AD27" s="71"/>
    </row>
    <row r="28" spans="1:54" ht="25.15" customHeight="1">
      <c r="A28" s="143"/>
      <c r="B28" s="139"/>
      <c r="C28" s="146"/>
      <c r="D28" s="146"/>
      <c r="E28" s="147" t="str">
        <f t="shared" si="0"/>
        <v/>
      </c>
      <c r="F28" s="146"/>
      <c r="G28" s="146"/>
      <c r="H28" s="147" t="str">
        <f t="shared" si="1"/>
        <v/>
      </c>
      <c r="I28" s="148" t="s">
        <v>19</v>
      </c>
      <c r="J28" s="148">
        <v>0.05</v>
      </c>
      <c r="K28" s="147" t="str">
        <f t="shared" si="2"/>
        <v>公斤</v>
      </c>
      <c r="L28" s="139" t="s">
        <v>399</v>
      </c>
      <c r="M28" s="139">
        <v>3.5</v>
      </c>
      <c r="N28" s="147" t="str">
        <f t="shared" si="3"/>
        <v>公斤</v>
      </c>
      <c r="O28" s="216"/>
      <c r="P28" s="217"/>
      <c r="Q28" s="147"/>
      <c r="R28" s="146" t="s">
        <v>294</v>
      </c>
      <c r="S28" s="146">
        <v>0.5</v>
      </c>
      <c r="T28" s="147" t="str">
        <f t="shared" si="5"/>
        <v>公斤</v>
      </c>
      <c r="U28" s="256"/>
      <c r="V28" s="139"/>
      <c r="W28" s="58"/>
      <c r="X28" s="58"/>
      <c r="Y28" s="58"/>
      <c r="Z28" s="58"/>
      <c r="AA28" s="58"/>
      <c r="AB28" s="58"/>
      <c r="AC28" s="60"/>
      <c r="AD28" s="71"/>
    </row>
    <row r="29" spans="1:54" ht="25.15" customHeight="1">
      <c r="A29" s="143"/>
      <c r="B29" s="139"/>
      <c r="C29" s="146"/>
      <c r="D29" s="146"/>
      <c r="E29" s="147" t="str">
        <f t="shared" si="0"/>
        <v/>
      </c>
      <c r="F29" s="146"/>
      <c r="G29" s="146"/>
      <c r="H29" s="147" t="str">
        <f t="shared" si="1"/>
        <v/>
      </c>
      <c r="I29" s="148"/>
      <c r="J29" s="148"/>
      <c r="K29" s="147" t="str">
        <f t="shared" si="2"/>
        <v/>
      </c>
      <c r="L29" s="139" t="s">
        <v>19</v>
      </c>
      <c r="M29" s="139">
        <v>0.05</v>
      </c>
      <c r="N29" s="147" t="str">
        <f t="shared" si="3"/>
        <v>公斤</v>
      </c>
      <c r="O29" s="216"/>
      <c r="P29" s="217"/>
      <c r="Q29" s="147" t="str">
        <f t="shared" si="4"/>
        <v/>
      </c>
      <c r="R29" s="146"/>
      <c r="S29" s="146"/>
      <c r="T29" s="147" t="str">
        <f t="shared" si="5"/>
        <v/>
      </c>
      <c r="U29" s="256"/>
      <c r="V29" s="139"/>
      <c r="W29" s="58"/>
      <c r="X29" s="58"/>
      <c r="Y29" s="58"/>
      <c r="Z29" s="58"/>
      <c r="AA29" s="58"/>
      <c r="AB29" s="58"/>
      <c r="AC29" s="60"/>
      <c r="AD29" s="71"/>
    </row>
    <row r="30" spans="1:54" ht="25.15" customHeight="1" thickBot="1">
      <c r="A30" s="143"/>
      <c r="B30" s="139"/>
      <c r="C30" s="146"/>
      <c r="D30" s="146"/>
      <c r="E30" s="147" t="str">
        <f t="shared" si="0"/>
        <v/>
      </c>
      <c r="F30" s="146"/>
      <c r="G30" s="146"/>
      <c r="H30" s="147" t="str">
        <f t="shared" si="1"/>
        <v/>
      </c>
      <c r="I30" s="139"/>
      <c r="J30" s="139"/>
      <c r="K30" s="147" t="str">
        <f t="shared" si="2"/>
        <v/>
      </c>
      <c r="L30" s="148"/>
      <c r="M30" s="148"/>
      <c r="N30" s="147" t="str">
        <f t="shared" si="3"/>
        <v/>
      </c>
      <c r="O30" s="216"/>
      <c r="P30" s="217"/>
      <c r="Q30" s="147" t="str">
        <f t="shared" si="4"/>
        <v/>
      </c>
      <c r="R30" s="146"/>
      <c r="S30" s="146"/>
      <c r="T30" s="147" t="str">
        <f t="shared" si="5"/>
        <v/>
      </c>
      <c r="U30" s="256"/>
      <c r="V30" s="139"/>
      <c r="W30" s="53"/>
      <c r="X30" s="53"/>
      <c r="Y30" s="53"/>
      <c r="Z30" s="53"/>
      <c r="AA30" s="53"/>
      <c r="AB30" s="53"/>
      <c r="AC30" s="61"/>
      <c r="AD30" s="71"/>
    </row>
    <row r="31" spans="1:54" s="119" customFormat="1" ht="25.15" customHeight="1" thickBot="1">
      <c r="A31" s="142">
        <f>A24+1</f>
        <v>45813</v>
      </c>
      <c r="B31" s="139" t="s">
        <v>188</v>
      </c>
      <c r="C31" s="146" t="s">
        <v>189</v>
      </c>
      <c r="D31" s="146"/>
      <c r="E31" s="147" t="str">
        <f t="shared" si="0"/>
        <v/>
      </c>
      <c r="F31" s="139" t="s">
        <v>333</v>
      </c>
      <c r="G31" s="146"/>
      <c r="H31" s="147" t="str">
        <f t="shared" si="1"/>
        <v/>
      </c>
      <c r="I31" s="148" t="s">
        <v>246</v>
      </c>
      <c r="J31" s="148"/>
      <c r="K31" s="147" t="str">
        <f t="shared" si="2"/>
        <v/>
      </c>
      <c r="L31" s="139" t="s">
        <v>149</v>
      </c>
      <c r="M31" s="139"/>
      <c r="N31" s="147" t="str">
        <f t="shared" si="3"/>
        <v/>
      </c>
      <c r="O31" s="216" t="s">
        <v>14</v>
      </c>
      <c r="P31" s="217"/>
      <c r="Q31" s="147" t="str">
        <f t="shared" si="4"/>
        <v/>
      </c>
      <c r="R31" s="146" t="s">
        <v>296</v>
      </c>
      <c r="S31" s="146"/>
      <c r="T31" s="147" t="str">
        <f t="shared" si="5"/>
        <v/>
      </c>
      <c r="U31" s="256" t="s">
        <v>49</v>
      </c>
      <c r="V31" s="257"/>
      <c r="W31" s="87">
        <v>5.95</v>
      </c>
      <c r="X31" s="87">
        <v>2.875</v>
      </c>
      <c r="Y31" s="87">
        <v>1.75</v>
      </c>
      <c r="Z31" s="87">
        <v>2.8125</v>
      </c>
      <c r="AA31" s="87"/>
      <c r="AB31" s="87"/>
      <c r="AC31" s="88">
        <v>802.4375</v>
      </c>
      <c r="AD31" s="112"/>
      <c r="AE31" s="113">
        <f>A31</f>
        <v>45813</v>
      </c>
      <c r="AF31" s="113" t="str">
        <f>A32</f>
        <v>五</v>
      </c>
      <c r="AG31" s="113" t="str">
        <f>B31</f>
        <v>O5</v>
      </c>
      <c r="AH31" s="114" t="str">
        <f>C31</f>
        <v>麥仁飯</v>
      </c>
      <c r="AI31" s="115" t="str">
        <f>C32&amp;" "&amp;C33&amp;" "&amp;C34&amp;" "&amp;C35&amp;" "&amp;C36&amp;" "&amp;C37</f>
        <v xml:space="preserve">米 大麥仁    </v>
      </c>
      <c r="AJ31" s="114" t="str">
        <f>F31</f>
        <v>鮮菇豆包</v>
      </c>
      <c r="AK31" s="115" t="str">
        <f>F32&amp;" "&amp;F33&amp;" "&amp;F34&amp;" "&amp;F35&amp;" "&amp;F36&amp;" "&amp;F37</f>
        <v xml:space="preserve">豆包 杏鮑菇 胡蘿蔔 乾香菇 薑 </v>
      </c>
      <c r="AL31" s="114" t="str">
        <f>I31</f>
        <v>塔香海茸</v>
      </c>
      <c r="AM31" s="115" t="str">
        <f>I32&amp;" "&amp;I33&amp;" "&amp;I34&amp;" "&amp;I35&amp;" "&amp;I36&amp;" "&amp;I37</f>
        <v xml:space="preserve">海帶茸 胡蘿蔔 素肉 薑 九層塔 </v>
      </c>
      <c r="AN31" s="114" t="str">
        <f>L31</f>
        <v>甜玉米</v>
      </c>
      <c r="AO31" s="115" t="str">
        <f>L32&amp;" "&amp;L33&amp;" "&amp;L34&amp;" "&amp;L35&amp;" "&amp;L36&amp;" "&amp;L37</f>
        <v xml:space="preserve">玉米穗     </v>
      </c>
      <c r="AP31" s="114" t="str">
        <f>O31</f>
        <v>時蔬</v>
      </c>
      <c r="AQ31" s="115" t="str">
        <f>O32&amp;" "&amp;O33&amp;" "&amp;O34&amp;" "&amp;O35&amp;" "&amp;O36&amp;" "&amp;O37</f>
        <v xml:space="preserve">蔬菜 薑    </v>
      </c>
      <c r="AR31" s="114" t="str">
        <f>R31</f>
        <v>時蔬豆腐湯</v>
      </c>
      <c r="AS31" s="115" t="str">
        <f>R32&amp;" "&amp;R33&amp;" "&amp;R34&amp;" "&amp;R35&amp;" "&amp;R36&amp;" "&amp;R37</f>
        <v xml:space="preserve">時蔬 豆腐 薑   </v>
      </c>
      <c r="AT31" s="116" t="str">
        <f t="shared" ref="AT31:AU31" si="16">U31</f>
        <v>水果</v>
      </c>
      <c r="AU31" s="114">
        <f t="shared" si="16"/>
        <v>0</v>
      </c>
      <c r="AV31" s="117">
        <f t="shared" ref="AV31:BB31" si="17">W31</f>
        <v>5.95</v>
      </c>
      <c r="AW31" s="117">
        <f t="shared" si="17"/>
        <v>2.875</v>
      </c>
      <c r="AX31" s="117">
        <f t="shared" si="17"/>
        <v>1.75</v>
      </c>
      <c r="AY31" s="117">
        <f t="shared" si="17"/>
        <v>2.8125</v>
      </c>
      <c r="AZ31" s="117">
        <f t="shared" si="17"/>
        <v>0</v>
      </c>
      <c r="BA31" s="117">
        <f t="shared" si="17"/>
        <v>0</v>
      </c>
      <c r="BB31" s="118">
        <f t="shared" si="17"/>
        <v>802.4375</v>
      </c>
    </row>
    <row r="32" spans="1:54" ht="25.15" customHeight="1">
      <c r="A32" s="143" t="s">
        <v>80</v>
      </c>
      <c r="B32" s="139"/>
      <c r="C32" s="146" t="s">
        <v>15</v>
      </c>
      <c r="D32" s="146">
        <v>10</v>
      </c>
      <c r="E32" s="147" t="str">
        <f t="shared" si="0"/>
        <v>公斤</v>
      </c>
      <c r="F32" s="139" t="s">
        <v>55</v>
      </c>
      <c r="G32" s="146">
        <v>6</v>
      </c>
      <c r="H32" s="147" t="str">
        <f t="shared" si="1"/>
        <v>公斤</v>
      </c>
      <c r="I32" s="148" t="s">
        <v>247</v>
      </c>
      <c r="J32" s="148">
        <v>5</v>
      </c>
      <c r="K32" s="147" t="str">
        <f t="shared" si="2"/>
        <v>公斤</v>
      </c>
      <c r="L32" s="139" t="s">
        <v>273</v>
      </c>
      <c r="M32" s="139">
        <v>6</v>
      </c>
      <c r="N32" s="147" t="str">
        <f t="shared" si="3"/>
        <v>公斤</v>
      </c>
      <c r="O32" s="217" t="s">
        <v>12</v>
      </c>
      <c r="P32" s="217">
        <v>7</v>
      </c>
      <c r="Q32" s="147" t="str">
        <f t="shared" si="4"/>
        <v>公斤</v>
      </c>
      <c r="R32" s="146" t="s">
        <v>29</v>
      </c>
      <c r="S32" s="146">
        <v>2</v>
      </c>
      <c r="T32" s="147" t="str">
        <f t="shared" si="5"/>
        <v>公斤</v>
      </c>
      <c r="U32" s="256"/>
      <c r="V32" s="139"/>
      <c r="W32" s="58"/>
      <c r="X32" s="59"/>
      <c r="Y32" s="58"/>
      <c r="Z32" s="58"/>
      <c r="AA32" s="58"/>
      <c r="AB32" s="58"/>
      <c r="AC32" s="60"/>
      <c r="AD32" s="71"/>
    </row>
    <row r="33" spans="1:54" ht="25.15" customHeight="1">
      <c r="A33" s="143"/>
      <c r="B33" s="139"/>
      <c r="C33" s="146" t="s">
        <v>190</v>
      </c>
      <c r="D33" s="146">
        <v>0.4</v>
      </c>
      <c r="E33" s="147" t="str">
        <f t="shared" si="0"/>
        <v>公斤</v>
      </c>
      <c r="F33" s="139" t="s">
        <v>109</v>
      </c>
      <c r="G33" s="146">
        <v>3</v>
      </c>
      <c r="H33" s="147" t="str">
        <f t="shared" si="1"/>
        <v>公斤</v>
      </c>
      <c r="I33" s="148" t="s">
        <v>18</v>
      </c>
      <c r="J33" s="148">
        <v>0.5</v>
      </c>
      <c r="K33" s="147" t="str">
        <f t="shared" si="2"/>
        <v>公斤</v>
      </c>
      <c r="L33" s="139"/>
      <c r="M33" s="139"/>
      <c r="N33" s="147" t="str">
        <f t="shared" si="3"/>
        <v/>
      </c>
      <c r="O33" s="217" t="s">
        <v>19</v>
      </c>
      <c r="P33" s="217">
        <v>0.05</v>
      </c>
      <c r="Q33" s="147" t="str">
        <f t="shared" si="4"/>
        <v>公斤</v>
      </c>
      <c r="R33" s="146" t="s">
        <v>54</v>
      </c>
      <c r="S33" s="146">
        <v>3</v>
      </c>
      <c r="T33" s="147" t="str">
        <f t="shared" si="5"/>
        <v>公斤</v>
      </c>
      <c r="U33" s="256"/>
      <c r="V33" s="139"/>
      <c r="W33" s="58"/>
      <c r="X33" s="53"/>
      <c r="Y33" s="58"/>
      <c r="Z33" s="58"/>
      <c r="AA33" s="58"/>
      <c r="AB33" s="58"/>
      <c r="AC33" s="60"/>
      <c r="AD33" s="71"/>
    </row>
    <row r="34" spans="1:54" ht="25.15" customHeight="1">
      <c r="A34" s="143"/>
      <c r="B34" s="139"/>
      <c r="C34" s="146"/>
      <c r="D34" s="146"/>
      <c r="E34" s="147" t="str">
        <f t="shared" si="0"/>
        <v/>
      </c>
      <c r="F34" s="139" t="s">
        <v>18</v>
      </c>
      <c r="G34" s="146">
        <v>0.5</v>
      </c>
      <c r="H34" s="147" t="str">
        <f t="shared" si="1"/>
        <v>公斤</v>
      </c>
      <c r="I34" s="148" t="s">
        <v>57</v>
      </c>
      <c r="J34" s="148">
        <v>0.6</v>
      </c>
      <c r="K34" s="147" t="str">
        <f t="shared" si="2"/>
        <v>公斤</v>
      </c>
      <c r="L34" s="146"/>
      <c r="M34" s="139"/>
      <c r="N34" s="147" t="str">
        <f t="shared" si="3"/>
        <v/>
      </c>
      <c r="O34" s="217"/>
      <c r="P34" s="217"/>
      <c r="Q34" s="147" t="str">
        <f t="shared" si="4"/>
        <v/>
      </c>
      <c r="R34" s="146" t="s">
        <v>19</v>
      </c>
      <c r="S34" s="146">
        <v>0.05</v>
      </c>
      <c r="T34" s="147" t="str">
        <f t="shared" si="5"/>
        <v>公斤</v>
      </c>
      <c r="U34" s="256"/>
      <c r="V34" s="139"/>
      <c r="W34" s="58"/>
      <c r="X34" s="58"/>
      <c r="Y34" s="58"/>
      <c r="Z34" s="58"/>
      <c r="AA34" s="58"/>
      <c r="AB34" s="58"/>
      <c r="AC34" s="60"/>
      <c r="AD34" s="71"/>
    </row>
    <row r="35" spans="1:54" ht="25.15" customHeight="1">
      <c r="A35" s="143"/>
      <c r="B35" s="139"/>
      <c r="C35" s="146"/>
      <c r="D35" s="146"/>
      <c r="E35" s="147" t="str">
        <f t="shared" si="0"/>
        <v/>
      </c>
      <c r="F35" s="139" t="s">
        <v>26</v>
      </c>
      <c r="G35" s="146">
        <v>0.05</v>
      </c>
      <c r="H35" s="147" t="str">
        <f t="shared" si="1"/>
        <v>公斤</v>
      </c>
      <c r="I35" s="148" t="s">
        <v>19</v>
      </c>
      <c r="J35" s="148">
        <v>0.05</v>
      </c>
      <c r="K35" s="147" t="str">
        <f t="shared" si="2"/>
        <v>公斤</v>
      </c>
      <c r="L35" s="148"/>
      <c r="M35" s="148"/>
      <c r="N35" s="147" t="str">
        <f t="shared" si="3"/>
        <v/>
      </c>
      <c r="O35" s="217"/>
      <c r="P35" s="217"/>
      <c r="Q35" s="147" t="str">
        <f t="shared" si="4"/>
        <v/>
      </c>
      <c r="R35" s="146"/>
      <c r="S35" s="146"/>
      <c r="T35" s="147" t="str">
        <f t="shared" si="5"/>
        <v/>
      </c>
      <c r="U35" s="256"/>
      <c r="V35" s="139"/>
      <c r="W35" s="58"/>
      <c r="X35" s="58"/>
      <c r="Y35" s="58"/>
      <c r="Z35" s="58"/>
      <c r="AA35" s="58"/>
      <c r="AB35" s="58"/>
      <c r="AC35" s="60"/>
      <c r="AD35" s="71"/>
    </row>
    <row r="36" spans="1:54" ht="25.15" customHeight="1">
      <c r="A36" s="143"/>
      <c r="B36" s="139"/>
      <c r="C36" s="146"/>
      <c r="D36" s="146"/>
      <c r="E36" s="147" t="str">
        <f t="shared" si="0"/>
        <v/>
      </c>
      <c r="F36" s="139" t="s">
        <v>19</v>
      </c>
      <c r="G36" s="146">
        <v>0.05</v>
      </c>
      <c r="H36" s="147" t="str">
        <f t="shared" si="1"/>
        <v>公斤</v>
      </c>
      <c r="I36" s="148" t="s">
        <v>248</v>
      </c>
      <c r="J36" s="148">
        <v>0.1</v>
      </c>
      <c r="K36" s="147" t="str">
        <f t="shared" si="2"/>
        <v>公斤</v>
      </c>
      <c r="L36" s="139"/>
      <c r="M36" s="139"/>
      <c r="N36" s="147" t="str">
        <f t="shared" si="3"/>
        <v/>
      </c>
      <c r="O36" s="217"/>
      <c r="P36" s="217"/>
      <c r="Q36" s="147" t="str">
        <f t="shared" si="4"/>
        <v/>
      </c>
      <c r="R36" s="146"/>
      <c r="S36" s="146"/>
      <c r="T36" s="147" t="str">
        <f t="shared" si="5"/>
        <v/>
      </c>
      <c r="U36" s="256"/>
      <c r="V36" s="139"/>
      <c r="W36" s="58"/>
      <c r="X36" s="58"/>
      <c r="Y36" s="58"/>
      <c r="Z36" s="58"/>
      <c r="AA36" s="58"/>
      <c r="AB36" s="58"/>
      <c r="AC36" s="60"/>
      <c r="AD36" s="71"/>
    </row>
    <row r="37" spans="1:54" ht="25.15" customHeight="1" thickBot="1">
      <c r="A37" s="143"/>
      <c r="B37" s="139"/>
      <c r="C37" s="146"/>
      <c r="D37" s="146"/>
      <c r="E37" s="147" t="str">
        <f t="shared" si="0"/>
        <v/>
      </c>
      <c r="F37" s="139"/>
      <c r="G37" s="146"/>
      <c r="H37" s="147" t="str">
        <f t="shared" si="1"/>
        <v/>
      </c>
      <c r="I37" s="148"/>
      <c r="J37" s="260"/>
      <c r="K37" s="147" t="str">
        <f t="shared" si="2"/>
        <v/>
      </c>
      <c r="L37" s="148"/>
      <c r="M37" s="260"/>
      <c r="N37" s="147" t="str">
        <f t="shared" si="3"/>
        <v/>
      </c>
      <c r="O37" s="217"/>
      <c r="P37" s="217"/>
      <c r="Q37" s="147" t="str">
        <f t="shared" si="4"/>
        <v/>
      </c>
      <c r="R37" s="265"/>
      <c r="S37" s="258"/>
      <c r="T37" s="147" t="str">
        <f t="shared" si="5"/>
        <v/>
      </c>
      <c r="U37" s="256"/>
      <c r="V37" s="139"/>
      <c r="W37" s="58"/>
      <c r="X37" s="58"/>
      <c r="Y37" s="58"/>
      <c r="Z37" s="58"/>
      <c r="AA37" s="58"/>
      <c r="AB37" s="58"/>
      <c r="AC37" s="60"/>
      <c r="AD37" s="71"/>
    </row>
    <row r="38" spans="1:54" s="119" customFormat="1" ht="25.15" customHeight="1" thickBot="1">
      <c r="A38" s="142">
        <v>45816</v>
      </c>
      <c r="B38" s="139" t="s">
        <v>191</v>
      </c>
      <c r="C38" s="146" t="s">
        <v>13</v>
      </c>
      <c r="D38" s="146"/>
      <c r="E38" s="147" t="str">
        <f t="shared" si="0"/>
        <v/>
      </c>
      <c r="F38" s="149" t="s">
        <v>334</v>
      </c>
      <c r="G38" s="262"/>
      <c r="H38" s="147" t="str">
        <f t="shared" si="1"/>
        <v/>
      </c>
      <c r="I38" s="146" t="s">
        <v>249</v>
      </c>
      <c r="J38" s="146"/>
      <c r="K38" s="147" t="str">
        <f t="shared" si="2"/>
        <v/>
      </c>
      <c r="L38" s="139" t="s">
        <v>152</v>
      </c>
      <c r="M38" s="146"/>
      <c r="N38" s="147" t="str">
        <f t="shared" si="3"/>
        <v/>
      </c>
      <c r="O38" s="216" t="s">
        <v>14</v>
      </c>
      <c r="P38" s="217"/>
      <c r="Q38" s="147" t="str">
        <f t="shared" si="4"/>
        <v/>
      </c>
      <c r="R38" s="146" t="s">
        <v>84</v>
      </c>
      <c r="S38" s="146"/>
      <c r="T38" s="147" t="str">
        <f t="shared" si="5"/>
        <v/>
      </c>
      <c r="U38" s="256" t="s">
        <v>50</v>
      </c>
      <c r="V38" s="257"/>
      <c r="W38" s="87">
        <v>6</v>
      </c>
      <c r="X38" s="87">
        <v>2.5</v>
      </c>
      <c r="Y38" s="87">
        <v>1.95</v>
      </c>
      <c r="Z38" s="87">
        <v>3.0250000000000004</v>
      </c>
      <c r="AA38" s="87"/>
      <c r="AB38" s="87"/>
      <c r="AC38" s="88">
        <v>792.375</v>
      </c>
      <c r="AD38" s="112"/>
      <c r="AE38" s="113">
        <f>A38</f>
        <v>45816</v>
      </c>
      <c r="AF38" s="113" t="str">
        <f>A39</f>
        <v>一</v>
      </c>
      <c r="AG38" s="113" t="str">
        <f>B38</f>
        <v>P1</v>
      </c>
      <c r="AH38" s="114" t="str">
        <f>C38</f>
        <v>白米飯</v>
      </c>
      <c r="AI38" s="115" t="str">
        <f>C39&amp;" "&amp;C40&amp;" "&amp;C41&amp;" "&amp;C42&amp;" "&amp;C43&amp;" "&amp;C44</f>
        <v xml:space="preserve">米     </v>
      </c>
      <c r="AJ38" s="114" t="str">
        <f>F38</f>
        <v>鐵板凍腐</v>
      </c>
      <c r="AK38" s="115" t="str">
        <f>F39&amp;" "&amp;F40&amp;" "&amp;F41&amp;" "&amp;F42&amp;" "&amp;F43&amp;" "&amp;F44</f>
        <v xml:space="preserve">凍豆腐 時蔬  紅蘿蔔 薑 </v>
      </c>
      <c r="AL38" s="114" t="str">
        <f>I38</f>
        <v>花椰炒蛋</v>
      </c>
      <c r="AM38" s="115" t="str">
        <f>I39&amp;" "&amp;I40&amp;" "&amp;I41&amp;" "&amp;I42&amp;" "&amp;I43&amp;" "&amp;I44</f>
        <v xml:space="preserve">雞蛋 冷凍青花菜 紅蘿蔔 薑  </v>
      </c>
      <c r="AN38" s="114" t="str">
        <f>L38</f>
        <v>奶香南瓜</v>
      </c>
      <c r="AO38" s="115" t="str">
        <f>L39&amp;" "&amp;L40&amp;" "&amp;L41&amp;" "&amp;L42&amp;" "&amp;L43&amp;" "&amp;L44</f>
        <v xml:space="preserve">南瓜 冷凍毛豆仁 奶油(固態)   </v>
      </c>
      <c r="AP38" s="114" t="str">
        <f>O38</f>
        <v>時蔬</v>
      </c>
      <c r="AQ38" s="115" t="str">
        <f>O39&amp;" "&amp;O40&amp;" "&amp;O41&amp;" "&amp;O42&amp;" "&amp;O43&amp;" "&amp;O44</f>
        <v xml:space="preserve">蔬菜 薑    </v>
      </c>
      <c r="AR38" s="114" t="str">
        <f>R38</f>
        <v>時蔬湯</v>
      </c>
      <c r="AS38" s="115" t="str">
        <f>R39&amp;" "&amp;R40&amp;" "&amp;R41&amp;" "&amp;R42&amp;" "&amp;R43&amp;" "&amp;R44</f>
        <v xml:space="preserve">時蔬 素羊肉 薑   </v>
      </c>
      <c r="AT38" s="116" t="str">
        <f t="shared" ref="AT38:AU38" si="18">U38</f>
        <v>保久乳</v>
      </c>
      <c r="AU38" s="114">
        <f t="shared" si="18"/>
        <v>0</v>
      </c>
      <c r="AV38" s="117">
        <f t="shared" ref="AV38:BB38" si="19">W38</f>
        <v>6</v>
      </c>
      <c r="AW38" s="117">
        <f t="shared" si="19"/>
        <v>2.5</v>
      </c>
      <c r="AX38" s="117">
        <f t="shared" si="19"/>
        <v>1.95</v>
      </c>
      <c r="AY38" s="117">
        <f t="shared" si="19"/>
        <v>3.0250000000000004</v>
      </c>
      <c r="AZ38" s="117">
        <f t="shared" si="19"/>
        <v>0</v>
      </c>
      <c r="BA38" s="117">
        <f t="shared" si="19"/>
        <v>0</v>
      </c>
      <c r="BB38" s="118">
        <f t="shared" si="19"/>
        <v>792.375</v>
      </c>
    </row>
    <row r="39" spans="1:54" ht="25.15" customHeight="1">
      <c r="A39" s="143" t="s">
        <v>79</v>
      </c>
      <c r="B39" s="139"/>
      <c r="C39" s="146" t="s">
        <v>15</v>
      </c>
      <c r="D39" s="146">
        <v>10</v>
      </c>
      <c r="E39" s="147" t="str">
        <f t="shared" si="0"/>
        <v>公斤</v>
      </c>
      <c r="F39" s="149" t="s">
        <v>335</v>
      </c>
      <c r="G39" s="264">
        <v>8</v>
      </c>
      <c r="H39" s="147" t="str">
        <f t="shared" si="1"/>
        <v>公斤</v>
      </c>
      <c r="I39" s="146" t="s">
        <v>16</v>
      </c>
      <c r="J39" s="146">
        <v>5.5</v>
      </c>
      <c r="K39" s="147" t="str">
        <f t="shared" si="2"/>
        <v>公斤</v>
      </c>
      <c r="L39" s="139" t="s">
        <v>73</v>
      </c>
      <c r="M39" s="146">
        <v>8</v>
      </c>
      <c r="N39" s="147" t="str">
        <f t="shared" si="3"/>
        <v>公斤</v>
      </c>
      <c r="O39" s="217" t="s">
        <v>12</v>
      </c>
      <c r="P39" s="217">
        <v>7</v>
      </c>
      <c r="Q39" s="147" t="str">
        <f t="shared" si="4"/>
        <v>公斤</v>
      </c>
      <c r="R39" s="146" t="s">
        <v>29</v>
      </c>
      <c r="S39" s="146">
        <v>3</v>
      </c>
      <c r="T39" s="147" t="str">
        <f t="shared" si="5"/>
        <v>公斤</v>
      </c>
      <c r="U39" s="256"/>
      <c r="V39" s="139"/>
      <c r="W39" s="58"/>
      <c r="X39" s="59"/>
      <c r="Y39" s="58"/>
      <c r="Z39" s="58"/>
      <c r="AA39" s="58"/>
      <c r="AB39" s="58"/>
      <c r="AC39" s="60"/>
      <c r="AD39" s="71"/>
    </row>
    <row r="40" spans="1:54" ht="25.15" customHeight="1">
      <c r="A40" s="143"/>
      <c r="B40" s="139"/>
      <c r="C40" s="146"/>
      <c r="D40" s="146"/>
      <c r="E40" s="147" t="str">
        <f t="shared" si="0"/>
        <v/>
      </c>
      <c r="F40" s="202" t="s">
        <v>219</v>
      </c>
      <c r="G40" s="264">
        <v>3</v>
      </c>
      <c r="H40" s="147" t="str">
        <f t="shared" si="1"/>
        <v>公斤</v>
      </c>
      <c r="I40" s="266" t="s">
        <v>250</v>
      </c>
      <c r="J40" s="148">
        <v>6.5</v>
      </c>
      <c r="K40" s="147" t="str">
        <f t="shared" si="2"/>
        <v>公斤</v>
      </c>
      <c r="L40" s="139" t="s">
        <v>95</v>
      </c>
      <c r="M40" s="139">
        <v>2.5</v>
      </c>
      <c r="N40" s="147" t="str">
        <f t="shared" si="3"/>
        <v>公斤</v>
      </c>
      <c r="O40" s="217" t="s">
        <v>19</v>
      </c>
      <c r="P40" s="217">
        <v>0.05</v>
      </c>
      <c r="Q40" s="147" t="str">
        <f t="shared" si="4"/>
        <v>公斤</v>
      </c>
      <c r="R40" s="139" t="s">
        <v>125</v>
      </c>
      <c r="S40" s="146">
        <v>1</v>
      </c>
      <c r="T40" s="147" t="str">
        <f t="shared" si="5"/>
        <v>公斤</v>
      </c>
      <c r="U40" s="256"/>
      <c r="V40" s="139"/>
      <c r="W40" s="58"/>
      <c r="X40" s="53"/>
      <c r="Y40" s="58"/>
      <c r="Z40" s="58"/>
      <c r="AA40" s="58"/>
      <c r="AB40" s="58"/>
      <c r="AC40" s="60"/>
      <c r="AD40" s="71"/>
    </row>
    <row r="41" spans="1:54" ht="25.15" customHeight="1">
      <c r="A41" s="143"/>
      <c r="B41" s="139"/>
      <c r="C41" s="146"/>
      <c r="D41" s="146"/>
      <c r="E41" s="147" t="str">
        <f t="shared" si="0"/>
        <v/>
      </c>
      <c r="F41" s="202"/>
      <c r="G41" s="264"/>
      <c r="H41" s="147" t="str">
        <f t="shared" si="1"/>
        <v/>
      </c>
      <c r="I41" s="203" t="s">
        <v>216</v>
      </c>
      <c r="J41" s="264">
        <v>0.5</v>
      </c>
      <c r="K41" s="147" t="str">
        <f t="shared" si="2"/>
        <v>公斤</v>
      </c>
      <c r="L41" s="139" t="s">
        <v>153</v>
      </c>
      <c r="M41" s="139">
        <v>0.2</v>
      </c>
      <c r="N41" s="147" t="str">
        <f t="shared" si="3"/>
        <v>公斤</v>
      </c>
      <c r="O41" s="217"/>
      <c r="P41" s="217"/>
      <c r="Q41" s="147" t="str">
        <f t="shared" si="4"/>
        <v/>
      </c>
      <c r="R41" s="146" t="s">
        <v>19</v>
      </c>
      <c r="S41" s="146">
        <v>0.05</v>
      </c>
      <c r="T41" s="147" t="str">
        <f t="shared" si="5"/>
        <v>公斤</v>
      </c>
      <c r="U41" s="256"/>
      <c r="V41" s="139"/>
      <c r="W41" s="58"/>
      <c r="X41" s="58"/>
      <c r="Y41" s="58"/>
      <c r="Z41" s="58"/>
      <c r="AA41" s="58"/>
      <c r="AB41" s="58"/>
      <c r="AC41" s="60"/>
      <c r="AD41" s="71"/>
    </row>
    <row r="42" spans="1:54" ht="25.15" customHeight="1">
      <c r="A42" s="143"/>
      <c r="B42" s="139"/>
      <c r="C42" s="146"/>
      <c r="D42" s="146"/>
      <c r="E42" s="147" t="str">
        <f t="shared" si="0"/>
        <v/>
      </c>
      <c r="F42" s="203" t="s">
        <v>216</v>
      </c>
      <c r="G42" s="264">
        <v>0.5</v>
      </c>
      <c r="H42" s="147" t="str">
        <f t="shared" si="1"/>
        <v>公斤</v>
      </c>
      <c r="I42" s="148" t="s">
        <v>19</v>
      </c>
      <c r="J42" s="148">
        <v>0.05</v>
      </c>
      <c r="K42" s="147" t="str">
        <f t="shared" si="2"/>
        <v>公斤</v>
      </c>
      <c r="L42" s="139"/>
      <c r="M42" s="146"/>
      <c r="N42" s="147" t="str">
        <f t="shared" si="3"/>
        <v/>
      </c>
      <c r="O42" s="217"/>
      <c r="P42" s="217"/>
      <c r="Q42" s="147" t="str">
        <f t="shared" si="4"/>
        <v/>
      </c>
      <c r="R42" s="146"/>
      <c r="S42" s="146"/>
      <c r="T42" s="147" t="str">
        <f t="shared" si="5"/>
        <v/>
      </c>
      <c r="U42" s="256"/>
      <c r="V42" s="139"/>
      <c r="W42" s="58"/>
      <c r="X42" s="58"/>
      <c r="Y42" s="58"/>
      <c r="Z42" s="58"/>
      <c r="AA42" s="58"/>
      <c r="AB42" s="58"/>
      <c r="AC42" s="60"/>
      <c r="AD42" s="71"/>
    </row>
    <row r="43" spans="1:54" ht="25.15" customHeight="1">
      <c r="A43" s="143"/>
      <c r="B43" s="139"/>
      <c r="C43" s="146"/>
      <c r="D43" s="146"/>
      <c r="E43" s="147" t="str">
        <f t="shared" si="0"/>
        <v/>
      </c>
      <c r="F43" s="148" t="s">
        <v>19</v>
      </c>
      <c r="G43" s="148">
        <v>0.05</v>
      </c>
      <c r="H43" s="147" t="str">
        <f t="shared" si="1"/>
        <v>公斤</v>
      </c>
      <c r="I43" s="148"/>
      <c r="J43" s="148"/>
      <c r="K43" s="147"/>
      <c r="L43" s="139"/>
      <c r="M43" s="146"/>
      <c r="N43" s="147" t="str">
        <f t="shared" si="3"/>
        <v/>
      </c>
      <c r="O43" s="217"/>
      <c r="P43" s="217"/>
      <c r="Q43" s="147" t="str">
        <f t="shared" si="4"/>
        <v/>
      </c>
      <c r="R43" s="146"/>
      <c r="S43" s="146"/>
      <c r="T43" s="147" t="str">
        <f t="shared" si="5"/>
        <v/>
      </c>
      <c r="U43" s="256"/>
      <c r="V43" s="139"/>
      <c r="W43" s="58"/>
      <c r="X43" s="58"/>
      <c r="Y43" s="58"/>
      <c r="Z43" s="58"/>
      <c r="AA43" s="58"/>
      <c r="AB43" s="58"/>
      <c r="AC43" s="60"/>
      <c r="AD43" s="71"/>
    </row>
    <row r="44" spans="1:54" ht="25.15" customHeight="1" thickBot="1">
      <c r="A44" s="143"/>
      <c r="B44" s="139"/>
      <c r="C44" s="146"/>
      <c r="D44" s="146"/>
      <c r="E44" s="147" t="str">
        <f t="shared" si="0"/>
        <v/>
      </c>
      <c r="F44" s="148"/>
      <c r="G44" s="148"/>
      <c r="H44" s="147" t="str">
        <f t="shared" si="1"/>
        <v/>
      </c>
      <c r="I44" s="146"/>
      <c r="J44" s="148"/>
      <c r="K44" s="147" t="str">
        <f t="shared" si="2"/>
        <v/>
      </c>
      <c r="L44" s="139"/>
      <c r="M44" s="146"/>
      <c r="N44" s="147" t="str">
        <f t="shared" si="3"/>
        <v/>
      </c>
      <c r="O44" s="217"/>
      <c r="P44" s="217"/>
      <c r="Q44" s="147" t="str">
        <f t="shared" si="4"/>
        <v/>
      </c>
      <c r="R44" s="265"/>
      <c r="S44" s="258"/>
      <c r="T44" s="147" t="str">
        <f t="shared" si="5"/>
        <v/>
      </c>
      <c r="U44" s="256"/>
      <c r="V44" s="139"/>
      <c r="W44" s="58"/>
      <c r="X44" s="58"/>
      <c r="Y44" s="58"/>
      <c r="Z44" s="58"/>
      <c r="AA44" s="58"/>
      <c r="AB44" s="58"/>
      <c r="AC44" s="60"/>
      <c r="AD44" s="71"/>
    </row>
    <row r="45" spans="1:54" s="119" customFormat="1" ht="25.15" customHeight="1" thickBot="1">
      <c r="A45" s="142">
        <f>A38+1</f>
        <v>45817</v>
      </c>
      <c r="B45" s="139" t="s">
        <v>192</v>
      </c>
      <c r="C45" s="146" t="s">
        <v>20</v>
      </c>
      <c r="D45" s="146"/>
      <c r="E45" s="147" t="str">
        <f t="shared" si="0"/>
        <v/>
      </c>
      <c r="F45" s="139" t="s">
        <v>122</v>
      </c>
      <c r="G45" s="146"/>
      <c r="H45" s="147" t="str">
        <f t="shared" si="1"/>
        <v/>
      </c>
      <c r="I45" s="148" t="s">
        <v>155</v>
      </c>
      <c r="J45" s="148"/>
      <c r="K45" s="147" t="str">
        <f t="shared" si="2"/>
        <v/>
      </c>
      <c r="L45" s="148" t="s">
        <v>274</v>
      </c>
      <c r="M45" s="148"/>
      <c r="N45" s="147" t="str">
        <f t="shared" si="3"/>
        <v/>
      </c>
      <c r="O45" s="216" t="s">
        <v>14</v>
      </c>
      <c r="P45" s="217"/>
      <c r="Q45" s="147" t="str">
        <f t="shared" ref="Q45" si="20">IF(P45,"公斤","")</f>
        <v/>
      </c>
      <c r="R45" s="139" t="s">
        <v>163</v>
      </c>
      <c r="S45" s="146"/>
      <c r="T45" s="147" t="str">
        <f t="shared" si="5"/>
        <v/>
      </c>
      <c r="U45" s="256" t="s">
        <v>324</v>
      </c>
      <c r="V45" s="257"/>
      <c r="W45" s="87">
        <v>5.4375</v>
      </c>
      <c r="X45" s="87">
        <v>2.7083333333333335</v>
      </c>
      <c r="Y45" s="87">
        <v>2.2999999999999998</v>
      </c>
      <c r="Z45" s="87">
        <v>3.0041666666666664</v>
      </c>
      <c r="AA45" s="87"/>
      <c r="AB45" s="87"/>
      <c r="AC45" s="88">
        <v>776.4375</v>
      </c>
      <c r="AD45" s="112"/>
      <c r="AE45" s="113">
        <f>A45</f>
        <v>45817</v>
      </c>
      <c r="AF45" s="113" t="str">
        <f>A46</f>
        <v>二</v>
      </c>
      <c r="AG45" s="113" t="str">
        <f>B45</f>
        <v>P2</v>
      </c>
      <c r="AH45" s="114" t="str">
        <f>C45</f>
        <v>糙米飯</v>
      </c>
      <c r="AI45" s="115" t="str">
        <f>C46&amp;" "&amp;C47&amp;" "&amp;C48&amp;" "&amp;C49&amp;" "&amp;C50&amp;" "&amp;C51</f>
        <v xml:space="preserve">米 糙米    </v>
      </c>
      <c r="AJ45" s="114" t="str">
        <f>F45</f>
        <v>咖哩豆干</v>
      </c>
      <c r="AK45" s="115" t="str">
        <f>F46&amp;" "&amp;F47&amp;" "&amp;F48&amp;" "&amp;F49&amp;" "&amp;F50&amp;" "&amp;F51</f>
        <v>豆干 時蔬 馬鈴薯 胡蘿蔔 薑 咖哩粉</v>
      </c>
      <c r="AL45" s="114" t="str">
        <f>I45</f>
        <v>時瓜黑輪</v>
      </c>
      <c r="AM45" s="115" t="str">
        <f>I46&amp;" "&amp;I47&amp;" "&amp;I48&amp;" "&amp;I49&amp;" "&amp;I50&amp;" "&amp;I51</f>
        <v xml:space="preserve">時瓜 素黑輪  薑  </v>
      </c>
      <c r="AN45" s="114" t="str">
        <f>L45</f>
        <v>豆包海絲</v>
      </c>
      <c r="AO45" s="115" t="str">
        <f>L46&amp;" "&amp;L47&amp;" "&amp;L48&amp;" "&amp;L49&amp;" "&amp;L50&amp;" "&amp;L51</f>
        <v xml:space="preserve">海帶絲 胡蘿蔔 豆包 薑 九層塔 </v>
      </c>
      <c r="AP45" s="114" t="str">
        <f>O45</f>
        <v>時蔬</v>
      </c>
      <c r="AQ45" s="115" t="str">
        <f>O46&amp;" "&amp;O47&amp;" "&amp;O48&amp;" "&amp;O49&amp;" "&amp;O50&amp;" "&amp;O51</f>
        <v xml:space="preserve">蔬菜 薑    </v>
      </c>
      <c r="AR45" s="114" t="str">
        <f>R45</f>
        <v>味噌凍腐湯</v>
      </c>
      <c r="AS45" s="115" t="str">
        <f>R46&amp;" "&amp;R47&amp;" "&amp;R48&amp;" "&amp;R49&amp;" "&amp;R50&amp;" "&amp;R51</f>
        <v xml:space="preserve">凍豆腐 味噌    </v>
      </c>
      <c r="AT45" s="116" t="str">
        <f t="shared" ref="AT45:AU45" si="21">U45</f>
        <v>水果</v>
      </c>
      <c r="AU45" s="114">
        <f t="shared" si="21"/>
        <v>0</v>
      </c>
      <c r="AV45" s="117">
        <f t="shared" ref="AV45:BB45" si="22">W45</f>
        <v>5.4375</v>
      </c>
      <c r="AW45" s="117">
        <f t="shared" si="22"/>
        <v>2.7083333333333335</v>
      </c>
      <c r="AX45" s="117">
        <f t="shared" si="22"/>
        <v>2.2999999999999998</v>
      </c>
      <c r="AY45" s="117">
        <f t="shared" si="22"/>
        <v>3.0041666666666664</v>
      </c>
      <c r="AZ45" s="117">
        <f t="shared" si="22"/>
        <v>0</v>
      </c>
      <c r="BA45" s="117">
        <f t="shared" si="22"/>
        <v>0</v>
      </c>
      <c r="BB45" s="118">
        <f t="shared" si="22"/>
        <v>776.4375</v>
      </c>
    </row>
    <row r="46" spans="1:54" ht="25.15" customHeight="1">
      <c r="A46" s="143" t="s">
        <v>128</v>
      </c>
      <c r="B46" s="139"/>
      <c r="C46" s="146" t="s">
        <v>15</v>
      </c>
      <c r="D46" s="146">
        <v>7</v>
      </c>
      <c r="E46" s="147" t="str">
        <f t="shared" si="0"/>
        <v>公斤</v>
      </c>
      <c r="F46" s="139" t="s">
        <v>52</v>
      </c>
      <c r="G46" s="146">
        <v>8</v>
      </c>
      <c r="H46" s="147" t="str">
        <f t="shared" si="1"/>
        <v>公斤</v>
      </c>
      <c r="I46" s="148" t="s">
        <v>97</v>
      </c>
      <c r="J46" s="148">
        <v>8</v>
      </c>
      <c r="K46" s="147" t="str">
        <f t="shared" si="2"/>
        <v>公斤</v>
      </c>
      <c r="L46" s="148" t="s">
        <v>275</v>
      </c>
      <c r="M46" s="148">
        <v>5</v>
      </c>
      <c r="N46" s="147" t="str">
        <f t="shared" si="3"/>
        <v>公斤</v>
      </c>
      <c r="O46" s="217" t="s">
        <v>12</v>
      </c>
      <c r="P46" s="217">
        <v>7</v>
      </c>
      <c r="Q46" s="147" t="str">
        <f>IF(P46,"公斤","")</f>
        <v>公斤</v>
      </c>
      <c r="R46" s="139" t="s">
        <v>51</v>
      </c>
      <c r="S46" s="146">
        <v>3</v>
      </c>
      <c r="T46" s="147" t="str">
        <f t="shared" si="5"/>
        <v>公斤</v>
      </c>
      <c r="U46" s="256"/>
      <c r="V46" s="139"/>
      <c r="W46" s="58"/>
      <c r="X46" s="59"/>
      <c r="Y46" s="58"/>
      <c r="Z46" s="58"/>
      <c r="AA46" s="58"/>
      <c r="AB46" s="58"/>
      <c r="AC46" s="60"/>
      <c r="AD46" s="71"/>
    </row>
    <row r="47" spans="1:54" ht="25.15" customHeight="1">
      <c r="A47" s="143"/>
      <c r="B47" s="139"/>
      <c r="C47" s="146" t="s">
        <v>22</v>
      </c>
      <c r="D47" s="146">
        <v>3</v>
      </c>
      <c r="E47" s="147" t="str">
        <f t="shared" si="0"/>
        <v>公斤</v>
      </c>
      <c r="F47" s="139" t="s">
        <v>14</v>
      </c>
      <c r="G47" s="146">
        <v>2</v>
      </c>
      <c r="H47" s="147" t="str">
        <f t="shared" si="1"/>
        <v>公斤</v>
      </c>
      <c r="I47" s="148" t="s">
        <v>124</v>
      </c>
      <c r="J47" s="148">
        <v>1.5</v>
      </c>
      <c r="K47" s="147" t="str">
        <f t="shared" si="2"/>
        <v>公斤</v>
      </c>
      <c r="L47" s="148" t="s">
        <v>18</v>
      </c>
      <c r="M47" s="148">
        <v>0.5</v>
      </c>
      <c r="N47" s="147" t="str">
        <f t="shared" si="3"/>
        <v>公斤</v>
      </c>
      <c r="O47" s="217" t="s">
        <v>19</v>
      </c>
      <c r="P47" s="217">
        <v>0.05</v>
      </c>
      <c r="Q47" s="147" t="str">
        <f t="shared" ref="Q47:Q48" si="23">IF(P47,"公斤","")</f>
        <v>公斤</v>
      </c>
      <c r="R47" s="139" t="s">
        <v>24</v>
      </c>
      <c r="S47" s="146">
        <v>1</v>
      </c>
      <c r="T47" s="147" t="str">
        <f t="shared" si="5"/>
        <v>公斤</v>
      </c>
      <c r="U47" s="256"/>
      <c r="V47" s="139"/>
      <c r="W47" s="58"/>
      <c r="X47" s="53"/>
      <c r="Y47" s="58"/>
      <c r="Z47" s="58"/>
      <c r="AA47" s="58"/>
      <c r="AB47" s="58"/>
      <c r="AC47" s="60"/>
      <c r="AD47" s="71"/>
    </row>
    <row r="48" spans="1:54" ht="25.15" customHeight="1">
      <c r="A48" s="143"/>
      <c r="B48" s="139"/>
      <c r="C48" s="146"/>
      <c r="D48" s="146"/>
      <c r="E48" s="147" t="str">
        <f t="shared" si="0"/>
        <v/>
      </c>
      <c r="F48" s="139" t="s">
        <v>104</v>
      </c>
      <c r="G48" s="146">
        <v>2</v>
      </c>
      <c r="H48" s="147" t="str">
        <f t="shared" si="1"/>
        <v>公斤</v>
      </c>
      <c r="I48" s="148"/>
      <c r="J48" s="148"/>
      <c r="K48" s="147" t="str">
        <f t="shared" si="2"/>
        <v/>
      </c>
      <c r="L48" s="148" t="s">
        <v>55</v>
      </c>
      <c r="M48" s="148">
        <v>1</v>
      </c>
      <c r="N48" s="147" t="str">
        <f t="shared" si="3"/>
        <v>公斤</v>
      </c>
      <c r="O48" s="217"/>
      <c r="P48" s="217"/>
      <c r="Q48" s="147" t="str">
        <f t="shared" si="23"/>
        <v/>
      </c>
      <c r="R48" s="139"/>
      <c r="S48" s="146"/>
      <c r="T48" s="147" t="str">
        <f t="shared" si="5"/>
        <v/>
      </c>
      <c r="U48" s="256"/>
      <c r="V48" s="139"/>
      <c r="W48" s="58"/>
      <c r="X48" s="58"/>
      <c r="Y48" s="58"/>
      <c r="Z48" s="58"/>
      <c r="AA48" s="58"/>
      <c r="AB48" s="58"/>
      <c r="AC48" s="60"/>
      <c r="AD48" s="71"/>
    </row>
    <row r="49" spans="1:54" ht="25.15" customHeight="1">
      <c r="A49" s="143"/>
      <c r="B49" s="139"/>
      <c r="C49" s="146"/>
      <c r="D49" s="146"/>
      <c r="E49" s="147" t="str">
        <f t="shared" si="0"/>
        <v/>
      </c>
      <c r="F49" s="139" t="s">
        <v>18</v>
      </c>
      <c r="G49" s="146">
        <v>0.5</v>
      </c>
      <c r="H49" s="147" t="str">
        <f t="shared" si="1"/>
        <v>公斤</v>
      </c>
      <c r="I49" s="148" t="s">
        <v>19</v>
      </c>
      <c r="J49" s="148">
        <v>0.05</v>
      </c>
      <c r="K49" s="147" t="str">
        <f t="shared" si="2"/>
        <v>公斤</v>
      </c>
      <c r="L49" s="148" t="s">
        <v>19</v>
      </c>
      <c r="M49" s="148">
        <v>0.05</v>
      </c>
      <c r="N49" s="147" t="str">
        <f t="shared" si="3"/>
        <v>公斤</v>
      </c>
      <c r="O49" s="217"/>
      <c r="P49" s="217"/>
      <c r="Q49" s="147"/>
      <c r="R49" s="139"/>
      <c r="S49" s="146"/>
      <c r="T49" s="147" t="str">
        <f t="shared" si="5"/>
        <v/>
      </c>
      <c r="U49" s="256"/>
      <c r="V49" s="139"/>
      <c r="W49" s="58"/>
      <c r="X49" s="58"/>
      <c r="Y49" s="58"/>
      <c r="Z49" s="58"/>
      <c r="AA49" s="58"/>
      <c r="AB49" s="58"/>
      <c r="AC49" s="60"/>
      <c r="AD49" s="71"/>
    </row>
    <row r="50" spans="1:54" ht="25.15" customHeight="1">
      <c r="A50" s="143"/>
      <c r="B50" s="139"/>
      <c r="C50" s="146"/>
      <c r="D50" s="146"/>
      <c r="E50" s="147" t="str">
        <f t="shared" si="0"/>
        <v/>
      </c>
      <c r="F50" s="139" t="s">
        <v>19</v>
      </c>
      <c r="G50" s="146">
        <v>0.05</v>
      </c>
      <c r="H50" s="147" t="str">
        <f t="shared" si="1"/>
        <v>公斤</v>
      </c>
      <c r="I50" s="148"/>
      <c r="J50" s="148"/>
      <c r="K50" s="147" t="str">
        <f t="shared" si="2"/>
        <v/>
      </c>
      <c r="L50" s="148" t="s">
        <v>248</v>
      </c>
      <c r="M50" s="148">
        <v>0.3</v>
      </c>
      <c r="N50" s="147" t="str">
        <f t="shared" si="3"/>
        <v>公斤</v>
      </c>
      <c r="O50" s="217"/>
      <c r="P50" s="217"/>
      <c r="Q50" s="147" t="str">
        <f t="shared" si="4"/>
        <v/>
      </c>
      <c r="R50" s="139"/>
      <c r="S50" s="146"/>
      <c r="T50" s="147" t="str">
        <f t="shared" si="5"/>
        <v/>
      </c>
      <c r="U50" s="256"/>
      <c r="V50" s="139"/>
      <c r="W50" s="58"/>
      <c r="X50" s="58"/>
      <c r="Y50" s="58"/>
      <c r="Z50" s="58"/>
      <c r="AA50" s="58"/>
      <c r="AB50" s="58"/>
      <c r="AC50" s="60"/>
      <c r="AD50" s="71"/>
    </row>
    <row r="51" spans="1:54" ht="25.15" customHeight="1" thickBot="1">
      <c r="A51" s="143"/>
      <c r="B51" s="139"/>
      <c r="C51" s="146"/>
      <c r="D51" s="146"/>
      <c r="E51" s="147" t="str">
        <f t="shared" si="0"/>
        <v/>
      </c>
      <c r="F51" s="139" t="s">
        <v>105</v>
      </c>
      <c r="G51" s="146"/>
      <c r="H51" s="147" t="str">
        <f t="shared" si="1"/>
        <v/>
      </c>
      <c r="I51" s="148"/>
      <c r="J51" s="148"/>
      <c r="K51" s="147" t="str">
        <f t="shared" si="2"/>
        <v/>
      </c>
      <c r="L51" s="148"/>
      <c r="M51" s="260"/>
      <c r="N51" s="147" t="str">
        <f t="shared" si="3"/>
        <v/>
      </c>
      <c r="O51" s="217"/>
      <c r="P51" s="217"/>
      <c r="Q51" s="147" t="str">
        <f t="shared" si="4"/>
        <v/>
      </c>
      <c r="R51" s="139"/>
      <c r="S51" s="146"/>
      <c r="T51" s="147" t="str">
        <f t="shared" si="5"/>
        <v/>
      </c>
      <c r="U51" s="256"/>
      <c r="V51" s="139"/>
      <c r="W51" s="58"/>
      <c r="X51" s="58"/>
      <c r="Y51" s="58"/>
      <c r="Z51" s="58"/>
      <c r="AA51" s="58"/>
      <c r="AB51" s="58"/>
      <c r="AC51" s="60"/>
      <c r="AD51" s="71"/>
    </row>
    <row r="52" spans="1:54" s="119" customFormat="1" ht="25.15" customHeight="1" thickBot="1">
      <c r="A52" s="142">
        <f>A45+1</f>
        <v>45818</v>
      </c>
      <c r="B52" s="139" t="s">
        <v>193</v>
      </c>
      <c r="C52" s="300" t="s">
        <v>194</v>
      </c>
      <c r="D52" s="300"/>
      <c r="E52" s="147" t="str">
        <f t="shared" si="0"/>
        <v/>
      </c>
      <c r="F52" s="146" t="s">
        <v>121</v>
      </c>
      <c r="G52" s="146"/>
      <c r="H52" s="147" t="str">
        <f t="shared" si="1"/>
        <v/>
      </c>
      <c r="I52" s="148" t="s">
        <v>251</v>
      </c>
      <c r="J52" s="148"/>
      <c r="K52" s="147" t="str">
        <f t="shared" si="2"/>
        <v/>
      </c>
      <c r="L52" s="148" t="s">
        <v>71</v>
      </c>
      <c r="M52" s="148"/>
      <c r="N52" s="147" t="str">
        <f t="shared" si="3"/>
        <v/>
      </c>
      <c r="O52" s="216" t="s">
        <v>14</v>
      </c>
      <c r="P52" s="217"/>
      <c r="Q52" s="147" t="str">
        <f t="shared" si="4"/>
        <v/>
      </c>
      <c r="R52" s="146" t="s">
        <v>297</v>
      </c>
      <c r="S52" s="146"/>
      <c r="T52" s="147" t="str">
        <f t="shared" si="5"/>
        <v/>
      </c>
      <c r="U52" s="256" t="s">
        <v>171</v>
      </c>
      <c r="V52" s="257" t="s">
        <v>326</v>
      </c>
      <c r="W52" s="87">
        <v>5.25</v>
      </c>
      <c r="X52" s="87">
        <v>2.8818181818181818</v>
      </c>
      <c r="Y52" s="87">
        <v>2.0539999999999998</v>
      </c>
      <c r="Z52" s="87">
        <v>3</v>
      </c>
      <c r="AA52" s="87"/>
      <c r="AB52" s="87"/>
      <c r="AC52" s="88">
        <v>769.98636363636365</v>
      </c>
      <c r="AD52" s="112"/>
      <c r="AE52" s="113">
        <f>A52</f>
        <v>45818</v>
      </c>
      <c r="AF52" s="113" t="str">
        <f>A53</f>
        <v>三</v>
      </c>
      <c r="AG52" s="113" t="str">
        <f>B52</f>
        <v>P3</v>
      </c>
      <c r="AH52" s="114" t="str">
        <f>C52</f>
        <v>丼飯特餐</v>
      </c>
      <c r="AI52" s="115" t="str">
        <f>C53&amp;" "&amp;C54&amp;" "&amp;C55&amp;" "&amp;C56&amp;" "&amp;C57&amp;" "&amp;C58</f>
        <v xml:space="preserve">米 糙米    </v>
      </c>
      <c r="AJ52" s="114" t="str">
        <f>F52</f>
        <v>香滷豆包</v>
      </c>
      <c r="AK52" s="115" t="str">
        <f>F53&amp;" "&amp;F54&amp;" "&amp;F55&amp;" "&amp;F56&amp;" "&amp;F57&amp;" "&amp;F58</f>
        <v xml:space="preserve">豆包     </v>
      </c>
      <c r="AL52" s="114" t="str">
        <f>I52</f>
        <v>丼飯配料</v>
      </c>
      <c r="AM52" s="115" t="str">
        <f>I53&amp;" "&amp;I54&amp;" "&amp;I55&amp;" "&amp;I56&amp;" "&amp;I57&amp;" "&amp;I58</f>
        <v>素火腿 時蔬 胡蘿蔔 冷凍玉米粒 薑 海苔絲</v>
      </c>
      <c r="AN52" s="114" t="str">
        <f>L52</f>
        <v>若絲時蔬</v>
      </c>
      <c r="AO52" s="115" t="str">
        <f>L53&amp;" "&amp;L54&amp;" "&amp;L55&amp;" "&amp;L56&amp;" "&amp;L57&amp;" "&amp;L58</f>
        <v xml:space="preserve">時蔬 素肉 胡蘿蔔 薑  </v>
      </c>
      <c r="AP52" s="114" t="str">
        <f>O52</f>
        <v>時蔬</v>
      </c>
      <c r="AQ52" s="115" t="str">
        <f>O53&amp;" "&amp;O54&amp;" "&amp;O55&amp;" "&amp;O56&amp;" "&amp;O57&amp;" "&amp;O58</f>
        <v xml:space="preserve">蔬菜 薑    </v>
      </c>
      <c r="AR52" s="114" t="str">
        <f>R52</f>
        <v>時蔬蛋花湯</v>
      </c>
      <c r="AS52" s="115" t="str">
        <f>R53&amp;" "&amp;R54&amp;" "&amp;R55&amp;" "&amp;R56&amp;" "&amp;R57&amp;" "&amp;R58</f>
        <v xml:space="preserve">時蔬 雞蛋 薑   </v>
      </c>
      <c r="AT52" s="116" t="str">
        <f t="shared" ref="AT52:AU52" si="24">U52</f>
        <v>葡萄乾</v>
      </c>
      <c r="AU52" s="114" t="str">
        <f t="shared" si="24"/>
        <v>有機豆漿</v>
      </c>
      <c r="AV52" s="117">
        <f t="shared" ref="AV52:BB52" si="25">W52</f>
        <v>5.25</v>
      </c>
      <c r="AW52" s="117">
        <f t="shared" si="25"/>
        <v>2.8818181818181818</v>
      </c>
      <c r="AX52" s="117">
        <f t="shared" si="25"/>
        <v>2.0539999999999998</v>
      </c>
      <c r="AY52" s="117">
        <f t="shared" si="25"/>
        <v>3</v>
      </c>
      <c r="AZ52" s="117">
        <f t="shared" si="25"/>
        <v>0</v>
      </c>
      <c r="BA52" s="117">
        <f t="shared" si="25"/>
        <v>0</v>
      </c>
      <c r="BB52" s="118">
        <f t="shared" si="25"/>
        <v>769.98636363636365</v>
      </c>
    </row>
    <row r="53" spans="1:54" ht="25.15" customHeight="1">
      <c r="A53" s="143" t="s">
        <v>129</v>
      </c>
      <c r="B53" s="139"/>
      <c r="C53" s="146" t="s">
        <v>15</v>
      </c>
      <c r="D53" s="146">
        <v>7</v>
      </c>
      <c r="E53" s="147" t="str">
        <f t="shared" si="0"/>
        <v>公斤</v>
      </c>
      <c r="F53" s="146" t="s">
        <v>55</v>
      </c>
      <c r="G53" s="146">
        <v>6</v>
      </c>
      <c r="H53" s="147" t="str">
        <f t="shared" si="1"/>
        <v>公斤</v>
      </c>
      <c r="I53" s="148" t="s">
        <v>96</v>
      </c>
      <c r="J53" s="148">
        <v>1</v>
      </c>
      <c r="K53" s="147" t="str">
        <f t="shared" si="2"/>
        <v>公斤</v>
      </c>
      <c r="L53" s="148" t="s">
        <v>14</v>
      </c>
      <c r="M53" s="148">
        <v>7</v>
      </c>
      <c r="N53" s="147" t="str">
        <f t="shared" si="3"/>
        <v>公斤</v>
      </c>
      <c r="O53" s="217" t="s">
        <v>12</v>
      </c>
      <c r="P53" s="217">
        <v>7</v>
      </c>
      <c r="Q53" s="147" t="str">
        <f t="shared" si="4"/>
        <v>公斤</v>
      </c>
      <c r="R53" s="146" t="s">
        <v>29</v>
      </c>
      <c r="S53" s="146">
        <v>3</v>
      </c>
      <c r="T53" s="147" t="str">
        <f t="shared" si="5"/>
        <v>公斤</v>
      </c>
      <c r="U53" s="256"/>
      <c r="V53" s="139"/>
      <c r="W53" s="58"/>
      <c r="X53" s="59"/>
      <c r="Y53" s="58"/>
      <c r="Z53" s="58"/>
      <c r="AA53" s="58"/>
      <c r="AB53" s="58"/>
      <c r="AC53" s="60"/>
      <c r="AD53" s="71"/>
    </row>
    <row r="54" spans="1:54" ht="25.15" customHeight="1">
      <c r="A54" s="143"/>
      <c r="B54" s="139"/>
      <c r="C54" s="146" t="s">
        <v>22</v>
      </c>
      <c r="D54" s="146">
        <v>3</v>
      </c>
      <c r="E54" s="147" t="str">
        <f t="shared" si="0"/>
        <v>公斤</v>
      </c>
      <c r="F54" s="146"/>
      <c r="G54" s="146"/>
      <c r="H54" s="147" t="str">
        <f t="shared" si="1"/>
        <v/>
      </c>
      <c r="I54" s="148" t="s">
        <v>14</v>
      </c>
      <c r="J54" s="148">
        <v>3</v>
      </c>
      <c r="K54" s="147" t="str">
        <f t="shared" si="2"/>
        <v>公斤</v>
      </c>
      <c r="L54" s="148" t="s">
        <v>57</v>
      </c>
      <c r="M54" s="148">
        <v>0.6</v>
      </c>
      <c r="N54" s="147" t="str">
        <f t="shared" si="3"/>
        <v>公斤</v>
      </c>
      <c r="O54" s="217" t="s">
        <v>19</v>
      </c>
      <c r="P54" s="217">
        <v>0.05</v>
      </c>
      <c r="Q54" s="147" t="str">
        <f t="shared" si="4"/>
        <v>公斤</v>
      </c>
      <c r="R54" s="146" t="s">
        <v>56</v>
      </c>
      <c r="S54" s="146">
        <v>1</v>
      </c>
      <c r="T54" s="147" t="str">
        <f t="shared" si="5"/>
        <v>公斤</v>
      </c>
      <c r="U54" s="256"/>
      <c r="V54" s="139"/>
      <c r="W54" s="58"/>
      <c r="X54" s="53"/>
      <c r="Y54" s="58"/>
      <c r="Z54" s="58"/>
      <c r="AA54" s="58"/>
      <c r="AB54" s="58"/>
      <c r="AC54" s="60"/>
      <c r="AD54" s="71"/>
    </row>
    <row r="55" spans="1:54" ht="25.15" customHeight="1">
      <c r="A55" s="143"/>
      <c r="B55" s="139"/>
      <c r="C55" s="146"/>
      <c r="D55" s="146"/>
      <c r="E55" s="147" t="str">
        <f t="shared" si="0"/>
        <v/>
      </c>
      <c r="F55" s="146"/>
      <c r="G55" s="146"/>
      <c r="H55" s="147" t="str">
        <f t="shared" si="1"/>
        <v/>
      </c>
      <c r="I55" s="148" t="s">
        <v>18</v>
      </c>
      <c r="J55" s="148">
        <v>0.5</v>
      </c>
      <c r="K55" s="147" t="str">
        <f t="shared" si="2"/>
        <v>公斤</v>
      </c>
      <c r="L55" s="148" t="s">
        <v>18</v>
      </c>
      <c r="M55" s="148">
        <v>0.5</v>
      </c>
      <c r="N55" s="147" t="str">
        <f t="shared" si="3"/>
        <v>公斤</v>
      </c>
      <c r="O55" s="216"/>
      <c r="P55" s="217"/>
      <c r="Q55" s="147" t="str">
        <f t="shared" si="4"/>
        <v/>
      </c>
      <c r="R55" s="146" t="s">
        <v>19</v>
      </c>
      <c r="S55" s="146">
        <v>0.05</v>
      </c>
      <c r="T55" s="147" t="str">
        <f t="shared" si="5"/>
        <v>公斤</v>
      </c>
      <c r="U55" s="256"/>
      <c r="V55" s="139"/>
      <c r="W55" s="58"/>
      <c r="X55" s="58"/>
      <c r="Y55" s="58"/>
      <c r="Z55" s="58"/>
      <c r="AA55" s="58"/>
      <c r="AB55" s="58"/>
      <c r="AC55" s="60"/>
      <c r="AD55" s="71"/>
    </row>
    <row r="56" spans="1:54" ht="25.15" customHeight="1">
      <c r="A56" s="143"/>
      <c r="B56" s="139"/>
      <c r="C56" s="146"/>
      <c r="D56" s="146"/>
      <c r="E56" s="147" t="str">
        <f t="shared" si="0"/>
        <v/>
      </c>
      <c r="F56" s="146"/>
      <c r="G56" s="146"/>
      <c r="H56" s="147" t="str">
        <f t="shared" si="1"/>
        <v/>
      </c>
      <c r="I56" s="148" t="s">
        <v>157</v>
      </c>
      <c r="J56" s="148">
        <v>2</v>
      </c>
      <c r="K56" s="147" t="str">
        <f t="shared" si="2"/>
        <v>公斤</v>
      </c>
      <c r="L56" s="148" t="s">
        <v>19</v>
      </c>
      <c r="M56" s="148">
        <v>0.05</v>
      </c>
      <c r="N56" s="147" t="str">
        <f t="shared" si="3"/>
        <v>公斤</v>
      </c>
      <c r="O56" s="217"/>
      <c r="P56" s="217"/>
      <c r="Q56" s="147" t="str">
        <f t="shared" si="4"/>
        <v/>
      </c>
      <c r="R56" s="146"/>
      <c r="S56" s="146"/>
      <c r="T56" s="147" t="str">
        <f t="shared" si="5"/>
        <v/>
      </c>
      <c r="U56" s="256"/>
      <c r="V56" s="139"/>
      <c r="W56" s="58"/>
      <c r="X56" s="58"/>
      <c r="Y56" s="58"/>
      <c r="Z56" s="58"/>
      <c r="AA56" s="58"/>
      <c r="AB56" s="58"/>
      <c r="AC56" s="60"/>
      <c r="AD56" s="71"/>
    </row>
    <row r="57" spans="1:54" ht="25.15" customHeight="1">
      <c r="A57" s="143"/>
      <c r="B57" s="139"/>
      <c r="C57" s="146"/>
      <c r="D57" s="146"/>
      <c r="E57" s="147" t="str">
        <f t="shared" si="0"/>
        <v/>
      </c>
      <c r="F57" s="146"/>
      <c r="G57" s="146"/>
      <c r="H57" s="147" t="str">
        <f t="shared" si="1"/>
        <v/>
      </c>
      <c r="I57" s="148" t="s">
        <v>19</v>
      </c>
      <c r="J57" s="148">
        <v>0.05</v>
      </c>
      <c r="K57" s="147" t="str">
        <f t="shared" si="2"/>
        <v>公斤</v>
      </c>
      <c r="L57" s="148"/>
      <c r="M57" s="148"/>
      <c r="N57" s="147" t="str">
        <f t="shared" si="3"/>
        <v/>
      </c>
      <c r="O57" s="217"/>
      <c r="P57" s="217"/>
      <c r="Q57" s="147" t="str">
        <f t="shared" si="4"/>
        <v/>
      </c>
      <c r="R57" s="146"/>
      <c r="S57" s="146"/>
      <c r="T57" s="147" t="str">
        <f t="shared" si="5"/>
        <v/>
      </c>
      <c r="U57" s="256"/>
      <c r="V57" s="139"/>
      <c r="W57" s="58"/>
      <c r="X57" s="58"/>
      <c r="Y57" s="58"/>
      <c r="Z57" s="58"/>
      <c r="AA57" s="58"/>
      <c r="AB57" s="58"/>
      <c r="AC57" s="60"/>
      <c r="AD57" s="71"/>
    </row>
    <row r="58" spans="1:54" ht="25.15" customHeight="1" thickBot="1">
      <c r="A58" s="143"/>
      <c r="B58" s="139"/>
      <c r="C58" s="146"/>
      <c r="D58" s="146"/>
      <c r="E58" s="147" t="str">
        <f t="shared" si="0"/>
        <v/>
      </c>
      <c r="F58" s="146"/>
      <c r="G58" s="146"/>
      <c r="H58" s="147" t="str">
        <f t="shared" si="1"/>
        <v/>
      </c>
      <c r="I58" s="148" t="s">
        <v>252</v>
      </c>
      <c r="J58" s="148">
        <v>0.04</v>
      </c>
      <c r="K58" s="147"/>
      <c r="L58" s="148"/>
      <c r="M58" s="148"/>
      <c r="N58" s="147" t="str">
        <f t="shared" si="3"/>
        <v/>
      </c>
      <c r="O58" s="217"/>
      <c r="P58" s="217"/>
      <c r="Q58" s="147" t="str">
        <f t="shared" si="4"/>
        <v/>
      </c>
      <c r="R58" s="148"/>
      <c r="S58" s="148"/>
      <c r="T58" s="147" t="str">
        <f t="shared" si="5"/>
        <v/>
      </c>
      <c r="U58" s="256"/>
      <c r="V58" s="139"/>
      <c r="W58" s="58"/>
      <c r="X58" s="58"/>
      <c r="Y58" s="58"/>
      <c r="Z58" s="58"/>
      <c r="AA58" s="58"/>
      <c r="AB58" s="58"/>
      <c r="AC58" s="60"/>
      <c r="AD58" s="71"/>
    </row>
    <row r="59" spans="1:54" s="119" customFormat="1" ht="25.15" customHeight="1" thickBot="1">
      <c r="A59" s="142">
        <f>A52+1</f>
        <v>45819</v>
      </c>
      <c r="B59" s="139" t="s">
        <v>195</v>
      </c>
      <c r="C59" s="146" t="s">
        <v>20</v>
      </c>
      <c r="D59" s="146"/>
      <c r="E59" s="147" t="str">
        <f t="shared" si="0"/>
        <v/>
      </c>
      <c r="F59" s="146" t="s">
        <v>336</v>
      </c>
      <c r="G59" s="146"/>
      <c r="H59" s="147" t="str">
        <f t="shared" si="1"/>
        <v/>
      </c>
      <c r="I59" s="148" t="s">
        <v>253</v>
      </c>
      <c r="J59" s="260"/>
      <c r="K59" s="147" t="str">
        <f t="shared" si="2"/>
        <v/>
      </c>
      <c r="L59" s="139" t="s">
        <v>148</v>
      </c>
      <c r="M59" s="146"/>
      <c r="N59" s="147" t="str">
        <f t="shared" si="3"/>
        <v/>
      </c>
      <c r="O59" s="216" t="s">
        <v>14</v>
      </c>
      <c r="P59" s="217"/>
      <c r="Q59" s="147" t="str">
        <f t="shared" si="4"/>
        <v/>
      </c>
      <c r="R59" s="146" t="s">
        <v>298</v>
      </c>
      <c r="S59" s="146"/>
      <c r="T59" s="147" t="str">
        <f t="shared" si="5"/>
        <v/>
      </c>
      <c r="U59" s="256" t="s">
        <v>94</v>
      </c>
      <c r="V59" s="139"/>
      <c r="W59" s="87">
        <v>5.9874999999999998</v>
      </c>
      <c r="X59" s="87">
        <v>2.6642857142857146</v>
      </c>
      <c r="Y59" s="87">
        <v>1.85</v>
      </c>
      <c r="Z59" s="87">
        <v>2.7571428571428571</v>
      </c>
      <c r="AA59" s="87"/>
      <c r="AB59" s="87"/>
      <c r="AC59" s="88">
        <v>789.26785714285711</v>
      </c>
      <c r="AD59" s="112"/>
      <c r="AE59" s="113">
        <f>A59</f>
        <v>45819</v>
      </c>
      <c r="AF59" s="113" t="str">
        <f>A60</f>
        <v>四</v>
      </c>
      <c r="AG59" s="113" t="str">
        <f>B59</f>
        <v>P4</v>
      </c>
      <c r="AH59" s="114" t="str">
        <f>C59</f>
        <v>糙米飯</v>
      </c>
      <c r="AI59" s="115" t="str">
        <f>C60&amp;" "&amp;C61&amp;" "&amp;C62&amp;" "&amp;C63&amp;" "&amp;C64&amp;" "&amp;C65</f>
        <v xml:space="preserve">米 糙米    </v>
      </c>
      <c r="AJ59" s="114" t="str">
        <f>F59</f>
        <v>泡菜麵腸</v>
      </c>
      <c r="AK59" s="115" t="str">
        <f>F60&amp;" "&amp;F61&amp;" "&amp;F62&amp;" "&amp;F63&amp;" "&amp;F64&amp;" "&amp;F65</f>
        <v xml:space="preserve">麵腸 韓式泡菜 甘藍 薑  </v>
      </c>
      <c r="AL59" s="114" t="str">
        <f>I59</f>
        <v>紅燒豆腐</v>
      </c>
      <c r="AM59" s="115" t="str">
        <f>I60&amp;" "&amp;I61&amp;" "&amp;I62&amp;" "&amp;I63&amp;" "&amp;I64&amp;" "&amp;I65</f>
        <v xml:space="preserve"> 脆筍 豆腐 薑  </v>
      </c>
      <c r="AN59" s="114" t="str">
        <f>L59</f>
        <v>關東煮</v>
      </c>
      <c r="AO59" s="115" t="str">
        <f>L60&amp;" "&amp;L61&amp;" "&amp;L62&amp;" "&amp;L63&amp;" "&amp;L64&amp;" "&amp;L65</f>
        <v xml:space="preserve">白蘿蔔 胡蘿蔔 素丸 玉米穗  </v>
      </c>
      <c r="AP59" s="114" t="str">
        <f>O59</f>
        <v>時蔬</v>
      </c>
      <c r="AQ59" s="115" t="str">
        <f>O60&amp;" "&amp;O61&amp;" "&amp;O62&amp;" "&amp;O63&amp;" "&amp;O64&amp;" "&amp;O65</f>
        <v xml:space="preserve">蔬菜 薑    </v>
      </c>
      <c r="AR59" s="114" t="str">
        <f>R59</f>
        <v>綠豆湯</v>
      </c>
      <c r="AS59" s="115" t="str">
        <f>R60&amp;" "&amp;R61&amp;" "&amp;R62&amp;" "&amp;R63&amp;" "&amp;R64&amp;" "&amp;R65</f>
        <v xml:space="preserve">綠豆 二砂糖    </v>
      </c>
      <c r="AT59" s="116" t="str">
        <f t="shared" ref="AT59:AU59" si="26">U59</f>
        <v>小餐包</v>
      </c>
      <c r="AU59" s="114">
        <f t="shared" si="26"/>
        <v>0</v>
      </c>
      <c r="AV59" s="117">
        <f t="shared" ref="AV59:BB59" si="27">W59</f>
        <v>5.9874999999999998</v>
      </c>
      <c r="AW59" s="117">
        <f t="shared" si="27"/>
        <v>2.6642857142857146</v>
      </c>
      <c r="AX59" s="117">
        <f t="shared" si="27"/>
        <v>1.85</v>
      </c>
      <c r="AY59" s="117">
        <f t="shared" si="27"/>
        <v>2.7571428571428571</v>
      </c>
      <c r="AZ59" s="117">
        <f t="shared" si="27"/>
        <v>0</v>
      </c>
      <c r="BA59" s="117">
        <f t="shared" si="27"/>
        <v>0</v>
      </c>
      <c r="BB59" s="118">
        <f t="shared" si="27"/>
        <v>789.26785714285711</v>
      </c>
    </row>
    <row r="60" spans="1:54" ht="25.15" customHeight="1">
      <c r="A60" s="143" t="s">
        <v>130</v>
      </c>
      <c r="B60" s="139"/>
      <c r="C60" s="146" t="s">
        <v>15</v>
      </c>
      <c r="D60" s="146">
        <v>7</v>
      </c>
      <c r="E60" s="147" t="str">
        <f t="shared" ref="E60:E123" si="28">IF(D60,"公斤","")</f>
        <v>公斤</v>
      </c>
      <c r="F60" s="146" t="s">
        <v>53</v>
      </c>
      <c r="G60" s="146">
        <v>6</v>
      </c>
      <c r="H60" s="147" t="str">
        <f t="shared" ref="H60:H123" si="29">IF(G60,"公斤","")</f>
        <v>公斤</v>
      </c>
      <c r="I60" s="148"/>
      <c r="J60" s="260"/>
      <c r="K60" s="147" t="str">
        <f t="shared" ref="K60:K123" si="30">IF(J60,"公斤","")</f>
        <v/>
      </c>
      <c r="L60" s="139" t="s">
        <v>23</v>
      </c>
      <c r="M60" s="146">
        <v>4.5</v>
      </c>
      <c r="N60" s="147" t="str">
        <f t="shared" ref="N60:N120" si="31">IF(M60,"公斤","")</f>
        <v>公斤</v>
      </c>
      <c r="O60" s="217" t="s">
        <v>12</v>
      </c>
      <c r="P60" s="217">
        <v>7</v>
      </c>
      <c r="Q60" s="147" t="str">
        <f t="shared" ref="Q60:Q120" si="32">IF(P60,"公斤","")</f>
        <v>公斤</v>
      </c>
      <c r="R60" s="146" t="s">
        <v>299</v>
      </c>
      <c r="S60" s="146">
        <v>2</v>
      </c>
      <c r="T60" s="147" t="str">
        <f t="shared" ref="T60:T123" si="33">IF(S60,"公斤","")</f>
        <v>公斤</v>
      </c>
      <c r="U60" s="256"/>
      <c r="V60" s="139"/>
      <c r="W60" s="58"/>
      <c r="X60" s="59"/>
      <c r="Y60" s="58"/>
      <c r="Z60" s="58"/>
      <c r="AA60" s="58"/>
      <c r="AB60" s="58"/>
      <c r="AC60" s="60"/>
      <c r="AD60" s="71"/>
    </row>
    <row r="61" spans="1:54" ht="25.15" customHeight="1">
      <c r="A61" s="143"/>
      <c r="B61" s="139"/>
      <c r="C61" s="146" t="s">
        <v>22</v>
      </c>
      <c r="D61" s="146">
        <v>3</v>
      </c>
      <c r="E61" s="147" t="str">
        <f t="shared" si="28"/>
        <v>公斤</v>
      </c>
      <c r="F61" s="146" t="s">
        <v>68</v>
      </c>
      <c r="G61" s="146">
        <v>1</v>
      </c>
      <c r="H61" s="147" t="str">
        <f t="shared" si="29"/>
        <v>公斤</v>
      </c>
      <c r="I61" s="148" t="s">
        <v>162</v>
      </c>
      <c r="J61" s="260">
        <v>2.5</v>
      </c>
      <c r="K61" s="147" t="str">
        <f t="shared" si="30"/>
        <v>公斤</v>
      </c>
      <c r="L61" s="139" t="s">
        <v>18</v>
      </c>
      <c r="M61" s="146">
        <v>0.5</v>
      </c>
      <c r="N61" s="147" t="str">
        <f t="shared" si="31"/>
        <v>公斤</v>
      </c>
      <c r="O61" s="217" t="s">
        <v>19</v>
      </c>
      <c r="P61" s="217">
        <v>0.05</v>
      </c>
      <c r="Q61" s="147" t="str">
        <f t="shared" si="32"/>
        <v>公斤</v>
      </c>
      <c r="R61" s="146" t="s">
        <v>27</v>
      </c>
      <c r="S61" s="146">
        <v>1</v>
      </c>
      <c r="T61" s="147" t="str">
        <f t="shared" si="33"/>
        <v>公斤</v>
      </c>
      <c r="U61" s="256"/>
      <c r="V61" s="139"/>
      <c r="W61" s="58"/>
      <c r="X61" s="53"/>
      <c r="Y61" s="58"/>
      <c r="Z61" s="58"/>
      <c r="AA61" s="58"/>
      <c r="AB61" s="58"/>
      <c r="AC61" s="60"/>
      <c r="AD61" s="71"/>
    </row>
    <row r="62" spans="1:54" ht="25.15" customHeight="1">
      <c r="A62" s="143"/>
      <c r="B62" s="139"/>
      <c r="C62" s="146"/>
      <c r="D62" s="146"/>
      <c r="E62" s="147" t="str">
        <f t="shared" si="28"/>
        <v/>
      </c>
      <c r="F62" s="146" t="s">
        <v>67</v>
      </c>
      <c r="G62" s="146">
        <v>3</v>
      </c>
      <c r="H62" s="147" t="str">
        <f t="shared" si="29"/>
        <v>公斤</v>
      </c>
      <c r="I62" s="148" t="s">
        <v>54</v>
      </c>
      <c r="J62" s="148">
        <v>6</v>
      </c>
      <c r="K62" s="147" t="str">
        <f t="shared" si="30"/>
        <v>公斤</v>
      </c>
      <c r="L62" s="139" t="s">
        <v>58</v>
      </c>
      <c r="M62" s="146">
        <v>1</v>
      </c>
      <c r="N62" s="147" t="str">
        <f t="shared" si="31"/>
        <v>公斤</v>
      </c>
      <c r="O62" s="217"/>
      <c r="P62" s="217"/>
      <c r="Q62" s="147" t="str">
        <f t="shared" si="32"/>
        <v/>
      </c>
      <c r="R62" s="146"/>
      <c r="S62" s="146"/>
      <c r="T62" s="147" t="str">
        <f t="shared" si="33"/>
        <v/>
      </c>
      <c r="U62" s="256"/>
      <c r="V62" s="139"/>
      <c r="W62" s="58"/>
      <c r="X62" s="58"/>
      <c r="Y62" s="58"/>
      <c r="Z62" s="58"/>
      <c r="AA62" s="58"/>
      <c r="AB62" s="58"/>
      <c r="AC62" s="60"/>
      <c r="AD62" s="71"/>
    </row>
    <row r="63" spans="1:54" ht="25.15" customHeight="1">
      <c r="A63" s="143"/>
      <c r="B63" s="139"/>
      <c r="C63" s="146"/>
      <c r="D63" s="148"/>
      <c r="E63" s="147" t="str">
        <f t="shared" si="28"/>
        <v/>
      </c>
      <c r="F63" s="148" t="s">
        <v>19</v>
      </c>
      <c r="G63" s="148">
        <v>0.05</v>
      </c>
      <c r="H63" s="147" t="str">
        <f t="shared" si="29"/>
        <v>公斤</v>
      </c>
      <c r="I63" s="146" t="s">
        <v>19</v>
      </c>
      <c r="J63" s="148">
        <v>0.05</v>
      </c>
      <c r="K63" s="147" t="str">
        <f t="shared" si="30"/>
        <v>公斤</v>
      </c>
      <c r="L63" s="139" t="s">
        <v>273</v>
      </c>
      <c r="M63" s="146">
        <v>1.5</v>
      </c>
      <c r="N63" s="147" t="str">
        <f t="shared" si="31"/>
        <v>公斤</v>
      </c>
      <c r="O63" s="217"/>
      <c r="P63" s="217"/>
      <c r="Q63" s="147" t="str">
        <f t="shared" si="32"/>
        <v/>
      </c>
      <c r="R63" s="146"/>
      <c r="S63" s="146"/>
      <c r="T63" s="147" t="str">
        <f t="shared" si="33"/>
        <v/>
      </c>
      <c r="U63" s="256"/>
      <c r="V63" s="139"/>
      <c r="W63" s="58"/>
      <c r="X63" s="58"/>
      <c r="Y63" s="58"/>
      <c r="Z63" s="58"/>
      <c r="AA63" s="58"/>
      <c r="AB63" s="58"/>
      <c r="AC63" s="60"/>
      <c r="AD63" s="71"/>
    </row>
    <row r="64" spans="1:54" ht="25.15" customHeight="1">
      <c r="A64" s="143"/>
      <c r="B64" s="139"/>
      <c r="C64" s="146"/>
      <c r="D64" s="148"/>
      <c r="E64" s="147" t="str">
        <f t="shared" si="28"/>
        <v/>
      </c>
      <c r="F64" s="148"/>
      <c r="G64" s="148"/>
      <c r="H64" s="147" t="str">
        <f t="shared" si="29"/>
        <v/>
      </c>
      <c r="I64" s="146"/>
      <c r="J64" s="148"/>
      <c r="K64" s="147" t="str">
        <f t="shared" si="30"/>
        <v/>
      </c>
      <c r="L64" s="139"/>
      <c r="M64" s="146">
        <v>0.01</v>
      </c>
      <c r="N64" s="147" t="str">
        <f t="shared" si="31"/>
        <v>公斤</v>
      </c>
      <c r="O64" s="217"/>
      <c r="P64" s="217"/>
      <c r="Q64" s="147" t="str">
        <f t="shared" si="32"/>
        <v/>
      </c>
      <c r="R64" s="148"/>
      <c r="S64" s="148"/>
      <c r="T64" s="147" t="str">
        <f t="shared" si="33"/>
        <v/>
      </c>
      <c r="U64" s="256"/>
      <c r="V64" s="139"/>
      <c r="W64" s="58"/>
      <c r="X64" s="58"/>
      <c r="Y64" s="58"/>
      <c r="Z64" s="58"/>
      <c r="AA64" s="58"/>
      <c r="AB64" s="58"/>
      <c r="AC64" s="60"/>
      <c r="AD64" s="71"/>
    </row>
    <row r="65" spans="1:54" ht="25.15" customHeight="1" thickBot="1">
      <c r="A65" s="143"/>
      <c r="B65" s="139"/>
      <c r="C65" s="146"/>
      <c r="D65" s="148"/>
      <c r="E65" s="147" t="str">
        <f t="shared" si="28"/>
        <v/>
      </c>
      <c r="F65" s="148"/>
      <c r="G65" s="148"/>
      <c r="H65" s="147" t="str">
        <f t="shared" si="29"/>
        <v/>
      </c>
      <c r="I65" s="146"/>
      <c r="J65" s="148"/>
      <c r="K65" s="147" t="str">
        <f t="shared" si="30"/>
        <v/>
      </c>
      <c r="L65" s="139"/>
      <c r="M65" s="146"/>
      <c r="N65" s="147" t="str">
        <f t="shared" si="31"/>
        <v/>
      </c>
      <c r="O65" s="217"/>
      <c r="P65" s="217"/>
      <c r="Q65" s="147" t="str">
        <f t="shared" si="32"/>
        <v/>
      </c>
      <c r="R65" s="148"/>
      <c r="S65" s="148"/>
      <c r="T65" s="147" t="str">
        <f t="shared" si="33"/>
        <v/>
      </c>
      <c r="U65" s="256"/>
      <c r="V65" s="139"/>
      <c r="W65" s="58"/>
      <c r="X65" s="58"/>
      <c r="Y65" s="58"/>
      <c r="Z65" s="58"/>
      <c r="AA65" s="58"/>
      <c r="AB65" s="58"/>
      <c r="AC65" s="60"/>
      <c r="AD65" s="71"/>
    </row>
    <row r="66" spans="1:54" s="119" customFormat="1" ht="25.15" customHeight="1" thickBot="1">
      <c r="A66" s="152">
        <f>A59+1</f>
        <v>45820</v>
      </c>
      <c r="B66" s="139" t="s">
        <v>196</v>
      </c>
      <c r="C66" s="146" t="s">
        <v>100</v>
      </c>
      <c r="D66" s="148"/>
      <c r="E66" s="147" t="str">
        <f t="shared" si="28"/>
        <v/>
      </c>
      <c r="F66" s="204" t="s">
        <v>74</v>
      </c>
      <c r="G66" s="204"/>
      <c r="H66" s="147" t="str">
        <f t="shared" si="29"/>
        <v/>
      </c>
      <c r="I66" s="258" t="s">
        <v>254</v>
      </c>
      <c r="J66" s="277"/>
      <c r="K66" s="147" t="str">
        <f t="shared" si="30"/>
        <v/>
      </c>
      <c r="L66" s="148" t="s">
        <v>83</v>
      </c>
      <c r="M66" s="260"/>
      <c r="N66" s="147" t="str">
        <f t="shared" si="31"/>
        <v/>
      </c>
      <c r="O66" s="216" t="s">
        <v>14</v>
      </c>
      <c r="P66" s="217"/>
      <c r="Q66" s="147" t="str">
        <f t="shared" si="32"/>
        <v/>
      </c>
      <c r="R66" s="146" t="s">
        <v>355</v>
      </c>
      <c r="S66" s="146"/>
      <c r="T66" s="147" t="str">
        <f t="shared" si="33"/>
        <v/>
      </c>
      <c r="U66" s="256" t="s">
        <v>49</v>
      </c>
      <c r="V66" s="257"/>
      <c r="W66" s="87">
        <v>5.2</v>
      </c>
      <c r="X66" s="87">
        <v>3.4772727272727275</v>
      </c>
      <c r="Y66" s="87">
        <v>1.75</v>
      </c>
      <c r="Z66" s="87">
        <v>3.1136363636363638</v>
      </c>
      <c r="AA66" s="87"/>
      <c r="AB66" s="87"/>
      <c r="AC66" s="88">
        <v>808.65909090909088</v>
      </c>
      <c r="AD66" s="112"/>
      <c r="AE66" s="113">
        <f>A66</f>
        <v>45820</v>
      </c>
      <c r="AF66" s="113" t="str">
        <f>A67</f>
        <v>五</v>
      </c>
      <c r="AG66" s="113" t="str">
        <f>B66</f>
        <v>P5</v>
      </c>
      <c r="AH66" s="114" t="str">
        <f>C66</f>
        <v>小米飯</v>
      </c>
      <c r="AI66" s="115" t="str">
        <f>C67&amp;" "&amp;C68&amp;" "&amp;C69&amp;" "&amp;C70&amp;" "&amp;C71&amp;" "&amp;C72</f>
        <v xml:space="preserve">米 小米    </v>
      </c>
      <c r="AJ66" s="114" t="str">
        <f>F66</f>
        <v>素排</v>
      </c>
      <c r="AK66" s="115" t="str">
        <f>F67&amp;" "&amp;F68&amp;" "&amp;F69&amp;" "&amp;F70&amp;" "&amp;F71&amp;" "&amp;F72</f>
        <v xml:space="preserve">素排     </v>
      </c>
      <c r="AL66" s="114" t="str">
        <f>I66</f>
        <v>毛豆干丁</v>
      </c>
      <c r="AM66" s="115" t="str">
        <f>I67&amp;" "&amp;I68&amp;" "&amp;I69&amp;" "&amp;I70&amp;" "&amp;I71&amp;" "&amp;I72</f>
        <v>冷凍毛豆仁 豆干 素肉 胡蘿蔔 豆薯 薑</v>
      </c>
      <c r="AN66" s="114" t="str">
        <f>L66</f>
        <v>時蔬炒蛋</v>
      </c>
      <c r="AO66" s="115" t="str">
        <f>L67&amp;" "&amp;L68&amp;" "&amp;L69&amp;" "&amp;L70&amp;" "&amp;L71&amp;" "&amp;L72</f>
        <v xml:space="preserve">時蔬 雞蛋 薑   </v>
      </c>
      <c r="AP66" s="114" t="str">
        <f>O66</f>
        <v>時蔬</v>
      </c>
      <c r="AQ66" s="115" t="str">
        <f>O67&amp;" "&amp;O68&amp;" "&amp;O69&amp;" "&amp;O70&amp;" "&amp;O71&amp;" "&amp;O72</f>
        <v xml:space="preserve">蔬菜 薑    </v>
      </c>
      <c r="AR66" s="114" t="str">
        <f>R66</f>
        <v>時瓜素丸湯</v>
      </c>
      <c r="AS66" s="115" t="str">
        <f>R67&amp;" "&amp;R68&amp;" "&amp;R69&amp;" "&amp;R70&amp;" "&amp;R71&amp;" "&amp;R72</f>
        <v xml:space="preserve">時瓜 素丸 薑   </v>
      </c>
      <c r="AT66" s="116" t="str">
        <f t="shared" ref="AT66:AU66" si="34">U66</f>
        <v>水果</v>
      </c>
      <c r="AU66" s="114">
        <f t="shared" si="34"/>
        <v>0</v>
      </c>
      <c r="AV66" s="117">
        <f t="shared" ref="AV66:BB66" si="35">W66</f>
        <v>5.2</v>
      </c>
      <c r="AW66" s="117">
        <f t="shared" si="35"/>
        <v>3.4772727272727275</v>
      </c>
      <c r="AX66" s="117">
        <f t="shared" si="35"/>
        <v>1.75</v>
      </c>
      <c r="AY66" s="117">
        <f t="shared" si="35"/>
        <v>3.1136363636363638</v>
      </c>
      <c r="AZ66" s="117">
        <f t="shared" si="35"/>
        <v>0</v>
      </c>
      <c r="BA66" s="117">
        <f t="shared" si="35"/>
        <v>0</v>
      </c>
      <c r="BB66" s="118">
        <f t="shared" si="35"/>
        <v>808.65909090909088</v>
      </c>
    </row>
    <row r="67" spans="1:54" ht="25.15" customHeight="1">
      <c r="A67" s="143" t="s">
        <v>80</v>
      </c>
      <c r="B67" s="139"/>
      <c r="C67" s="146" t="s">
        <v>15</v>
      </c>
      <c r="D67" s="148">
        <v>10</v>
      </c>
      <c r="E67" s="147" t="str">
        <f t="shared" si="28"/>
        <v>公斤</v>
      </c>
      <c r="F67" s="204" t="s">
        <v>74</v>
      </c>
      <c r="G67" s="204">
        <v>6</v>
      </c>
      <c r="H67" s="147" t="str">
        <f t="shared" si="29"/>
        <v>公斤</v>
      </c>
      <c r="I67" s="258" t="s">
        <v>255</v>
      </c>
      <c r="J67" s="258">
        <v>1.5</v>
      </c>
      <c r="K67" s="147" t="str">
        <f t="shared" si="30"/>
        <v>公斤</v>
      </c>
      <c r="L67" s="146" t="s">
        <v>29</v>
      </c>
      <c r="M67" s="148">
        <v>3</v>
      </c>
      <c r="N67" s="147" t="str">
        <f t="shared" si="31"/>
        <v>公斤</v>
      </c>
      <c r="O67" s="217" t="s">
        <v>12</v>
      </c>
      <c r="P67" s="217">
        <v>7</v>
      </c>
      <c r="Q67" s="147" t="str">
        <f t="shared" si="32"/>
        <v>公斤</v>
      </c>
      <c r="R67" s="146" t="s">
        <v>97</v>
      </c>
      <c r="S67" s="146">
        <v>5</v>
      </c>
      <c r="T67" s="147" t="str">
        <f t="shared" si="33"/>
        <v>公斤</v>
      </c>
      <c r="U67" s="256"/>
      <c r="V67" s="139"/>
      <c r="W67" s="58"/>
      <c r="X67" s="59"/>
      <c r="Y67" s="58"/>
      <c r="Z67" s="58"/>
      <c r="AA67" s="58"/>
      <c r="AB67" s="58"/>
      <c r="AC67" s="60"/>
      <c r="AD67" s="71"/>
    </row>
    <row r="68" spans="1:54" ht="25.15" customHeight="1">
      <c r="A68" s="143"/>
      <c r="B68" s="139"/>
      <c r="C68" s="146" t="s">
        <v>101</v>
      </c>
      <c r="D68" s="148">
        <v>0.4</v>
      </c>
      <c r="E68" s="147" t="str">
        <f t="shared" si="28"/>
        <v>公斤</v>
      </c>
      <c r="F68" s="204"/>
      <c r="G68" s="204"/>
      <c r="H68" s="147" t="str">
        <f t="shared" si="29"/>
        <v/>
      </c>
      <c r="I68" s="258" t="s">
        <v>52</v>
      </c>
      <c r="J68" s="277">
        <v>3</v>
      </c>
      <c r="K68" s="147" t="str">
        <f t="shared" si="30"/>
        <v>公斤</v>
      </c>
      <c r="L68" s="148" t="s">
        <v>56</v>
      </c>
      <c r="M68" s="260">
        <v>4</v>
      </c>
      <c r="N68" s="147" t="str">
        <f t="shared" si="31"/>
        <v>公斤</v>
      </c>
      <c r="O68" s="217" t="s">
        <v>19</v>
      </c>
      <c r="P68" s="217">
        <v>0.05</v>
      </c>
      <c r="Q68" s="147" t="str">
        <f t="shared" si="32"/>
        <v>公斤</v>
      </c>
      <c r="R68" s="148" t="s">
        <v>58</v>
      </c>
      <c r="S68" s="148">
        <v>1</v>
      </c>
      <c r="T68" s="147" t="str">
        <f t="shared" si="33"/>
        <v>公斤</v>
      </c>
      <c r="U68" s="256"/>
      <c r="V68" s="139"/>
      <c r="W68" s="58"/>
      <c r="X68" s="53"/>
      <c r="Y68" s="58"/>
      <c r="Z68" s="58"/>
      <c r="AA68" s="58"/>
      <c r="AB68" s="58"/>
      <c r="AC68" s="60"/>
      <c r="AD68" s="71"/>
    </row>
    <row r="69" spans="1:54" ht="25.15" customHeight="1">
      <c r="A69" s="153"/>
      <c r="B69" s="139"/>
      <c r="C69" s="146"/>
      <c r="D69" s="148"/>
      <c r="E69" s="147" t="str">
        <f t="shared" si="28"/>
        <v/>
      </c>
      <c r="F69" s="204"/>
      <c r="G69" s="204"/>
      <c r="H69" s="147" t="str">
        <f t="shared" si="29"/>
        <v/>
      </c>
      <c r="I69" s="258" t="s">
        <v>57</v>
      </c>
      <c r="J69" s="258">
        <v>0.6</v>
      </c>
      <c r="K69" s="147" t="str">
        <f t="shared" si="30"/>
        <v>公斤</v>
      </c>
      <c r="L69" s="146" t="s">
        <v>19</v>
      </c>
      <c r="M69" s="148">
        <v>0.05</v>
      </c>
      <c r="N69" s="147" t="str">
        <f t="shared" si="31"/>
        <v>公斤</v>
      </c>
      <c r="O69" s="217"/>
      <c r="P69" s="217"/>
      <c r="Q69" s="147" t="str">
        <f t="shared" si="32"/>
        <v/>
      </c>
      <c r="R69" s="146" t="s">
        <v>19</v>
      </c>
      <c r="S69" s="146">
        <v>0.05</v>
      </c>
      <c r="T69" s="147" t="str">
        <f t="shared" si="33"/>
        <v>公斤</v>
      </c>
      <c r="U69" s="256"/>
      <c r="V69" s="139"/>
      <c r="W69" s="58"/>
      <c r="X69" s="58"/>
      <c r="Y69" s="58"/>
      <c r="Z69" s="58"/>
      <c r="AA69" s="58"/>
      <c r="AB69" s="58"/>
      <c r="AC69" s="60"/>
      <c r="AD69" s="71"/>
    </row>
    <row r="70" spans="1:54" ht="25.15" customHeight="1">
      <c r="A70" s="143"/>
      <c r="B70" s="165"/>
      <c r="C70" s="146"/>
      <c r="D70" s="148"/>
      <c r="E70" s="147" t="str">
        <f t="shared" si="28"/>
        <v/>
      </c>
      <c r="F70" s="204"/>
      <c r="G70" s="204"/>
      <c r="H70" s="147" t="str">
        <f t="shared" si="29"/>
        <v/>
      </c>
      <c r="I70" s="267" t="s">
        <v>256</v>
      </c>
      <c r="J70" s="268">
        <v>0.5</v>
      </c>
      <c r="K70" s="147" t="str">
        <f t="shared" si="30"/>
        <v>公斤</v>
      </c>
      <c r="L70" s="139"/>
      <c r="M70" s="139"/>
      <c r="N70" s="147" t="str">
        <f t="shared" si="31"/>
        <v/>
      </c>
      <c r="O70" s="217"/>
      <c r="P70" s="217"/>
      <c r="Q70" s="147" t="str">
        <f t="shared" si="32"/>
        <v/>
      </c>
      <c r="R70" s="146"/>
      <c r="S70" s="146"/>
      <c r="T70" s="147" t="str">
        <f t="shared" si="33"/>
        <v/>
      </c>
      <c r="U70" s="256"/>
      <c r="V70" s="139"/>
      <c r="W70" s="58"/>
      <c r="X70" s="58"/>
      <c r="Y70" s="58"/>
      <c r="Z70" s="58"/>
      <c r="AA70" s="58"/>
      <c r="AB70" s="58"/>
      <c r="AC70" s="60"/>
      <c r="AD70" s="71"/>
    </row>
    <row r="71" spans="1:54" ht="25.15" customHeight="1">
      <c r="A71" s="143"/>
      <c r="B71" s="139"/>
      <c r="C71" s="146"/>
      <c r="D71" s="148"/>
      <c r="E71" s="147" t="str">
        <f t="shared" si="28"/>
        <v/>
      </c>
      <c r="F71" s="204"/>
      <c r="G71" s="204"/>
      <c r="H71" s="147" t="str">
        <f t="shared" si="29"/>
        <v/>
      </c>
      <c r="I71" s="258" t="s">
        <v>257</v>
      </c>
      <c r="J71" s="258">
        <v>2</v>
      </c>
      <c r="K71" s="147" t="str">
        <f t="shared" si="30"/>
        <v>公斤</v>
      </c>
      <c r="L71" s="148"/>
      <c r="M71" s="148"/>
      <c r="N71" s="147" t="str">
        <f t="shared" si="31"/>
        <v/>
      </c>
      <c r="O71" s="217"/>
      <c r="P71" s="217"/>
      <c r="Q71" s="147" t="str">
        <f t="shared" si="32"/>
        <v/>
      </c>
      <c r="R71" s="146"/>
      <c r="S71" s="146"/>
      <c r="T71" s="147" t="str">
        <f t="shared" si="33"/>
        <v/>
      </c>
      <c r="U71" s="256"/>
      <c r="V71" s="139"/>
      <c r="W71" s="58"/>
      <c r="X71" s="58"/>
      <c r="Y71" s="58"/>
      <c r="Z71" s="58"/>
      <c r="AA71" s="58"/>
      <c r="AB71" s="58"/>
      <c r="AC71" s="60"/>
      <c r="AD71" s="71"/>
    </row>
    <row r="72" spans="1:54" ht="25.15" customHeight="1" thickBot="1">
      <c r="A72" s="143"/>
      <c r="B72" s="139"/>
      <c r="C72" s="146"/>
      <c r="D72" s="148"/>
      <c r="E72" s="147" t="str">
        <f t="shared" si="28"/>
        <v/>
      </c>
      <c r="F72" s="204"/>
      <c r="G72" s="204"/>
      <c r="H72" s="147" t="str">
        <f t="shared" si="29"/>
        <v/>
      </c>
      <c r="I72" s="258" t="s">
        <v>19</v>
      </c>
      <c r="J72" s="258">
        <v>0.05</v>
      </c>
      <c r="K72" s="147" t="str">
        <f t="shared" si="30"/>
        <v>公斤</v>
      </c>
      <c r="L72" s="148"/>
      <c r="M72" s="148"/>
      <c r="N72" s="147" t="str">
        <f t="shared" si="31"/>
        <v/>
      </c>
      <c r="O72" s="217"/>
      <c r="P72" s="217"/>
      <c r="Q72" s="147" t="str">
        <f t="shared" si="32"/>
        <v/>
      </c>
      <c r="R72" s="139"/>
      <c r="S72" s="146"/>
      <c r="T72" s="147" t="str">
        <f t="shared" si="33"/>
        <v/>
      </c>
      <c r="U72" s="256"/>
      <c r="V72" s="139"/>
      <c r="W72" s="58"/>
      <c r="X72" s="58"/>
      <c r="Y72" s="58"/>
      <c r="Z72" s="58"/>
      <c r="AA72" s="58"/>
      <c r="AB72" s="58"/>
      <c r="AC72" s="60"/>
      <c r="AD72" s="71"/>
    </row>
    <row r="73" spans="1:54" s="119" customFormat="1" ht="25.15" customHeight="1" thickBot="1">
      <c r="A73" s="142">
        <v>45823</v>
      </c>
      <c r="B73" s="139" t="s">
        <v>197</v>
      </c>
      <c r="C73" s="148" t="s">
        <v>13</v>
      </c>
      <c r="D73" s="148"/>
      <c r="E73" s="147" t="str">
        <f t="shared" si="28"/>
        <v/>
      </c>
      <c r="F73" s="146" t="s">
        <v>83</v>
      </c>
      <c r="G73" s="278"/>
      <c r="H73" s="147" t="str">
        <f t="shared" si="29"/>
        <v/>
      </c>
      <c r="I73" s="139" t="s">
        <v>122</v>
      </c>
      <c r="J73" s="146"/>
      <c r="K73" s="147" t="str">
        <f t="shared" si="30"/>
        <v/>
      </c>
      <c r="L73" s="146" t="s">
        <v>350</v>
      </c>
      <c r="M73" s="278"/>
      <c r="N73" s="147" t="str">
        <f t="shared" si="31"/>
        <v/>
      </c>
      <c r="O73" s="216" t="s">
        <v>14</v>
      </c>
      <c r="P73" s="217"/>
      <c r="Q73" s="147" t="str">
        <f t="shared" si="32"/>
        <v/>
      </c>
      <c r="R73" s="146" t="s">
        <v>301</v>
      </c>
      <c r="S73" s="278"/>
      <c r="T73" s="147" t="str">
        <f t="shared" si="33"/>
        <v/>
      </c>
      <c r="U73" s="146" t="s">
        <v>50</v>
      </c>
      <c r="V73" s="278"/>
      <c r="W73" s="87">
        <v>6</v>
      </c>
      <c r="X73" s="87">
        <v>2.5</v>
      </c>
      <c r="Y73" s="87">
        <v>1.95</v>
      </c>
      <c r="Z73" s="87">
        <v>2.7250000000000001</v>
      </c>
      <c r="AA73" s="87"/>
      <c r="AB73" s="87"/>
      <c r="AC73" s="88">
        <v>778.875</v>
      </c>
      <c r="AD73" s="112"/>
      <c r="AE73" s="113">
        <f>A73</f>
        <v>45823</v>
      </c>
      <c r="AF73" s="113" t="str">
        <f>A74</f>
        <v>一</v>
      </c>
      <c r="AG73" s="113" t="str">
        <f>B73</f>
        <v>R1</v>
      </c>
      <c r="AH73" s="114" t="str">
        <f>C73</f>
        <v>白米飯</v>
      </c>
      <c r="AI73" s="115" t="str">
        <f>C74&amp;" "&amp;C75&amp;" "&amp;C76&amp;" "&amp;C77&amp;" "&amp;C78&amp;" "&amp;C79</f>
        <v xml:space="preserve">米     </v>
      </c>
      <c r="AJ73" s="114" t="str">
        <f>F73</f>
        <v>時蔬炒蛋</v>
      </c>
      <c r="AK73" s="115" t="str">
        <f>F74&amp;" "&amp;F75&amp;" "&amp;F76&amp;" "&amp;F77&amp;" "&amp;F78&amp;" "&amp;F79</f>
        <v xml:space="preserve">雞蛋 時蔬 胡蘿蔔 薑  </v>
      </c>
      <c r="AL73" s="114" t="str">
        <f>I73</f>
        <v>咖哩豆干</v>
      </c>
      <c r="AM73" s="115" t="str">
        <f>I74&amp;" "&amp;I75&amp;" "&amp;I76&amp;" "&amp;I77&amp;" "&amp;I78&amp;" "&amp;I79</f>
        <v xml:space="preserve">甜椒(青皮) 甜椒 豆干 薑 咖哩粉 </v>
      </c>
      <c r="AN73" s="114" t="str">
        <f>L73</f>
        <v>時蔬冬粉</v>
      </c>
      <c r="AO73" s="115" t="str">
        <f>L74&amp;" "&amp;L75&amp;" "&amp;L76&amp;" "&amp;L77&amp;" "&amp;L78&amp;" "&amp;L79</f>
        <v xml:space="preserve">素肉 冬粉 時蔬 乾木耳 薑 </v>
      </c>
      <c r="AP73" s="114" t="str">
        <f>O73</f>
        <v>時蔬</v>
      </c>
      <c r="AQ73" s="115" t="str">
        <f>O74&amp;" "&amp;O75&amp;" "&amp;O76&amp;" "&amp;O77&amp;" "&amp;O78&amp;" "&amp;O79</f>
        <v xml:space="preserve">蔬菜 薑    </v>
      </c>
      <c r="AR73" s="114" t="str">
        <f>R73</f>
        <v>海芽時蔬湯</v>
      </c>
      <c r="AS73" s="115" t="str">
        <f>R74&amp;" "&amp;R75&amp;" "&amp;R76&amp;" "&amp;R77&amp;" "&amp;R78&amp;" "&amp;R79</f>
        <v xml:space="preserve">時蔬 乾裙帶菜 薑 素羊肉  </v>
      </c>
      <c r="AT73" s="116" t="str">
        <f t="shared" ref="AT73:AU73" si="36">U73</f>
        <v>保久乳</v>
      </c>
      <c r="AU73" s="114">
        <f t="shared" si="36"/>
        <v>0</v>
      </c>
      <c r="AV73" s="117">
        <f t="shared" ref="AV73:BB73" si="37">W73</f>
        <v>6</v>
      </c>
      <c r="AW73" s="117">
        <f t="shared" si="37"/>
        <v>2.5</v>
      </c>
      <c r="AX73" s="117">
        <f t="shared" si="37"/>
        <v>1.95</v>
      </c>
      <c r="AY73" s="117">
        <f t="shared" si="37"/>
        <v>2.7250000000000001</v>
      </c>
      <c r="AZ73" s="117">
        <f t="shared" si="37"/>
        <v>0</v>
      </c>
      <c r="BA73" s="117">
        <f t="shared" si="37"/>
        <v>0</v>
      </c>
      <c r="BB73" s="118">
        <f t="shared" si="37"/>
        <v>778.875</v>
      </c>
    </row>
    <row r="74" spans="1:54" ht="25.15" customHeight="1">
      <c r="A74" s="143" t="s">
        <v>79</v>
      </c>
      <c r="B74" s="139"/>
      <c r="C74" s="146" t="s">
        <v>15</v>
      </c>
      <c r="D74" s="146">
        <v>10</v>
      </c>
      <c r="E74" s="147" t="str">
        <f t="shared" si="28"/>
        <v>公斤</v>
      </c>
      <c r="F74" s="146" t="s">
        <v>56</v>
      </c>
      <c r="G74" s="279">
        <v>5.5</v>
      </c>
      <c r="H74" s="147" t="str">
        <f t="shared" si="29"/>
        <v>公斤</v>
      </c>
      <c r="I74" s="139" t="s">
        <v>141</v>
      </c>
      <c r="J74" s="146">
        <v>2</v>
      </c>
      <c r="K74" s="147" t="str">
        <f t="shared" si="30"/>
        <v>公斤</v>
      </c>
      <c r="L74" s="146" t="s">
        <v>57</v>
      </c>
      <c r="M74" s="279">
        <v>0.6</v>
      </c>
      <c r="N74" s="147" t="str">
        <f t="shared" si="31"/>
        <v>公斤</v>
      </c>
      <c r="O74" s="217" t="s">
        <v>12</v>
      </c>
      <c r="P74" s="217">
        <v>7</v>
      </c>
      <c r="Q74" s="147" t="str">
        <f t="shared" si="32"/>
        <v>公斤</v>
      </c>
      <c r="R74" s="146" t="s">
        <v>29</v>
      </c>
      <c r="S74" s="279">
        <v>3</v>
      </c>
      <c r="T74" s="147" t="str">
        <f t="shared" si="33"/>
        <v>公斤</v>
      </c>
      <c r="U74" s="146"/>
      <c r="V74" s="279"/>
      <c r="W74" s="58"/>
      <c r="X74" s="59"/>
      <c r="Y74" s="58"/>
      <c r="Z74" s="58"/>
      <c r="AA74" s="58"/>
      <c r="AB74" s="58"/>
      <c r="AC74" s="60"/>
      <c r="AD74" s="71"/>
    </row>
    <row r="75" spans="1:54" ht="25.15" customHeight="1">
      <c r="A75" s="143"/>
      <c r="B75" s="139"/>
      <c r="C75" s="146"/>
      <c r="D75" s="146"/>
      <c r="E75" s="147" t="str">
        <f t="shared" si="28"/>
        <v/>
      </c>
      <c r="F75" s="261" t="s">
        <v>14</v>
      </c>
      <c r="G75" s="269">
        <v>3</v>
      </c>
      <c r="H75" s="147" t="str">
        <f t="shared" si="29"/>
        <v>公斤</v>
      </c>
      <c r="I75" s="139" t="s">
        <v>137</v>
      </c>
      <c r="J75" s="146">
        <v>1</v>
      </c>
      <c r="K75" s="147" t="str">
        <f t="shared" si="30"/>
        <v>公斤</v>
      </c>
      <c r="L75" s="261" t="s">
        <v>28</v>
      </c>
      <c r="M75" s="269">
        <v>1.5</v>
      </c>
      <c r="N75" s="147" t="str">
        <f t="shared" si="31"/>
        <v>公斤</v>
      </c>
      <c r="O75" s="217" t="s">
        <v>19</v>
      </c>
      <c r="P75" s="217">
        <v>0.05</v>
      </c>
      <c r="Q75" s="147" t="str">
        <f t="shared" si="32"/>
        <v>公斤</v>
      </c>
      <c r="R75" s="261" t="s">
        <v>168</v>
      </c>
      <c r="S75" s="269">
        <v>0.1</v>
      </c>
      <c r="T75" s="147" t="str">
        <f t="shared" si="33"/>
        <v>公斤</v>
      </c>
      <c r="U75" s="261"/>
      <c r="V75" s="269"/>
      <c r="W75" s="58"/>
      <c r="X75" s="53"/>
      <c r="Y75" s="58"/>
      <c r="Z75" s="58"/>
      <c r="AA75" s="58"/>
      <c r="AB75" s="58"/>
      <c r="AC75" s="60"/>
      <c r="AD75" s="71"/>
    </row>
    <row r="76" spans="1:54" ht="25.15" customHeight="1">
      <c r="A76" s="143"/>
      <c r="B76" s="139"/>
      <c r="C76" s="146"/>
      <c r="D76" s="146"/>
      <c r="E76" s="147" t="str">
        <f t="shared" si="28"/>
        <v/>
      </c>
      <c r="F76" s="146" t="s">
        <v>18</v>
      </c>
      <c r="G76" s="146">
        <v>0.5</v>
      </c>
      <c r="H76" s="147" t="str">
        <f t="shared" si="29"/>
        <v>公斤</v>
      </c>
      <c r="I76" s="139" t="s">
        <v>21</v>
      </c>
      <c r="J76" s="146">
        <v>4</v>
      </c>
      <c r="K76" s="147" t="str">
        <f t="shared" si="30"/>
        <v>公斤</v>
      </c>
      <c r="L76" s="146" t="s">
        <v>14</v>
      </c>
      <c r="M76" s="146">
        <v>3</v>
      </c>
      <c r="N76" s="147" t="str">
        <f t="shared" si="31"/>
        <v>公斤</v>
      </c>
      <c r="O76" s="217"/>
      <c r="P76" s="217"/>
      <c r="Q76" s="147" t="str">
        <f t="shared" si="32"/>
        <v/>
      </c>
      <c r="R76" s="146" t="s">
        <v>19</v>
      </c>
      <c r="S76" s="146">
        <v>0.05</v>
      </c>
      <c r="T76" s="147" t="str">
        <f t="shared" si="33"/>
        <v>公斤</v>
      </c>
      <c r="U76" s="146"/>
      <c r="V76" s="146"/>
      <c r="W76" s="58"/>
      <c r="X76" s="58"/>
      <c r="Y76" s="58"/>
      <c r="Z76" s="58"/>
      <c r="AA76" s="58"/>
      <c r="AB76" s="58"/>
      <c r="AC76" s="60"/>
      <c r="AD76" s="71"/>
    </row>
    <row r="77" spans="1:54" ht="25.15" customHeight="1">
      <c r="A77" s="143"/>
      <c r="B77" s="139"/>
      <c r="C77" s="146"/>
      <c r="D77" s="146"/>
      <c r="E77" s="147" t="str">
        <f t="shared" si="28"/>
        <v/>
      </c>
      <c r="F77" s="146" t="s">
        <v>19</v>
      </c>
      <c r="G77" s="146">
        <v>0.05</v>
      </c>
      <c r="H77" s="147" t="str">
        <f t="shared" si="29"/>
        <v>公斤</v>
      </c>
      <c r="I77" s="139" t="s">
        <v>19</v>
      </c>
      <c r="J77" s="146">
        <v>0.02</v>
      </c>
      <c r="K77" s="147" t="str">
        <f t="shared" si="30"/>
        <v>公斤</v>
      </c>
      <c r="L77" s="146" t="s">
        <v>25</v>
      </c>
      <c r="M77" s="146">
        <v>0.01</v>
      </c>
      <c r="N77" s="147" t="str">
        <f t="shared" si="31"/>
        <v>公斤</v>
      </c>
      <c r="O77" s="217"/>
      <c r="P77" s="217"/>
      <c r="Q77" s="147" t="str">
        <f t="shared" si="32"/>
        <v/>
      </c>
      <c r="R77" s="146" t="s">
        <v>125</v>
      </c>
      <c r="S77" s="146">
        <v>1</v>
      </c>
      <c r="T77" s="147" t="str">
        <f t="shared" si="33"/>
        <v>公斤</v>
      </c>
      <c r="U77" s="146"/>
      <c r="V77" s="146"/>
      <c r="W77" s="58"/>
      <c r="X77" s="58"/>
      <c r="Y77" s="58"/>
      <c r="Z77" s="58"/>
      <c r="AA77" s="58"/>
      <c r="AB77" s="58"/>
      <c r="AC77" s="60"/>
      <c r="AD77" s="71"/>
    </row>
    <row r="78" spans="1:54" ht="25.15" customHeight="1">
      <c r="A78" s="143"/>
      <c r="B78" s="139"/>
      <c r="C78" s="146"/>
      <c r="D78" s="146"/>
      <c r="E78" s="147" t="str">
        <f t="shared" si="28"/>
        <v/>
      </c>
      <c r="F78" s="146"/>
      <c r="G78" s="146"/>
      <c r="H78" s="147" t="str">
        <f t="shared" si="29"/>
        <v/>
      </c>
      <c r="I78" s="139" t="s">
        <v>105</v>
      </c>
      <c r="J78" s="146"/>
      <c r="K78" s="147" t="str">
        <f t="shared" si="30"/>
        <v/>
      </c>
      <c r="L78" s="146" t="s">
        <v>19</v>
      </c>
      <c r="M78" s="146">
        <v>0.05</v>
      </c>
      <c r="N78" s="147" t="str">
        <f t="shared" si="31"/>
        <v>公斤</v>
      </c>
      <c r="O78" s="217"/>
      <c r="P78" s="217"/>
      <c r="Q78" s="147" t="str">
        <f t="shared" si="32"/>
        <v/>
      </c>
      <c r="R78" s="146"/>
      <c r="S78" s="146"/>
      <c r="T78" s="147" t="str">
        <f t="shared" si="33"/>
        <v/>
      </c>
      <c r="U78" s="146"/>
      <c r="V78" s="146"/>
      <c r="W78" s="58"/>
      <c r="X78" s="58"/>
      <c r="Y78" s="58"/>
      <c r="Z78" s="58"/>
      <c r="AA78" s="58"/>
      <c r="AB78" s="58"/>
      <c r="AC78" s="60"/>
      <c r="AD78" s="71"/>
    </row>
    <row r="79" spans="1:54" ht="25.15" customHeight="1" thickBot="1">
      <c r="A79" s="143"/>
      <c r="B79" s="139"/>
      <c r="C79" s="146"/>
      <c r="D79" s="146"/>
      <c r="E79" s="147" t="str">
        <f t="shared" si="28"/>
        <v/>
      </c>
      <c r="F79" s="146"/>
      <c r="G79" s="146"/>
      <c r="H79" s="147" t="str">
        <f t="shared" si="29"/>
        <v/>
      </c>
      <c r="I79" s="139"/>
      <c r="J79" s="146"/>
      <c r="K79" s="147" t="str">
        <f t="shared" si="30"/>
        <v/>
      </c>
      <c r="L79" s="146"/>
      <c r="M79" s="146"/>
      <c r="N79" s="147" t="str">
        <f t="shared" si="31"/>
        <v/>
      </c>
      <c r="O79" s="217"/>
      <c r="P79" s="217"/>
      <c r="Q79" s="147" t="str">
        <f t="shared" si="32"/>
        <v/>
      </c>
      <c r="R79" s="146"/>
      <c r="S79" s="146"/>
      <c r="T79" s="147" t="str">
        <f t="shared" si="33"/>
        <v/>
      </c>
      <c r="U79" s="146"/>
      <c r="V79" s="146"/>
      <c r="W79" s="58"/>
      <c r="X79" s="58"/>
      <c r="Y79" s="58"/>
      <c r="Z79" s="58"/>
      <c r="AA79" s="58"/>
      <c r="AB79" s="58"/>
      <c r="AC79" s="60"/>
      <c r="AD79" s="71"/>
    </row>
    <row r="80" spans="1:54" s="119" customFormat="1" ht="25.15" customHeight="1" thickBot="1">
      <c r="A80" s="142">
        <f>A73+1</f>
        <v>45824</v>
      </c>
      <c r="B80" s="139" t="s">
        <v>198</v>
      </c>
      <c r="C80" s="146" t="s">
        <v>20</v>
      </c>
      <c r="D80" s="146"/>
      <c r="E80" s="147" t="str">
        <f t="shared" si="28"/>
        <v/>
      </c>
      <c r="F80" s="259" t="s">
        <v>337</v>
      </c>
      <c r="G80" s="280"/>
      <c r="H80" s="147" t="str">
        <f t="shared" si="29"/>
        <v/>
      </c>
      <c r="I80" s="139" t="s">
        <v>258</v>
      </c>
      <c r="J80" s="139"/>
      <c r="K80" s="147" t="str">
        <f t="shared" si="30"/>
        <v/>
      </c>
      <c r="L80" s="259" t="s">
        <v>351</v>
      </c>
      <c r="M80" s="280"/>
      <c r="N80" s="147" t="str">
        <f t="shared" si="31"/>
        <v/>
      </c>
      <c r="O80" s="216" t="s">
        <v>14</v>
      </c>
      <c r="P80" s="217"/>
      <c r="Q80" s="147" t="str">
        <f t="shared" si="32"/>
        <v/>
      </c>
      <c r="R80" s="259" t="s">
        <v>302</v>
      </c>
      <c r="S80" s="280"/>
      <c r="T80" s="147" t="str">
        <f t="shared" si="33"/>
        <v/>
      </c>
      <c r="U80" s="146" t="s">
        <v>324</v>
      </c>
      <c r="V80" s="280"/>
      <c r="W80" s="87">
        <v>5.375</v>
      </c>
      <c r="X80" s="87">
        <v>2.8272727272727272</v>
      </c>
      <c r="Y80" s="87">
        <v>2.25</v>
      </c>
      <c r="Z80" s="87">
        <v>3.0386363636363636</v>
      </c>
      <c r="AA80" s="87"/>
      <c r="AB80" s="87"/>
      <c r="AC80" s="88">
        <v>781.28409090909088</v>
      </c>
      <c r="AD80" s="112"/>
      <c r="AE80" s="113">
        <f>A80</f>
        <v>45824</v>
      </c>
      <c r="AF80" s="113" t="str">
        <f>A81</f>
        <v>二</v>
      </c>
      <c r="AG80" s="113" t="str">
        <f>B80</f>
        <v>R2</v>
      </c>
      <c r="AH80" s="114" t="str">
        <f>C80</f>
        <v>糙米飯</v>
      </c>
      <c r="AI80" s="115" t="str">
        <f>C81&amp;" "&amp;C82&amp;" "&amp;C83&amp;" "&amp;C84&amp;" "&amp;C85&amp;" "&amp;C86</f>
        <v xml:space="preserve">米 糙米    </v>
      </c>
      <c r="AJ80" s="114" t="str">
        <f>F80</f>
        <v>番茄凍腐</v>
      </c>
      <c r="AK80" s="115" t="str">
        <f>F81&amp;" "&amp;F82&amp;" "&amp;F83&amp;" "&amp;F84&amp;" "&amp;F85&amp;" "&amp;F86</f>
        <v xml:space="preserve">凍豆腐 大番茄 馬鈴薯 薑 番茄醬 </v>
      </c>
      <c r="AL80" s="114" t="str">
        <f>I80</f>
        <v>玉米三色</v>
      </c>
      <c r="AM80" s="115" t="str">
        <f>I81&amp;" "&amp;I82&amp;" "&amp;I83&amp;" "&amp;I84&amp;" "&amp;I85&amp;" "&amp;I86</f>
        <v>冷凍毛豆仁 胡蘿蔔 冷凍玉米粒 素肉 豆薯 薑</v>
      </c>
      <c r="AN80" s="114" t="str">
        <f>L80</f>
        <v>時蔬炒蛋</v>
      </c>
      <c r="AO80" s="115" t="str">
        <f>L81&amp;" "&amp;L82&amp;" "&amp;L83&amp;" "&amp;L84&amp;" "&amp;L85&amp;" "&amp;L86</f>
        <v xml:space="preserve">雞蛋 時蔬 胡蘿蔔 薑  </v>
      </c>
      <c r="AP80" s="114" t="str">
        <f>O80</f>
        <v>時蔬</v>
      </c>
      <c r="AQ80" s="115" t="str">
        <f>O81&amp;" "&amp;O82&amp;" "&amp;O83&amp;" "&amp;O84&amp;" "&amp;O85&amp;" "&amp;O86</f>
        <v xml:space="preserve">蔬菜 薑    </v>
      </c>
      <c r="AR80" s="114" t="str">
        <f>R80</f>
        <v>時瓜湯</v>
      </c>
      <c r="AS80" s="115" t="str">
        <f>R81&amp;" "&amp;R82&amp;" "&amp;R83&amp;" "&amp;R84&amp;" "&amp;R85&amp;" "&amp;R86</f>
        <v xml:space="preserve">時瓜 薑 素羊肉   </v>
      </c>
      <c r="AT80" s="116" t="str">
        <f t="shared" ref="AT80:AU80" si="38">U80</f>
        <v>水果</v>
      </c>
      <c r="AU80" s="114">
        <f t="shared" si="38"/>
        <v>0</v>
      </c>
      <c r="AV80" s="117">
        <f t="shared" ref="AV80:BB80" si="39">W80</f>
        <v>5.375</v>
      </c>
      <c r="AW80" s="117">
        <f t="shared" si="39"/>
        <v>2.8272727272727272</v>
      </c>
      <c r="AX80" s="117">
        <f t="shared" si="39"/>
        <v>2.25</v>
      </c>
      <c r="AY80" s="117">
        <f t="shared" si="39"/>
        <v>3.0386363636363636</v>
      </c>
      <c r="AZ80" s="117">
        <f t="shared" si="39"/>
        <v>0</v>
      </c>
      <c r="BA80" s="117">
        <f t="shared" si="39"/>
        <v>0</v>
      </c>
      <c r="BB80" s="118">
        <f t="shared" si="39"/>
        <v>781.28409090909088</v>
      </c>
    </row>
    <row r="81" spans="1:54" ht="25.15" customHeight="1">
      <c r="A81" s="143" t="s">
        <v>128</v>
      </c>
      <c r="B81" s="139"/>
      <c r="C81" s="146" t="s">
        <v>15</v>
      </c>
      <c r="D81" s="146">
        <v>7</v>
      </c>
      <c r="E81" s="147" t="str">
        <f t="shared" si="28"/>
        <v>公斤</v>
      </c>
      <c r="F81" s="259" t="s">
        <v>335</v>
      </c>
      <c r="G81" s="270">
        <v>8</v>
      </c>
      <c r="H81" s="147" t="str">
        <f t="shared" si="29"/>
        <v>公斤</v>
      </c>
      <c r="I81" s="139" t="s">
        <v>95</v>
      </c>
      <c r="J81" s="139">
        <v>3</v>
      </c>
      <c r="K81" s="147" t="str">
        <f t="shared" si="30"/>
        <v>公斤</v>
      </c>
      <c r="L81" s="259" t="s">
        <v>277</v>
      </c>
      <c r="M81" s="270">
        <v>4</v>
      </c>
      <c r="N81" s="147" t="str">
        <f t="shared" si="31"/>
        <v>公斤</v>
      </c>
      <c r="O81" s="217" t="s">
        <v>12</v>
      </c>
      <c r="P81" s="217">
        <v>7</v>
      </c>
      <c r="Q81" s="147" t="str">
        <f t="shared" si="32"/>
        <v>公斤</v>
      </c>
      <c r="R81" s="259" t="s">
        <v>262</v>
      </c>
      <c r="S81" s="270">
        <v>5</v>
      </c>
      <c r="T81" s="147" t="str">
        <f t="shared" si="33"/>
        <v>公斤</v>
      </c>
      <c r="U81" s="259"/>
      <c r="V81" s="270"/>
      <c r="W81" s="58"/>
      <c r="X81" s="59"/>
      <c r="Y81" s="58"/>
      <c r="Z81" s="58"/>
      <c r="AA81" s="58"/>
      <c r="AB81" s="58"/>
      <c r="AC81" s="60"/>
      <c r="AD81" s="71"/>
    </row>
    <row r="82" spans="1:54" ht="25.15" customHeight="1">
      <c r="A82" s="143"/>
      <c r="B82" s="139"/>
      <c r="C82" s="146" t="s">
        <v>22</v>
      </c>
      <c r="D82" s="146">
        <v>3</v>
      </c>
      <c r="E82" s="147" t="str">
        <f t="shared" si="28"/>
        <v>公斤</v>
      </c>
      <c r="F82" s="281" t="s">
        <v>228</v>
      </c>
      <c r="G82" s="270">
        <v>3</v>
      </c>
      <c r="H82" s="147" t="str">
        <f t="shared" si="29"/>
        <v>公斤</v>
      </c>
      <c r="I82" s="146" t="s">
        <v>18</v>
      </c>
      <c r="J82" s="146">
        <v>0.5</v>
      </c>
      <c r="K82" s="147" t="str">
        <f t="shared" si="30"/>
        <v>公斤</v>
      </c>
      <c r="L82" s="281" t="s">
        <v>14</v>
      </c>
      <c r="M82" s="270">
        <v>3</v>
      </c>
      <c r="N82" s="147" t="str">
        <f t="shared" si="31"/>
        <v>公斤</v>
      </c>
      <c r="O82" s="217" t="s">
        <v>19</v>
      </c>
      <c r="P82" s="217">
        <v>0.05</v>
      </c>
      <c r="Q82" s="147" t="str">
        <f t="shared" si="32"/>
        <v>公斤</v>
      </c>
      <c r="R82" s="281" t="s">
        <v>303</v>
      </c>
      <c r="S82" s="270">
        <v>0.05</v>
      </c>
      <c r="T82" s="147" t="str">
        <f t="shared" si="33"/>
        <v>公斤</v>
      </c>
      <c r="U82" s="281"/>
      <c r="V82" s="270"/>
      <c r="W82" s="58"/>
      <c r="X82" s="53"/>
      <c r="Y82" s="58"/>
      <c r="Z82" s="58"/>
      <c r="AA82" s="58"/>
      <c r="AB82" s="58"/>
      <c r="AC82" s="60"/>
      <c r="AD82" s="71"/>
    </row>
    <row r="83" spans="1:54" ht="25.15" customHeight="1">
      <c r="A83" s="143"/>
      <c r="B83" s="139"/>
      <c r="C83" s="146"/>
      <c r="D83" s="146"/>
      <c r="E83" s="147" t="str">
        <f t="shared" si="28"/>
        <v/>
      </c>
      <c r="F83" s="146" t="s">
        <v>229</v>
      </c>
      <c r="G83" s="146">
        <v>2</v>
      </c>
      <c r="H83" s="147" t="str">
        <f t="shared" si="29"/>
        <v>公斤</v>
      </c>
      <c r="I83" s="139" t="s">
        <v>157</v>
      </c>
      <c r="J83" s="139">
        <v>3</v>
      </c>
      <c r="K83" s="147" t="str">
        <f t="shared" si="30"/>
        <v>公斤</v>
      </c>
      <c r="L83" s="146" t="s">
        <v>256</v>
      </c>
      <c r="M83" s="146">
        <v>0.5</v>
      </c>
      <c r="N83" s="147" t="str">
        <f t="shared" si="31"/>
        <v>公斤</v>
      </c>
      <c r="O83" s="217"/>
      <c r="P83" s="217"/>
      <c r="Q83" s="147" t="str">
        <f t="shared" si="32"/>
        <v/>
      </c>
      <c r="R83" s="146" t="s">
        <v>125</v>
      </c>
      <c r="S83" s="146">
        <v>1</v>
      </c>
      <c r="T83" s="147" t="str">
        <f t="shared" si="33"/>
        <v>公斤</v>
      </c>
      <c r="U83" s="146"/>
      <c r="V83" s="146"/>
      <c r="W83" s="58"/>
      <c r="X83" s="58"/>
      <c r="Y83" s="58"/>
      <c r="Z83" s="58"/>
      <c r="AA83" s="58"/>
      <c r="AB83" s="58"/>
      <c r="AC83" s="60"/>
      <c r="AD83" s="71"/>
    </row>
    <row r="84" spans="1:54" ht="25.15" customHeight="1">
      <c r="A84" s="143"/>
      <c r="B84" s="139"/>
      <c r="C84" s="146"/>
      <c r="D84" s="146"/>
      <c r="E84" s="147" t="str">
        <f t="shared" si="28"/>
        <v/>
      </c>
      <c r="F84" s="146" t="s">
        <v>19</v>
      </c>
      <c r="G84" s="146">
        <v>0.05</v>
      </c>
      <c r="H84" s="147" t="str">
        <f t="shared" si="29"/>
        <v>公斤</v>
      </c>
      <c r="I84" s="146" t="s">
        <v>57</v>
      </c>
      <c r="J84" s="279">
        <v>0.6</v>
      </c>
      <c r="K84" s="147" t="str">
        <f t="shared" si="30"/>
        <v>公斤</v>
      </c>
      <c r="L84" s="146" t="s">
        <v>19</v>
      </c>
      <c r="M84" s="146">
        <v>0.05</v>
      </c>
      <c r="N84" s="147" t="str">
        <f t="shared" si="31"/>
        <v>公斤</v>
      </c>
      <c r="O84" s="217"/>
      <c r="P84" s="217"/>
      <c r="Q84" s="147" t="str">
        <f t="shared" si="32"/>
        <v/>
      </c>
      <c r="R84" s="146"/>
      <c r="S84" s="146"/>
      <c r="T84" s="147" t="str">
        <f t="shared" si="33"/>
        <v/>
      </c>
      <c r="U84" s="146"/>
      <c r="V84" s="146"/>
      <c r="W84" s="58"/>
      <c r="X84" s="58"/>
      <c r="Y84" s="58"/>
      <c r="Z84" s="58"/>
      <c r="AA84" s="58"/>
      <c r="AB84" s="58"/>
      <c r="AC84" s="60"/>
      <c r="AD84" s="71"/>
    </row>
    <row r="85" spans="1:54" ht="25.15" customHeight="1">
      <c r="A85" s="143"/>
      <c r="B85" s="139"/>
      <c r="C85" s="146"/>
      <c r="D85" s="146"/>
      <c r="E85" s="147" t="str">
        <f t="shared" si="28"/>
        <v/>
      </c>
      <c r="F85" s="146" t="s">
        <v>230</v>
      </c>
      <c r="G85" s="146"/>
      <c r="H85" s="147" t="str">
        <f t="shared" si="29"/>
        <v/>
      </c>
      <c r="I85" s="139" t="s">
        <v>257</v>
      </c>
      <c r="J85" s="139">
        <v>2</v>
      </c>
      <c r="K85" s="147" t="str">
        <f t="shared" si="30"/>
        <v>公斤</v>
      </c>
      <c r="L85" s="146"/>
      <c r="M85" s="146"/>
      <c r="N85" s="147" t="str">
        <f t="shared" si="31"/>
        <v/>
      </c>
      <c r="O85" s="217"/>
      <c r="P85" s="217"/>
      <c r="Q85" s="147" t="str">
        <f t="shared" si="32"/>
        <v/>
      </c>
      <c r="R85" s="146"/>
      <c r="S85" s="146"/>
      <c r="T85" s="147" t="str">
        <f t="shared" si="33"/>
        <v/>
      </c>
      <c r="U85" s="146"/>
      <c r="V85" s="146"/>
      <c r="W85" s="58"/>
      <c r="X85" s="58"/>
      <c r="Y85" s="58"/>
      <c r="Z85" s="58"/>
      <c r="AA85" s="58"/>
      <c r="AB85" s="58"/>
      <c r="AC85" s="60"/>
      <c r="AD85" s="71"/>
    </row>
    <row r="86" spans="1:54" ht="25.15" customHeight="1" thickBot="1">
      <c r="A86" s="143"/>
      <c r="B86" s="139"/>
      <c r="C86" s="146"/>
      <c r="D86" s="146"/>
      <c r="E86" s="147" t="str">
        <f t="shared" si="28"/>
        <v/>
      </c>
      <c r="F86" s="146"/>
      <c r="G86" s="146"/>
      <c r="H86" s="147" t="str">
        <f t="shared" si="29"/>
        <v/>
      </c>
      <c r="I86" s="139" t="s">
        <v>19</v>
      </c>
      <c r="J86" s="139">
        <v>0.05</v>
      </c>
      <c r="K86" s="147" t="str">
        <f t="shared" si="30"/>
        <v>公斤</v>
      </c>
      <c r="L86" s="146"/>
      <c r="M86" s="146"/>
      <c r="N86" s="147" t="str">
        <f t="shared" si="31"/>
        <v/>
      </c>
      <c r="O86" s="217"/>
      <c r="P86" s="217"/>
      <c r="Q86" s="147" t="str">
        <f t="shared" si="32"/>
        <v/>
      </c>
      <c r="R86" s="146"/>
      <c r="S86" s="146"/>
      <c r="T86" s="147" t="str">
        <f t="shared" si="33"/>
        <v/>
      </c>
      <c r="U86" s="146"/>
      <c r="V86" s="146"/>
      <c r="W86" s="58"/>
      <c r="X86" s="58"/>
      <c r="Y86" s="58"/>
      <c r="Z86" s="58"/>
      <c r="AA86" s="58"/>
      <c r="AB86" s="58"/>
      <c r="AC86" s="60"/>
      <c r="AD86" s="71"/>
    </row>
    <row r="87" spans="1:54" s="119" customFormat="1" ht="25.15" customHeight="1" thickBot="1">
      <c r="A87" s="142">
        <f>A80+1</f>
        <v>45825</v>
      </c>
      <c r="B87" s="139" t="s">
        <v>199</v>
      </c>
      <c r="C87" s="299" t="s">
        <v>98</v>
      </c>
      <c r="D87" s="299"/>
      <c r="E87" s="147" t="str">
        <f t="shared" si="28"/>
        <v/>
      </c>
      <c r="F87" s="146" t="s">
        <v>111</v>
      </c>
      <c r="G87" s="146"/>
      <c r="H87" s="147" t="str">
        <f t="shared" si="29"/>
        <v/>
      </c>
      <c r="I87" s="146" t="s">
        <v>346</v>
      </c>
      <c r="J87" s="146"/>
      <c r="K87" s="147" t="str">
        <f t="shared" si="30"/>
        <v/>
      </c>
      <c r="L87" s="139" t="s">
        <v>178</v>
      </c>
      <c r="M87" s="148"/>
      <c r="N87" s="147" t="str">
        <f t="shared" si="31"/>
        <v/>
      </c>
      <c r="O87" s="216" t="s">
        <v>14</v>
      </c>
      <c r="P87" s="217"/>
      <c r="Q87" s="147" t="str">
        <f t="shared" si="32"/>
        <v/>
      </c>
      <c r="R87" s="146" t="s">
        <v>305</v>
      </c>
      <c r="S87" s="146"/>
      <c r="T87" s="147" t="str">
        <f t="shared" si="33"/>
        <v/>
      </c>
      <c r="U87" s="146" t="s">
        <v>327</v>
      </c>
      <c r="V87" s="257" t="s">
        <v>326</v>
      </c>
      <c r="W87" s="87">
        <v>6</v>
      </c>
      <c r="X87" s="87">
        <v>3.2727272727272725</v>
      </c>
      <c r="Y87" s="87">
        <v>1.35</v>
      </c>
      <c r="Z87" s="87">
        <v>2.8113636363636365</v>
      </c>
      <c r="AA87" s="87"/>
      <c r="AB87" s="87"/>
      <c r="AC87" s="88">
        <v>825.71590909090912</v>
      </c>
      <c r="AD87" s="112"/>
      <c r="AE87" s="113">
        <f>A87</f>
        <v>45825</v>
      </c>
      <c r="AF87" s="113" t="str">
        <f>A88</f>
        <v>三</v>
      </c>
      <c r="AG87" s="113" t="str">
        <f>B87</f>
        <v>R3</v>
      </c>
      <c r="AH87" s="114" t="str">
        <f>C87</f>
        <v>拌麵特餐</v>
      </c>
      <c r="AI87" s="115" t="str">
        <f>C88&amp;" "&amp;C89&amp;" "&amp;C90&amp;" "&amp;C91&amp;" "&amp;C92&amp;" "&amp;C93</f>
        <v xml:space="preserve">麵條     </v>
      </c>
      <c r="AJ87" s="114" t="str">
        <f>F87</f>
        <v>拌麵配料</v>
      </c>
      <c r="AK87" s="115" t="str">
        <f>F88&amp;" "&amp;F89&amp;" "&amp;F90&amp;" "&amp;F91&amp;" "&amp;F92&amp;" "&amp;F93</f>
        <v xml:space="preserve">豆干 時蔬 胡蘿蔔 乾香菇  </v>
      </c>
      <c r="AL87" s="114" t="str">
        <f>I87</f>
        <v>香酥豆包</v>
      </c>
      <c r="AM87" s="115" t="str">
        <f>I88&amp;" "&amp;I89&amp;" "&amp;I90&amp;" "&amp;I91&amp;" "&amp;I92&amp;" "&amp;I93</f>
        <v xml:space="preserve">豆包     </v>
      </c>
      <c r="AN87" s="114" t="str">
        <f>L87</f>
        <v>小白饅頭</v>
      </c>
      <c r="AO87" s="115" t="str">
        <f>L88&amp;" "&amp;L89&amp;" "&amp;L90&amp;" "&amp;L91&amp;" "&amp;L92&amp;" "&amp;L93</f>
        <v xml:space="preserve">小白饅頭  桂冠   </v>
      </c>
      <c r="AP87" s="114" t="str">
        <f>O87</f>
        <v>時蔬</v>
      </c>
      <c r="AQ87" s="115" t="str">
        <f>O88&amp;" "&amp;O89&amp;" "&amp;O90&amp;" "&amp;O91&amp;" "&amp;O92&amp;" "&amp;O93</f>
        <v xml:space="preserve">蔬菜 薑    </v>
      </c>
      <c r="AR87" s="114" t="str">
        <f>R87</f>
        <v>花椰濃湯</v>
      </c>
      <c r="AS87" s="115" t="str">
        <f>R88&amp;" "&amp;R89&amp;" "&amp;R90&amp;" "&amp;R91&amp;" "&amp;R92&amp;" "&amp;R93</f>
        <v xml:space="preserve">冷凍青花菜 紅蘿蔔 雞蛋 玉米濃湯粉  </v>
      </c>
      <c r="AT87" s="116" t="str">
        <f t="shared" ref="AT87:AU87" si="40">U87</f>
        <v>海苔</v>
      </c>
      <c r="AU87" s="114" t="str">
        <f t="shared" si="40"/>
        <v>有機豆漿</v>
      </c>
      <c r="AV87" s="117">
        <f t="shared" ref="AV87:BB87" si="41">W87</f>
        <v>6</v>
      </c>
      <c r="AW87" s="117">
        <f t="shared" si="41"/>
        <v>3.2727272727272725</v>
      </c>
      <c r="AX87" s="117">
        <f t="shared" si="41"/>
        <v>1.35</v>
      </c>
      <c r="AY87" s="117">
        <f t="shared" si="41"/>
        <v>2.8113636363636365</v>
      </c>
      <c r="AZ87" s="117">
        <f t="shared" si="41"/>
        <v>0</v>
      </c>
      <c r="BA87" s="117">
        <f t="shared" si="41"/>
        <v>0</v>
      </c>
      <c r="BB87" s="118">
        <f t="shared" si="41"/>
        <v>825.71590909090912</v>
      </c>
    </row>
    <row r="88" spans="1:54" ht="25.15" customHeight="1">
      <c r="A88" s="143" t="s">
        <v>129</v>
      </c>
      <c r="B88" s="139"/>
      <c r="C88" s="148" t="s">
        <v>72</v>
      </c>
      <c r="D88" s="148">
        <v>15</v>
      </c>
      <c r="E88" s="147" t="str">
        <f t="shared" si="28"/>
        <v>公斤</v>
      </c>
      <c r="F88" s="146" t="s">
        <v>52</v>
      </c>
      <c r="G88" s="146">
        <v>4</v>
      </c>
      <c r="H88" s="147" t="str">
        <f t="shared" si="29"/>
        <v>公斤</v>
      </c>
      <c r="I88" s="146" t="s">
        <v>347</v>
      </c>
      <c r="J88" s="146">
        <v>6</v>
      </c>
      <c r="K88" s="147" t="str">
        <f t="shared" si="30"/>
        <v>公斤</v>
      </c>
      <c r="L88" s="139" t="s">
        <v>178</v>
      </c>
      <c r="M88" s="148">
        <v>3</v>
      </c>
      <c r="N88" s="147" t="str">
        <f t="shared" si="31"/>
        <v>公斤</v>
      </c>
      <c r="O88" s="217" t="s">
        <v>12</v>
      </c>
      <c r="P88" s="217">
        <v>7</v>
      </c>
      <c r="Q88" s="147" t="str">
        <f t="shared" si="32"/>
        <v>公斤</v>
      </c>
      <c r="R88" s="146" t="s">
        <v>113</v>
      </c>
      <c r="S88" s="146">
        <v>2.5</v>
      </c>
      <c r="T88" s="147" t="str">
        <f t="shared" si="33"/>
        <v>公斤</v>
      </c>
      <c r="U88" s="146"/>
      <c r="V88" s="139"/>
      <c r="W88" s="58"/>
      <c r="X88" s="59"/>
      <c r="Y88" s="58"/>
      <c r="Z88" s="58"/>
      <c r="AA88" s="58"/>
      <c r="AB88" s="58"/>
      <c r="AC88" s="60"/>
      <c r="AD88" s="71"/>
    </row>
    <row r="89" spans="1:54" ht="25.15" customHeight="1">
      <c r="A89" s="143"/>
      <c r="B89" s="139"/>
      <c r="C89" s="148"/>
      <c r="D89" s="148"/>
      <c r="E89" s="147" t="str">
        <f t="shared" si="28"/>
        <v/>
      </c>
      <c r="F89" s="146" t="s">
        <v>219</v>
      </c>
      <c r="G89" s="146">
        <v>3</v>
      </c>
      <c r="H89" s="147" t="str">
        <f t="shared" si="29"/>
        <v>公斤</v>
      </c>
      <c r="I89" s="146"/>
      <c r="J89" s="146"/>
      <c r="K89" s="147" t="str">
        <f t="shared" si="30"/>
        <v/>
      </c>
      <c r="L89" s="139"/>
      <c r="M89" s="148"/>
      <c r="N89" s="147" t="str">
        <f t="shared" si="31"/>
        <v/>
      </c>
      <c r="O89" s="217" t="s">
        <v>19</v>
      </c>
      <c r="P89" s="217">
        <v>0.05</v>
      </c>
      <c r="Q89" s="147" t="str">
        <f t="shared" si="32"/>
        <v>公斤</v>
      </c>
      <c r="R89" s="146" t="s">
        <v>216</v>
      </c>
      <c r="S89" s="146">
        <v>0.5</v>
      </c>
      <c r="T89" s="147" t="str">
        <f t="shared" si="33"/>
        <v>公斤</v>
      </c>
      <c r="U89" s="146"/>
      <c r="V89" s="139"/>
      <c r="W89" s="58"/>
      <c r="X89" s="53"/>
      <c r="Y89" s="58"/>
      <c r="Z89" s="58"/>
      <c r="AA89" s="58"/>
      <c r="AB89" s="58"/>
      <c r="AC89" s="60"/>
      <c r="AD89" s="71"/>
    </row>
    <row r="90" spans="1:54" ht="25.15" customHeight="1">
      <c r="A90" s="143"/>
      <c r="B90" s="139"/>
      <c r="C90" s="148"/>
      <c r="D90" s="148"/>
      <c r="E90" s="147" t="str">
        <f t="shared" si="28"/>
        <v/>
      </c>
      <c r="F90" s="146" t="s">
        <v>18</v>
      </c>
      <c r="G90" s="146">
        <v>0.5</v>
      </c>
      <c r="H90" s="147" t="str">
        <f t="shared" si="29"/>
        <v>公斤</v>
      </c>
      <c r="I90" s="146"/>
      <c r="J90" s="146"/>
      <c r="K90" s="147" t="str">
        <f t="shared" si="30"/>
        <v/>
      </c>
      <c r="L90" s="139" t="s">
        <v>154</v>
      </c>
      <c r="M90" s="148"/>
      <c r="N90" s="147" t="str">
        <f t="shared" si="31"/>
        <v/>
      </c>
      <c r="O90" s="217"/>
      <c r="P90" s="217"/>
      <c r="Q90" s="147" t="str">
        <f t="shared" si="32"/>
        <v/>
      </c>
      <c r="R90" s="146" t="s">
        <v>277</v>
      </c>
      <c r="S90" s="146">
        <v>1.5</v>
      </c>
      <c r="T90" s="147" t="str">
        <f t="shared" si="33"/>
        <v>公斤</v>
      </c>
      <c r="U90" s="146"/>
      <c r="V90" s="139"/>
      <c r="W90" s="58"/>
      <c r="X90" s="58"/>
      <c r="Y90" s="58"/>
      <c r="Z90" s="58"/>
      <c r="AA90" s="58"/>
      <c r="AB90" s="58"/>
      <c r="AC90" s="60"/>
      <c r="AD90" s="71"/>
    </row>
    <row r="91" spans="1:54" ht="25.15" customHeight="1">
      <c r="A91" s="143"/>
      <c r="B91" s="139"/>
      <c r="C91" s="148"/>
      <c r="D91" s="148"/>
      <c r="E91" s="147" t="str">
        <f t="shared" si="28"/>
        <v/>
      </c>
      <c r="F91" s="146" t="s">
        <v>26</v>
      </c>
      <c r="G91" s="146">
        <v>0.05</v>
      </c>
      <c r="H91" s="147" t="str">
        <f t="shared" si="29"/>
        <v>公斤</v>
      </c>
      <c r="I91" s="146"/>
      <c r="J91" s="146"/>
      <c r="K91" s="147" t="str">
        <f t="shared" si="30"/>
        <v/>
      </c>
      <c r="L91" s="139"/>
      <c r="M91" s="148"/>
      <c r="N91" s="147" t="str">
        <f t="shared" si="31"/>
        <v/>
      </c>
      <c r="O91" s="217"/>
      <c r="P91" s="217"/>
      <c r="Q91" s="147" t="str">
        <f t="shared" si="32"/>
        <v/>
      </c>
      <c r="R91" s="146" t="s">
        <v>306</v>
      </c>
      <c r="S91" s="146">
        <v>0.4</v>
      </c>
      <c r="T91" s="147" t="str">
        <f t="shared" si="33"/>
        <v>公斤</v>
      </c>
      <c r="U91" s="146"/>
      <c r="V91" s="139"/>
      <c r="W91" s="58"/>
      <c r="X91" s="58"/>
      <c r="Y91" s="58"/>
      <c r="Z91" s="58"/>
      <c r="AA91" s="58"/>
      <c r="AB91" s="58"/>
      <c r="AC91" s="60"/>
      <c r="AD91" s="71"/>
    </row>
    <row r="92" spans="1:54" ht="25.15" customHeight="1">
      <c r="A92" s="143"/>
      <c r="B92" s="139"/>
      <c r="C92" s="148"/>
      <c r="D92" s="148"/>
      <c r="E92" s="147" t="str">
        <f t="shared" si="28"/>
        <v/>
      </c>
      <c r="F92" s="146"/>
      <c r="G92" s="146">
        <v>0.01</v>
      </c>
      <c r="H92" s="147" t="str">
        <f t="shared" si="29"/>
        <v>公斤</v>
      </c>
      <c r="I92" s="146"/>
      <c r="J92" s="146"/>
      <c r="K92" s="147" t="str">
        <f t="shared" si="30"/>
        <v/>
      </c>
      <c r="L92" s="139"/>
      <c r="M92" s="148"/>
      <c r="N92" s="147" t="str">
        <f t="shared" si="31"/>
        <v/>
      </c>
      <c r="O92" s="217"/>
      <c r="P92" s="217"/>
      <c r="Q92" s="147" t="str">
        <f t="shared" si="32"/>
        <v/>
      </c>
      <c r="R92" s="146"/>
      <c r="S92" s="146"/>
      <c r="T92" s="147" t="str">
        <f t="shared" si="33"/>
        <v/>
      </c>
      <c r="U92" s="146"/>
      <c r="V92" s="139"/>
      <c r="W92" s="58"/>
      <c r="X92" s="58"/>
      <c r="Y92" s="58"/>
      <c r="Z92" s="58"/>
      <c r="AA92" s="58"/>
      <c r="AB92" s="58"/>
      <c r="AC92" s="60"/>
      <c r="AD92" s="71"/>
    </row>
    <row r="93" spans="1:54" ht="25.15" customHeight="1" thickBot="1">
      <c r="A93" s="143"/>
      <c r="B93" s="139"/>
      <c r="C93" s="148"/>
      <c r="D93" s="148"/>
      <c r="E93" s="147" t="str">
        <f t="shared" si="28"/>
        <v/>
      </c>
      <c r="F93" s="146"/>
      <c r="G93" s="146"/>
      <c r="H93" s="147" t="str">
        <f t="shared" si="29"/>
        <v/>
      </c>
      <c r="I93" s="146"/>
      <c r="J93" s="146"/>
      <c r="K93" s="147" t="str">
        <f t="shared" si="30"/>
        <v/>
      </c>
      <c r="L93" s="146"/>
      <c r="M93" s="146"/>
      <c r="N93" s="147" t="str">
        <f t="shared" si="31"/>
        <v/>
      </c>
      <c r="O93" s="217"/>
      <c r="P93" s="217"/>
      <c r="Q93" s="147" t="str">
        <f t="shared" si="32"/>
        <v/>
      </c>
      <c r="R93" s="146"/>
      <c r="S93" s="146"/>
      <c r="T93" s="147" t="str">
        <f t="shared" si="33"/>
        <v/>
      </c>
      <c r="U93" s="146"/>
      <c r="V93" s="139"/>
      <c r="W93" s="58"/>
      <c r="X93" s="58"/>
      <c r="Y93" s="58"/>
      <c r="Z93" s="58"/>
      <c r="AA93" s="58"/>
      <c r="AB93" s="58"/>
      <c r="AC93" s="60"/>
      <c r="AD93" s="71"/>
    </row>
    <row r="94" spans="1:54" s="119" customFormat="1" ht="25.15" customHeight="1" thickBot="1">
      <c r="A94" s="184">
        <v>45826</v>
      </c>
      <c r="B94" s="256" t="s">
        <v>200</v>
      </c>
      <c r="C94" s="146" t="s">
        <v>20</v>
      </c>
      <c r="D94" s="215"/>
      <c r="E94" s="147" t="str">
        <f t="shared" si="28"/>
        <v/>
      </c>
      <c r="F94" s="146" t="s">
        <v>172</v>
      </c>
      <c r="G94" s="146"/>
      <c r="H94" s="147" t="str">
        <f t="shared" si="29"/>
        <v/>
      </c>
      <c r="I94" s="290" t="s">
        <v>260</v>
      </c>
      <c r="J94" s="290"/>
      <c r="K94" s="147" t="str">
        <f t="shared" si="30"/>
        <v/>
      </c>
      <c r="L94" s="139" t="s">
        <v>278</v>
      </c>
      <c r="M94" s="146"/>
      <c r="N94" s="147" t="str">
        <f t="shared" si="31"/>
        <v/>
      </c>
      <c r="O94" s="216" t="s">
        <v>14</v>
      </c>
      <c r="P94" s="217"/>
      <c r="Q94" s="147" t="str">
        <f t="shared" si="32"/>
        <v/>
      </c>
      <c r="R94" s="146" t="s">
        <v>307</v>
      </c>
      <c r="S94" s="146"/>
      <c r="T94" s="147" t="str">
        <f t="shared" si="33"/>
        <v/>
      </c>
      <c r="U94" s="146" t="s">
        <v>94</v>
      </c>
      <c r="V94" s="139"/>
      <c r="W94" s="87">
        <v>6</v>
      </c>
      <c r="X94" s="87">
        <v>2.8051948051948048</v>
      </c>
      <c r="Y94" s="87">
        <v>1.855</v>
      </c>
      <c r="Z94" s="87">
        <v>2.8300974025974024</v>
      </c>
      <c r="AA94" s="87">
        <v>0.3</v>
      </c>
      <c r="AB94" s="87"/>
      <c r="AC94" s="88">
        <v>840.11899350649355</v>
      </c>
      <c r="AD94" s="112"/>
      <c r="AE94" s="113">
        <f>A94</f>
        <v>45826</v>
      </c>
      <c r="AF94" s="113" t="str">
        <f>A95</f>
        <v>四</v>
      </c>
      <c r="AG94" s="113" t="str">
        <f>B94</f>
        <v>R4</v>
      </c>
      <c r="AH94" s="114" t="str">
        <f>C94</f>
        <v>糙米飯</v>
      </c>
      <c r="AI94" s="115" t="str">
        <f>C95&amp;" "&amp;C96&amp;" "&amp;C97&amp;" "&amp;C98&amp;" "&amp;C99&amp;" "&amp;C100</f>
        <v xml:space="preserve">米 糙米    </v>
      </c>
      <c r="AJ94" s="114" t="str">
        <f>F94</f>
        <v>沙茶麵腸</v>
      </c>
      <c r="AK94" s="115" t="str">
        <f>F95&amp;" "&amp;F96&amp;" "&amp;F97&amp;" "&amp;F98&amp;" "&amp;F99&amp;" "&amp;F100</f>
        <v>麵腸  豆薯 胡蘿蔔 薑 素沙茶醬</v>
      </c>
      <c r="AL94" s="114" t="str">
        <f>I94</f>
        <v>起司時蔬蛋</v>
      </c>
      <c r="AM94" s="115" t="str">
        <f>I95&amp;" "&amp;I96&amp;" "&amp;I97&amp;" "&amp;I98&amp;" "&amp;I99&amp;" "&amp;I100</f>
        <v xml:space="preserve">時蔬 雞蛋 起司片 薑  </v>
      </c>
      <c r="AN94" s="114" t="str">
        <f>L94</f>
        <v>海結油腐</v>
      </c>
      <c r="AO94" s="115" t="str">
        <f>L95&amp;" "&amp;L96&amp;" "&amp;L97&amp;" "&amp;L98&amp;" "&amp;L99&amp;" "&amp;L100</f>
        <v xml:space="preserve">海帶結 四角油豆腐 胡蘿蔔 芝麻(熟) 薑 </v>
      </c>
      <c r="AP94" s="114" t="str">
        <f>O94</f>
        <v>時蔬</v>
      </c>
      <c r="AQ94" s="115" t="str">
        <f>O95&amp;" "&amp;O96&amp;" "&amp;O97&amp;" "&amp;O98&amp;" "&amp;O99&amp;" "&amp;O100</f>
        <v xml:space="preserve">蔬菜 薑    </v>
      </c>
      <c r="AR94" s="114" t="str">
        <f>R94</f>
        <v>綠豆西米露</v>
      </c>
      <c r="AS94" s="115" t="str">
        <f>R95&amp;" "&amp;R96&amp;" "&amp;R97&amp;" "&amp;R98&amp;" "&amp;R99&amp;" "&amp;R100</f>
        <v xml:space="preserve">綠豆 西米露 二砂糖   </v>
      </c>
      <c r="AT94" s="116" t="str">
        <f t="shared" ref="AT94:AU94" si="42">U94</f>
        <v>小餐包</v>
      </c>
      <c r="AU94" s="114">
        <f t="shared" si="42"/>
        <v>0</v>
      </c>
      <c r="AV94" s="117">
        <f t="shared" ref="AV94:BB94" si="43">W94</f>
        <v>6</v>
      </c>
      <c r="AW94" s="117">
        <f t="shared" si="43"/>
        <v>2.8051948051948048</v>
      </c>
      <c r="AX94" s="117">
        <f t="shared" si="43"/>
        <v>1.855</v>
      </c>
      <c r="AY94" s="117">
        <f t="shared" si="43"/>
        <v>2.8300974025974024</v>
      </c>
      <c r="AZ94" s="117">
        <f t="shared" si="43"/>
        <v>0.3</v>
      </c>
      <c r="BA94" s="117">
        <f t="shared" si="43"/>
        <v>0</v>
      </c>
      <c r="BB94" s="118">
        <f t="shared" si="43"/>
        <v>840.11899350649355</v>
      </c>
    </row>
    <row r="95" spans="1:54" ht="25.15" customHeight="1">
      <c r="A95" s="187" t="s">
        <v>130</v>
      </c>
      <c r="B95" s="256"/>
      <c r="C95" s="146" t="s">
        <v>15</v>
      </c>
      <c r="D95" s="146">
        <v>7</v>
      </c>
      <c r="E95" s="147" t="str">
        <f t="shared" si="28"/>
        <v>公斤</v>
      </c>
      <c r="F95" s="261" t="s">
        <v>53</v>
      </c>
      <c r="G95" s="146">
        <v>6</v>
      </c>
      <c r="H95" s="147" t="str">
        <f t="shared" si="29"/>
        <v>公斤</v>
      </c>
      <c r="I95" s="293" t="s">
        <v>29</v>
      </c>
      <c r="J95" s="290">
        <v>4</v>
      </c>
      <c r="K95" s="147" t="str">
        <f t="shared" si="30"/>
        <v>公斤</v>
      </c>
      <c r="L95" s="139" t="s">
        <v>279</v>
      </c>
      <c r="M95" s="146">
        <v>4</v>
      </c>
      <c r="N95" s="147" t="str">
        <f t="shared" si="31"/>
        <v>公斤</v>
      </c>
      <c r="O95" s="217" t="s">
        <v>12</v>
      </c>
      <c r="P95" s="217">
        <v>7</v>
      </c>
      <c r="Q95" s="147" t="str">
        <f t="shared" si="32"/>
        <v>公斤</v>
      </c>
      <c r="R95" s="146" t="s">
        <v>70</v>
      </c>
      <c r="S95" s="146">
        <v>1.5</v>
      </c>
      <c r="T95" s="147" t="str">
        <f t="shared" si="33"/>
        <v>公斤</v>
      </c>
      <c r="U95" s="261"/>
      <c r="V95" s="139"/>
      <c r="W95" s="58"/>
      <c r="X95" s="59"/>
      <c r="Y95" s="58"/>
      <c r="Z95" s="58"/>
      <c r="AA95" s="58"/>
      <c r="AB95" s="58"/>
      <c r="AC95" s="60"/>
      <c r="AD95" s="71"/>
    </row>
    <row r="96" spans="1:54" ht="25.15" customHeight="1">
      <c r="A96" s="187"/>
      <c r="B96" s="256"/>
      <c r="C96" s="146" t="s">
        <v>22</v>
      </c>
      <c r="D96" s="146">
        <v>3</v>
      </c>
      <c r="E96" s="147" t="str">
        <f t="shared" si="28"/>
        <v>公斤</v>
      </c>
      <c r="F96" s="146"/>
      <c r="G96" s="146"/>
      <c r="H96" s="147" t="str">
        <f t="shared" si="29"/>
        <v/>
      </c>
      <c r="I96" s="294" t="s">
        <v>16</v>
      </c>
      <c r="J96" s="290">
        <v>4</v>
      </c>
      <c r="K96" s="147" t="str">
        <f t="shared" si="30"/>
        <v>公斤</v>
      </c>
      <c r="L96" s="139" t="s">
        <v>64</v>
      </c>
      <c r="M96" s="146">
        <v>3</v>
      </c>
      <c r="N96" s="147" t="str">
        <f t="shared" si="31"/>
        <v>公斤</v>
      </c>
      <c r="O96" s="217" t="s">
        <v>19</v>
      </c>
      <c r="P96" s="217">
        <v>0.05</v>
      </c>
      <c r="Q96" s="147" t="str">
        <f t="shared" si="32"/>
        <v>公斤</v>
      </c>
      <c r="R96" s="146" t="s">
        <v>308</v>
      </c>
      <c r="S96" s="146">
        <v>0.8</v>
      </c>
      <c r="T96" s="147" t="str">
        <f t="shared" si="33"/>
        <v>公斤</v>
      </c>
      <c r="U96" s="146"/>
      <c r="V96" s="139"/>
      <c r="W96" s="58"/>
      <c r="X96" s="53"/>
      <c r="Y96" s="58"/>
      <c r="Z96" s="58"/>
      <c r="AA96" s="58"/>
      <c r="AB96" s="58"/>
      <c r="AC96" s="60"/>
      <c r="AD96" s="71"/>
    </row>
    <row r="97" spans="1:54" ht="25.15" customHeight="1">
      <c r="A97" s="187"/>
      <c r="B97" s="256"/>
      <c r="C97" s="146"/>
      <c r="D97" s="146"/>
      <c r="E97" s="147" t="str">
        <f t="shared" si="28"/>
        <v/>
      </c>
      <c r="F97" s="146" t="s">
        <v>233</v>
      </c>
      <c r="G97" s="146">
        <v>3</v>
      </c>
      <c r="H97" s="147" t="str">
        <f t="shared" si="29"/>
        <v>公斤</v>
      </c>
      <c r="I97" s="293" t="s">
        <v>150</v>
      </c>
      <c r="J97" s="290">
        <v>1.3</v>
      </c>
      <c r="K97" s="147" t="str">
        <f t="shared" si="30"/>
        <v>公斤</v>
      </c>
      <c r="L97" s="139" t="s">
        <v>18</v>
      </c>
      <c r="M97" s="146">
        <v>0.5</v>
      </c>
      <c r="N97" s="147" t="str">
        <f t="shared" si="31"/>
        <v>公斤</v>
      </c>
      <c r="O97" s="217"/>
      <c r="P97" s="217"/>
      <c r="Q97" s="147" t="str">
        <f t="shared" si="32"/>
        <v/>
      </c>
      <c r="R97" s="146" t="s">
        <v>27</v>
      </c>
      <c r="S97" s="139">
        <v>1</v>
      </c>
      <c r="T97" s="147" t="str">
        <f t="shared" si="33"/>
        <v>公斤</v>
      </c>
      <c r="U97" s="146"/>
      <c r="V97" s="146"/>
      <c r="W97" s="58"/>
      <c r="X97" s="58"/>
      <c r="Y97" s="58"/>
      <c r="Z97" s="58"/>
      <c r="AA97" s="58"/>
      <c r="AB97" s="58"/>
      <c r="AC97" s="60"/>
      <c r="AD97" s="71"/>
    </row>
    <row r="98" spans="1:54" ht="25.15" customHeight="1">
      <c r="A98" s="187"/>
      <c r="B98" s="256"/>
      <c r="C98" s="146"/>
      <c r="D98" s="146"/>
      <c r="E98" s="147" t="str">
        <f t="shared" si="28"/>
        <v/>
      </c>
      <c r="F98" s="146" t="s">
        <v>18</v>
      </c>
      <c r="G98" s="146">
        <v>0.5</v>
      </c>
      <c r="H98" s="147" t="str">
        <f t="shared" si="29"/>
        <v>公斤</v>
      </c>
      <c r="I98" s="139" t="s">
        <v>19</v>
      </c>
      <c r="J98" s="146">
        <v>0.05</v>
      </c>
      <c r="K98" s="147" t="str">
        <f t="shared" si="30"/>
        <v>公斤</v>
      </c>
      <c r="L98" s="139" t="s">
        <v>280</v>
      </c>
      <c r="M98" s="146">
        <v>0.05</v>
      </c>
      <c r="N98" s="147" t="str">
        <f t="shared" si="31"/>
        <v>公斤</v>
      </c>
      <c r="O98" s="217"/>
      <c r="P98" s="217"/>
      <c r="Q98" s="147" t="str">
        <f t="shared" si="32"/>
        <v/>
      </c>
      <c r="R98" s="146"/>
      <c r="S98" s="146"/>
      <c r="T98" s="147" t="str">
        <f t="shared" si="33"/>
        <v/>
      </c>
      <c r="U98" s="146"/>
      <c r="V98" s="146"/>
      <c r="W98" s="58"/>
      <c r="X98" s="58"/>
      <c r="Y98" s="58"/>
      <c r="Z98" s="58"/>
      <c r="AA98" s="58"/>
      <c r="AB98" s="58"/>
      <c r="AC98" s="60"/>
      <c r="AD98" s="71"/>
    </row>
    <row r="99" spans="1:54" ht="25.15" customHeight="1">
      <c r="A99" s="187"/>
      <c r="B99" s="256"/>
      <c r="C99" s="146"/>
      <c r="D99" s="146"/>
      <c r="E99" s="147" t="str">
        <f t="shared" si="28"/>
        <v/>
      </c>
      <c r="F99" s="146" t="s">
        <v>19</v>
      </c>
      <c r="G99" s="146">
        <v>0.05</v>
      </c>
      <c r="H99" s="147" t="str">
        <f t="shared" si="29"/>
        <v>公斤</v>
      </c>
      <c r="I99" s="148"/>
      <c r="J99" s="146"/>
      <c r="K99" s="147" t="str">
        <f t="shared" si="30"/>
        <v/>
      </c>
      <c r="L99" s="139" t="s">
        <v>19</v>
      </c>
      <c r="M99" s="146">
        <v>0.05</v>
      </c>
      <c r="N99" s="147" t="str">
        <f t="shared" si="31"/>
        <v>公斤</v>
      </c>
      <c r="O99" s="217"/>
      <c r="P99" s="217"/>
      <c r="Q99" s="147" t="str">
        <f t="shared" si="32"/>
        <v/>
      </c>
      <c r="R99" s="146"/>
      <c r="S99" s="146"/>
      <c r="T99" s="147" t="str">
        <f t="shared" si="33"/>
        <v/>
      </c>
      <c r="U99" s="146"/>
      <c r="V99" s="146"/>
      <c r="W99" s="58"/>
      <c r="X99" s="58"/>
      <c r="Y99" s="58"/>
      <c r="Z99" s="58"/>
      <c r="AA99" s="58"/>
      <c r="AB99" s="58"/>
      <c r="AC99" s="60"/>
      <c r="AD99" s="71"/>
    </row>
    <row r="100" spans="1:54" ht="25.15" customHeight="1" thickBot="1">
      <c r="A100" s="190"/>
      <c r="B100" s="256"/>
      <c r="C100" s="146"/>
      <c r="D100" s="146"/>
      <c r="E100" s="147" t="str">
        <f t="shared" si="28"/>
        <v/>
      </c>
      <c r="F100" s="146" t="s">
        <v>338</v>
      </c>
      <c r="G100" s="146"/>
      <c r="H100" s="147" t="str">
        <f t="shared" si="29"/>
        <v/>
      </c>
      <c r="I100" s="146"/>
      <c r="J100" s="146"/>
      <c r="K100" s="147" t="str">
        <f t="shared" si="30"/>
        <v/>
      </c>
      <c r="L100" s="139"/>
      <c r="M100" s="146"/>
      <c r="N100" s="147" t="str">
        <f t="shared" si="31"/>
        <v/>
      </c>
      <c r="O100" s="217"/>
      <c r="P100" s="217"/>
      <c r="Q100" s="147" t="str">
        <f t="shared" si="32"/>
        <v/>
      </c>
      <c r="R100" s="146"/>
      <c r="S100" s="146"/>
      <c r="T100" s="147" t="str">
        <f t="shared" si="33"/>
        <v/>
      </c>
      <c r="U100" s="146"/>
      <c r="V100" s="146"/>
      <c r="W100" s="58"/>
      <c r="X100" s="58"/>
      <c r="Y100" s="58"/>
      <c r="Z100" s="58"/>
      <c r="AA100" s="58"/>
      <c r="AB100" s="58"/>
      <c r="AC100" s="60"/>
      <c r="AD100" s="71"/>
    </row>
    <row r="101" spans="1:54" s="119" customFormat="1" ht="25.15" customHeight="1" thickBot="1">
      <c r="A101" s="191">
        <f>A94+1</f>
        <v>45827</v>
      </c>
      <c r="B101" s="256" t="s">
        <v>201</v>
      </c>
      <c r="C101" s="146"/>
      <c r="D101" s="215"/>
      <c r="E101" s="147" t="str">
        <f t="shared" si="28"/>
        <v/>
      </c>
      <c r="F101" s="146"/>
      <c r="G101" s="146"/>
      <c r="H101" s="147" t="str">
        <f t="shared" si="29"/>
        <v/>
      </c>
      <c r="I101" s="146"/>
      <c r="J101" s="146"/>
      <c r="K101" s="147" t="str">
        <f t="shared" si="30"/>
        <v/>
      </c>
      <c r="L101" s="146"/>
      <c r="M101" s="146"/>
      <c r="N101" s="147" t="str">
        <f t="shared" si="31"/>
        <v/>
      </c>
      <c r="O101" s="216"/>
      <c r="P101" s="217"/>
      <c r="Q101" s="147"/>
      <c r="R101" s="146"/>
      <c r="S101" s="146"/>
      <c r="T101" s="147" t="str">
        <f t="shared" si="33"/>
        <v/>
      </c>
      <c r="U101" s="146"/>
      <c r="V101" s="146"/>
      <c r="W101" s="87"/>
      <c r="X101" s="87"/>
      <c r="Y101" s="87"/>
      <c r="Z101" s="87"/>
      <c r="AA101" s="87"/>
      <c r="AB101" s="87"/>
      <c r="AC101" s="88"/>
      <c r="AD101" s="112"/>
      <c r="AE101" s="113">
        <f>A101</f>
        <v>45827</v>
      </c>
      <c r="AF101" s="113" t="str">
        <f>A102</f>
        <v>五</v>
      </c>
      <c r="AG101" s="113" t="str">
        <f>B101</f>
        <v>R5</v>
      </c>
      <c r="AH101" s="114">
        <f>C101</f>
        <v>0</v>
      </c>
      <c r="AI101" s="115" t="str">
        <f>C102&amp;" "&amp;C103&amp;" "&amp;C104&amp;" "&amp;C105&amp;" "&amp;C106&amp;" "&amp;C107</f>
        <v xml:space="preserve">     </v>
      </c>
      <c r="AJ101" s="114">
        <f>F101</f>
        <v>0</v>
      </c>
      <c r="AK101" s="115" t="str">
        <f>F102&amp;" "&amp;F103&amp;" "&amp;F104&amp;" "&amp;F105&amp;" "&amp;F106&amp;" "&amp;F107</f>
        <v xml:space="preserve">     </v>
      </c>
      <c r="AL101" s="114">
        <f>I101</f>
        <v>0</v>
      </c>
      <c r="AM101" s="115" t="str">
        <f>I102&amp;" "&amp;I103&amp;" "&amp;I104&amp;" "&amp;I105&amp;" "&amp;I106&amp;" "&amp;I107</f>
        <v xml:space="preserve">     </v>
      </c>
      <c r="AN101" s="114">
        <f>L101</f>
        <v>0</v>
      </c>
      <c r="AO101" s="115" t="str">
        <f>L102&amp;" "&amp;L103&amp;" "&amp;L104&amp;" "&amp;L105&amp;" "&amp;L106&amp;" "&amp;L107</f>
        <v xml:space="preserve">     </v>
      </c>
      <c r="AP101" s="114">
        <f>O101</f>
        <v>0</v>
      </c>
      <c r="AQ101" s="115" t="str">
        <f>O102&amp;" "&amp;O103&amp;" "&amp;O104&amp;" "&amp;O105&amp;" "&amp;O106&amp;" "&amp;O107</f>
        <v xml:space="preserve">     </v>
      </c>
      <c r="AR101" s="114">
        <f>R101</f>
        <v>0</v>
      </c>
      <c r="AS101" s="115" t="str">
        <f>R102&amp;" "&amp;R103&amp;" "&amp;R104&amp;" "&amp;R105&amp;" "&amp;R106&amp;" "&amp;R107</f>
        <v xml:space="preserve">     </v>
      </c>
      <c r="AT101" s="116">
        <f t="shared" ref="AT101:AU101" si="44">U101</f>
        <v>0</v>
      </c>
      <c r="AU101" s="114">
        <f t="shared" si="44"/>
        <v>0</v>
      </c>
      <c r="AV101" s="117">
        <f t="shared" ref="AV101:BB101" si="45">W101</f>
        <v>0</v>
      </c>
      <c r="AW101" s="117">
        <f t="shared" si="45"/>
        <v>0</v>
      </c>
      <c r="AX101" s="117">
        <f t="shared" si="45"/>
        <v>0</v>
      </c>
      <c r="AY101" s="117">
        <f t="shared" si="45"/>
        <v>0</v>
      </c>
      <c r="AZ101" s="117">
        <f t="shared" si="45"/>
        <v>0</v>
      </c>
      <c r="BA101" s="117">
        <f t="shared" si="45"/>
        <v>0</v>
      </c>
      <c r="BB101" s="118">
        <f t="shared" si="45"/>
        <v>0</v>
      </c>
    </row>
    <row r="102" spans="1:54" ht="25.15" customHeight="1">
      <c r="A102" s="190" t="s">
        <v>80</v>
      </c>
      <c r="B102" s="256"/>
      <c r="C102" s="146"/>
      <c r="D102" s="146"/>
      <c r="E102" s="147" t="str">
        <f t="shared" si="28"/>
        <v/>
      </c>
      <c r="F102" s="146"/>
      <c r="G102" s="146"/>
      <c r="H102" s="147" t="str">
        <f t="shared" si="29"/>
        <v/>
      </c>
      <c r="I102" s="146"/>
      <c r="J102" s="146"/>
      <c r="K102" s="147" t="str">
        <f t="shared" si="30"/>
        <v/>
      </c>
      <c r="L102" s="146"/>
      <c r="M102" s="146"/>
      <c r="N102" s="147" t="str">
        <f t="shared" si="31"/>
        <v/>
      </c>
      <c r="O102" s="217"/>
      <c r="P102" s="217"/>
      <c r="Q102" s="147"/>
      <c r="R102" s="146"/>
      <c r="S102" s="146"/>
      <c r="T102" s="147" t="str">
        <f t="shared" si="33"/>
        <v/>
      </c>
      <c r="U102" s="146"/>
      <c r="V102" s="146"/>
      <c r="W102" s="58"/>
      <c r="X102" s="59"/>
      <c r="Y102" s="58"/>
      <c r="Z102" s="58"/>
      <c r="AA102" s="58"/>
      <c r="AB102" s="58"/>
      <c r="AC102" s="60"/>
      <c r="AD102" s="71"/>
    </row>
    <row r="103" spans="1:54" ht="25.15" customHeight="1">
      <c r="A103" s="190"/>
      <c r="B103" s="256"/>
      <c r="C103" s="146"/>
      <c r="D103" s="146"/>
      <c r="E103" s="147" t="str">
        <f t="shared" si="28"/>
        <v/>
      </c>
      <c r="F103" s="146"/>
      <c r="G103" s="146"/>
      <c r="H103" s="147" t="str">
        <f t="shared" si="29"/>
        <v/>
      </c>
      <c r="I103" s="146"/>
      <c r="J103" s="146"/>
      <c r="K103" s="147" t="str">
        <f t="shared" si="30"/>
        <v/>
      </c>
      <c r="L103" s="146"/>
      <c r="M103" s="146"/>
      <c r="N103" s="147" t="str">
        <f t="shared" si="31"/>
        <v/>
      </c>
      <c r="O103" s="217"/>
      <c r="P103" s="217"/>
      <c r="Q103" s="147"/>
      <c r="R103" s="146"/>
      <c r="S103" s="146"/>
      <c r="T103" s="147" t="str">
        <f t="shared" si="33"/>
        <v/>
      </c>
      <c r="U103" s="146"/>
      <c r="V103" s="146"/>
      <c r="W103" s="58"/>
      <c r="X103" s="53"/>
      <c r="Y103" s="58"/>
      <c r="Z103" s="58"/>
      <c r="AA103" s="58"/>
      <c r="AB103" s="58"/>
      <c r="AC103" s="60"/>
      <c r="AD103" s="71"/>
    </row>
    <row r="104" spans="1:54" ht="25.15" customHeight="1">
      <c r="A104" s="190" t="s">
        <v>202</v>
      </c>
      <c r="B104" s="256"/>
      <c r="C104" s="146"/>
      <c r="D104" s="146"/>
      <c r="E104" s="147" t="str">
        <f t="shared" si="28"/>
        <v/>
      </c>
      <c r="F104" s="146"/>
      <c r="G104" s="215"/>
      <c r="H104" s="147" t="str">
        <f t="shared" si="29"/>
        <v/>
      </c>
      <c r="I104" s="146"/>
      <c r="J104" s="215"/>
      <c r="K104" s="147" t="str">
        <f t="shared" si="30"/>
        <v/>
      </c>
      <c r="L104" s="146"/>
      <c r="M104" s="215"/>
      <c r="N104" s="147" t="str">
        <f t="shared" si="31"/>
        <v/>
      </c>
      <c r="O104" s="217"/>
      <c r="P104" s="217"/>
      <c r="Q104" s="147" t="str">
        <f t="shared" si="32"/>
        <v/>
      </c>
      <c r="R104" s="146"/>
      <c r="S104" s="215"/>
      <c r="T104" s="147" t="str">
        <f t="shared" si="33"/>
        <v/>
      </c>
      <c r="U104" s="146"/>
      <c r="V104" s="215"/>
      <c r="W104" s="58"/>
      <c r="X104" s="58"/>
      <c r="Y104" s="58"/>
      <c r="Z104" s="58"/>
      <c r="AA104" s="58"/>
      <c r="AB104" s="58"/>
      <c r="AC104" s="60"/>
      <c r="AD104" s="71"/>
    </row>
    <row r="105" spans="1:54" ht="25.15" customHeight="1">
      <c r="A105" s="190"/>
      <c r="B105" s="256"/>
      <c r="C105" s="146"/>
      <c r="D105" s="146"/>
      <c r="E105" s="147" t="str">
        <f t="shared" si="28"/>
        <v/>
      </c>
      <c r="F105" s="146"/>
      <c r="G105" s="146"/>
      <c r="H105" s="147" t="str">
        <f t="shared" si="29"/>
        <v/>
      </c>
      <c r="I105" s="146"/>
      <c r="J105" s="146"/>
      <c r="K105" s="147" t="str">
        <f t="shared" si="30"/>
        <v/>
      </c>
      <c r="L105" s="146"/>
      <c r="M105" s="146"/>
      <c r="N105" s="147" t="str">
        <f t="shared" si="31"/>
        <v/>
      </c>
      <c r="O105" s="217"/>
      <c r="P105" s="217"/>
      <c r="Q105" s="147" t="str">
        <f t="shared" si="32"/>
        <v/>
      </c>
      <c r="R105" s="146"/>
      <c r="S105" s="146"/>
      <c r="T105" s="147" t="str">
        <f t="shared" si="33"/>
        <v/>
      </c>
      <c r="U105" s="146"/>
      <c r="V105" s="146"/>
      <c r="W105" s="58"/>
      <c r="X105" s="58"/>
      <c r="Y105" s="58"/>
      <c r="Z105" s="58"/>
      <c r="AA105" s="58"/>
      <c r="AB105" s="58"/>
      <c r="AC105" s="60"/>
      <c r="AD105" s="71"/>
    </row>
    <row r="106" spans="1:54" ht="25.15" customHeight="1">
      <c r="A106" s="190"/>
      <c r="B106" s="256"/>
      <c r="C106" s="146"/>
      <c r="D106" s="146"/>
      <c r="E106" s="147" t="str">
        <f t="shared" si="28"/>
        <v/>
      </c>
      <c r="F106" s="146"/>
      <c r="G106" s="215"/>
      <c r="H106" s="147" t="str">
        <f t="shared" si="29"/>
        <v/>
      </c>
      <c r="I106" s="146"/>
      <c r="J106" s="215"/>
      <c r="K106" s="147" t="str">
        <f t="shared" si="30"/>
        <v/>
      </c>
      <c r="L106" s="146"/>
      <c r="M106" s="215"/>
      <c r="N106" s="147" t="str">
        <f t="shared" si="31"/>
        <v/>
      </c>
      <c r="O106" s="217"/>
      <c r="P106" s="217"/>
      <c r="Q106" s="147" t="str">
        <f t="shared" si="32"/>
        <v/>
      </c>
      <c r="R106" s="146"/>
      <c r="S106" s="215"/>
      <c r="T106" s="147" t="str">
        <f t="shared" si="33"/>
        <v/>
      </c>
      <c r="U106" s="146"/>
      <c r="V106" s="215"/>
      <c r="W106" s="58"/>
      <c r="X106" s="58"/>
      <c r="Y106" s="58"/>
      <c r="Z106" s="58"/>
      <c r="AA106" s="58"/>
      <c r="AB106" s="58"/>
      <c r="AC106" s="60"/>
      <c r="AD106" s="71"/>
    </row>
    <row r="107" spans="1:54" ht="25.15" customHeight="1" thickBot="1">
      <c r="A107" s="190"/>
      <c r="B107" s="256"/>
      <c r="C107" s="146"/>
      <c r="D107" s="146"/>
      <c r="E107" s="147" t="str">
        <f t="shared" si="28"/>
        <v/>
      </c>
      <c r="F107" s="146"/>
      <c r="G107" s="146"/>
      <c r="H107" s="147" t="str">
        <f t="shared" si="29"/>
        <v/>
      </c>
      <c r="I107" s="146"/>
      <c r="J107" s="146"/>
      <c r="K107" s="147" t="str">
        <f t="shared" si="30"/>
        <v/>
      </c>
      <c r="L107" s="146"/>
      <c r="M107" s="146"/>
      <c r="N107" s="147" t="str">
        <f t="shared" si="31"/>
        <v/>
      </c>
      <c r="O107" s="217"/>
      <c r="P107" s="217"/>
      <c r="Q107" s="147" t="str">
        <f t="shared" si="32"/>
        <v/>
      </c>
      <c r="R107" s="146"/>
      <c r="S107" s="146"/>
      <c r="T107" s="147" t="str">
        <f t="shared" si="33"/>
        <v/>
      </c>
      <c r="U107" s="146"/>
      <c r="V107" s="146"/>
      <c r="W107" s="58"/>
      <c r="X107" s="58"/>
      <c r="Y107" s="58"/>
      <c r="Z107" s="58"/>
      <c r="AA107" s="58"/>
      <c r="AB107" s="58"/>
      <c r="AC107" s="60"/>
      <c r="AD107" s="71"/>
    </row>
    <row r="108" spans="1:54" s="119" customFormat="1" ht="25.15" customHeight="1" thickBot="1">
      <c r="A108" s="184">
        <v>45830</v>
      </c>
      <c r="B108" s="256" t="s">
        <v>203</v>
      </c>
      <c r="C108" s="146" t="s">
        <v>13</v>
      </c>
      <c r="D108" s="215"/>
      <c r="E108" s="147" t="str">
        <f t="shared" si="28"/>
        <v/>
      </c>
      <c r="F108" s="146" t="s">
        <v>339</v>
      </c>
      <c r="G108" s="146"/>
      <c r="H108" s="147" t="str">
        <f t="shared" si="29"/>
        <v/>
      </c>
      <c r="I108" s="146" t="s">
        <v>261</v>
      </c>
      <c r="J108" s="146"/>
      <c r="K108" s="147" t="str">
        <f t="shared" si="30"/>
        <v/>
      </c>
      <c r="L108" s="146" t="s">
        <v>156</v>
      </c>
      <c r="M108" s="146"/>
      <c r="N108" s="147" t="str">
        <f t="shared" si="31"/>
        <v/>
      </c>
      <c r="O108" s="216" t="s">
        <v>14</v>
      </c>
      <c r="P108" s="217"/>
      <c r="Q108" s="147" t="str">
        <f t="shared" si="32"/>
        <v/>
      </c>
      <c r="R108" s="139" t="s">
        <v>92</v>
      </c>
      <c r="S108" s="146"/>
      <c r="T108" s="147" t="str">
        <f t="shared" si="33"/>
        <v/>
      </c>
      <c r="U108" s="146" t="s">
        <v>328</v>
      </c>
      <c r="V108" s="146"/>
      <c r="W108" s="87">
        <v>5.5178571428571432</v>
      </c>
      <c r="X108" s="87">
        <v>2.8</v>
      </c>
      <c r="Y108" s="87">
        <v>2.2749999999999999</v>
      </c>
      <c r="Z108" s="87">
        <v>3.0374999999999996</v>
      </c>
      <c r="AA108" s="87"/>
      <c r="AB108" s="87"/>
      <c r="AC108" s="88">
        <v>789.8125</v>
      </c>
      <c r="AD108" s="112"/>
      <c r="AE108" s="113">
        <f>A108</f>
        <v>45830</v>
      </c>
      <c r="AF108" s="113" t="str">
        <f>A109</f>
        <v>一</v>
      </c>
      <c r="AG108" s="113" t="str">
        <f>B108</f>
        <v>S1</v>
      </c>
      <c r="AH108" s="114" t="str">
        <f>C108</f>
        <v>白米飯</v>
      </c>
      <c r="AI108" s="115" t="str">
        <f>C109&amp;" "&amp;C110&amp;" "&amp;C111&amp;" "&amp;C112&amp;" "&amp;C113&amp;" "&amp;C114</f>
        <v xml:space="preserve">米     </v>
      </c>
      <c r="AJ108" s="114" t="str">
        <f>F108</f>
        <v>泡菜豆包</v>
      </c>
      <c r="AK108" s="115" t="str">
        <f>F109&amp;" "&amp;F110&amp;" "&amp;F111&amp;" "&amp;F112&amp;" "&amp;F113&amp;" "&amp;F114</f>
        <v xml:space="preserve">豆包 韓式泡菜 時蔬 薑  </v>
      </c>
      <c r="AL108" s="114" t="str">
        <f>I108</f>
        <v>黑輪時瓜</v>
      </c>
      <c r="AM108" s="115" t="str">
        <f>I109&amp;" "&amp;I110&amp;" "&amp;I111&amp;" "&amp;I112&amp;" "&amp;I113&amp;" "&amp;I114</f>
        <v xml:space="preserve">時瓜 胡蘿蔔 素黑輪  薑 </v>
      </c>
      <c r="AN108" s="114" t="str">
        <f>L108</f>
        <v>三色炒蛋</v>
      </c>
      <c r="AO108" s="115" t="str">
        <f>L109&amp;" "&amp;L110&amp;" "&amp;L111&amp;" "&amp;L112&amp;" "&amp;L113&amp;" "&amp;L114</f>
        <v xml:space="preserve">雞蛋 三色豆 薑   </v>
      </c>
      <c r="AP108" s="114" t="str">
        <f>O108</f>
        <v>時蔬</v>
      </c>
      <c r="AQ108" s="115" t="str">
        <f>O109&amp;" "&amp;O110&amp;" "&amp;O111&amp;" "&amp;O112&amp;" "&amp;O113&amp;" "&amp;O114</f>
        <v xml:space="preserve">蔬菜 薑    </v>
      </c>
      <c r="AR108" s="114" t="str">
        <f>R108</f>
        <v>三絲羹湯</v>
      </c>
      <c r="AS108" s="115" t="str">
        <f>R109&amp;" "&amp;R110&amp;" "&amp;R111&amp;" "&amp;R112&amp;" "&amp;R113&amp;" "&amp;R114</f>
        <v xml:space="preserve">脆筍 時蔬 胡蘿蔔 素羊肉  </v>
      </c>
      <c r="AT108" s="116" t="str">
        <f t="shared" ref="AT108:AU108" si="46">U108</f>
        <v>保久乳</v>
      </c>
      <c r="AU108" s="114">
        <f t="shared" si="46"/>
        <v>0</v>
      </c>
      <c r="AV108" s="117">
        <f t="shared" ref="AV108:BB108" si="47">W108</f>
        <v>5.5178571428571432</v>
      </c>
      <c r="AW108" s="117">
        <f t="shared" si="47"/>
        <v>2.8</v>
      </c>
      <c r="AX108" s="117">
        <f t="shared" si="47"/>
        <v>2.2749999999999999</v>
      </c>
      <c r="AY108" s="117">
        <f t="shared" si="47"/>
        <v>3.0374999999999996</v>
      </c>
      <c r="AZ108" s="117">
        <f t="shared" si="47"/>
        <v>0</v>
      </c>
      <c r="BA108" s="117">
        <f t="shared" si="47"/>
        <v>0</v>
      </c>
      <c r="BB108" s="118">
        <f t="shared" si="47"/>
        <v>789.8125</v>
      </c>
    </row>
    <row r="109" spans="1:54" ht="25.15" customHeight="1">
      <c r="A109" s="187" t="s">
        <v>79</v>
      </c>
      <c r="B109" s="256"/>
      <c r="C109" s="146" t="s">
        <v>15</v>
      </c>
      <c r="D109" s="146">
        <v>10</v>
      </c>
      <c r="E109" s="147" t="str">
        <f t="shared" si="28"/>
        <v>公斤</v>
      </c>
      <c r="F109" s="146" t="s">
        <v>55</v>
      </c>
      <c r="G109" s="146">
        <v>6</v>
      </c>
      <c r="H109" s="147" t="str">
        <f t="shared" si="29"/>
        <v>公斤</v>
      </c>
      <c r="I109" s="146" t="s">
        <v>262</v>
      </c>
      <c r="J109" s="146">
        <v>7</v>
      </c>
      <c r="K109" s="147" t="str">
        <f t="shared" si="30"/>
        <v>公斤</v>
      </c>
      <c r="L109" s="146" t="s">
        <v>16</v>
      </c>
      <c r="M109" s="146">
        <v>4</v>
      </c>
      <c r="N109" s="147" t="str">
        <f t="shared" si="31"/>
        <v>公斤</v>
      </c>
      <c r="O109" s="217" t="s">
        <v>12</v>
      </c>
      <c r="P109" s="217">
        <v>7</v>
      </c>
      <c r="Q109" s="147" t="str">
        <f t="shared" si="32"/>
        <v>公斤</v>
      </c>
      <c r="R109" s="139" t="s">
        <v>162</v>
      </c>
      <c r="S109" s="146">
        <v>1.5</v>
      </c>
      <c r="T109" s="147" t="str">
        <f t="shared" si="33"/>
        <v>公斤</v>
      </c>
      <c r="U109" s="146"/>
      <c r="V109" s="146"/>
      <c r="W109" s="58"/>
      <c r="X109" s="59"/>
      <c r="Y109" s="58"/>
      <c r="Z109" s="58"/>
      <c r="AA109" s="58"/>
      <c r="AB109" s="58"/>
      <c r="AC109" s="60"/>
      <c r="AD109" s="71"/>
    </row>
    <row r="110" spans="1:54" ht="25.15" customHeight="1">
      <c r="A110" s="187"/>
      <c r="B110" s="256"/>
      <c r="C110" s="146"/>
      <c r="D110" s="146"/>
      <c r="E110" s="147" t="str">
        <f t="shared" si="28"/>
        <v/>
      </c>
      <c r="F110" s="146" t="s">
        <v>68</v>
      </c>
      <c r="G110" s="146">
        <v>1.2</v>
      </c>
      <c r="H110" s="147" t="str">
        <f t="shared" si="29"/>
        <v>公斤</v>
      </c>
      <c r="I110" s="146" t="s">
        <v>18</v>
      </c>
      <c r="J110" s="146">
        <v>0.5</v>
      </c>
      <c r="K110" s="147" t="str">
        <f t="shared" si="30"/>
        <v>公斤</v>
      </c>
      <c r="L110" s="146" t="s">
        <v>76</v>
      </c>
      <c r="M110" s="146">
        <v>3</v>
      </c>
      <c r="N110" s="147" t="str">
        <f t="shared" si="31"/>
        <v>公斤</v>
      </c>
      <c r="O110" s="217" t="s">
        <v>19</v>
      </c>
      <c r="P110" s="217">
        <v>0.05</v>
      </c>
      <c r="Q110" s="147" t="str">
        <f t="shared" si="32"/>
        <v>公斤</v>
      </c>
      <c r="R110" s="139" t="s">
        <v>29</v>
      </c>
      <c r="S110" s="146">
        <v>2</v>
      </c>
      <c r="T110" s="147" t="str">
        <f t="shared" si="33"/>
        <v>公斤</v>
      </c>
      <c r="U110" s="146"/>
      <c r="V110" s="146"/>
      <c r="W110" s="58"/>
      <c r="X110" s="53"/>
      <c r="Y110" s="58"/>
      <c r="Z110" s="58"/>
      <c r="AA110" s="58"/>
      <c r="AB110" s="58"/>
      <c r="AC110" s="60"/>
      <c r="AD110" s="71"/>
    </row>
    <row r="111" spans="1:54" ht="25.15" customHeight="1">
      <c r="A111" s="187"/>
      <c r="B111" s="256"/>
      <c r="C111" s="146"/>
      <c r="D111" s="146"/>
      <c r="E111" s="147" t="str">
        <f t="shared" si="28"/>
        <v/>
      </c>
      <c r="F111" s="146" t="s">
        <v>29</v>
      </c>
      <c r="G111" s="146">
        <v>3</v>
      </c>
      <c r="H111" s="147" t="str">
        <f t="shared" si="29"/>
        <v>公斤</v>
      </c>
      <c r="I111" s="146" t="s">
        <v>124</v>
      </c>
      <c r="J111" s="146">
        <v>1</v>
      </c>
      <c r="K111" s="147" t="str">
        <f t="shared" si="30"/>
        <v>公斤</v>
      </c>
      <c r="L111" s="146" t="s">
        <v>19</v>
      </c>
      <c r="M111" s="139">
        <v>0.05</v>
      </c>
      <c r="N111" s="147" t="str">
        <f t="shared" si="31"/>
        <v>公斤</v>
      </c>
      <c r="O111" s="217"/>
      <c r="P111" s="217"/>
      <c r="Q111" s="147" t="str">
        <f t="shared" si="32"/>
        <v/>
      </c>
      <c r="R111" s="139" t="s">
        <v>18</v>
      </c>
      <c r="S111" s="146">
        <v>0.5</v>
      </c>
      <c r="T111" s="147" t="str">
        <f t="shared" si="33"/>
        <v>公斤</v>
      </c>
      <c r="U111" s="146"/>
      <c r="V111" s="146"/>
      <c r="W111" s="58"/>
      <c r="X111" s="58"/>
      <c r="Y111" s="58"/>
      <c r="Z111" s="58"/>
      <c r="AA111" s="58"/>
      <c r="AB111" s="58"/>
      <c r="AC111" s="60"/>
      <c r="AD111" s="71"/>
    </row>
    <row r="112" spans="1:54" ht="25.15" customHeight="1">
      <c r="A112" s="187"/>
      <c r="B112" s="256"/>
      <c r="C112" s="146"/>
      <c r="D112" s="146"/>
      <c r="E112" s="147" t="str">
        <f t="shared" si="28"/>
        <v/>
      </c>
      <c r="F112" s="146" t="s">
        <v>19</v>
      </c>
      <c r="G112" s="146">
        <v>0.05</v>
      </c>
      <c r="H112" s="147" t="str">
        <f t="shared" si="29"/>
        <v>公斤</v>
      </c>
      <c r="I112" s="146"/>
      <c r="J112" s="146"/>
      <c r="K112" s="147" t="str">
        <f t="shared" si="30"/>
        <v/>
      </c>
      <c r="L112" s="146"/>
      <c r="M112" s="146"/>
      <c r="N112" s="147" t="str">
        <f t="shared" si="31"/>
        <v/>
      </c>
      <c r="O112" s="217"/>
      <c r="P112" s="217"/>
      <c r="Q112" s="147" t="str">
        <f t="shared" si="32"/>
        <v/>
      </c>
      <c r="R112" s="139" t="s">
        <v>125</v>
      </c>
      <c r="S112" s="146">
        <v>1</v>
      </c>
      <c r="T112" s="147" t="str">
        <f t="shared" si="33"/>
        <v>公斤</v>
      </c>
      <c r="U112" s="146"/>
      <c r="V112" s="146"/>
      <c r="W112" s="58"/>
      <c r="X112" s="58"/>
      <c r="Y112" s="58"/>
      <c r="Z112" s="58"/>
      <c r="AA112" s="58"/>
      <c r="AB112" s="58"/>
      <c r="AC112" s="60"/>
      <c r="AD112" s="71"/>
    </row>
    <row r="113" spans="1:54" ht="25.15" customHeight="1">
      <c r="A113" s="187"/>
      <c r="B113" s="256"/>
      <c r="C113" s="146"/>
      <c r="D113" s="146"/>
      <c r="E113" s="147" t="str">
        <f t="shared" si="28"/>
        <v/>
      </c>
      <c r="F113" s="146"/>
      <c r="G113" s="146"/>
      <c r="H113" s="147" t="str">
        <f t="shared" si="29"/>
        <v/>
      </c>
      <c r="I113" s="146" t="s">
        <v>19</v>
      </c>
      <c r="J113" s="146">
        <v>0.05</v>
      </c>
      <c r="K113" s="147" t="str">
        <f t="shared" si="30"/>
        <v>公斤</v>
      </c>
      <c r="L113" s="146"/>
      <c r="M113" s="146"/>
      <c r="N113" s="147" t="str">
        <f t="shared" si="31"/>
        <v/>
      </c>
      <c r="O113" s="217"/>
      <c r="P113" s="217"/>
      <c r="Q113" s="147" t="str">
        <f t="shared" si="32"/>
        <v/>
      </c>
      <c r="R113" s="139"/>
      <c r="S113" s="146"/>
      <c r="T113" s="147" t="str">
        <f t="shared" si="33"/>
        <v/>
      </c>
      <c r="U113" s="146"/>
      <c r="V113" s="146"/>
      <c r="W113" s="58"/>
      <c r="X113" s="58"/>
      <c r="Y113" s="58"/>
      <c r="Z113" s="58"/>
      <c r="AA113" s="58"/>
      <c r="AB113" s="58"/>
      <c r="AC113" s="60"/>
      <c r="AD113" s="71"/>
    </row>
    <row r="114" spans="1:54" ht="25.15" customHeight="1" thickBot="1">
      <c r="A114" s="187"/>
      <c r="B114" s="256"/>
      <c r="C114" s="146"/>
      <c r="D114" s="146"/>
      <c r="E114" s="147" t="str">
        <f t="shared" si="28"/>
        <v/>
      </c>
      <c r="F114" s="146"/>
      <c r="G114" s="146"/>
      <c r="H114" s="147" t="str">
        <f t="shared" si="29"/>
        <v/>
      </c>
      <c r="I114" s="146"/>
      <c r="J114" s="146"/>
      <c r="K114" s="147" t="str">
        <f t="shared" si="30"/>
        <v/>
      </c>
      <c r="L114" s="146"/>
      <c r="M114" s="146"/>
      <c r="N114" s="147" t="str">
        <f t="shared" si="31"/>
        <v/>
      </c>
      <c r="O114" s="217"/>
      <c r="P114" s="217"/>
      <c r="Q114" s="147" t="str">
        <f t="shared" si="32"/>
        <v/>
      </c>
      <c r="R114" s="148"/>
      <c r="S114" s="148"/>
      <c r="T114" s="147" t="str">
        <f t="shared" si="33"/>
        <v/>
      </c>
      <c r="U114" s="146"/>
      <c r="V114" s="146"/>
      <c r="W114" s="58"/>
      <c r="X114" s="58"/>
      <c r="Y114" s="58"/>
      <c r="Z114" s="58"/>
      <c r="AA114" s="58"/>
      <c r="AB114" s="58"/>
      <c r="AC114" s="60"/>
      <c r="AD114" s="71"/>
    </row>
    <row r="115" spans="1:54" s="119" customFormat="1" ht="25.15" customHeight="1" thickBot="1">
      <c r="A115" s="184">
        <f>A108+1</f>
        <v>45831</v>
      </c>
      <c r="B115" s="256" t="s">
        <v>204</v>
      </c>
      <c r="C115" s="146" t="s">
        <v>20</v>
      </c>
      <c r="D115" s="215"/>
      <c r="E115" s="147" t="str">
        <f t="shared" si="28"/>
        <v/>
      </c>
      <c r="F115" s="146" t="s">
        <v>340</v>
      </c>
      <c r="G115" s="146"/>
      <c r="H115" s="147" t="str">
        <f t="shared" si="29"/>
        <v/>
      </c>
      <c r="I115" s="146" t="s">
        <v>348</v>
      </c>
      <c r="J115" s="146"/>
      <c r="K115" s="147" t="str">
        <f t="shared" si="30"/>
        <v/>
      </c>
      <c r="L115" s="139" t="s">
        <v>281</v>
      </c>
      <c r="M115" s="146"/>
      <c r="N115" s="147" t="str">
        <f t="shared" si="31"/>
        <v/>
      </c>
      <c r="O115" s="216" t="s">
        <v>14</v>
      </c>
      <c r="P115" s="217"/>
      <c r="Q115" s="147" t="str">
        <f t="shared" si="32"/>
        <v/>
      </c>
      <c r="R115" s="146" t="s">
        <v>309</v>
      </c>
      <c r="S115" s="146"/>
      <c r="T115" s="147" t="str">
        <f t="shared" si="33"/>
        <v/>
      </c>
      <c r="U115" s="146" t="s">
        <v>119</v>
      </c>
      <c r="V115" s="146"/>
      <c r="W115" s="87">
        <v>6</v>
      </c>
      <c r="X115" s="87">
        <v>2.5636363636363639</v>
      </c>
      <c r="Y115" s="87">
        <v>1.7100000000000002</v>
      </c>
      <c r="Z115" s="87">
        <v>3.2</v>
      </c>
      <c r="AA115" s="87"/>
      <c r="AB115" s="87"/>
      <c r="AC115" s="88">
        <v>799.02272727272725</v>
      </c>
      <c r="AD115" s="112"/>
      <c r="AE115" s="113">
        <f>A115</f>
        <v>45831</v>
      </c>
      <c r="AF115" s="113" t="str">
        <f>A116</f>
        <v>二</v>
      </c>
      <c r="AG115" s="113" t="str">
        <f>B115</f>
        <v>S2</v>
      </c>
      <c r="AH115" s="114" t="str">
        <f>C115</f>
        <v>糙米飯</v>
      </c>
      <c r="AI115" s="115" t="str">
        <f>C116&amp;" "&amp;C117&amp;" "&amp;C118&amp;" "&amp;C119&amp;" "&amp;C120&amp;" "&amp;C121</f>
        <v xml:space="preserve">米 糙米    </v>
      </c>
      <c r="AJ115" s="114" t="str">
        <f>F115</f>
        <v>時蔬豆干</v>
      </c>
      <c r="AK115" s="115" t="str">
        <f>F116&amp;" "&amp;F117&amp;" "&amp;F118&amp;" "&amp;F119&amp;" "&amp;F120&amp;" "&amp;F121</f>
        <v xml:space="preserve"> 豆干 胡蘿蔔 時蔬 薑 </v>
      </c>
      <c r="AL115" s="114" t="str">
        <f>I115</f>
        <v>若絲花椰</v>
      </c>
      <c r="AM115" s="115" t="str">
        <f>I116&amp;" "&amp;I117&amp;" "&amp;I118&amp;" "&amp;I119&amp;" "&amp;I120&amp;" "&amp;I121</f>
        <v xml:space="preserve">冷凍青花菜 素肉 胡蘿蔔 薑  </v>
      </c>
      <c r="AN115" s="114" t="str">
        <f>L115</f>
        <v>奶香馬鈴薯</v>
      </c>
      <c r="AO115" s="115" t="str">
        <f>L116&amp;" "&amp;L117&amp;" "&amp;L118&amp;" "&amp;L119&amp;" "&amp;L120&amp;" "&amp;L121</f>
        <v xml:space="preserve">馬鈴薯 冷凍毛豆仁 奶油(固態)   </v>
      </c>
      <c r="AP115" s="114" t="str">
        <f>O115</f>
        <v>時蔬</v>
      </c>
      <c r="AQ115" s="115" t="str">
        <f>O116&amp;" "&amp;O117&amp;" "&amp;O118&amp;" "&amp;O119&amp;" "&amp;O120&amp;" "&amp;O121</f>
        <v xml:space="preserve">蔬菜 薑    </v>
      </c>
      <c r="AR115" s="114" t="str">
        <f>R115</f>
        <v>海芽蛋花湯</v>
      </c>
      <c r="AS115" s="115" t="str">
        <f>R116&amp;" "&amp;R117&amp;" "&amp;R118&amp;" "&amp;R119&amp;" "&amp;R120&amp;" "&amp;R121</f>
        <v xml:space="preserve">雞蛋 乾裙帶菜 薑   </v>
      </c>
      <c r="AT115" s="116" t="str">
        <f t="shared" ref="AT115:AU115" si="48">U115</f>
        <v>水果</v>
      </c>
      <c r="AU115" s="114">
        <f t="shared" si="48"/>
        <v>0</v>
      </c>
      <c r="AV115" s="117">
        <f t="shared" ref="AV115:BB115" si="49">W115</f>
        <v>6</v>
      </c>
      <c r="AW115" s="117">
        <f t="shared" si="49"/>
        <v>2.5636363636363639</v>
      </c>
      <c r="AX115" s="117">
        <f t="shared" si="49"/>
        <v>1.7100000000000002</v>
      </c>
      <c r="AY115" s="117">
        <f t="shared" si="49"/>
        <v>3.2</v>
      </c>
      <c r="AZ115" s="117">
        <f t="shared" si="49"/>
        <v>0</v>
      </c>
      <c r="BA115" s="117">
        <f t="shared" si="49"/>
        <v>0</v>
      </c>
      <c r="BB115" s="118">
        <f t="shared" si="49"/>
        <v>799.02272727272725</v>
      </c>
    </row>
    <row r="116" spans="1:54" ht="25.15" customHeight="1">
      <c r="A116" s="187" t="s">
        <v>128</v>
      </c>
      <c r="B116" s="256"/>
      <c r="C116" s="146" t="s">
        <v>15</v>
      </c>
      <c r="D116" s="146">
        <v>7</v>
      </c>
      <c r="E116" s="147" t="str">
        <f t="shared" si="28"/>
        <v>公斤</v>
      </c>
      <c r="F116" s="146"/>
      <c r="G116" s="146"/>
      <c r="H116" s="147" t="str">
        <f t="shared" si="29"/>
        <v/>
      </c>
      <c r="I116" s="146" t="s">
        <v>250</v>
      </c>
      <c r="J116" s="146">
        <v>7</v>
      </c>
      <c r="K116" s="147" t="str">
        <f t="shared" si="30"/>
        <v>公斤</v>
      </c>
      <c r="L116" s="139" t="s">
        <v>139</v>
      </c>
      <c r="M116" s="146">
        <v>8</v>
      </c>
      <c r="N116" s="147" t="str">
        <f t="shared" si="31"/>
        <v>公斤</v>
      </c>
      <c r="O116" s="217" t="s">
        <v>12</v>
      </c>
      <c r="P116" s="217">
        <v>7</v>
      </c>
      <c r="Q116" s="147" t="str">
        <f>IF(P116,"公斤","")</f>
        <v>公斤</v>
      </c>
      <c r="R116" s="146" t="s">
        <v>56</v>
      </c>
      <c r="S116" s="146">
        <v>2</v>
      </c>
      <c r="T116" s="147" t="str">
        <f t="shared" si="33"/>
        <v>公斤</v>
      </c>
      <c r="U116" s="146"/>
      <c r="V116" s="146"/>
      <c r="W116" s="58"/>
      <c r="X116" s="59"/>
      <c r="Y116" s="58"/>
      <c r="Z116" s="58"/>
      <c r="AA116" s="58"/>
      <c r="AB116" s="58"/>
      <c r="AC116" s="60"/>
      <c r="AD116" s="71"/>
    </row>
    <row r="117" spans="1:54" ht="25.15" customHeight="1">
      <c r="A117" s="187"/>
      <c r="B117" s="256"/>
      <c r="C117" s="146" t="s">
        <v>22</v>
      </c>
      <c r="D117" s="146">
        <v>3</v>
      </c>
      <c r="E117" s="147" t="str">
        <f t="shared" si="28"/>
        <v>公斤</v>
      </c>
      <c r="F117" s="146" t="s">
        <v>52</v>
      </c>
      <c r="G117" s="146">
        <v>6</v>
      </c>
      <c r="H117" s="147" t="str">
        <f t="shared" si="29"/>
        <v>公斤</v>
      </c>
      <c r="I117" s="146" t="s">
        <v>57</v>
      </c>
      <c r="J117" s="146">
        <v>0.6</v>
      </c>
      <c r="K117" s="147" t="str">
        <f t="shared" si="30"/>
        <v>公斤</v>
      </c>
      <c r="L117" s="139" t="s">
        <v>95</v>
      </c>
      <c r="M117" s="139">
        <v>1</v>
      </c>
      <c r="N117" s="147" t="str">
        <f t="shared" si="31"/>
        <v>公斤</v>
      </c>
      <c r="O117" s="217" t="s">
        <v>19</v>
      </c>
      <c r="P117" s="217">
        <v>0.05</v>
      </c>
      <c r="Q117" s="147" t="str">
        <f t="shared" ref="Q117:Q118" si="50">IF(P117,"公斤","")</f>
        <v>公斤</v>
      </c>
      <c r="R117" s="146" t="s">
        <v>168</v>
      </c>
      <c r="S117" s="146">
        <v>0.1</v>
      </c>
      <c r="T117" s="147" t="str">
        <f t="shared" si="33"/>
        <v>公斤</v>
      </c>
      <c r="U117" s="146"/>
      <c r="V117" s="146"/>
      <c r="W117" s="58"/>
      <c r="X117" s="53"/>
      <c r="Y117" s="58"/>
      <c r="Z117" s="58"/>
      <c r="AA117" s="58"/>
      <c r="AB117" s="58"/>
      <c r="AC117" s="60"/>
      <c r="AD117" s="71"/>
    </row>
    <row r="118" spans="1:54" ht="25.15" customHeight="1">
      <c r="A118" s="187"/>
      <c r="B118" s="256"/>
      <c r="C118" s="146"/>
      <c r="D118" s="146"/>
      <c r="E118" s="147" t="str">
        <f t="shared" si="28"/>
        <v/>
      </c>
      <c r="F118" s="146" t="s">
        <v>18</v>
      </c>
      <c r="G118" s="146">
        <v>0.5</v>
      </c>
      <c r="H118" s="147" t="str">
        <f t="shared" si="29"/>
        <v>公斤</v>
      </c>
      <c r="I118" s="146" t="s">
        <v>18</v>
      </c>
      <c r="J118" s="146">
        <v>0.5</v>
      </c>
      <c r="K118" s="147" t="str">
        <f t="shared" si="30"/>
        <v>公斤</v>
      </c>
      <c r="L118" s="139" t="s">
        <v>153</v>
      </c>
      <c r="M118" s="139">
        <v>0.2</v>
      </c>
      <c r="N118" s="147" t="str">
        <f t="shared" si="31"/>
        <v>公斤</v>
      </c>
      <c r="O118" s="217"/>
      <c r="P118" s="217"/>
      <c r="Q118" s="147" t="str">
        <f t="shared" si="50"/>
        <v/>
      </c>
      <c r="R118" s="146" t="s">
        <v>19</v>
      </c>
      <c r="S118" s="215">
        <v>0.05</v>
      </c>
      <c r="T118" s="147" t="str">
        <f t="shared" si="33"/>
        <v>公斤</v>
      </c>
      <c r="U118" s="146"/>
      <c r="V118" s="146"/>
      <c r="W118" s="58"/>
      <c r="X118" s="58"/>
      <c r="Y118" s="58"/>
      <c r="Z118" s="58"/>
      <c r="AA118" s="58"/>
      <c r="AB118" s="58"/>
      <c r="AC118" s="60"/>
      <c r="AD118" s="71"/>
    </row>
    <row r="119" spans="1:54" ht="25.15" customHeight="1">
      <c r="A119" s="187"/>
      <c r="B119" s="256"/>
      <c r="C119" s="146"/>
      <c r="D119" s="146"/>
      <c r="E119" s="147" t="str">
        <f t="shared" si="28"/>
        <v/>
      </c>
      <c r="F119" s="146" t="s">
        <v>14</v>
      </c>
      <c r="G119" s="146">
        <v>2</v>
      </c>
      <c r="H119" s="147" t="str">
        <f t="shared" si="29"/>
        <v>公斤</v>
      </c>
      <c r="I119" s="146" t="s">
        <v>19</v>
      </c>
      <c r="J119" s="146">
        <v>0.05</v>
      </c>
      <c r="K119" s="147" t="str">
        <f t="shared" si="30"/>
        <v>公斤</v>
      </c>
      <c r="L119" s="139"/>
      <c r="M119" s="146"/>
      <c r="N119" s="147" t="str">
        <f t="shared" si="31"/>
        <v/>
      </c>
      <c r="O119" s="217"/>
      <c r="P119" s="217"/>
      <c r="Q119" s="147"/>
      <c r="R119" s="146"/>
      <c r="S119" s="146"/>
      <c r="T119" s="147" t="str">
        <f t="shared" si="33"/>
        <v/>
      </c>
      <c r="U119" s="146"/>
      <c r="V119" s="146"/>
      <c r="W119" s="58"/>
      <c r="X119" s="58"/>
      <c r="Y119" s="58"/>
      <c r="Z119" s="58"/>
      <c r="AA119" s="58"/>
      <c r="AB119" s="58"/>
      <c r="AC119" s="60"/>
      <c r="AD119" s="71"/>
    </row>
    <row r="120" spans="1:54" ht="25.15" customHeight="1">
      <c r="A120" s="187"/>
      <c r="B120" s="256"/>
      <c r="C120" s="146"/>
      <c r="D120" s="146"/>
      <c r="E120" s="147" t="str">
        <f t="shared" si="28"/>
        <v/>
      </c>
      <c r="F120" s="146" t="s">
        <v>19</v>
      </c>
      <c r="G120" s="146">
        <v>0.05</v>
      </c>
      <c r="H120" s="147" t="str">
        <f t="shared" si="29"/>
        <v>公斤</v>
      </c>
      <c r="I120" s="146"/>
      <c r="J120" s="146"/>
      <c r="K120" s="147" t="str">
        <f t="shared" si="30"/>
        <v/>
      </c>
      <c r="L120" s="146"/>
      <c r="M120" s="146"/>
      <c r="N120" s="147" t="str">
        <f t="shared" si="31"/>
        <v/>
      </c>
      <c r="O120" s="217"/>
      <c r="P120" s="217"/>
      <c r="Q120" s="147" t="str">
        <f t="shared" si="32"/>
        <v/>
      </c>
      <c r="R120" s="146"/>
      <c r="S120" s="146"/>
      <c r="T120" s="147"/>
      <c r="U120" s="146"/>
      <c r="V120" s="146"/>
      <c r="W120" s="58"/>
      <c r="X120" s="58"/>
      <c r="Y120" s="58"/>
      <c r="Z120" s="58"/>
      <c r="AA120" s="58"/>
      <c r="AB120" s="58"/>
      <c r="AC120" s="60"/>
      <c r="AD120" s="71"/>
    </row>
    <row r="121" spans="1:54" ht="25.15" customHeight="1" thickBot="1">
      <c r="A121" s="187"/>
      <c r="B121" s="256"/>
      <c r="C121" s="146"/>
      <c r="D121" s="146"/>
      <c r="E121" s="147" t="str">
        <f t="shared" si="28"/>
        <v/>
      </c>
      <c r="F121" s="146"/>
      <c r="G121" s="146"/>
      <c r="H121" s="147" t="str">
        <f t="shared" si="29"/>
        <v/>
      </c>
      <c r="I121" s="146"/>
      <c r="J121" s="146"/>
      <c r="K121" s="147" t="str">
        <f t="shared" si="30"/>
        <v/>
      </c>
      <c r="L121" s="146"/>
      <c r="M121" s="146"/>
      <c r="N121" s="147"/>
      <c r="O121" s="217"/>
      <c r="P121" s="217"/>
      <c r="Q121" s="147"/>
      <c r="R121" s="146"/>
      <c r="S121" s="146"/>
      <c r="T121" s="147" t="str">
        <f t="shared" si="33"/>
        <v/>
      </c>
      <c r="U121" s="146"/>
      <c r="V121" s="146"/>
      <c r="W121" s="58"/>
      <c r="X121" s="58"/>
      <c r="Y121" s="58"/>
      <c r="Z121" s="58"/>
      <c r="AA121" s="58"/>
      <c r="AB121" s="58"/>
      <c r="AC121" s="60"/>
      <c r="AD121" s="71"/>
    </row>
    <row r="122" spans="1:54" s="119" customFormat="1" ht="25.15" customHeight="1" thickBot="1">
      <c r="A122" s="184">
        <f>A115+1</f>
        <v>45832</v>
      </c>
      <c r="B122" s="256" t="s">
        <v>205</v>
      </c>
      <c r="C122" s="146" t="s">
        <v>206</v>
      </c>
      <c r="D122" s="215"/>
      <c r="E122" s="147" t="str">
        <f t="shared" si="28"/>
        <v/>
      </c>
      <c r="F122" s="146" t="s">
        <v>341</v>
      </c>
      <c r="G122" s="146"/>
      <c r="H122" s="147" t="str">
        <f t="shared" si="29"/>
        <v/>
      </c>
      <c r="I122" s="146" t="s">
        <v>263</v>
      </c>
      <c r="J122" s="146"/>
      <c r="K122" s="147" t="str">
        <f t="shared" si="30"/>
        <v/>
      </c>
      <c r="L122" s="146" t="s">
        <v>71</v>
      </c>
      <c r="M122" s="146"/>
      <c r="N122" s="147"/>
      <c r="O122" s="216" t="s">
        <v>14</v>
      </c>
      <c r="P122" s="217"/>
      <c r="Q122" s="147" t="str">
        <f t="shared" ref="Q122" si="51">IF(P122,"公斤","")</f>
        <v/>
      </c>
      <c r="R122" s="146" t="s">
        <v>356</v>
      </c>
      <c r="S122" s="146"/>
      <c r="T122" s="147" t="str">
        <f t="shared" si="33"/>
        <v/>
      </c>
      <c r="U122" s="146" t="s">
        <v>329</v>
      </c>
      <c r="V122" s="146" t="s">
        <v>330</v>
      </c>
      <c r="W122" s="58">
        <v>5.5</v>
      </c>
      <c r="X122" s="53">
        <v>2.4547619047619045</v>
      </c>
      <c r="Y122" s="58">
        <v>2.3049999999999997</v>
      </c>
      <c r="Z122" s="58">
        <v>2.8798809523809519</v>
      </c>
      <c r="AA122" s="58"/>
      <c r="AB122" s="58"/>
      <c r="AC122" s="60">
        <v>756.32678571428573</v>
      </c>
      <c r="AD122" s="112"/>
      <c r="AE122" s="113">
        <f>A122</f>
        <v>45832</v>
      </c>
      <c r="AF122" s="113" t="str">
        <f>A123</f>
        <v>三</v>
      </c>
      <c r="AG122" s="113" t="str">
        <f>B122</f>
        <v>S3</v>
      </c>
      <c r="AH122" s="114" t="str">
        <f>C122</f>
        <v>油飯特餐</v>
      </c>
      <c r="AI122" s="115" t="str">
        <f>C123&amp;" "&amp;C124&amp;" "&amp;C125&amp;" "&amp;C126&amp;" "&amp;C127&amp;" "&amp;C128</f>
        <v xml:space="preserve">米 糯米    </v>
      </c>
      <c r="AJ122" s="114" t="str">
        <f>F122</f>
        <v>滷蛋</v>
      </c>
      <c r="AK122" s="115" t="str">
        <f>F123&amp;" "&amp;F124&amp;" "&amp;F125&amp;" "&amp;F126&amp;" "&amp;F127&amp;" "&amp;F128</f>
        <v xml:space="preserve">滷蛋     </v>
      </c>
      <c r="AL122" s="114" t="str">
        <f>I122</f>
        <v>油飯配料</v>
      </c>
      <c r="AM122" s="115" t="str">
        <f>I123&amp;" "&amp;I124&amp;" "&amp;I125&amp;" "&amp;I126&amp;" "&amp;I127&amp;" "&amp;I128</f>
        <v xml:space="preserve">皮絲 甘藍 脆筍丁 乾香菇 豆干 </v>
      </c>
      <c r="AN122" s="114" t="str">
        <f>L122</f>
        <v>若絲時蔬</v>
      </c>
      <c r="AO122" s="115" t="str">
        <f>L123&amp;" "&amp;L124&amp;" "&amp;L125&amp;" "&amp;L126&amp;" "&amp;L127&amp;" "&amp;L128</f>
        <v xml:space="preserve">素肉 時蔬 薑   </v>
      </c>
      <c r="AP122" s="114" t="str">
        <f>O122</f>
        <v>時蔬</v>
      </c>
      <c r="AQ122" s="115" t="str">
        <f>O123&amp;" "&amp;O124&amp;" "&amp;O125&amp;" "&amp;O126&amp;" "&amp;O127&amp;" "&amp;O128</f>
        <v xml:space="preserve">蔬菜 薑    </v>
      </c>
      <c r="AR122" s="114" t="str">
        <f>R122</f>
        <v>時瓜豆皮湯</v>
      </c>
      <c r="AS122" s="115" t="str">
        <f>R123&amp;" "&amp;R124&amp;" "&amp;R125&amp;" "&amp;R126&amp;" "&amp;R127&amp;" "&amp;R128</f>
        <v xml:space="preserve">時瓜 豆皮 薑   </v>
      </c>
      <c r="AT122" s="116" t="str">
        <f t="shared" ref="AT122:AU122" si="52">U122</f>
        <v>綜合堅果</v>
      </c>
      <c r="AU122" s="114" t="str">
        <f t="shared" si="52"/>
        <v>有機豆奶</v>
      </c>
      <c r="AV122" s="117">
        <f t="shared" ref="AV122:BB122" si="53">W122</f>
        <v>5.5</v>
      </c>
      <c r="AW122" s="117">
        <f t="shared" si="53"/>
        <v>2.4547619047619045</v>
      </c>
      <c r="AX122" s="117">
        <f t="shared" si="53"/>
        <v>2.3049999999999997</v>
      </c>
      <c r="AY122" s="117">
        <f t="shared" si="53"/>
        <v>2.8798809523809519</v>
      </c>
      <c r="AZ122" s="117">
        <f t="shared" si="53"/>
        <v>0</v>
      </c>
      <c r="BA122" s="117">
        <f t="shared" si="53"/>
        <v>0</v>
      </c>
      <c r="BB122" s="118">
        <f t="shared" si="53"/>
        <v>756.32678571428573</v>
      </c>
    </row>
    <row r="123" spans="1:54" ht="25.15" customHeight="1">
      <c r="A123" s="187" t="s">
        <v>129</v>
      </c>
      <c r="B123" s="256"/>
      <c r="C123" s="146" t="s">
        <v>15</v>
      </c>
      <c r="D123" s="146">
        <v>8</v>
      </c>
      <c r="E123" s="147" t="str">
        <f t="shared" si="28"/>
        <v>公斤</v>
      </c>
      <c r="F123" s="146" t="s">
        <v>341</v>
      </c>
      <c r="G123" s="146">
        <v>5.5</v>
      </c>
      <c r="H123" s="147" t="str">
        <f t="shared" si="29"/>
        <v>公斤</v>
      </c>
      <c r="I123" s="146" t="s">
        <v>174</v>
      </c>
      <c r="J123" s="146">
        <v>0.3</v>
      </c>
      <c r="K123" s="147" t="str">
        <f t="shared" si="30"/>
        <v>公斤</v>
      </c>
      <c r="L123" s="146" t="s">
        <v>57</v>
      </c>
      <c r="M123" s="146">
        <v>0.6</v>
      </c>
      <c r="N123" s="147"/>
      <c r="O123" s="217" t="s">
        <v>12</v>
      </c>
      <c r="P123" s="217">
        <v>7</v>
      </c>
      <c r="Q123" s="147" t="str">
        <f>IF(P123,"公斤","")</f>
        <v>公斤</v>
      </c>
      <c r="R123" s="146" t="s">
        <v>97</v>
      </c>
      <c r="S123" s="146">
        <v>5</v>
      </c>
      <c r="T123" s="147" t="str">
        <f t="shared" si="33"/>
        <v>公斤</v>
      </c>
      <c r="U123" s="146"/>
      <c r="V123" s="146"/>
      <c r="W123" s="58"/>
      <c r="X123" s="58"/>
      <c r="Y123" s="58"/>
      <c r="Z123" s="58"/>
      <c r="AA123" s="58"/>
      <c r="AB123" s="58"/>
      <c r="AC123" s="60"/>
      <c r="AD123" s="71"/>
    </row>
    <row r="124" spans="1:54" ht="25.15" customHeight="1">
      <c r="A124" s="187"/>
      <c r="B124" s="256"/>
      <c r="C124" s="146" t="s">
        <v>99</v>
      </c>
      <c r="D124" s="146">
        <v>3</v>
      </c>
      <c r="E124" s="147" t="str">
        <f t="shared" ref="E124:E141" si="54">IF(D124,"公斤","")</f>
        <v>公斤</v>
      </c>
      <c r="F124" s="146"/>
      <c r="G124" s="146"/>
      <c r="H124" s="147" t="str">
        <f t="shared" ref="H124:H141" si="55">IF(G124,"公斤","")</f>
        <v/>
      </c>
      <c r="I124" s="146" t="s">
        <v>264</v>
      </c>
      <c r="J124" s="146">
        <v>2</v>
      </c>
      <c r="K124" s="147" t="str">
        <f t="shared" ref="K124:K141" si="56">IF(J124,"公斤","")</f>
        <v>公斤</v>
      </c>
      <c r="L124" s="146" t="s">
        <v>29</v>
      </c>
      <c r="M124" s="146">
        <v>7</v>
      </c>
      <c r="N124" s="147"/>
      <c r="O124" s="217" t="s">
        <v>19</v>
      </c>
      <c r="P124" s="217">
        <v>0.05</v>
      </c>
      <c r="Q124" s="147" t="str">
        <f t="shared" ref="Q124:Q125" si="57">IF(P124,"公斤","")</f>
        <v>公斤</v>
      </c>
      <c r="R124" s="139" t="s">
        <v>357</v>
      </c>
      <c r="S124" s="146">
        <v>0.5</v>
      </c>
      <c r="T124" s="147" t="str">
        <f t="shared" ref="T124:T128" si="58">IF(S124,"公斤","")</f>
        <v>公斤</v>
      </c>
      <c r="U124" s="146"/>
      <c r="V124" s="146"/>
      <c r="W124" s="58"/>
      <c r="X124" s="58"/>
      <c r="Y124" s="58"/>
      <c r="Z124" s="58"/>
      <c r="AA124" s="58"/>
      <c r="AB124" s="58"/>
      <c r="AC124" s="60"/>
      <c r="AD124" s="71"/>
    </row>
    <row r="125" spans="1:54" ht="25.15" customHeight="1">
      <c r="A125" s="187"/>
      <c r="B125" s="256"/>
      <c r="C125" s="146"/>
      <c r="D125" s="146"/>
      <c r="E125" s="147" t="str">
        <f t="shared" si="54"/>
        <v/>
      </c>
      <c r="F125" s="146"/>
      <c r="G125" s="215"/>
      <c r="H125" s="147" t="str">
        <f t="shared" si="55"/>
        <v/>
      </c>
      <c r="I125" s="146" t="s">
        <v>265</v>
      </c>
      <c r="J125" s="215">
        <v>2</v>
      </c>
      <c r="K125" s="147" t="str">
        <f t="shared" si="56"/>
        <v>公斤</v>
      </c>
      <c r="L125" s="261" t="s">
        <v>19</v>
      </c>
      <c r="M125" s="261">
        <v>0.05</v>
      </c>
      <c r="N125" s="147"/>
      <c r="O125" s="217"/>
      <c r="P125" s="217"/>
      <c r="Q125" s="147" t="str">
        <f t="shared" si="57"/>
        <v/>
      </c>
      <c r="R125" s="146" t="s">
        <v>19</v>
      </c>
      <c r="S125" s="215">
        <v>0.05</v>
      </c>
      <c r="T125" s="147" t="str">
        <f t="shared" si="58"/>
        <v>公斤</v>
      </c>
      <c r="U125" s="146"/>
      <c r="V125" s="215"/>
      <c r="W125" s="58"/>
      <c r="X125" s="53"/>
      <c r="Y125" s="58"/>
      <c r="Z125" s="58"/>
      <c r="AA125" s="58"/>
      <c r="AB125" s="58"/>
      <c r="AC125" s="60"/>
      <c r="AD125" s="71"/>
    </row>
    <row r="126" spans="1:54" ht="25.15" customHeight="1">
      <c r="A126" s="187"/>
      <c r="B126" s="256"/>
      <c r="C126" s="146"/>
      <c r="D126" s="146"/>
      <c r="E126" s="147" t="str">
        <f t="shared" si="54"/>
        <v/>
      </c>
      <c r="F126" s="146"/>
      <c r="G126" s="146"/>
      <c r="H126" s="147" t="str">
        <f t="shared" si="55"/>
        <v/>
      </c>
      <c r="I126" s="146" t="s">
        <v>26</v>
      </c>
      <c r="J126" s="146">
        <v>0.05</v>
      </c>
      <c r="K126" s="147" t="str">
        <f t="shared" si="56"/>
        <v>公斤</v>
      </c>
      <c r="L126" s="146"/>
      <c r="M126" s="146"/>
      <c r="N126" s="147" t="str">
        <f t="shared" ref="N126:N141" si="59">IF(M126,"公斤","")</f>
        <v/>
      </c>
      <c r="O126" s="217"/>
      <c r="P126" s="217"/>
      <c r="Q126" s="147"/>
      <c r="R126" s="146"/>
      <c r="S126" s="146"/>
      <c r="T126" s="147" t="str">
        <f t="shared" si="58"/>
        <v/>
      </c>
      <c r="U126" s="146"/>
      <c r="V126" s="146"/>
      <c r="W126" s="58"/>
      <c r="X126" s="58"/>
      <c r="Y126" s="58"/>
      <c r="Z126" s="58"/>
      <c r="AA126" s="58"/>
      <c r="AB126" s="58"/>
      <c r="AC126" s="60"/>
      <c r="AD126" s="71"/>
    </row>
    <row r="127" spans="1:54" ht="25.15" customHeight="1">
      <c r="A127" s="187"/>
      <c r="B127" s="256"/>
      <c r="C127" s="146"/>
      <c r="D127" s="146"/>
      <c r="E127" s="147" t="str">
        <f t="shared" si="54"/>
        <v/>
      </c>
      <c r="F127" s="146"/>
      <c r="G127" s="146"/>
      <c r="H127" s="147" t="str">
        <f t="shared" si="55"/>
        <v/>
      </c>
      <c r="I127" s="146" t="s">
        <v>52</v>
      </c>
      <c r="J127" s="146">
        <v>3</v>
      </c>
      <c r="K127" s="147" t="str">
        <f t="shared" si="56"/>
        <v>公斤</v>
      </c>
      <c r="L127" s="146"/>
      <c r="M127" s="146"/>
      <c r="N127" s="147" t="str">
        <f t="shared" si="59"/>
        <v/>
      </c>
      <c r="O127" s="217"/>
      <c r="P127" s="217"/>
      <c r="Q127" s="147" t="str">
        <f t="shared" ref="Q127" si="60">IF(P127,"公斤","")</f>
        <v/>
      </c>
      <c r="R127" s="146"/>
      <c r="S127" s="146"/>
      <c r="T127" s="147" t="str">
        <f t="shared" si="58"/>
        <v/>
      </c>
      <c r="U127" s="146"/>
      <c r="V127" s="146"/>
      <c r="W127" s="58"/>
      <c r="X127" s="58"/>
      <c r="Y127" s="58"/>
      <c r="Z127" s="58"/>
      <c r="AA127" s="58"/>
      <c r="AB127" s="58"/>
      <c r="AC127" s="60"/>
      <c r="AD127" s="71"/>
    </row>
    <row r="128" spans="1:54" ht="25.15" customHeight="1" thickBot="1">
      <c r="A128" s="187"/>
      <c r="B128" s="256"/>
      <c r="C128" s="146"/>
      <c r="D128" s="146"/>
      <c r="E128" s="147" t="str">
        <f t="shared" si="54"/>
        <v/>
      </c>
      <c r="F128" s="146"/>
      <c r="G128" s="146"/>
      <c r="H128" s="147" t="str">
        <f t="shared" si="55"/>
        <v/>
      </c>
      <c r="I128" s="146"/>
      <c r="J128" s="146"/>
      <c r="K128" s="147" t="str">
        <f t="shared" si="56"/>
        <v/>
      </c>
      <c r="L128" s="146"/>
      <c r="M128" s="146"/>
      <c r="N128" s="147" t="str">
        <f t="shared" si="59"/>
        <v/>
      </c>
      <c r="O128" s="217"/>
      <c r="P128" s="217"/>
      <c r="Q128" s="147" t="str">
        <f t="shared" ref="Q128" si="61">IF(P128,"公斤","")</f>
        <v/>
      </c>
      <c r="R128" s="146"/>
      <c r="S128" s="146"/>
      <c r="T128" s="147" t="str">
        <f t="shared" si="58"/>
        <v/>
      </c>
      <c r="U128" s="146"/>
      <c r="V128" s="146"/>
      <c r="W128" s="58"/>
      <c r="X128" s="58"/>
      <c r="Y128" s="58"/>
      <c r="Z128" s="58"/>
      <c r="AA128" s="58"/>
      <c r="AB128" s="58"/>
      <c r="AC128" s="60"/>
      <c r="AD128" s="71"/>
    </row>
    <row r="129" spans="1:54" s="119" customFormat="1" ht="25.15" customHeight="1" thickBot="1">
      <c r="A129" s="184">
        <f>A122+1</f>
        <v>45833</v>
      </c>
      <c r="B129" s="256" t="s">
        <v>207</v>
      </c>
      <c r="C129" s="146" t="s">
        <v>20</v>
      </c>
      <c r="D129" s="215"/>
      <c r="E129" s="147" t="str">
        <f t="shared" si="54"/>
        <v/>
      </c>
      <c r="F129" s="146" t="s">
        <v>342</v>
      </c>
      <c r="G129" s="146"/>
      <c r="H129" s="147" t="str">
        <f t="shared" si="55"/>
        <v/>
      </c>
      <c r="I129" s="146" t="s">
        <v>266</v>
      </c>
      <c r="J129" s="146"/>
      <c r="K129" s="147" t="str">
        <f t="shared" si="56"/>
        <v/>
      </c>
      <c r="L129" s="139" t="s">
        <v>148</v>
      </c>
      <c r="M129" s="146"/>
      <c r="N129" s="147" t="str">
        <f t="shared" si="59"/>
        <v/>
      </c>
      <c r="O129" s="216" t="s">
        <v>14</v>
      </c>
      <c r="P129" s="217"/>
      <c r="Q129" s="147" t="str">
        <f t="shared" ref="Q129:Q136" si="62">IF(P129,"公斤","")</f>
        <v/>
      </c>
      <c r="R129" s="146" t="s">
        <v>310</v>
      </c>
      <c r="S129" s="146"/>
      <c r="T129" s="147" t="str">
        <f t="shared" ref="T129:T141" si="63">IF(S129,"公斤","")</f>
        <v/>
      </c>
      <c r="U129" s="146" t="s">
        <v>94</v>
      </c>
      <c r="V129" s="146"/>
      <c r="W129" s="87">
        <v>6.3428571428571434</v>
      </c>
      <c r="X129" s="87">
        <v>2.6233766233766231</v>
      </c>
      <c r="Y129" s="87">
        <v>1.7500000000000002</v>
      </c>
      <c r="Z129" s="87">
        <v>2.6866883116883118</v>
      </c>
      <c r="AA129" s="87"/>
      <c r="AB129" s="87"/>
      <c r="AC129" s="88">
        <v>805.40422077922085</v>
      </c>
      <c r="AD129" s="112"/>
      <c r="AE129" s="113">
        <f t="shared" ref="AE129" si="64">A129</f>
        <v>45833</v>
      </c>
      <c r="AF129" s="113" t="str">
        <f t="shared" ref="AF129" si="65">A130</f>
        <v>四</v>
      </c>
      <c r="AG129" s="113" t="str">
        <f t="shared" ref="AG129" si="66">B129</f>
        <v>S4</v>
      </c>
      <c r="AH129" s="114" t="str">
        <f t="shared" ref="AH129" si="67">C129</f>
        <v>糙米飯</v>
      </c>
      <c r="AI129" s="115" t="str">
        <f t="shared" ref="AI129" si="68">C130&amp;" "&amp;C131&amp;" "&amp;C132&amp;" "&amp;C133&amp;" "&amp;C134&amp;" "&amp;C135</f>
        <v xml:space="preserve">米 糙米    </v>
      </c>
      <c r="AJ129" s="114" t="str">
        <f t="shared" ref="AJ129" si="69">F129</f>
        <v>醬瓜麵腸</v>
      </c>
      <c r="AK129" s="115" t="str">
        <f t="shared" ref="AK129" si="70">F130&amp;" "&amp;F131&amp;" "&amp;F132&amp;" "&amp;F133&amp;" "&amp;F134&amp;" "&amp;F135</f>
        <v xml:space="preserve">麵腸 醃漬花胡瓜 胡蘿蔔 薑  </v>
      </c>
      <c r="AL129" s="114" t="str">
        <f t="shared" ref="AL129" si="71">I129</f>
        <v>甜椒炒蛋</v>
      </c>
      <c r="AM129" s="115" t="str">
        <f t="shared" ref="AM129" si="72">I130&amp;" "&amp;I131&amp;" "&amp;I132&amp;" "&amp;I133&amp;" "&amp;I134&amp;" "&amp;I135</f>
        <v xml:space="preserve">雞蛋 甜椒  薑  </v>
      </c>
      <c r="AN129" s="114" t="str">
        <f t="shared" ref="AN129" si="73">L129</f>
        <v>關東煮</v>
      </c>
      <c r="AO129" s="115" t="str">
        <f t="shared" ref="AO129" si="74">L130&amp;" "&amp;L131&amp;" "&amp;L132&amp;" "&amp;L133&amp;" "&amp;L134&amp;" "&amp;L135</f>
        <v xml:space="preserve">白蘿蔔 胡蘿蔔 素黑輪 甜玉米  </v>
      </c>
      <c r="AP129" s="114" t="str">
        <f t="shared" ref="AP129" si="75">O129</f>
        <v>時蔬</v>
      </c>
      <c r="AQ129" s="115" t="str">
        <f t="shared" ref="AQ129" si="76">O130&amp;" "&amp;O131&amp;" "&amp;O132&amp;" "&amp;O133&amp;" "&amp;O134&amp;" "&amp;O135</f>
        <v xml:space="preserve">蔬菜 薑    </v>
      </c>
      <c r="AR129" s="114" t="str">
        <f t="shared" ref="AR129" si="77">R129</f>
        <v>麥仁粉圓湯</v>
      </c>
      <c r="AS129" s="115" t="str">
        <f t="shared" ref="AS129" si="78">R130&amp;" "&amp;R131&amp;" "&amp;R132&amp;" "&amp;R133&amp;" "&amp;R134&amp;" "&amp;R135</f>
        <v xml:space="preserve">大麥仁 粉圓 二砂糖   </v>
      </c>
      <c r="AT129" s="116" t="str">
        <f t="shared" ref="AT129" si="79">U129</f>
        <v>小餐包</v>
      </c>
      <c r="AU129" s="114">
        <f t="shared" ref="AU129" si="80">V129</f>
        <v>0</v>
      </c>
      <c r="AV129" s="117">
        <f t="shared" ref="AV129" si="81">W129</f>
        <v>6.3428571428571434</v>
      </c>
      <c r="AW129" s="117">
        <f t="shared" ref="AW129" si="82">X129</f>
        <v>2.6233766233766231</v>
      </c>
      <c r="AX129" s="117">
        <f t="shared" ref="AX129" si="83">Y129</f>
        <v>1.7500000000000002</v>
      </c>
      <c r="AY129" s="117">
        <f t="shared" ref="AY129" si="84">Z129</f>
        <v>2.6866883116883118</v>
      </c>
      <c r="AZ129" s="117">
        <f t="shared" ref="AZ129" si="85">AA129</f>
        <v>0</v>
      </c>
      <c r="BA129" s="117">
        <f t="shared" ref="BA129" si="86">AB129</f>
        <v>0</v>
      </c>
      <c r="BB129" s="118">
        <f t="shared" ref="BB129" si="87">AC129</f>
        <v>805.40422077922085</v>
      </c>
    </row>
    <row r="130" spans="1:54" ht="25.15" customHeight="1">
      <c r="A130" s="187" t="s">
        <v>130</v>
      </c>
      <c r="B130" s="256"/>
      <c r="C130" s="146" t="s">
        <v>15</v>
      </c>
      <c r="D130" s="146">
        <v>7</v>
      </c>
      <c r="E130" s="147" t="str">
        <f t="shared" si="54"/>
        <v>公斤</v>
      </c>
      <c r="F130" s="146" t="s">
        <v>53</v>
      </c>
      <c r="G130" s="146">
        <v>6</v>
      </c>
      <c r="H130" s="147" t="str">
        <f t="shared" si="55"/>
        <v>公斤</v>
      </c>
      <c r="I130" s="146" t="s">
        <v>56</v>
      </c>
      <c r="J130" s="215">
        <v>5</v>
      </c>
      <c r="K130" s="147" t="str">
        <f t="shared" si="56"/>
        <v>公斤</v>
      </c>
      <c r="L130" s="139" t="s">
        <v>23</v>
      </c>
      <c r="M130" s="146">
        <v>4</v>
      </c>
      <c r="N130" s="147" t="str">
        <f t="shared" si="59"/>
        <v>公斤</v>
      </c>
      <c r="O130" s="217" t="s">
        <v>12</v>
      </c>
      <c r="P130" s="217">
        <v>7</v>
      </c>
      <c r="Q130" s="147" t="str">
        <f t="shared" si="62"/>
        <v>公斤</v>
      </c>
      <c r="R130" s="146" t="s">
        <v>311</v>
      </c>
      <c r="S130" s="146">
        <v>0.5</v>
      </c>
      <c r="T130" s="147" t="str">
        <f t="shared" si="63"/>
        <v>公斤</v>
      </c>
      <c r="U130" s="146"/>
      <c r="V130" s="146"/>
      <c r="W130" s="58"/>
      <c r="X130" s="59"/>
      <c r="Y130" s="58"/>
      <c r="Z130" s="58"/>
      <c r="AA130" s="58"/>
      <c r="AB130" s="58"/>
      <c r="AC130" s="60"/>
      <c r="AD130" s="71"/>
    </row>
    <row r="131" spans="1:54" ht="25.15" customHeight="1">
      <c r="A131" s="187"/>
      <c r="B131" s="256"/>
      <c r="C131" s="146" t="s">
        <v>22</v>
      </c>
      <c r="D131" s="146">
        <v>3</v>
      </c>
      <c r="E131" s="147" t="str">
        <f t="shared" si="54"/>
        <v>公斤</v>
      </c>
      <c r="F131" s="146" t="s">
        <v>81</v>
      </c>
      <c r="G131" s="146">
        <v>2</v>
      </c>
      <c r="H131" s="147" t="str">
        <f t="shared" si="55"/>
        <v>公斤</v>
      </c>
      <c r="I131" s="146" t="s">
        <v>137</v>
      </c>
      <c r="J131" s="146">
        <v>4</v>
      </c>
      <c r="K131" s="147" t="str">
        <f t="shared" si="56"/>
        <v>公斤</v>
      </c>
      <c r="L131" s="139" t="s">
        <v>18</v>
      </c>
      <c r="M131" s="146">
        <v>0.5</v>
      </c>
      <c r="N131" s="147" t="str">
        <f t="shared" si="59"/>
        <v>公斤</v>
      </c>
      <c r="O131" s="217" t="s">
        <v>19</v>
      </c>
      <c r="P131" s="217">
        <v>0.05</v>
      </c>
      <c r="Q131" s="147" t="str">
        <f t="shared" si="62"/>
        <v>公斤</v>
      </c>
      <c r="R131" s="146" t="s">
        <v>312</v>
      </c>
      <c r="S131" s="146">
        <v>1.5</v>
      </c>
      <c r="T131" s="147" t="str">
        <f t="shared" si="63"/>
        <v>公斤</v>
      </c>
      <c r="U131" s="146"/>
      <c r="V131" s="146"/>
      <c r="W131" s="58"/>
      <c r="X131" s="53"/>
      <c r="Y131" s="58"/>
      <c r="Z131" s="58"/>
      <c r="AA131" s="58"/>
      <c r="AB131" s="58"/>
      <c r="AC131" s="60"/>
      <c r="AD131" s="71"/>
    </row>
    <row r="132" spans="1:54" ht="25.15" customHeight="1">
      <c r="A132" s="187"/>
      <c r="B132" s="256"/>
      <c r="C132" s="146"/>
      <c r="D132" s="146"/>
      <c r="E132" s="147" t="str">
        <f t="shared" si="54"/>
        <v/>
      </c>
      <c r="F132" s="146" t="s">
        <v>18</v>
      </c>
      <c r="G132" s="139">
        <v>0.5</v>
      </c>
      <c r="H132" s="147" t="str">
        <f t="shared" si="55"/>
        <v>公斤</v>
      </c>
      <c r="I132" s="146"/>
      <c r="J132" s="146"/>
      <c r="K132" s="147" t="str">
        <f t="shared" si="56"/>
        <v/>
      </c>
      <c r="L132" s="139" t="s">
        <v>124</v>
      </c>
      <c r="M132" s="146">
        <v>1</v>
      </c>
      <c r="N132" s="147" t="str">
        <f t="shared" si="59"/>
        <v>公斤</v>
      </c>
      <c r="O132" s="217"/>
      <c r="P132" s="217"/>
      <c r="Q132" s="147" t="str">
        <f t="shared" si="62"/>
        <v/>
      </c>
      <c r="R132" s="146" t="s">
        <v>27</v>
      </c>
      <c r="S132" s="146">
        <v>1</v>
      </c>
      <c r="T132" s="147" t="str">
        <f t="shared" si="63"/>
        <v>公斤</v>
      </c>
      <c r="U132" s="146"/>
      <c r="V132" s="139"/>
      <c r="W132" s="58"/>
      <c r="X132" s="58"/>
      <c r="Y132" s="58"/>
      <c r="Z132" s="58"/>
      <c r="AA132" s="58"/>
      <c r="AB132" s="58"/>
      <c r="AC132" s="60"/>
      <c r="AD132" s="71"/>
    </row>
    <row r="133" spans="1:54" ht="25.15" customHeight="1">
      <c r="A133" s="187"/>
      <c r="B133" s="256"/>
      <c r="C133" s="146"/>
      <c r="D133" s="146"/>
      <c r="E133" s="147" t="str">
        <f t="shared" si="54"/>
        <v/>
      </c>
      <c r="F133" s="146" t="s">
        <v>19</v>
      </c>
      <c r="G133" s="146">
        <v>0.05</v>
      </c>
      <c r="H133" s="147" t="str">
        <f t="shared" si="55"/>
        <v>公斤</v>
      </c>
      <c r="I133" s="146" t="s">
        <v>19</v>
      </c>
      <c r="J133" s="146">
        <v>0.05</v>
      </c>
      <c r="K133" s="147" t="str">
        <f t="shared" si="56"/>
        <v>公斤</v>
      </c>
      <c r="L133" s="139" t="s">
        <v>149</v>
      </c>
      <c r="M133" s="146">
        <v>2</v>
      </c>
      <c r="N133" s="147" t="str">
        <f t="shared" si="59"/>
        <v>公斤</v>
      </c>
      <c r="O133" s="217"/>
      <c r="P133" s="217"/>
      <c r="Q133" s="147" t="str">
        <f t="shared" si="62"/>
        <v/>
      </c>
      <c r="R133" s="146"/>
      <c r="S133" s="146"/>
      <c r="T133" s="147" t="str">
        <f t="shared" si="63"/>
        <v/>
      </c>
      <c r="U133" s="146"/>
      <c r="V133" s="146"/>
      <c r="W133" s="58"/>
      <c r="X133" s="58"/>
      <c r="Y133" s="58"/>
      <c r="Z133" s="58"/>
      <c r="AA133" s="58"/>
      <c r="AB133" s="58"/>
      <c r="AC133" s="60"/>
      <c r="AD133" s="71"/>
    </row>
    <row r="134" spans="1:54" ht="25.15" customHeight="1">
      <c r="A134" s="187"/>
      <c r="B134" s="256"/>
      <c r="C134" s="146"/>
      <c r="D134" s="146"/>
      <c r="E134" s="147" t="str">
        <f t="shared" si="54"/>
        <v/>
      </c>
      <c r="F134" s="146"/>
      <c r="G134" s="146"/>
      <c r="H134" s="147" t="str">
        <f t="shared" si="55"/>
        <v/>
      </c>
      <c r="I134" s="146"/>
      <c r="J134" s="215"/>
      <c r="K134" s="147" t="str">
        <f t="shared" si="56"/>
        <v/>
      </c>
      <c r="L134" s="139"/>
      <c r="M134" s="146">
        <v>0.01</v>
      </c>
      <c r="N134" s="147" t="str">
        <f t="shared" si="59"/>
        <v>公斤</v>
      </c>
      <c r="O134" s="217"/>
      <c r="P134" s="217"/>
      <c r="Q134" s="147" t="str">
        <f t="shared" si="62"/>
        <v/>
      </c>
      <c r="R134" s="146"/>
      <c r="S134" s="146"/>
      <c r="T134" s="147" t="str">
        <f t="shared" si="63"/>
        <v/>
      </c>
      <c r="U134" s="146"/>
      <c r="V134" s="146"/>
      <c r="W134" s="58"/>
      <c r="X134" s="58"/>
      <c r="Y134" s="58"/>
      <c r="Z134" s="58"/>
      <c r="AA134" s="58"/>
      <c r="AB134" s="58"/>
      <c r="AC134" s="60"/>
      <c r="AD134" s="71"/>
    </row>
    <row r="135" spans="1:54" ht="25.15" customHeight="1" thickBot="1">
      <c r="A135" s="187"/>
      <c r="B135" s="256"/>
      <c r="C135" s="146"/>
      <c r="D135" s="146"/>
      <c r="E135" s="147" t="str">
        <f t="shared" si="54"/>
        <v/>
      </c>
      <c r="F135" s="146"/>
      <c r="G135" s="146"/>
      <c r="H135" s="147" t="str">
        <f t="shared" si="55"/>
        <v/>
      </c>
      <c r="I135" s="146"/>
      <c r="J135" s="146"/>
      <c r="K135" s="147" t="str">
        <f t="shared" si="56"/>
        <v/>
      </c>
      <c r="L135" s="139"/>
      <c r="M135" s="146"/>
      <c r="N135" s="147" t="str">
        <f t="shared" si="59"/>
        <v/>
      </c>
      <c r="O135" s="217"/>
      <c r="P135" s="217"/>
      <c r="Q135" s="147" t="str">
        <f t="shared" si="62"/>
        <v/>
      </c>
      <c r="R135" s="261"/>
      <c r="S135" s="261"/>
      <c r="T135" s="147" t="str">
        <f t="shared" si="63"/>
        <v/>
      </c>
      <c r="U135" s="146"/>
      <c r="V135" s="146"/>
      <c r="W135" s="58"/>
      <c r="X135" s="58"/>
      <c r="Y135" s="58"/>
      <c r="Z135" s="58"/>
      <c r="AA135" s="58"/>
      <c r="AB135" s="58"/>
      <c r="AC135" s="60"/>
      <c r="AD135" s="71"/>
    </row>
    <row r="136" spans="1:54" s="119" customFormat="1" ht="25.15" customHeight="1" thickBot="1">
      <c r="A136" s="184">
        <f>A129+1</f>
        <v>45834</v>
      </c>
      <c r="B136" s="256" t="s">
        <v>208</v>
      </c>
      <c r="C136" s="146" t="s">
        <v>131</v>
      </c>
      <c r="D136" s="215"/>
      <c r="E136" s="147" t="str">
        <f t="shared" si="54"/>
        <v/>
      </c>
      <c r="F136" s="204" t="s">
        <v>173</v>
      </c>
      <c r="G136" s="204"/>
      <c r="H136" s="147" t="str">
        <f t="shared" si="55"/>
        <v/>
      </c>
      <c r="I136" s="146" t="s">
        <v>267</v>
      </c>
      <c r="J136" s="146"/>
      <c r="K136" s="147" t="str">
        <f t="shared" si="56"/>
        <v/>
      </c>
      <c r="L136" s="146" t="s">
        <v>143</v>
      </c>
      <c r="M136" s="146"/>
      <c r="N136" s="147" t="str">
        <f t="shared" si="59"/>
        <v/>
      </c>
      <c r="O136" s="216" t="s">
        <v>14</v>
      </c>
      <c r="P136" s="217"/>
      <c r="Q136" s="147" t="str">
        <f t="shared" si="62"/>
        <v/>
      </c>
      <c r="R136" s="289" t="s">
        <v>296</v>
      </c>
      <c r="S136" s="290"/>
      <c r="T136" s="147" t="str">
        <f t="shared" si="63"/>
        <v/>
      </c>
      <c r="U136" s="146" t="s">
        <v>119</v>
      </c>
      <c r="V136" s="146"/>
      <c r="W136" s="87">
        <v>6.2</v>
      </c>
      <c r="X136" s="87">
        <v>2.6500000000000004</v>
      </c>
      <c r="Y136" s="87">
        <v>1.45</v>
      </c>
      <c r="Z136" s="87">
        <v>2.5500000000000003</v>
      </c>
      <c r="AA136" s="87"/>
      <c r="AB136" s="87"/>
      <c r="AC136" s="88">
        <v>783.75</v>
      </c>
      <c r="AD136" s="112"/>
      <c r="AE136" s="113">
        <f t="shared" ref="AE136" si="88">A136</f>
        <v>45834</v>
      </c>
      <c r="AF136" s="113" t="str">
        <f t="shared" ref="AF136" si="89">A137</f>
        <v>五</v>
      </c>
      <c r="AG136" s="113" t="str">
        <f t="shared" ref="AG136" si="90">B136</f>
        <v>S5</v>
      </c>
      <c r="AH136" s="114" t="str">
        <f t="shared" ref="AH136" si="91">C136</f>
        <v>紫米飯</v>
      </c>
      <c r="AI136" s="115" t="str">
        <f t="shared" ref="AI136" si="92">C137&amp;" "&amp;C138&amp;" "&amp;C139&amp;" "&amp;C140&amp;" "&amp;C141&amp;" "&amp;C142</f>
        <v xml:space="preserve">米 黑糯米    </v>
      </c>
      <c r="AJ136" s="114" t="str">
        <f t="shared" ref="AJ136" si="93">F136</f>
        <v>香酥素排</v>
      </c>
      <c r="AK136" s="115" t="str">
        <f t="shared" ref="AK136" si="94">F137&amp;" "&amp;F138&amp;" "&amp;F139&amp;" "&amp;F140&amp;" "&amp;F141&amp;" "&amp;F142</f>
        <v xml:space="preserve">素排     </v>
      </c>
      <c r="AL136" s="114" t="str">
        <f t="shared" ref="AL136" si="95">I136</f>
        <v>筍干凍腐</v>
      </c>
      <c r="AM136" s="115" t="str">
        <f t="shared" ref="AM136" si="96">I137&amp;" "&amp;I138&amp;" "&amp;I139&amp;" "&amp;I140&amp;" "&amp;I141&amp;" "&amp;I142</f>
        <v xml:space="preserve">麻竹筍干 凍豆腐 胡蘿蔔 素肉 薑 </v>
      </c>
      <c r="AN136" s="114" t="str">
        <f t="shared" ref="AN136" si="97">L136</f>
        <v>蔬香寬粉</v>
      </c>
      <c r="AO136" s="115" t="str">
        <f t="shared" ref="AO136" si="98">L137&amp;" "&amp;L138&amp;" "&amp;L139&amp;" "&amp;L140&amp;" "&amp;L141&amp;" "&amp;L142</f>
        <v>皮絲 寬粉 時蔬 乾木耳 薑 素沙茶醬</v>
      </c>
      <c r="AP136" s="114" t="str">
        <f t="shared" ref="AP136" si="99">O136</f>
        <v>時蔬</v>
      </c>
      <c r="AQ136" s="115" t="str">
        <f t="shared" ref="AQ136" si="100">O137&amp;" "&amp;O138&amp;" "&amp;O139&amp;" "&amp;O140&amp;" "&amp;O141&amp;" "&amp;O142</f>
        <v xml:space="preserve">蔬菜 薑    </v>
      </c>
      <c r="AR136" s="114" t="str">
        <f t="shared" ref="AR136" si="101">R136</f>
        <v>時蔬豆腐湯</v>
      </c>
      <c r="AS136" s="115" t="str">
        <f t="shared" ref="AS136" si="102">R137&amp;" "&amp;R138&amp;" "&amp;R139&amp;" "&amp;R140&amp;" "&amp;R141&amp;" "&amp;R142</f>
        <v xml:space="preserve">時蔬 豆腐 薑   </v>
      </c>
      <c r="AT136" s="116" t="str">
        <f t="shared" ref="AT136" si="103">U136</f>
        <v>水果</v>
      </c>
      <c r="AU136" s="114">
        <f t="shared" ref="AU136" si="104">V136</f>
        <v>0</v>
      </c>
      <c r="AV136" s="117">
        <f t="shared" ref="AV136" si="105">W136</f>
        <v>6.2</v>
      </c>
      <c r="AW136" s="117">
        <f t="shared" ref="AW136" si="106">X136</f>
        <v>2.6500000000000004</v>
      </c>
      <c r="AX136" s="117">
        <f t="shared" ref="AX136" si="107">Y136</f>
        <v>1.45</v>
      </c>
      <c r="AY136" s="117">
        <f t="shared" ref="AY136" si="108">Z136</f>
        <v>2.5500000000000003</v>
      </c>
      <c r="AZ136" s="117">
        <f t="shared" ref="AZ136" si="109">AA136</f>
        <v>0</v>
      </c>
      <c r="BA136" s="117">
        <f t="shared" ref="BA136" si="110">AB136</f>
        <v>0</v>
      </c>
      <c r="BB136" s="118">
        <f t="shared" ref="BB136" si="111">AC136</f>
        <v>783.75</v>
      </c>
    </row>
    <row r="137" spans="1:54" ht="22.9" customHeight="1">
      <c r="A137" s="187" t="s">
        <v>80</v>
      </c>
      <c r="B137" s="256"/>
      <c r="C137" s="146" t="s">
        <v>15</v>
      </c>
      <c r="D137" s="146">
        <v>10</v>
      </c>
      <c r="E137" s="147" t="str">
        <f t="shared" si="54"/>
        <v>公斤</v>
      </c>
      <c r="F137" s="204" t="s">
        <v>74</v>
      </c>
      <c r="G137" s="204">
        <v>6</v>
      </c>
      <c r="H137" s="147" t="str">
        <f t="shared" si="55"/>
        <v>公斤</v>
      </c>
      <c r="I137" s="146" t="s">
        <v>88</v>
      </c>
      <c r="J137" s="215">
        <v>2</v>
      </c>
      <c r="K137" s="147" t="str">
        <f t="shared" si="56"/>
        <v>公斤</v>
      </c>
      <c r="L137" s="146" t="s">
        <v>352</v>
      </c>
      <c r="M137" s="146">
        <v>0.3</v>
      </c>
      <c r="N137" s="147" t="str">
        <f t="shared" si="59"/>
        <v>公斤</v>
      </c>
      <c r="O137" s="217" t="s">
        <v>12</v>
      </c>
      <c r="P137" s="217">
        <v>7</v>
      </c>
      <c r="Q137" s="147" t="str">
        <f>IF(P137,"公斤","")</f>
        <v>公斤</v>
      </c>
      <c r="R137" s="289" t="s">
        <v>29</v>
      </c>
      <c r="S137" s="290">
        <v>2</v>
      </c>
      <c r="T137" s="147" t="str">
        <f t="shared" si="63"/>
        <v>公斤</v>
      </c>
      <c r="U137" s="146"/>
      <c r="V137" s="215"/>
      <c r="W137" s="58"/>
      <c r="X137" s="59"/>
      <c r="Y137" s="58"/>
      <c r="Z137" s="58"/>
      <c r="AA137" s="58"/>
      <c r="AB137" s="58"/>
      <c r="AC137" s="60"/>
      <c r="AD137" s="71"/>
    </row>
    <row r="138" spans="1:54" ht="22.9" customHeight="1">
      <c r="A138" s="187"/>
      <c r="B138" s="256"/>
      <c r="C138" s="146" t="s">
        <v>132</v>
      </c>
      <c r="D138" s="146">
        <v>0.4</v>
      </c>
      <c r="E138" s="147" t="str">
        <f t="shared" si="54"/>
        <v>公斤</v>
      </c>
      <c r="F138" s="204"/>
      <c r="G138" s="204"/>
      <c r="H138" s="147" t="str">
        <f t="shared" si="55"/>
        <v/>
      </c>
      <c r="I138" s="146" t="s">
        <v>145</v>
      </c>
      <c r="J138" s="146">
        <v>8</v>
      </c>
      <c r="K138" s="147" t="str">
        <f t="shared" si="56"/>
        <v>公斤</v>
      </c>
      <c r="L138" s="146" t="s">
        <v>284</v>
      </c>
      <c r="M138" s="146">
        <v>1.5</v>
      </c>
      <c r="N138" s="147" t="str">
        <f t="shared" si="59"/>
        <v>公斤</v>
      </c>
      <c r="O138" s="217" t="s">
        <v>19</v>
      </c>
      <c r="P138" s="217">
        <v>0.05</v>
      </c>
      <c r="Q138" s="147" t="str">
        <f t="shared" ref="Q138:Q139" si="112">IF(P138,"公斤","")</f>
        <v>公斤</v>
      </c>
      <c r="R138" s="289" t="s">
        <v>54</v>
      </c>
      <c r="S138" s="290">
        <v>2</v>
      </c>
      <c r="T138" s="147" t="str">
        <f t="shared" si="63"/>
        <v>公斤</v>
      </c>
      <c r="U138" s="146"/>
      <c r="V138" s="146"/>
      <c r="W138" s="58"/>
      <c r="X138" s="53"/>
      <c r="Y138" s="58"/>
      <c r="Z138" s="58"/>
      <c r="AA138" s="58"/>
      <c r="AB138" s="58"/>
      <c r="AC138" s="60"/>
      <c r="AD138" s="71"/>
    </row>
    <row r="139" spans="1:54" ht="22.9" customHeight="1">
      <c r="A139" s="187"/>
      <c r="B139" s="256"/>
      <c r="C139" s="146"/>
      <c r="D139" s="146"/>
      <c r="E139" s="147" t="str">
        <f t="shared" si="54"/>
        <v/>
      </c>
      <c r="F139" s="204"/>
      <c r="G139" s="204"/>
      <c r="H139" s="147" t="str">
        <f t="shared" si="55"/>
        <v/>
      </c>
      <c r="I139" s="146" t="s">
        <v>18</v>
      </c>
      <c r="J139" s="146">
        <v>0.5</v>
      </c>
      <c r="K139" s="147" t="str">
        <f t="shared" si="56"/>
        <v>公斤</v>
      </c>
      <c r="L139" s="146" t="s">
        <v>14</v>
      </c>
      <c r="M139" s="146">
        <v>3</v>
      </c>
      <c r="N139" s="147" t="str">
        <f t="shared" si="59"/>
        <v>公斤</v>
      </c>
      <c r="O139" s="217"/>
      <c r="P139" s="217"/>
      <c r="Q139" s="147" t="str">
        <f t="shared" si="112"/>
        <v/>
      </c>
      <c r="R139" s="289" t="s">
        <v>19</v>
      </c>
      <c r="S139" s="290">
        <v>0.05</v>
      </c>
      <c r="T139" s="147" t="str">
        <f t="shared" si="63"/>
        <v>公斤</v>
      </c>
      <c r="U139" s="146"/>
      <c r="V139" s="146"/>
      <c r="W139" s="58"/>
      <c r="X139" s="58"/>
      <c r="Y139" s="58"/>
      <c r="Z139" s="58"/>
      <c r="AA139" s="58"/>
      <c r="AB139" s="58"/>
      <c r="AC139" s="60"/>
      <c r="AD139" s="71"/>
    </row>
    <row r="140" spans="1:54" ht="22.9" customHeight="1">
      <c r="A140" s="187"/>
      <c r="B140" s="256"/>
      <c r="C140" s="146"/>
      <c r="D140" s="146"/>
      <c r="E140" s="147" t="str">
        <f t="shared" si="54"/>
        <v/>
      </c>
      <c r="F140" s="204"/>
      <c r="G140" s="204"/>
      <c r="H140" s="147" t="str">
        <f t="shared" si="55"/>
        <v/>
      </c>
      <c r="I140" s="146" t="s">
        <v>57</v>
      </c>
      <c r="J140" s="215">
        <v>1</v>
      </c>
      <c r="K140" s="147" t="str">
        <f t="shared" si="56"/>
        <v>公斤</v>
      </c>
      <c r="L140" s="146" t="s">
        <v>25</v>
      </c>
      <c r="M140" s="146">
        <v>0.01</v>
      </c>
      <c r="N140" s="147" t="str">
        <f t="shared" si="59"/>
        <v>公斤</v>
      </c>
      <c r="O140" s="217"/>
      <c r="P140" s="217"/>
      <c r="Q140" s="147"/>
      <c r="R140" s="289"/>
      <c r="S140" s="290"/>
      <c r="T140" s="147" t="str">
        <f t="shared" si="63"/>
        <v/>
      </c>
      <c r="U140" s="146"/>
      <c r="V140" s="215"/>
      <c r="W140" s="58"/>
      <c r="X140" s="58"/>
      <c r="Y140" s="58"/>
      <c r="Z140" s="58"/>
      <c r="AA140" s="58"/>
      <c r="AB140" s="58"/>
      <c r="AC140" s="60"/>
      <c r="AD140" s="71"/>
    </row>
    <row r="141" spans="1:54" ht="22.9" customHeight="1">
      <c r="A141" s="187"/>
      <c r="B141" s="256"/>
      <c r="C141" s="146"/>
      <c r="D141" s="146"/>
      <c r="E141" s="147" t="str">
        <f t="shared" si="54"/>
        <v/>
      </c>
      <c r="F141" s="204"/>
      <c r="G141" s="204"/>
      <c r="H141" s="147" t="str">
        <f t="shared" si="55"/>
        <v/>
      </c>
      <c r="I141" s="146" t="s">
        <v>19</v>
      </c>
      <c r="J141" s="215">
        <v>0.05</v>
      </c>
      <c r="K141" s="147" t="str">
        <f t="shared" si="56"/>
        <v>公斤</v>
      </c>
      <c r="L141" s="146" t="s">
        <v>19</v>
      </c>
      <c r="M141" s="146">
        <v>0.05</v>
      </c>
      <c r="N141" s="147" t="str">
        <f t="shared" si="59"/>
        <v>公斤</v>
      </c>
      <c r="O141" s="217"/>
      <c r="P141" s="217"/>
      <c r="Q141" s="147" t="str">
        <f t="shared" ref="Q141" si="113">IF(P141,"公斤","")</f>
        <v/>
      </c>
      <c r="R141" s="289"/>
      <c r="S141" s="290"/>
      <c r="T141" s="147" t="str">
        <f t="shared" si="63"/>
        <v/>
      </c>
      <c r="U141" s="146"/>
      <c r="V141" s="146"/>
      <c r="W141" s="58"/>
      <c r="X141" s="58"/>
      <c r="Y141" s="58"/>
      <c r="Z141" s="58"/>
      <c r="AA141" s="58"/>
      <c r="AB141" s="58"/>
      <c r="AC141" s="60"/>
      <c r="AD141" s="71"/>
    </row>
    <row r="142" spans="1:54" ht="15" customHeight="1" thickBot="1">
      <c r="A142" s="187"/>
      <c r="B142" s="256"/>
      <c r="C142" s="146"/>
      <c r="D142" s="146"/>
      <c r="E142" s="147" t="str">
        <f t="shared" ref="E142" si="114">IF(D142,"公斤","")</f>
        <v/>
      </c>
      <c r="F142" s="204"/>
      <c r="G142" s="204"/>
      <c r="H142" s="147" t="str">
        <f t="shared" ref="H142" si="115">IF(G142,"公斤","")</f>
        <v/>
      </c>
      <c r="I142" s="146"/>
      <c r="J142" s="146"/>
      <c r="K142" s="147" t="str">
        <f t="shared" ref="K142" si="116">IF(J142,"公斤","")</f>
        <v/>
      </c>
      <c r="L142" s="146" t="s">
        <v>353</v>
      </c>
      <c r="M142" s="146"/>
      <c r="N142" s="147" t="str">
        <f t="shared" ref="N142" si="117">IF(M142,"公斤","")</f>
        <v/>
      </c>
      <c r="O142" s="271"/>
      <c r="P142" s="271"/>
      <c r="R142" s="146"/>
      <c r="S142" s="146"/>
      <c r="T142" s="147" t="str">
        <f t="shared" ref="T142" si="118">IF(S142,"公斤","")</f>
        <v/>
      </c>
      <c r="U142" s="146"/>
      <c r="V142" s="146"/>
      <c r="W142" s="58"/>
      <c r="X142" s="58"/>
      <c r="Y142" s="58"/>
      <c r="Z142" s="58"/>
      <c r="AA142" s="58"/>
      <c r="AB142" s="58"/>
      <c r="AC142" s="60"/>
      <c r="AD142" s="71"/>
    </row>
    <row r="143" spans="1:54" ht="15" customHeight="1" thickBot="1">
      <c r="A143" s="184">
        <v>45837</v>
      </c>
      <c r="B143" s="256" t="s">
        <v>209</v>
      </c>
      <c r="C143" s="146" t="s">
        <v>13</v>
      </c>
      <c r="D143" s="215"/>
      <c r="E143" s="147"/>
      <c r="F143" s="204" t="s">
        <v>343</v>
      </c>
      <c r="G143" s="204"/>
      <c r="H143" s="147"/>
      <c r="I143" s="146" t="s">
        <v>349</v>
      </c>
      <c r="J143" s="146"/>
      <c r="K143" s="147"/>
      <c r="L143" s="146" t="s">
        <v>354</v>
      </c>
      <c r="M143" s="146"/>
      <c r="N143" s="147"/>
      <c r="O143" s="216" t="s">
        <v>14</v>
      </c>
      <c r="P143" s="217"/>
      <c r="Q143" s="147" t="str">
        <f t="shared" ref="Q143" si="119">IF(P143,"公斤","")</f>
        <v/>
      </c>
      <c r="R143" s="139" t="s">
        <v>85</v>
      </c>
      <c r="S143" s="146"/>
      <c r="T143" s="147"/>
      <c r="U143" s="146" t="s">
        <v>119</v>
      </c>
      <c r="V143" s="146"/>
      <c r="W143" s="87">
        <v>5.375</v>
      </c>
      <c r="X143" s="87">
        <v>2.8333333333333335</v>
      </c>
      <c r="Y143" s="87">
        <v>1.8149999999999999</v>
      </c>
      <c r="Z143" s="87">
        <v>2.8241666666666667</v>
      </c>
      <c r="AA143" s="87"/>
      <c r="AB143" s="87"/>
      <c r="AC143" s="88">
        <v>761.21249999999998</v>
      </c>
      <c r="AD143" s="112"/>
      <c r="AE143" s="113">
        <f t="shared" ref="AE143" si="120">A143</f>
        <v>45837</v>
      </c>
      <c r="AF143" s="113" t="str">
        <f t="shared" ref="AF143" si="121">A144</f>
        <v>一</v>
      </c>
      <c r="AG143" s="113" t="str">
        <f t="shared" ref="AG143" si="122">B143</f>
        <v>T1</v>
      </c>
      <c r="AH143" s="114" t="str">
        <f t="shared" ref="AH143" si="123">C143</f>
        <v>白米飯</v>
      </c>
      <c r="AI143" s="115" t="str">
        <f t="shared" ref="AI143" si="124">C144&amp;" "&amp;C145&amp;" "&amp;C146&amp;" "&amp;C147&amp;" "&amp;C148&amp;" "&amp;C149</f>
        <v xml:space="preserve">米     </v>
      </c>
      <c r="AJ143" s="114" t="str">
        <f t="shared" ref="AJ143" si="125">F143</f>
        <v>南瓜豆干</v>
      </c>
      <c r="AK143" s="115" t="str">
        <f t="shared" ref="AK143" si="126">F144&amp;" "&amp;F145&amp;" "&amp;F146&amp;" "&amp;F147&amp;" "&amp;F148&amp;" "&amp;F149</f>
        <v xml:space="preserve">豆干 南瓜 胡蘿蔔 薑  </v>
      </c>
      <c r="AL143" s="114" t="str">
        <f t="shared" ref="AL143" si="127">I143</f>
        <v>素丸時瓜</v>
      </c>
      <c r="AM143" s="115" t="str">
        <f t="shared" ref="AM143" si="128">I144&amp;" "&amp;I145&amp;" "&amp;I146&amp;" "&amp;I147&amp;" "&amp;I148&amp;" "&amp;I149</f>
        <v xml:space="preserve">素丸 時瓜 胡蘿蔔 薑  </v>
      </c>
      <c r="AN143" s="114" t="str">
        <f t="shared" ref="AN143" si="129">L143</f>
        <v>家常豆腐</v>
      </c>
      <c r="AO143" s="115" t="str">
        <f t="shared" ref="AO143" si="130">L144&amp;" "&amp;L145&amp;" "&amp;L146&amp;" "&amp;L147&amp;" "&amp;L148&amp;" "&amp;L149</f>
        <v xml:space="preserve">豆腐 時蔬  薑 豆瓣醬 </v>
      </c>
      <c r="AP143" s="114" t="str">
        <f t="shared" ref="AP143" si="131">O143</f>
        <v>時蔬</v>
      </c>
      <c r="AQ143" s="115" t="str">
        <f t="shared" ref="AQ143" si="132">O144&amp;" "&amp;O145&amp;" "&amp;O146&amp;" "&amp;O147&amp;" "&amp;O148&amp;" "&amp;O149</f>
        <v xml:space="preserve">蔬菜 薑    </v>
      </c>
      <c r="AR143" s="114" t="str">
        <f t="shared" ref="AR143" si="133">R143</f>
        <v>金針湯</v>
      </c>
      <c r="AS143" s="115" t="str">
        <f t="shared" ref="AS143" si="134">R144&amp;" "&amp;R145&amp;" "&amp;R146&amp;" "&amp;R147&amp;" "&amp;R148&amp;" "&amp;R149</f>
        <v xml:space="preserve">金針菜乾 榨菜 薑 皮絲  </v>
      </c>
      <c r="AT143" s="116" t="str">
        <f t="shared" ref="AT143" si="135">U143</f>
        <v>水果</v>
      </c>
      <c r="AU143" s="114">
        <f t="shared" ref="AU143" si="136">V143</f>
        <v>0</v>
      </c>
      <c r="AV143" s="117">
        <f t="shared" ref="AV143" si="137">W143</f>
        <v>5.375</v>
      </c>
      <c r="AW143" s="117">
        <f t="shared" ref="AW143" si="138">X143</f>
        <v>2.8333333333333335</v>
      </c>
      <c r="AX143" s="117">
        <f t="shared" ref="AX143" si="139">Y143</f>
        <v>1.8149999999999999</v>
      </c>
      <c r="AY143" s="117">
        <f t="shared" ref="AY143" si="140">Z143</f>
        <v>2.8241666666666667</v>
      </c>
      <c r="AZ143" s="117">
        <f t="shared" ref="AZ143" si="141">AA143</f>
        <v>0</v>
      </c>
      <c r="BA143" s="117">
        <f t="shared" ref="BA143" si="142">AB143</f>
        <v>0</v>
      </c>
      <c r="BB143" s="118">
        <f t="shared" ref="BB143" si="143">AC143</f>
        <v>761.21249999999998</v>
      </c>
    </row>
    <row r="144" spans="1:54" ht="15" customHeight="1">
      <c r="A144" s="187" t="s">
        <v>79</v>
      </c>
      <c r="B144" s="256"/>
      <c r="C144" s="146" t="s">
        <v>15</v>
      </c>
      <c r="D144" s="146">
        <v>10</v>
      </c>
      <c r="E144" s="147"/>
      <c r="F144" s="204" t="s">
        <v>52</v>
      </c>
      <c r="G144" s="204">
        <v>7</v>
      </c>
      <c r="H144" s="147"/>
      <c r="I144" s="146" t="s">
        <v>58</v>
      </c>
      <c r="J144" s="215">
        <v>1.2</v>
      </c>
      <c r="K144" s="147"/>
      <c r="L144" s="146" t="s">
        <v>287</v>
      </c>
      <c r="M144" s="146">
        <v>6</v>
      </c>
      <c r="N144" s="147"/>
      <c r="O144" s="217" t="s">
        <v>12</v>
      </c>
      <c r="P144" s="217">
        <v>7</v>
      </c>
      <c r="Q144" s="147" t="str">
        <f>IF(P144,"公斤","")</f>
        <v>公斤</v>
      </c>
      <c r="R144" s="139" t="s">
        <v>61</v>
      </c>
      <c r="S144" s="146">
        <v>0.15</v>
      </c>
      <c r="T144" s="147"/>
      <c r="U144" s="146"/>
      <c r="V144" s="215"/>
      <c r="W144" s="58"/>
      <c r="X144" s="59"/>
      <c r="Y144" s="58"/>
      <c r="Z144" s="58"/>
      <c r="AA144" s="58"/>
      <c r="AB144" s="58"/>
      <c r="AC144" s="60"/>
      <c r="AD144" s="71"/>
    </row>
    <row r="145" spans="1:54" ht="15" customHeight="1">
      <c r="A145" s="187"/>
      <c r="B145" s="256"/>
      <c r="C145" s="146"/>
      <c r="D145" s="146"/>
      <c r="E145" s="147"/>
      <c r="F145" s="204" t="s">
        <v>140</v>
      </c>
      <c r="G145" s="204">
        <v>3</v>
      </c>
      <c r="H145" s="147" t="str">
        <f t="shared" ref="H145:H149" si="144">IF(G145,"公斤","")</f>
        <v>公斤</v>
      </c>
      <c r="I145" s="146" t="s">
        <v>262</v>
      </c>
      <c r="J145" s="146">
        <v>8</v>
      </c>
      <c r="K145" s="147" t="str">
        <f t="shared" ref="K145:K149" si="145">IF(J145,"公斤","")</f>
        <v>公斤</v>
      </c>
      <c r="L145" s="146" t="s">
        <v>219</v>
      </c>
      <c r="M145" s="146">
        <v>2</v>
      </c>
      <c r="N145" s="147" t="str">
        <f t="shared" ref="N145:N149" si="146">IF(M145,"公斤","")</f>
        <v>公斤</v>
      </c>
      <c r="O145" s="217" t="s">
        <v>19</v>
      </c>
      <c r="P145" s="217">
        <v>0.05</v>
      </c>
      <c r="Q145" s="147" t="str">
        <f t="shared" ref="Q145:Q146" si="147">IF(P145,"公斤","")</f>
        <v>公斤</v>
      </c>
      <c r="R145" s="139" t="s">
        <v>158</v>
      </c>
      <c r="S145" s="146">
        <v>1.5</v>
      </c>
      <c r="T145" s="147" t="str">
        <f t="shared" ref="T145:T149" si="148">IF(S145,"公斤","")</f>
        <v>公斤</v>
      </c>
      <c r="U145" s="146"/>
      <c r="V145" s="146"/>
      <c r="W145" s="58"/>
      <c r="X145" s="53"/>
      <c r="Y145" s="58"/>
      <c r="Z145" s="58"/>
      <c r="AA145" s="58"/>
      <c r="AB145" s="58"/>
      <c r="AC145" s="60"/>
      <c r="AD145" s="71"/>
    </row>
    <row r="146" spans="1:54" ht="15" customHeight="1">
      <c r="A146" s="187"/>
      <c r="B146" s="256"/>
      <c r="C146" s="146"/>
      <c r="D146" s="146"/>
      <c r="E146" s="147"/>
      <c r="F146" s="204" t="s">
        <v>18</v>
      </c>
      <c r="G146" s="204">
        <v>0.5</v>
      </c>
      <c r="H146" s="147" t="str">
        <f t="shared" si="144"/>
        <v>公斤</v>
      </c>
      <c r="I146" s="146" t="s">
        <v>75</v>
      </c>
      <c r="J146" s="146">
        <v>0.5</v>
      </c>
      <c r="K146" s="147" t="str">
        <f t="shared" si="145"/>
        <v>公斤</v>
      </c>
      <c r="L146" s="292"/>
      <c r="M146" s="292"/>
      <c r="N146" s="147" t="str">
        <f t="shared" si="146"/>
        <v/>
      </c>
      <c r="O146" s="217"/>
      <c r="P146" s="217"/>
      <c r="Q146" s="147" t="str">
        <f t="shared" si="147"/>
        <v/>
      </c>
      <c r="R146" s="139" t="s">
        <v>66</v>
      </c>
      <c r="S146" s="146">
        <v>0.05</v>
      </c>
      <c r="T146" s="147" t="str">
        <f t="shared" si="148"/>
        <v>公斤</v>
      </c>
      <c r="U146" s="146"/>
      <c r="V146" s="146"/>
      <c r="W146" s="58"/>
      <c r="X146" s="58"/>
      <c r="Y146" s="58"/>
      <c r="Z146" s="58"/>
      <c r="AA146" s="58"/>
      <c r="AB146" s="58"/>
      <c r="AC146" s="60"/>
      <c r="AD146" s="71"/>
    </row>
    <row r="147" spans="1:54" ht="15" customHeight="1">
      <c r="A147" s="187"/>
      <c r="B147" s="256"/>
      <c r="C147" s="146"/>
      <c r="D147" s="146"/>
      <c r="E147" s="147"/>
      <c r="F147" s="204" t="s">
        <v>19</v>
      </c>
      <c r="G147" s="204">
        <v>0.05</v>
      </c>
      <c r="H147" s="147" t="str">
        <f t="shared" si="144"/>
        <v>公斤</v>
      </c>
      <c r="I147" s="146" t="s">
        <v>66</v>
      </c>
      <c r="J147" s="215">
        <v>0.05</v>
      </c>
      <c r="K147" s="147" t="str">
        <f t="shared" si="145"/>
        <v>公斤</v>
      </c>
      <c r="L147" s="146" t="s">
        <v>19</v>
      </c>
      <c r="M147" s="146">
        <v>0.05</v>
      </c>
      <c r="N147" s="147" t="str">
        <f t="shared" si="146"/>
        <v>公斤</v>
      </c>
      <c r="O147" s="217"/>
      <c r="P147" s="217"/>
      <c r="Q147" s="147"/>
      <c r="R147" s="139" t="s">
        <v>174</v>
      </c>
      <c r="S147" s="146">
        <v>0.5</v>
      </c>
      <c r="T147" s="147" t="str">
        <f t="shared" si="148"/>
        <v>公斤</v>
      </c>
      <c r="U147" s="146"/>
      <c r="V147" s="215"/>
      <c r="W147" s="58"/>
      <c r="X147" s="58"/>
      <c r="Y147" s="58"/>
      <c r="Z147" s="58"/>
      <c r="AA147" s="58"/>
      <c r="AB147" s="58"/>
      <c r="AC147" s="60"/>
      <c r="AD147" s="71"/>
    </row>
    <row r="148" spans="1:54" ht="15" customHeight="1">
      <c r="A148" s="187"/>
      <c r="B148" s="256"/>
      <c r="C148" s="146"/>
      <c r="D148" s="146"/>
      <c r="E148" s="147"/>
      <c r="F148" s="204"/>
      <c r="G148" s="204"/>
      <c r="H148" s="147" t="str">
        <f t="shared" si="144"/>
        <v/>
      </c>
      <c r="I148" s="146"/>
      <c r="J148" s="215"/>
      <c r="K148" s="147" t="str">
        <f t="shared" si="145"/>
        <v/>
      </c>
      <c r="L148" s="146" t="s">
        <v>288</v>
      </c>
      <c r="M148" s="146"/>
      <c r="N148" s="147" t="str">
        <f t="shared" si="146"/>
        <v/>
      </c>
      <c r="O148" s="217"/>
      <c r="P148" s="217"/>
      <c r="Q148" s="147" t="str">
        <f t="shared" ref="Q148" si="149">IF(P148,"公斤","")</f>
        <v/>
      </c>
      <c r="R148" s="139"/>
      <c r="S148" s="146"/>
      <c r="T148" s="147" t="str">
        <f t="shared" si="148"/>
        <v/>
      </c>
      <c r="U148" s="146"/>
      <c r="V148" s="146"/>
      <c r="W148" s="58"/>
      <c r="X148" s="58"/>
      <c r="Y148" s="58"/>
      <c r="Z148" s="58"/>
      <c r="AA148" s="58"/>
      <c r="AB148" s="58"/>
      <c r="AC148" s="60"/>
      <c r="AD148" s="71"/>
    </row>
    <row r="149" spans="1:54" ht="15" customHeight="1" thickBot="1">
      <c r="A149" s="187"/>
      <c r="B149" s="256"/>
      <c r="C149" s="146"/>
      <c r="D149" s="146"/>
      <c r="E149" s="147"/>
      <c r="F149" s="204"/>
      <c r="G149" s="204"/>
      <c r="H149" s="147" t="str">
        <f t="shared" si="144"/>
        <v/>
      </c>
      <c r="I149" s="146"/>
      <c r="J149" s="146"/>
      <c r="K149" s="147" t="str">
        <f t="shared" si="145"/>
        <v/>
      </c>
      <c r="L149" s="146"/>
      <c r="M149" s="146"/>
      <c r="N149" s="147" t="str">
        <f t="shared" si="146"/>
        <v/>
      </c>
      <c r="O149" s="271"/>
      <c r="P149" s="271"/>
      <c r="R149" s="146"/>
      <c r="S149" s="146"/>
      <c r="T149" s="147" t="str">
        <f t="shared" si="148"/>
        <v/>
      </c>
      <c r="U149" s="146"/>
      <c r="V149" s="146"/>
      <c r="W149" s="58"/>
      <c r="X149" s="58"/>
      <c r="Y149" s="58"/>
      <c r="Z149" s="58"/>
      <c r="AA149" s="58"/>
      <c r="AB149" s="58"/>
      <c r="AC149" s="60"/>
      <c r="AD149" s="71"/>
    </row>
    <row r="150" spans="1:54" ht="15" customHeight="1" thickBot="1">
      <c r="A150" s="184">
        <f>A143+1</f>
        <v>45838</v>
      </c>
      <c r="B150" s="256" t="s">
        <v>210</v>
      </c>
      <c r="C150" s="146" t="s">
        <v>20</v>
      </c>
      <c r="D150" s="215"/>
      <c r="E150" s="147"/>
      <c r="F150" s="204" t="s">
        <v>333</v>
      </c>
      <c r="G150" s="204"/>
      <c r="H150" s="147"/>
      <c r="I150" s="146" t="s">
        <v>83</v>
      </c>
      <c r="J150" s="146"/>
      <c r="K150" s="147"/>
      <c r="L150" s="146" t="s">
        <v>149</v>
      </c>
      <c r="M150" s="146"/>
      <c r="N150" s="147"/>
      <c r="O150" s="216" t="s">
        <v>14</v>
      </c>
      <c r="P150" s="217"/>
      <c r="Q150" s="147" t="str">
        <f t="shared" ref="Q150" si="150">IF(P150,"公斤","")</f>
        <v/>
      </c>
      <c r="R150" s="139" t="s">
        <v>126</v>
      </c>
      <c r="S150" s="146"/>
      <c r="T150" s="147"/>
      <c r="U150" s="146" t="s">
        <v>120</v>
      </c>
      <c r="V150" s="146"/>
      <c r="W150" s="87">
        <v>6.875</v>
      </c>
      <c r="X150" s="87">
        <v>2.7272727272727275</v>
      </c>
      <c r="Y150" s="87">
        <v>1.3050000000000002</v>
      </c>
      <c r="Z150" s="87">
        <v>2.5161363636363641</v>
      </c>
      <c r="AA150" s="87"/>
      <c r="AB150" s="87"/>
      <c r="AC150" s="88">
        <v>831.64659090909095</v>
      </c>
      <c r="AD150" s="112"/>
      <c r="AE150" s="113">
        <f t="shared" ref="AE150" si="151">A150</f>
        <v>45838</v>
      </c>
      <c r="AF150" s="113" t="str">
        <f t="shared" ref="AF150" si="152">A151</f>
        <v>二</v>
      </c>
      <c r="AG150" s="113" t="str">
        <f t="shared" ref="AG150" si="153">B150</f>
        <v>T2</v>
      </c>
      <c r="AH150" s="114" t="str">
        <f t="shared" ref="AH150" si="154">C150</f>
        <v>糙米飯</v>
      </c>
      <c r="AI150" s="115" t="str">
        <f t="shared" ref="AI150" si="155">C151&amp;" "&amp;C152&amp;" "&amp;C153&amp;" "&amp;C154&amp;" "&amp;C155&amp;" "&amp;C156</f>
        <v xml:space="preserve">米 糙米    </v>
      </c>
      <c r="AJ150" s="114" t="str">
        <f t="shared" ref="AJ150" si="156">F150</f>
        <v>鮮菇豆包</v>
      </c>
      <c r="AK150" s="115" t="str">
        <f t="shared" ref="AK150" si="157">F151&amp;" "&amp;F152&amp;" "&amp;F153&amp;" "&amp;F154&amp;" "&amp;F155&amp;" "&amp;F156</f>
        <v xml:space="preserve">豆包 乾香菇 杏鮑菇 胡蘿蔔 薑 </v>
      </c>
      <c r="AL150" s="114" t="str">
        <f t="shared" ref="AL150" si="158">I150</f>
        <v>時蔬炒蛋</v>
      </c>
      <c r="AM150" s="115" t="str">
        <f t="shared" ref="AM150" si="159">I151&amp;" "&amp;I152&amp;" "&amp;I153&amp;" "&amp;I154&amp;" "&amp;I155&amp;" "&amp;I156</f>
        <v xml:space="preserve">雞蛋 時蔬 薑   </v>
      </c>
      <c r="AN150" s="114" t="str">
        <f t="shared" ref="AN150" si="160">L150</f>
        <v>甜玉米</v>
      </c>
      <c r="AO150" s="115" t="str">
        <f t="shared" ref="AO150" si="161">L151&amp;" "&amp;L152&amp;" "&amp;L153&amp;" "&amp;L154&amp;" "&amp;L155&amp;" "&amp;L156</f>
        <v xml:space="preserve">玉米穗     </v>
      </c>
      <c r="AP150" s="114" t="str">
        <f t="shared" ref="AP150" si="162">O150</f>
        <v>時蔬</v>
      </c>
      <c r="AQ150" s="115" t="str">
        <f t="shared" ref="AQ150" si="163">O151&amp;" "&amp;O152&amp;" "&amp;O153&amp;" "&amp;O154&amp;" "&amp;O155&amp;" "&amp;O156</f>
        <v xml:space="preserve">蔬菜 薑    </v>
      </c>
      <c r="AR150" s="114" t="str">
        <f t="shared" ref="AR150" si="164">R150</f>
        <v>仙草雙Q甜湯</v>
      </c>
      <c r="AS150" s="115" t="str">
        <f t="shared" ref="AS150" si="165">R151&amp;" "&amp;R152&amp;" "&amp;R153&amp;" "&amp;R154&amp;" "&amp;R155&amp;" "&amp;R156</f>
        <v xml:space="preserve">仙草凍 芋圓 地瓜圓 二砂糖  </v>
      </c>
      <c r="AT150" s="116" t="str">
        <f t="shared" ref="AT150" si="166">U150</f>
        <v>果汁</v>
      </c>
      <c r="AU150" s="114">
        <f t="shared" ref="AU150" si="167">V150</f>
        <v>0</v>
      </c>
      <c r="AV150" s="117">
        <f t="shared" ref="AV150" si="168">W150</f>
        <v>6.875</v>
      </c>
      <c r="AW150" s="117">
        <f t="shared" ref="AW150" si="169">X150</f>
        <v>2.7272727272727275</v>
      </c>
      <c r="AX150" s="117">
        <f t="shared" ref="AX150" si="170">Y150</f>
        <v>1.3050000000000002</v>
      </c>
      <c r="AY150" s="117">
        <f t="shared" ref="AY150" si="171">Z150</f>
        <v>2.5161363636363641</v>
      </c>
      <c r="AZ150" s="117">
        <f t="shared" ref="AZ150" si="172">AA150</f>
        <v>0</v>
      </c>
      <c r="BA150" s="117">
        <f t="shared" ref="BA150" si="173">AB150</f>
        <v>0</v>
      </c>
      <c r="BB150" s="118">
        <f t="shared" ref="BB150" si="174">AC150</f>
        <v>831.64659090909095</v>
      </c>
    </row>
    <row r="151" spans="1:54" ht="15" customHeight="1">
      <c r="A151" s="187" t="s">
        <v>128</v>
      </c>
      <c r="B151" s="256"/>
      <c r="C151" s="146" t="s">
        <v>15</v>
      </c>
      <c r="D151" s="146">
        <v>7</v>
      </c>
      <c r="E151" s="147"/>
      <c r="F151" s="204" t="s">
        <v>55</v>
      </c>
      <c r="G151" s="204">
        <v>6</v>
      </c>
      <c r="H151" s="147"/>
      <c r="I151" s="146" t="s">
        <v>56</v>
      </c>
      <c r="J151" s="215">
        <v>4</v>
      </c>
      <c r="K151" s="147"/>
      <c r="L151" s="146" t="s">
        <v>387</v>
      </c>
      <c r="M151" s="146">
        <v>7</v>
      </c>
      <c r="N151" s="147"/>
      <c r="O151" s="217" t="s">
        <v>12</v>
      </c>
      <c r="P151" s="217">
        <v>7</v>
      </c>
      <c r="Q151" s="147" t="str">
        <f>IF(P151,"公斤","")</f>
        <v>公斤</v>
      </c>
      <c r="R151" s="139" t="s">
        <v>159</v>
      </c>
      <c r="S151" s="146">
        <v>4</v>
      </c>
      <c r="T151" s="147"/>
      <c r="U151" s="146"/>
      <c r="V151" s="215"/>
      <c r="W151" s="58"/>
      <c r="X151" s="59"/>
      <c r="Y151" s="58"/>
      <c r="Z151" s="58"/>
      <c r="AA151" s="58"/>
      <c r="AB151" s="58"/>
      <c r="AC151" s="60"/>
      <c r="AD151" s="71"/>
    </row>
    <row r="152" spans="1:54" ht="15.75" customHeight="1">
      <c r="A152" s="187"/>
      <c r="B152" s="256"/>
      <c r="C152" s="146" t="s">
        <v>22</v>
      </c>
      <c r="D152" s="146">
        <v>3</v>
      </c>
      <c r="E152" s="147"/>
      <c r="F152" s="204" t="s">
        <v>26</v>
      </c>
      <c r="G152" s="204">
        <v>0.01</v>
      </c>
      <c r="H152" s="147"/>
      <c r="I152" s="146" t="s">
        <v>29</v>
      </c>
      <c r="J152" s="146">
        <v>4</v>
      </c>
      <c r="K152" s="147"/>
      <c r="L152" s="146"/>
      <c r="M152" s="146"/>
      <c r="N152" s="147"/>
      <c r="O152" s="217" t="s">
        <v>19</v>
      </c>
      <c r="P152" s="217">
        <v>0.05</v>
      </c>
      <c r="Q152" s="147" t="str">
        <f t="shared" ref="Q152:Q153" si="175">IF(P152,"公斤","")</f>
        <v>公斤</v>
      </c>
      <c r="R152" s="139" t="s">
        <v>388</v>
      </c>
      <c r="S152" s="146">
        <v>1</v>
      </c>
      <c r="T152" s="147"/>
      <c r="U152" s="146"/>
      <c r="V152" s="146"/>
      <c r="W152" s="58"/>
      <c r="X152" s="53"/>
      <c r="Y152" s="58"/>
      <c r="Z152" s="58"/>
      <c r="AA152" s="58"/>
      <c r="AB152" s="58"/>
      <c r="AC152" s="60"/>
      <c r="AD152" s="71"/>
    </row>
    <row r="153" spans="1:54" ht="15.75" customHeight="1">
      <c r="A153" s="187"/>
      <c r="B153" s="256"/>
      <c r="C153" s="146"/>
      <c r="D153" s="146"/>
      <c r="E153" s="147"/>
      <c r="F153" s="204" t="s">
        <v>108</v>
      </c>
      <c r="G153" s="204">
        <v>2</v>
      </c>
      <c r="H153" s="147"/>
      <c r="I153" s="146" t="s">
        <v>19</v>
      </c>
      <c r="J153" s="146">
        <v>0.05</v>
      </c>
      <c r="K153" s="147"/>
      <c r="L153" s="146"/>
      <c r="M153" s="146"/>
      <c r="N153" s="147"/>
      <c r="O153" s="217"/>
      <c r="P153" s="217"/>
      <c r="Q153" s="147" t="str">
        <f t="shared" si="175"/>
        <v/>
      </c>
      <c r="R153" s="139" t="s">
        <v>118</v>
      </c>
      <c r="S153" s="146">
        <v>1</v>
      </c>
      <c r="T153" s="147"/>
      <c r="U153" s="146"/>
      <c r="V153" s="146"/>
      <c r="W153" s="58"/>
      <c r="X153" s="58"/>
      <c r="Y153" s="58"/>
      <c r="Z153" s="58"/>
      <c r="AA153" s="58"/>
      <c r="AB153" s="58"/>
      <c r="AC153" s="60"/>
      <c r="AD153" s="71"/>
    </row>
    <row r="154" spans="1:54" ht="15.75" customHeight="1">
      <c r="A154" s="187"/>
      <c r="B154" s="256"/>
      <c r="C154" s="146"/>
      <c r="D154" s="146"/>
      <c r="E154" s="147"/>
      <c r="F154" s="204" t="s">
        <v>18</v>
      </c>
      <c r="G154" s="204">
        <v>0.5</v>
      </c>
      <c r="H154" s="147"/>
      <c r="I154" s="146"/>
      <c r="J154" s="215"/>
      <c r="K154" s="147"/>
      <c r="L154" s="146"/>
      <c r="M154" s="146"/>
      <c r="N154" s="147"/>
      <c r="O154" s="217"/>
      <c r="P154" s="217"/>
      <c r="Q154" s="147"/>
      <c r="R154" s="139" t="s">
        <v>27</v>
      </c>
      <c r="S154" s="146">
        <v>1</v>
      </c>
      <c r="T154" s="147"/>
      <c r="U154" s="146"/>
      <c r="V154" s="215"/>
      <c r="W154" s="58"/>
      <c r="X154" s="58"/>
      <c r="Y154" s="58"/>
      <c r="Z154" s="58"/>
      <c r="AA154" s="58"/>
      <c r="AB154" s="58"/>
      <c r="AC154" s="60"/>
      <c r="AD154" s="71"/>
    </row>
    <row r="155" spans="1:54" ht="15.75" customHeight="1">
      <c r="A155" s="187"/>
      <c r="B155" s="256"/>
      <c r="C155" s="146"/>
      <c r="D155" s="146"/>
      <c r="E155" s="147"/>
      <c r="F155" s="204" t="s">
        <v>19</v>
      </c>
      <c r="G155" s="204">
        <v>0.05</v>
      </c>
      <c r="H155" s="147"/>
      <c r="I155" s="146"/>
      <c r="J155" s="215"/>
      <c r="K155" s="147"/>
      <c r="L155" s="146"/>
      <c r="M155" s="146"/>
      <c r="N155" s="147"/>
      <c r="O155" s="217"/>
      <c r="P155" s="217"/>
      <c r="Q155" s="147" t="str">
        <f t="shared" ref="Q155" si="176">IF(P155,"公斤","")</f>
        <v/>
      </c>
      <c r="R155" s="139"/>
      <c r="S155" s="146"/>
      <c r="T155" s="147"/>
      <c r="U155" s="146"/>
      <c r="V155" s="146"/>
      <c r="W155" s="58"/>
      <c r="X155" s="58"/>
      <c r="Y155" s="58"/>
      <c r="Z155" s="58"/>
      <c r="AA155" s="58"/>
      <c r="AB155" s="58"/>
      <c r="AC155" s="60"/>
      <c r="AD155" s="71"/>
    </row>
    <row r="156" spans="1:54" ht="15.75" customHeight="1" thickBot="1">
      <c r="A156" s="187"/>
      <c r="B156" s="256"/>
      <c r="C156" s="146"/>
      <c r="D156" s="146"/>
      <c r="E156" s="147"/>
      <c r="F156" s="204"/>
      <c r="G156" s="204"/>
      <c r="H156" s="147"/>
      <c r="I156" s="146"/>
      <c r="J156" s="146"/>
      <c r="K156" s="147"/>
      <c r="L156" s="146"/>
      <c r="M156" s="146"/>
      <c r="N156" s="147"/>
      <c r="O156" s="271"/>
      <c r="P156" s="271"/>
      <c r="R156" s="146"/>
      <c r="S156" s="146"/>
      <c r="T156" s="147"/>
      <c r="U156" s="146"/>
      <c r="V156" s="146"/>
      <c r="W156" s="63"/>
      <c r="X156" s="64"/>
      <c r="Y156" s="64"/>
      <c r="Z156" s="64"/>
      <c r="AA156" s="64"/>
      <c r="AB156" s="64"/>
      <c r="AC156" s="65"/>
      <c r="AD156" s="71"/>
    </row>
    <row r="157" spans="1:54" ht="15.75" customHeight="1" thickBot="1">
      <c r="A157" s="184"/>
      <c r="B157" s="256"/>
      <c r="C157" s="146"/>
      <c r="D157" s="215"/>
      <c r="F157" s="146"/>
      <c r="G157" s="146"/>
      <c r="I157" s="146"/>
      <c r="J157" s="146"/>
      <c r="L157" s="146"/>
      <c r="M157" s="146"/>
      <c r="O157" s="271"/>
      <c r="P157" s="271"/>
      <c r="R157" s="146"/>
      <c r="S157" s="146"/>
      <c r="U157" s="146"/>
      <c r="V157" s="146"/>
      <c r="W157" s="63"/>
      <c r="X157" s="64"/>
      <c r="Y157" s="64"/>
      <c r="Z157" s="64"/>
      <c r="AA157" s="64"/>
      <c r="AB157" s="64"/>
      <c r="AC157" s="65"/>
    </row>
    <row r="158" spans="1:54" ht="15.75" customHeight="1">
      <c r="A158" s="187"/>
      <c r="B158" s="256"/>
      <c r="C158" s="146"/>
      <c r="D158" s="146"/>
      <c r="F158" s="146"/>
      <c r="G158" s="146"/>
      <c r="I158" s="146"/>
      <c r="J158" s="146"/>
      <c r="L158" s="146"/>
      <c r="M158" s="146"/>
      <c r="O158" s="271"/>
      <c r="P158" s="271"/>
      <c r="R158" s="146"/>
      <c r="S158" s="146"/>
      <c r="U158" s="146"/>
      <c r="V158" s="146"/>
      <c r="W158" s="63"/>
      <c r="X158" s="64"/>
      <c r="Y158" s="64"/>
      <c r="Z158" s="64"/>
      <c r="AA158" s="64"/>
      <c r="AB158" s="64"/>
      <c r="AC158" s="65"/>
    </row>
    <row r="159" spans="1:54" ht="15.75" customHeight="1">
      <c r="A159" s="187"/>
      <c r="B159" s="256"/>
      <c r="C159" s="146"/>
      <c r="D159" s="146"/>
      <c r="F159" s="146"/>
      <c r="G159" s="146"/>
      <c r="I159" s="146"/>
      <c r="J159" s="146"/>
      <c r="L159" s="146"/>
      <c r="M159" s="146"/>
      <c r="O159" s="271"/>
      <c r="P159" s="271"/>
      <c r="R159" s="146"/>
      <c r="S159" s="146"/>
      <c r="U159" s="146"/>
      <c r="V159" s="146"/>
      <c r="W159" s="63"/>
      <c r="X159" s="64"/>
      <c r="Y159" s="64"/>
      <c r="Z159" s="64"/>
      <c r="AA159" s="64"/>
      <c r="AB159" s="64"/>
      <c r="AC159" s="65"/>
    </row>
    <row r="160" spans="1:54" ht="15.75" customHeight="1">
      <c r="A160" s="187"/>
      <c r="B160" s="256"/>
      <c r="C160" s="146"/>
      <c r="D160" s="146"/>
      <c r="F160" s="146"/>
      <c r="G160" s="215"/>
      <c r="I160" s="146"/>
      <c r="J160" s="215"/>
      <c r="L160" s="146"/>
      <c r="M160" s="215"/>
      <c r="O160" s="271"/>
      <c r="P160" s="271"/>
      <c r="R160" s="146"/>
      <c r="S160" s="146"/>
      <c r="U160" s="146"/>
      <c r="V160" s="215"/>
      <c r="W160" s="63"/>
      <c r="X160" s="64"/>
      <c r="Y160" s="64"/>
      <c r="Z160" s="64"/>
      <c r="AA160" s="64"/>
      <c r="AB160" s="64"/>
      <c r="AC160" s="65"/>
    </row>
    <row r="161" spans="1:29" ht="15.75" customHeight="1">
      <c r="A161" s="187"/>
      <c r="B161" s="256"/>
      <c r="C161" s="146"/>
      <c r="D161" s="146"/>
      <c r="F161" s="146"/>
      <c r="G161" s="146"/>
      <c r="I161" s="146"/>
      <c r="J161" s="146"/>
      <c r="L161" s="146"/>
      <c r="M161" s="146"/>
      <c r="O161" s="271"/>
      <c r="P161" s="271"/>
      <c r="R161" s="146"/>
      <c r="S161" s="146"/>
      <c r="U161" s="146"/>
      <c r="V161" s="146"/>
      <c r="W161" s="63"/>
      <c r="X161" s="64"/>
      <c r="Y161" s="64"/>
      <c r="Z161" s="64"/>
      <c r="AA161" s="64"/>
      <c r="AB161" s="64"/>
      <c r="AC161" s="65"/>
    </row>
    <row r="162" spans="1:29" ht="15.75" customHeight="1">
      <c r="A162" s="187"/>
      <c r="B162" s="256"/>
      <c r="C162" s="146"/>
      <c r="D162" s="146"/>
      <c r="F162" s="146"/>
      <c r="G162" s="146"/>
      <c r="I162" s="146"/>
      <c r="J162" s="146"/>
      <c r="L162" s="146"/>
      <c r="M162" s="146"/>
      <c r="O162" s="271"/>
      <c r="P162" s="271"/>
      <c r="R162" s="146"/>
      <c r="S162" s="146"/>
      <c r="U162" s="146"/>
      <c r="V162" s="146"/>
      <c r="W162" s="63"/>
      <c r="X162" s="64"/>
      <c r="Y162" s="64"/>
      <c r="Z162" s="64"/>
      <c r="AA162" s="64"/>
      <c r="AB162" s="64"/>
      <c r="AC162" s="65"/>
    </row>
    <row r="163" spans="1:29" ht="15.75" customHeight="1">
      <c r="A163" s="187"/>
      <c r="B163" s="256"/>
      <c r="C163" s="146"/>
      <c r="D163" s="146"/>
      <c r="F163" s="146"/>
      <c r="G163" s="146"/>
      <c r="I163" s="146"/>
      <c r="J163" s="146"/>
      <c r="L163" s="146"/>
      <c r="M163" s="146"/>
      <c r="O163" s="271"/>
      <c r="P163" s="271"/>
      <c r="R163" s="261"/>
      <c r="S163" s="261"/>
      <c r="U163" s="146"/>
      <c r="V163" s="146"/>
      <c r="W163" s="63"/>
      <c r="X163" s="64"/>
      <c r="Y163" s="64"/>
      <c r="Z163" s="64"/>
      <c r="AA163" s="64"/>
      <c r="AB163" s="64"/>
      <c r="AC163" s="65"/>
    </row>
    <row r="164" spans="1:29" ht="15.75" customHeight="1">
      <c r="A164" s="192"/>
      <c r="B164" s="195"/>
      <c r="C164" s="195"/>
      <c r="D164" s="195"/>
      <c r="F164" s="272"/>
      <c r="G164" s="272"/>
      <c r="I164" s="272"/>
      <c r="J164" s="272"/>
      <c r="L164" s="272"/>
      <c r="M164" s="272"/>
      <c r="O164" s="271"/>
      <c r="P164" s="271"/>
      <c r="R164" s="272"/>
      <c r="S164" s="272"/>
      <c r="U164" s="272"/>
      <c r="V164" s="272"/>
      <c r="W164" s="63"/>
      <c r="X164" s="64"/>
      <c r="Y164" s="64"/>
      <c r="Z164" s="64"/>
      <c r="AA164" s="64"/>
      <c r="AB164" s="64"/>
      <c r="AC164" s="65"/>
    </row>
    <row r="165" spans="1:29" ht="15.75" customHeight="1">
      <c r="A165" s="192"/>
      <c r="B165" s="195"/>
      <c r="C165" s="195"/>
      <c r="D165" s="195"/>
      <c r="F165" s="272"/>
      <c r="G165" s="272"/>
      <c r="I165" s="272"/>
      <c r="J165" s="272"/>
      <c r="L165" s="272"/>
      <c r="M165" s="272"/>
      <c r="O165" s="271"/>
      <c r="P165" s="271"/>
      <c r="R165" s="272"/>
      <c r="S165" s="272"/>
      <c r="U165" s="272"/>
      <c r="V165" s="272"/>
      <c r="W165" s="63"/>
      <c r="X165" s="64"/>
      <c r="Y165" s="64"/>
      <c r="Z165" s="64"/>
      <c r="AA165" s="64"/>
      <c r="AB165" s="64"/>
      <c r="AC165" s="65"/>
    </row>
    <row r="166" spans="1:29" ht="15.75" customHeight="1">
      <c r="A166" s="192"/>
      <c r="B166" s="195"/>
      <c r="C166" s="195"/>
      <c r="D166" s="195"/>
      <c r="F166" s="272"/>
      <c r="G166" s="272"/>
      <c r="I166" s="272"/>
      <c r="J166" s="272"/>
      <c r="L166" s="272"/>
      <c r="M166" s="272"/>
      <c r="O166" s="271"/>
      <c r="P166" s="271"/>
      <c r="R166" s="272"/>
      <c r="S166" s="272"/>
      <c r="U166" s="272"/>
      <c r="V166" s="272"/>
      <c r="W166" s="63"/>
      <c r="X166" s="64"/>
      <c r="Y166" s="64"/>
      <c r="Z166" s="64"/>
      <c r="AA166" s="64"/>
      <c r="AB166" s="64"/>
      <c r="AC166" s="65"/>
    </row>
    <row r="167" spans="1:29" ht="15.75" customHeight="1">
      <c r="A167" s="192"/>
      <c r="B167" s="195"/>
      <c r="C167" s="195"/>
      <c r="D167" s="195"/>
      <c r="F167" s="272"/>
      <c r="G167" s="272"/>
      <c r="I167" s="272"/>
      <c r="J167" s="272"/>
      <c r="L167" s="272"/>
      <c r="M167" s="272"/>
      <c r="O167" s="271"/>
      <c r="P167" s="271"/>
      <c r="R167" s="272"/>
      <c r="S167" s="272"/>
      <c r="U167" s="272"/>
      <c r="V167" s="272"/>
      <c r="W167" s="63"/>
      <c r="X167" s="64"/>
      <c r="Y167" s="64"/>
      <c r="Z167" s="64"/>
      <c r="AA167" s="64"/>
      <c r="AB167" s="64"/>
      <c r="AC167" s="65"/>
    </row>
    <row r="168" spans="1:29" ht="15.75" customHeight="1">
      <c r="A168" s="192"/>
      <c r="B168" s="195"/>
      <c r="C168" s="195"/>
      <c r="D168" s="195"/>
      <c r="F168" s="272"/>
      <c r="G168" s="272"/>
      <c r="I168" s="272"/>
      <c r="J168" s="272"/>
      <c r="L168" s="272"/>
      <c r="M168" s="272"/>
      <c r="O168" s="271"/>
      <c r="P168" s="271"/>
      <c r="R168" s="272"/>
      <c r="S168" s="272"/>
      <c r="U168" s="272"/>
      <c r="V168" s="272"/>
      <c r="W168" s="63"/>
      <c r="X168" s="64"/>
      <c r="Y168" s="64"/>
      <c r="Z168" s="64"/>
      <c r="AA168" s="64"/>
      <c r="AB168" s="64"/>
      <c r="AC168" s="65"/>
    </row>
    <row r="169" spans="1:29" ht="15.75" customHeight="1">
      <c r="A169" s="192"/>
      <c r="B169" s="195"/>
      <c r="C169" s="195"/>
      <c r="D169" s="195"/>
      <c r="F169" s="272"/>
      <c r="G169" s="272"/>
      <c r="I169" s="272"/>
      <c r="J169" s="272"/>
      <c r="L169" s="272"/>
      <c r="M169" s="272"/>
      <c r="O169" s="271"/>
      <c r="P169" s="271"/>
      <c r="R169" s="272"/>
      <c r="S169" s="272"/>
      <c r="U169" s="272"/>
      <c r="V169" s="272"/>
      <c r="W169" s="63"/>
      <c r="X169" s="64"/>
      <c r="Y169" s="64"/>
      <c r="Z169" s="64"/>
      <c r="AA169" s="64"/>
      <c r="AB169" s="64"/>
      <c r="AC169" s="65"/>
    </row>
    <row r="170" spans="1:29" ht="15.75" customHeight="1">
      <c r="A170" s="192"/>
      <c r="B170" s="195"/>
      <c r="C170" s="195"/>
      <c r="D170" s="195"/>
      <c r="F170" s="272"/>
      <c r="G170" s="272"/>
      <c r="I170" s="272"/>
      <c r="J170" s="272"/>
      <c r="L170" s="272"/>
      <c r="M170" s="272"/>
      <c r="O170" s="271"/>
      <c r="P170" s="271"/>
      <c r="R170" s="272"/>
      <c r="S170" s="272"/>
      <c r="U170" s="272"/>
      <c r="V170" s="272"/>
      <c r="W170" s="63"/>
      <c r="X170" s="64"/>
      <c r="Y170" s="64"/>
      <c r="Z170" s="64"/>
      <c r="AA170" s="64"/>
      <c r="AB170" s="64"/>
      <c r="AC170" s="65"/>
    </row>
    <row r="171" spans="1:29" ht="15.75" customHeight="1">
      <c r="A171" s="192"/>
      <c r="B171" s="195"/>
      <c r="C171" s="195"/>
      <c r="D171" s="195"/>
      <c r="F171" s="272"/>
      <c r="G171" s="272"/>
      <c r="I171" s="272"/>
      <c r="J171" s="272"/>
      <c r="L171" s="272"/>
      <c r="M171" s="272"/>
      <c r="O171" s="271"/>
      <c r="P171" s="271"/>
      <c r="R171" s="272"/>
      <c r="S171" s="272"/>
      <c r="U171" s="272"/>
      <c r="V171" s="272"/>
      <c r="W171" s="63"/>
      <c r="X171" s="64"/>
      <c r="Y171" s="64"/>
      <c r="Z171" s="64"/>
      <c r="AA171" s="64"/>
      <c r="AB171" s="64"/>
      <c r="AC171" s="65"/>
    </row>
    <row r="172" spans="1:29" ht="15.75" customHeight="1">
      <c r="A172" s="192"/>
      <c r="B172" s="195"/>
      <c r="C172" s="195"/>
      <c r="D172" s="195"/>
      <c r="F172" s="272"/>
      <c r="G172" s="272"/>
      <c r="I172" s="272"/>
      <c r="J172" s="272"/>
      <c r="L172" s="272"/>
      <c r="M172" s="272"/>
      <c r="O172" s="271"/>
      <c r="P172" s="271"/>
      <c r="R172" s="272"/>
      <c r="S172" s="272"/>
      <c r="U172" s="272"/>
      <c r="V172" s="272"/>
      <c r="W172" s="63"/>
      <c r="X172" s="64"/>
      <c r="Y172" s="64"/>
      <c r="Z172" s="64"/>
      <c r="AA172" s="64"/>
      <c r="AB172" s="64"/>
      <c r="AC172" s="65"/>
    </row>
    <row r="173" spans="1:29" ht="15.75" customHeight="1">
      <c r="A173" s="192"/>
      <c r="B173" s="195"/>
      <c r="C173" s="195"/>
      <c r="D173" s="195"/>
      <c r="F173" s="272"/>
      <c r="G173" s="272"/>
      <c r="I173" s="272"/>
      <c r="J173" s="272"/>
      <c r="L173" s="272"/>
      <c r="M173" s="272"/>
      <c r="O173" s="271"/>
      <c r="P173" s="271"/>
      <c r="R173" s="272"/>
      <c r="S173" s="272"/>
      <c r="U173" s="272"/>
      <c r="V173" s="272"/>
      <c r="W173" s="63"/>
      <c r="X173" s="64"/>
      <c r="Y173" s="64"/>
      <c r="Z173" s="64"/>
      <c r="AA173" s="64"/>
      <c r="AB173" s="64"/>
      <c r="AC173" s="65"/>
    </row>
    <row r="174" spans="1:29" ht="15.75" customHeight="1">
      <c r="A174" s="192"/>
      <c r="B174" s="195"/>
      <c r="C174" s="195"/>
      <c r="D174" s="195"/>
      <c r="F174" s="272"/>
      <c r="G174" s="272"/>
      <c r="I174" s="272"/>
      <c r="J174" s="272"/>
      <c r="L174" s="272"/>
      <c r="M174" s="272"/>
      <c r="O174" s="271"/>
      <c r="P174" s="271"/>
      <c r="R174" s="272"/>
      <c r="S174" s="272"/>
      <c r="U174" s="272"/>
      <c r="V174" s="272"/>
      <c r="W174" s="63"/>
      <c r="X174" s="64"/>
      <c r="Y174" s="64"/>
      <c r="Z174" s="64"/>
      <c r="AA174" s="64"/>
      <c r="AB174" s="64"/>
      <c r="AC174" s="65"/>
    </row>
    <row r="175" spans="1:29" ht="15.75" customHeight="1">
      <c r="A175" s="192"/>
      <c r="B175" s="195"/>
      <c r="C175" s="195"/>
      <c r="D175" s="195"/>
      <c r="F175" s="272"/>
      <c r="G175" s="272"/>
      <c r="I175" s="272"/>
      <c r="J175" s="272"/>
      <c r="L175" s="272"/>
      <c r="M175" s="272"/>
      <c r="O175" s="271"/>
      <c r="P175" s="271"/>
      <c r="R175" s="272"/>
      <c r="S175" s="272"/>
      <c r="U175" s="272"/>
      <c r="V175" s="272"/>
      <c r="W175" s="63"/>
      <c r="X175" s="64"/>
      <c r="Y175" s="64"/>
      <c r="Z175" s="64"/>
      <c r="AA175" s="64"/>
      <c r="AB175" s="64"/>
      <c r="AC175" s="65"/>
    </row>
    <row r="176" spans="1:29" ht="15.75" customHeight="1">
      <c r="A176" s="192"/>
      <c r="B176" s="195"/>
      <c r="C176" s="195"/>
      <c r="D176" s="195"/>
      <c r="F176" s="272"/>
      <c r="G176" s="272"/>
      <c r="I176" s="272"/>
      <c r="J176" s="272"/>
      <c r="L176" s="272"/>
      <c r="M176" s="272"/>
      <c r="O176" s="271"/>
      <c r="P176" s="271"/>
      <c r="R176" s="272"/>
      <c r="S176" s="272"/>
      <c r="U176" s="272"/>
      <c r="V176" s="272"/>
      <c r="W176" s="63"/>
      <c r="X176" s="64"/>
      <c r="Y176" s="64"/>
      <c r="Z176" s="64"/>
      <c r="AA176" s="64"/>
      <c r="AB176" s="64"/>
      <c r="AC176" s="65"/>
    </row>
    <row r="177" spans="1:29" ht="15.75" customHeight="1">
      <c r="A177" s="192"/>
      <c r="B177" s="195"/>
      <c r="C177" s="195"/>
      <c r="D177" s="195"/>
      <c r="F177" s="272"/>
      <c r="G177" s="272"/>
      <c r="I177" s="272"/>
      <c r="J177" s="272"/>
      <c r="L177" s="272"/>
      <c r="M177" s="272"/>
      <c r="O177" s="271"/>
      <c r="P177" s="271"/>
      <c r="R177" s="272"/>
      <c r="S177" s="272"/>
      <c r="U177" s="272"/>
      <c r="V177" s="272"/>
      <c r="W177" s="63"/>
      <c r="X177" s="64"/>
      <c r="Y177" s="64"/>
      <c r="Z177" s="64"/>
      <c r="AA177" s="64"/>
      <c r="AB177" s="64"/>
      <c r="AC177" s="65"/>
    </row>
    <row r="178" spans="1:29" ht="15.75" customHeight="1">
      <c r="A178" s="192"/>
      <c r="B178" s="195"/>
      <c r="C178" s="195"/>
      <c r="D178" s="195"/>
      <c r="F178" s="272"/>
      <c r="G178" s="272"/>
      <c r="I178" s="272"/>
      <c r="J178" s="272"/>
      <c r="L178" s="272"/>
      <c r="M178" s="272"/>
      <c r="O178" s="271"/>
      <c r="P178" s="271"/>
      <c r="R178" s="272"/>
      <c r="S178" s="272"/>
      <c r="U178" s="272"/>
      <c r="V178" s="272"/>
      <c r="W178" s="63"/>
      <c r="X178" s="64"/>
      <c r="Y178" s="64"/>
      <c r="Z178" s="64"/>
      <c r="AA178" s="64"/>
      <c r="AB178" s="64"/>
      <c r="AC178" s="65"/>
    </row>
    <row r="179" spans="1:29" ht="15.75" customHeight="1">
      <c r="A179" s="192"/>
      <c r="B179" s="195"/>
      <c r="C179" s="195"/>
      <c r="D179" s="195"/>
      <c r="F179" s="272"/>
      <c r="G179" s="272"/>
      <c r="I179" s="272"/>
      <c r="J179" s="272"/>
      <c r="L179" s="272"/>
      <c r="M179" s="272"/>
      <c r="O179" s="271"/>
      <c r="P179" s="271"/>
      <c r="R179" s="272"/>
      <c r="S179" s="272"/>
      <c r="U179" s="272"/>
      <c r="V179" s="272"/>
      <c r="W179" s="63"/>
      <c r="X179" s="64"/>
      <c r="Y179" s="64"/>
      <c r="Z179" s="64"/>
      <c r="AA179" s="64"/>
      <c r="AB179" s="64"/>
      <c r="AC179" s="65"/>
    </row>
    <row r="180" spans="1:29" ht="15.75" customHeight="1">
      <c r="A180" s="192"/>
      <c r="B180" s="195"/>
      <c r="C180" s="195"/>
      <c r="D180" s="195"/>
      <c r="F180" s="272"/>
      <c r="G180" s="272"/>
      <c r="I180" s="272"/>
      <c r="J180" s="272"/>
      <c r="L180" s="272"/>
      <c r="M180" s="272"/>
      <c r="O180" s="271"/>
      <c r="P180" s="271"/>
      <c r="R180" s="272"/>
      <c r="S180" s="272"/>
      <c r="U180" s="272"/>
      <c r="V180" s="272"/>
      <c r="W180" s="63"/>
      <c r="X180" s="64"/>
      <c r="Y180" s="64"/>
      <c r="Z180" s="64"/>
      <c r="AA180" s="64"/>
      <c r="AB180" s="64"/>
      <c r="AC180" s="65"/>
    </row>
    <row r="181" spans="1:29" ht="15.75" customHeight="1">
      <c r="A181" s="192"/>
      <c r="B181" s="195"/>
      <c r="C181" s="195"/>
      <c r="D181" s="195"/>
      <c r="F181" s="272"/>
      <c r="G181" s="272"/>
      <c r="I181" s="272"/>
      <c r="J181" s="272"/>
      <c r="L181" s="272"/>
      <c r="M181" s="272"/>
      <c r="O181" s="271"/>
      <c r="P181" s="271"/>
      <c r="R181" s="272"/>
      <c r="S181" s="272"/>
      <c r="U181" s="272"/>
      <c r="V181" s="272"/>
      <c r="W181" s="63"/>
      <c r="X181" s="64"/>
      <c r="Y181" s="64"/>
      <c r="Z181" s="64"/>
      <c r="AA181" s="64"/>
      <c r="AB181" s="64"/>
      <c r="AC181" s="65"/>
    </row>
    <row r="182" spans="1:29" ht="15.75" customHeight="1">
      <c r="A182" s="192"/>
      <c r="B182" s="195"/>
      <c r="C182" s="195"/>
      <c r="D182" s="195"/>
      <c r="F182" s="272"/>
      <c r="G182" s="272"/>
      <c r="I182" s="272"/>
      <c r="J182" s="272"/>
      <c r="L182" s="272"/>
      <c r="M182" s="272"/>
      <c r="O182" s="271"/>
      <c r="P182" s="271"/>
      <c r="R182" s="272"/>
      <c r="S182" s="272"/>
      <c r="U182" s="272"/>
      <c r="V182" s="272"/>
      <c r="W182" s="63"/>
      <c r="X182" s="64"/>
      <c r="Y182" s="64"/>
      <c r="Z182" s="64"/>
      <c r="AA182" s="64"/>
      <c r="AB182" s="64"/>
      <c r="AC182" s="65"/>
    </row>
    <row r="183" spans="1:29" ht="15.75" customHeight="1">
      <c r="A183" s="192"/>
      <c r="B183" s="195"/>
      <c r="C183" s="195"/>
      <c r="D183" s="195"/>
      <c r="F183" s="272"/>
      <c r="G183" s="272"/>
      <c r="I183" s="272"/>
      <c r="J183" s="272"/>
      <c r="L183" s="272"/>
      <c r="M183" s="272"/>
      <c r="O183" s="271"/>
      <c r="P183" s="271"/>
      <c r="R183" s="272"/>
      <c r="S183" s="272"/>
      <c r="U183" s="272"/>
      <c r="V183" s="272"/>
      <c r="W183" s="63"/>
      <c r="X183" s="64"/>
      <c r="Y183" s="64"/>
      <c r="Z183" s="64"/>
      <c r="AA183" s="64"/>
      <c r="AB183" s="64"/>
      <c r="AC183" s="65"/>
    </row>
    <row r="184" spans="1:29" ht="15.75" customHeight="1">
      <c r="A184" s="192"/>
      <c r="B184" s="195"/>
      <c r="C184" s="195"/>
      <c r="D184" s="195"/>
      <c r="F184" s="272"/>
      <c r="G184" s="272"/>
      <c r="I184" s="272"/>
      <c r="J184" s="272"/>
      <c r="L184" s="272"/>
      <c r="M184" s="272"/>
      <c r="O184" s="271"/>
      <c r="P184" s="271"/>
      <c r="R184" s="272"/>
      <c r="S184" s="272"/>
      <c r="U184" s="272"/>
      <c r="V184" s="272"/>
      <c r="W184" s="63"/>
      <c r="X184" s="64"/>
      <c r="Y184" s="64"/>
      <c r="Z184" s="64"/>
      <c r="AA184" s="64"/>
      <c r="AB184" s="64"/>
      <c r="AC184" s="65"/>
    </row>
    <row r="185" spans="1:29" ht="15.75" customHeight="1">
      <c r="A185" s="192"/>
      <c r="B185" s="195"/>
      <c r="C185" s="195"/>
      <c r="D185" s="195"/>
      <c r="F185" s="272"/>
      <c r="G185" s="272"/>
      <c r="I185" s="272"/>
      <c r="J185" s="272"/>
      <c r="L185" s="272"/>
      <c r="M185" s="272"/>
      <c r="O185" s="271"/>
      <c r="P185" s="271"/>
      <c r="R185" s="272"/>
      <c r="S185" s="272"/>
      <c r="U185" s="272"/>
      <c r="V185" s="272"/>
      <c r="W185" s="63"/>
      <c r="X185" s="64"/>
      <c r="Y185" s="64"/>
      <c r="Z185" s="64"/>
      <c r="AA185" s="64"/>
      <c r="AB185" s="64"/>
      <c r="AC185" s="65"/>
    </row>
    <row r="186" spans="1:29" ht="15.75" customHeight="1">
      <c r="A186" s="192"/>
      <c r="B186" s="195"/>
      <c r="C186" s="195"/>
      <c r="D186" s="195"/>
      <c r="F186" s="272"/>
      <c r="G186" s="272"/>
      <c r="I186" s="272"/>
      <c r="J186" s="272"/>
      <c r="L186" s="272"/>
      <c r="M186" s="272"/>
      <c r="O186" s="271"/>
      <c r="P186" s="271"/>
      <c r="R186" s="272"/>
      <c r="S186" s="272"/>
      <c r="U186" s="272"/>
      <c r="V186" s="272"/>
      <c r="W186" s="63"/>
      <c r="X186" s="64"/>
      <c r="Y186" s="64"/>
      <c r="Z186" s="64"/>
      <c r="AA186" s="64"/>
      <c r="AB186" s="64"/>
      <c r="AC186" s="65"/>
    </row>
    <row r="187" spans="1:29" ht="15.75" customHeight="1">
      <c r="A187" s="192"/>
      <c r="B187" s="195"/>
      <c r="C187" s="195"/>
      <c r="D187" s="195"/>
      <c r="F187" s="272"/>
      <c r="G187" s="272"/>
      <c r="I187" s="272"/>
      <c r="J187" s="272"/>
      <c r="L187" s="272"/>
      <c r="M187" s="272"/>
      <c r="O187" s="271"/>
      <c r="P187" s="271"/>
      <c r="R187" s="272"/>
      <c r="S187" s="272"/>
      <c r="U187" s="272"/>
      <c r="V187" s="272"/>
      <c r="W187" s="63"/>
      <c r="X187" s="64"/>
      <c r="Y187" s="64"/>
      <c r="Z187" s="64"/>
      <c r="AA187" s="64"/>
      <c r="AB187" s="64"/>
      <c r="AC187" s="65"/>
    </row>
    <row r="188" spans="1:29" ht="15.75" customHeight="1">
      <c r="A188" s="192"/>
      <c r="B188" s="195"/>
      <c r="C188" s="195"/>
      <c r="D188" s="195"/>
      <c r="F188" s="272"/>
      <c r="G188" s="272"/>
      <c r="I188" s="272"/>
      <c r="J188" s="272"/>
      <c r="L188" s="272"/>
      <c r="M188" s="272"/>
      <c r="O188" s="271"/>
      <c r="P188" s="271"/>
      <c r="R188" s="272"/>
      <c r="S188" s="272"/>
      <c r="U188" s="272"/>
      <c r="V188" s="272"/>
      <c r="W188" s="63"/>
      <c r="X188" s="64"/>
      <c r="Y188" s="64"/>
      <c r="Z188" s="64"/>
      <c r="AA188" s="64"/>
      <c r="AB188" s="64"/>
      <c r="AC188" s="65"/>
    </row>
    <row r="189" spans="1:29" ht="15.75" customHeight="1">
      <c r="A189" s="192"/>
      <c r="B189" s="195"/>
      <c r="C189" s="195"/>
      <c r="D189" s="195"/>
      <c r="F189" s="272"/>
      <c r="G189" s="272"/>
      <c r="I189" s="272"/>
      <c r="J189" s="272"/>
      <c r="L189" s="272"/>
      <c r="M189" s="272"/>
      <c r="O189" s="271"/>
      <c r="P189" s="271"/>
      <c r="R189" s="272"/>
      <c r="S189" s="272"/>
      <c r="U189" s="272"/>
      <c r="V189" s="272"/>
      <c r="W189" s="63"/>
      <c r="X189" s="64"/>
      <c r="Y189" s="64"/>
      <c r="Z189" s="64"/>
      <c r="AA189" s="64"/>
      <c r="AB189" s="64"/>
      <c r="AC189" s="65"/>
    </row>
    <row r="190" spans="1:29" ht="15.75" customHeight="1">
      <c r="A190" s="192"/>
      <c r="B190" s="195"/>
      <c r="C190" s="195"/>
      <c r="D190" s="195"/>
      <c r="F190" s="272"/>
      <c r="G190" s="272"/>
      <c r="I190" s="272"/>
      <c r="J190" s="272"/>
      <c r="L190" s="272"/>
      <c r="M190" s="272"/>
      <c r="O190" s="271"/>
      <c r="P190" s="271"/>
      <c r="R190" s="272"/>
      <c r="S190" s="272"/>
      <c r="U190" s="272"/>
      <c r="V190" s="272"/>
      <c r="W190" s="63"/>
      <c r="X190" s="64"/>
      <c r="Y190" s="64"/>
      <c r="Z190" s="64"/>
      <c r="AA190" s="64"/>
      <c r="AB190" s="64"/>
      <c r="AC190" s="65"/>
    </row>
    <row r="191" spans="1:29" ht="15.75" customHeight="1">
      <c r="A191" s="192"/>
      <c r="B191" s="195"/>
      <c r="C191" s="195"/>
      <c r="D191" s="195"/>
      <c r="F191" s="272"/>
      <c r="G191" s="272"/>
      <c r="I191" s="272"/>
      <c r="J191" s="272"/>
      <c r="L191" s="272"/>
      <c r="M191" s="272"/>
      <c r="O191" s="271"/>
      <c r="P191" s="271"/>
      <c r="R191" s="272"/>
      <c r="S191" s="272"/>
      <c r="U191" s="272"/>
      <c r="V191" s="272"/>
      <c r="W191" s="63"/>
      <c r="X191" s="64"/>
      <c r="Y191" s="64"/>
      <c r="Z191" s="64"/>
      <c r="AA191" s="64"/>
      <c r="AB191" s="64"/>
      <c r="AC191" s="65"/>
    </row>
    <row r="192" spans="1:29" ht="15.75" customHeight="1">
      <c r="A192" s="192"/>
      <c r="B192" s="195"/>
      <c r="C192" s="195"/>
      <c r="D192" s="195"/>
      <c r="F192" s="272"/>
      <c r="G192" s="272"/>
      <c r="I192" s="272"/>
      <c r="J192" s="272"/>
      <c r="L192" s="272"/>
      <c r="M192" s="272"/>
      <c r="O192" s="271"/>
      <c r="P192" s="271"/>
      <c r="R192" s="272"/>
      <c r="S192" s="272"/>
      <c r="U192" s="272"/>
      <c r="V192" s="272"/>
      <c r="W192" s="63"/>
      <c r="X192" s="64"/>
      <c r="Y192" s="64"/>
      <c r="Z192" s="64"/>
      <c r="AA192" s="64"/>
      <c r="AB192" s="64"/>
      <c r="AC192" s="65"/>
    </row>
    <row r="193" spans="1:29" ht="15.75" customHeight="1">
      <c r="A193" s="192"/>
      <c r="B193" s="195"/>
      <c r="C193" s="195"/>
      <c r="D193" s="195"/>
      <c r="F193" s="272"/>
      <c r="G193" s="272"/>
      <c r="I193" s="272"/>
      <c r="J193" s="272"/>
      <c r="L193" s="272"/>
      <c r="M193" s="272"/>
      <c r="O193" s="271"/>
      <c r="P193" s="271"/>
      <c r="R193" s="272"/>
      <c r="S193" s="272"/>
      <c r="U193" s="272"/>
      <c r="V193" s="272"/>
      <c r="W193" s="63"/>
      <c r="X193" s="64"/>
      <c r="Y193" s="64"/>
      <c r="Z193" s="64"/>
      <c r="AA193" s="64"/>
      <c r="AB193" s="64"/>
      <c r="AC193" s="65"/>
    </row>
    <row r="194" spans="1:29" ht="15.75" customHeight="1">
      <c r="A194" s="192"/>
      <c r="B194" s="195"/>
      <c r="C194" s="195"/>
      <c r="D194" s="195"/>
      <c r="F194" s="272"/>
      <c r="G194" s="272"/>
      <c r="I194" s="272"/>
      <c r="J194" s="272"/>
      <c r="L194" s="272"/>
      <c r="M194" s="272"/>
      <c r="O194" s="271"/>
      <c r="P194" s="271"/>
      <c r="R194" s="272"/>
      <c r="S194" s="272"/>
      <c r="U194" s="272"/>
      <c r="V194" s="272"/>
      <c r="W194" s="63"/>
      <c r="X194" s="64"/>
      <c r="Y194" s="64"/>
      <c r="Z194" s="64"/>
      <c r="AA194" s="64"/>
      <c r="AB194" s="64"/>
      <c r="AC194" s="65"/>
    </row>
    <row r="195" spans="1:29" ht="15.75" customHeight="1">
      <c r="A195" s="192"/>
      <c r="B195" s="195"/>
      <c r="C195" s="195"/>
      <c r="D195" s="195"/>
      <c r="F195" s="272"/>
      <c r="G195" s="272"/>
      <c r="I195" s="272"/>
      <c r="J195" s="272"/>
      <c r="L195" s="272"/>
      <c r="M195" s="272"/>
      <c r="O195" s="271"/>
      <c r="P195" s="271"/>
      <c r="R195" s="272"/>
      <c r="S195" s="272"/>
      <c r="U195" s="272"/>
      <c r="V195" s="272"/>
      <c r="W195" s="63"/>
      <c r="X195" s="64"/>
      <c r="Y195" s="64"/>
      <c r="Z195" s="64"/>
      <c r="AA195" s="64"/>
      <c r="AB195" s="64"/>
      <c r="AC195" s="65"/>
    </row>
    <row r="196" spans="1:29" ht="15.75" customHeight="1">
      <c r="A196" s="192"/>
      <c r="B196" s="195"/>
      <c r="C196" s="195"/>
      <c r="D196" s="195"/>
      <c r="F196" s="272"/>
      <c r="G196" s="272"/>
      <c r="I196" s="272"/>
      <c r="J196" s="272"/>
      <c r="L196" s="272"/>
      <c r="M196" s="272"/>
      <c r="O196" s="271"/>
      <c r="P196" s="271"/>
      <c r="R196" s="272"/>
      <c r="S196" s="272"/>
      <c r="U196" s="272"/>
      <c r="V196" s="272"/>
      <c r="W196" s="63"/>
      <c r="X196" s="64"/>
      <c r="Y196" s="64"/>
      <c r="Z196" s="64"/>
      <c r="AA196" s="64"/>
      <c r="AB196" s="64"/>
      <c r="AC196" s="65"/>
    </row>
    <row r="197" spans="1:29" ht="15.75" customHeight="1">
      <c r="A197" s="192"/>
      <c r="B197" s="195"/>
      <c r="C197" s="195"/>
      <c r="D197" s="195"/>
      <c r="F197" s="272"/>
      <c r="G197" s="272"/>
      <c r="I197" s="272"/>
      <c r="J197" s="272"/>
      <c r="L197" s="272"/>
      <c r="M197" s="272"/>
      <c r="O197" s="271"/>
      <c r="P197" s="271"/>
      <c r="R197" s="272"/>
      <c r="S197" s="272"/>
      <c r="U197" s="272"/>
      <c r="V197" s="272"/>
      <c r="W197" s="63"/>
      <c r="X197" s="64"/>
      <c r="Y197" s="64"/>
      <c r="Z197" s="64"/>
      <c r="AA197" s="64"/>
      <c r="AB197" s="64"/>
      <c r="AC197" s="65"/>
    </row>
    <row r="198" spans="1:29" ht="15.75" customHeight="1">
      <c r="A198" s="192"/>
      <c r="B198" s="195"/>
      <c r="C198" s="195"/>
      <c r="D198" s="195"/>
      <c r="F198" s="272"/>
      <c r="G198" s="272"/>
      <c r="I198" s="272"/>
      <c r="J198" s="272"/>
      <c r="L198" s="272"/>
      <c r="M198" s="272"/>
      <c r="O198" s="271"/>
      <c r="P198" s="271"/>
      <c r="R198" s="272"/>
      <c r="S198" s="272"/>
      <c r="U198" s="272"/>
      <c r="V198" s="272"/>
      <c r="W198" s="63"/>
      <c r="X198" s="64"/>
      <c r="Y198" s="64"/>
      <c r="Z198" s="64"/>
      <c r="AA198" s="64"/>
      <c r="AB198" s="64"/>
      <c r="AC198" s="65"/>
    </row>
    <row r="199" spans="1:29" ht="15.75" customHeight="1">
      <c r="A199" s="192"/>
      <c r="B199" s="195"/>
      <c r="C199" s="195"/>
      <c r="D199" s="195"/>
      <c r="F199" s="272"/>
      <c r="G199" s="272"/>
      <c r="I199" s="272"/>
      <c r="J199" s="272"/>
      <c r="L199" s="272"/>
      <c r="M199" s="272"/>
      <c r="O199" s="271"/>
      <c r="P199" s="271"/>
      <c r="R199" s="272"/>
      <c r="S199" s="272"/>
      <c r="U199" s="272"/>
      <c r="V199" s="272"/>
      <c r="W199" s="63"/>
      <c r="X199" s="64"/>
      <c r="Y199" s="64"/>
      <c r="Z199" s="64"/>
      <c r="AA199" s="64"/>
      <c r="AB199" s="64"/>
      <c r="AC199" s="65"/>
    </row>
    <row r="200" spans="1:29" ht="15.75" customHeight="1">
      <c r="A200" s="192"/>
      <c r="B200" s="195"/>
      <c r="C200" s="195"/>
      <c r="D200" s="195"/>
      <c r="F200" s="272"/>
      <c r="G200" s="272"/>
      <c r="I200" s="272"/>
      <c r="J200" s="272"/>
      <c r="L200" s="272"/>
      <c r="M200" s="272"/>
      <c r="O200" s="271"/>
      <c r="P200" s="271"/>
      <c r="R200" s="272"/>
      <c r="S200" s="272"/>
      <c r="U200" s="272"/>
      <c r="V200" s="272"/>
      <c r="W200" s="63"/>
      <c r="X200" s="64"/>
      <c r="Y200" s="64"/>
      <c r="Z200" s="64"/>
      <c r="AA200" s="64"/>
      <c r="AB200" s="64"/>
      <c r="AC200" s="65"/>
    </row>
    <row r="201" spans="1:29" ht="15.75" customHeight="1">
      <c r="A201" s="192"/>
      <c r="B201" s="195"/>
      <c r="C201" s="195"/>
      <c r="D201" s="195"/>
      <c r="F201" s="272"/>
      <c r="G201" s="272"/>
      <c r="I201" s="272"/>
      <c r="J201" s="272"/>
      <c r="L201" s="272"/>
      <c r="M201" s="272"/>
      <c r="O201" s="271"/>
      <c r="P201" s="271"/>
      <c r="R201" s="272"/>
      <c r="S201" s="272"/>
      <c r="U201" s="272"/>
      <c r="V201" s="272"/>
      <c r="W201" s="63"/>
      <c r="X201" s="64"/>
      <c r="Y201" s="64"/>
      <c r="Z201" s="64"/>
      <c r="AA201" s="64"/>
      <c r="AB201" s="64"/>
      <c r="AC201" s="65"/>
    </row>
    <row r="202" spans="1:29" ht="15.75" customHeight="1">
      <c r="A202" s="192"/>
      <c r="B202" s="195"/>
      <c r="C202" s="195"/>
      <c r="D202" s="195"/>
      <c r="F202" s="272"/>
      <c r="G202" s="272"/>
      <c r="I202" s="272"/>
      <c r="J202" s="272"/>
      <c r="L202" s="272"/>
      <c r="M202" s="272"/>
      <c r="O202" s="271"/>
      <c r="P202" s="271"/>
      <c r="R202" s="272"/>
      <c r="S202" s="272"/>
      <c r="U202" s="272"/>
      <c r="V202" s="272"/>
      <c r="W202" s="63"/>
      <c r="X202" s="64"/>
      <c r="Y202" s="64"/>
      <c r="Z202" s="64"/>
      <c r="AA202" s="64"/>
      <c r="AB202" s="64"/>
      <c r="AC202" s="65"/>
    </row>
    <row r="203" spans="1:29" ht="15.75" customHeight="1">
      <c r="A203" s="192"/>
      <c r="B203" s="195"/>
      <c r="C203" s="195"/>
      <c r="D203" s="195"/>
      <c r="F203" s="272"/>
      <c r="G203" s="272"/>
      <c r="I203" s="272"/>
      <c r="J203" s="272"/>
      <c r="L203" s="272"/>
      <c r="M203" s="272"/>
      <c r="O203" s="271"/>
      <c r="P203" s="271"/>
      <c r="R203" s="272"/>
      <c r="S203" s="272"/>
      <c r="U203" s="272"/>
      <c r="V203" s="272"/>
      <c r="W203" s="63"/>
      <c r="X203" s="64"/>
      <c r="Y203" s="64"/>
      <c r="Z203" s="64"/>
      <c r="AA203" s="64"/>
      <c r="AB203" s="64"/>
      <c r="AC203" s="65"/>
    </row>
    <row r="204" spans="1:29" ht="15.75" customHeight="1">
      <c r="A204" s="192"/>
      <c r="B204" s="195"/>
      <c r="C204" s="195"/>
      <c r="D204" s="195"/>
      <c r="F204" s="272"/>
      <c r="G204" s="272"/>
      <c r="I204" s="272"/>
      <c r="J204" s="272"/>
      <c r="L204" s="272"/>
      <c r="M204" s="272"/>
      <c r="O204" s="271"/>
      <c r="P204" s="271"/>
      <c r="R204" s="272"/>
      <c r="S204" s="272"/>
      <c r="U204" s="272"/>
      <c r="V204" s="272"/>
      <c r="W204" s="63"/>
      <c r="X204" s="64"/>
      <c r="Y204" s="64"/>
      <c r="Z204" s="64"/>
      <c r="AA204" s="64"/>
      <c r="AB204" s="64"/>
      <c r="AC204" s="65"/>
    </row>
    <row r="205" spans="1:29" ht="15.75" customHeight="1">
      <c r="A205" s="192"/>
      <c r="B205" s="195"/>
      <c r="C205" s="195"/>
      <c r="D205" s="195"/>
      <c r="F205" s="272"/>
      <c r="G205" s="272"/>
      <c r="I205" s="272"/>
      <c r="J205" s="272"/>
      <c r="L205" s="272"/>
      <c r="M205" s="272"/>
      <c r="O205" s="271"/>
      <c r="P205" s="271"/>
      <c r="R205" s="272"/>
      <c r="S205" s="272"/>
      <c r="U205" s="272"/>
      <c r="V205" s="272"/>
      <c r="W205" s="63"/>
      <c r="X205" s="64"/>
      <c r="Y205" s="64"/>
      <c r="Z205" s="64"/>
      <c r="AA205" s="64"/>
      <c r="AB205" s="64"/>
      <c r="AC205" s="65"/>
    </row>
    <row r="206" spans="1:29" ht="15.75" customHeight="1">
      <c r="A206" s="192"/>
      <c r="B206" s="195"/>
      <c r="C206" s="195"/>
      <c r="D206" s="195"/>
      <c r="F206" s="272"/>
      <c r="G206" s="272"/>
      <c r="I206" s="272"/>
      <c r="J206" s="272"/>
      <c r="L206" s="272"/>
      <c r="M206" s="272"/>
      <c r="O206" s="271"/>
      <c r="P206" s="271"/>
      <c r="R206" s="272"/>
      <c r="S206" s="272"/>
      <c r="U206" s="272"/>
      <c r="V206" s="272"/>
      <c r="W206" s="63"/>
      <c r="X206" s="64"/>
      <c r="Y206" s="64"/>
      <c r="Z206" s="64"/>
      <c r="AA206" s="64"/>
      <c r="AB206" s="64"/>
      <c r="AC206" s="65"/>
    </row>
    <row r="207" spans="1:29" ht="15.75" customHeight="1">
      <c r="A207" s="192"/>
      <c r="B207" s="195"/>
      <c r="C207" s="195"/>
      <c r="D207" s="195"/>
      <c r="F207" s="272"/>
      <c r="G207" s="272"/>
      <c r="I207" s="272"/>
      <c r="J207" s="272"/>
      <c r="L207" s="272"/>
      <c r="M207" s="272"/>
      <c r="O207" s="271"/>
      <c r="P207" s="271"/>
      <c r="R207" s="272"/>
      <c r="S207" s="272"/>
      <c r="U207" s="272"/>
      <c r="V207" s="272"/>
      <c r="W207" s="63"/>
      <c r="X207" s="64"/>
      <c r="Y207" s="64"/>
      <c r="Z207" s="64"/>
      <c r="AA207" s="64"/>
      <c r="AB207" s="64"/>
      <c r="AC207" s="65"/>
    </row>
    <row r="208" spans="1:29" ht="15.75" customHeight="1">
      <c r="A208" s="192"/>
      <c r="B208" s="195"/>
      <c r="C208" s="195"/>
      <c r="D208" s="195"/>
      <c r="F208" s="272"/>
      <c r="G208" s="272"/>
      <c r="I208" s="272"/>
      <c r="J208" s="272"/>
      <c r="L208" s="272"/>
      <c r="M208" s="272"/>
      <c r="O208" s="271"/>
      <c r="P208" s="271"/>
      <c r="R208" s="272"/>
      <c r="S208" s="272"/>
      <c r="U208" s="272"/>
      <c r="V208" s="272"/>
      <c r="W208" s="63"/>
      <c r="X208" s="64"/>
      <c r="Y208" s="64"/>
      <c r="Z208" s="64"/>
      <c r="AA208" s="64"/>
      <c r="AB208" s="64"/>
      <c r="AC208" s="65"/>
    </row>
    <row r="209" spans="1:29" ht="15.75" customHeight="1">
      <c r="A209" s="192"/>
      <c r="B209" s="195"/>
      <c r="C209" s="195"/>
      <c r="D209" s="195"/>
      <c r="F209" s="272"/>
      <c r="G209" s="272"/>
      <c r="I209" s="272"/>
      <c r="J209" s="272"/>
      <c r="L209" s="272"/>
      <c r="M209" s="272"/>
      <c r="O209" s="271"/>
      <c r="P209" s="271"/>
      <c r="R209" s="272"/>
      <c r="S209" s="272"/>
      <c r="U209" s="272"/>
      <c r="V209" s="272"/>
      <c r="W209" s="63"/>
      <c r="X209" s="64"/>
      <c r="Y209" s="64"/>
      <c r="Z209" s="64"/>
      <c r="AA209" s="64"/>
      <c r="AB209" s="64"/>
      <c r="AC209" s="65"/>
    </row>
    <row r="210" spans="1:29" ht="15.75" customHeight="1">
      <c r="A210" s="192"/>
      <c r="B210" s="195"/>
      <c r="C210" s="195"/>
      <c r="D210" s="195"/>
      <c r="F210" s="272"/>
      <c r="G210" s="272"/>
      <c r="I210" s="272"/>
      <c r="J210" s="272"/>
      <c r="L210" s="272"/>
      <c r="M210" s="272"/>
      <c r="O210" s="271"/>
      <c r="P210" s="271"/>
      <c r="R210" s="272"/>
      <c r="S210" s="272"/>
      <c r="U210" s="272"/>
      <c r="V210" s="272"/>
      <c r="W210" s="63"/>
      <c r="X210" s="64"/>
      <c r="Y210" s="64"/>
      <c r="Z210" s="64"/>
      <c r="AA210" s="64"/>
      <c r="AB210" s="64"/>
      <c r="AC210" s="65"/>
    </row>
    <row r="211" spans="1:29" ht="15.75" customHeight="1">
      <c r="A211" s="192"/>
      <c r="B211" s="195"/>
      <c r="C211" s="195"/>
      <c r="D211" s="195"/>
      <c r="F211" s="272"/>
      <c r="G211" s="272"/>
      <c r="I211" s="272"/>
      <c r="J211" s="272"/>
      <c r="L211" s="272"/>
      <c r="M211" s="272"/>
      <c r="O211" s="271"/>
      <c r="P211" s="271"/>
      <c r="R211" s="272"/>
      <c r="S211" s="272"/>
      <c r="U211" s="272"/>
      <c r="V211" s="272"/>
      <c r="W211" s="63"/>
      <c r="X211" s="64"/>
      <c r="Y211" s="64"/>
      <c r="Z211" s="64"/>
      <c r="AA211" s="64"/>
      <c r="AB211" s="64"/>
      <c r="AC211" s="65"/>
    </row>
    <row r="212" spans="1:29" ht="15.75" customHeight="1">
      <c r="A212" s="192"/>
      <c r="B212" s="195"/>
      <c r="C212" s="195"/>
      <c r="D212" s="195"/>
      <c r="F212" s="272"/>
      <c r="G212" s="272"/>
      <c r="I212" s="272"/>
      <c r="J212" s="272"/>
      <c r="L212" s="272"/>
      <c r="M212" s="272"/>
      <c r="O212" s="271"/>
      <c r="P212" s="271"/>
      <c r="R212" s="272"/>
      <c r="S212" s="272"/>
      <c r="U212" s="272"/>
      <c r="V212" s="272"/>
      <c r="W212" s="63"/>
      <c r="X212" s="64"/>
      <c r="Y212" s="64"/>
      <c r="Z212" s="64"/>
      <c r="AA212" s="64"/>
      <c r="AB212" s="64"/>
      <c r="AC212" s="65"/>
    </row>
    <row r="213" spans="1:29" ht="15.75" customHeight="1">
      <c r="A213" s="192"/>
      <c r="B213" s="195"/>
      <c r="C213" s="195"/>
      <c r="D213" s="195"/>
      <c r="F213" s="272"/>
      <c r="G213" s="272"/>
      <c r="I213" s="272"/>
      <c r="J213" s="272"/>
      <c r="L213" s="272"/>
      <c r="M213" s="272"/>
      <c r="O213" s="271"/>
      <c r="P213" s="271"/>
      <c r="R213" s="272"/>
      <c r="S213" s="272"/>
      <c r="U213" s="272"/>
      <c r="V213" s="272"/>
      <c r="W213" s="63"/>
      <c r="X213" s="64"/>
      <c r="Y213" s="64"/>
      <c r="Z213" s="64"/>
      <c r="AA213" s="64"/>
      <c r="AB213" s="64"/>
      <c r="AC213" s="65"/>
    </row>
    <row r="214" spans="1:29" ht="15.75" customHeight="1">
      <c r="A214" s="192"/>
      <c r="B214" s="195"/>
      <c r="C214" s="195"/>
      <c r="D214" s="195"/>
      <c r="F214" s="272"/>
      <c r="G214" s="272"/>
      <c r="I214" s="272"/>
      <c r="J214" s="272"/>
      <c r="L214" s="272"/>
      <c r="M214" s="272"/>
      <c r="O214" s="271"/>
      <c r="P214" s="271"/>
      <c r="R214" s="272"/>
      <c r="S214" s="272"/>
      <c r="U214" s="272"/>
      <c r="V214" s="272"/>
      <c r="W214" s="63"/>
      <c r="X214" s="64"/>
      <c r="Y214" s="64"/>
      <c r="Z214" s="64"/>
      <c r="AA214" s="64"/>
      <c r="AB214" s="64"/>
      <c r="AC214" s="65"/>
    </row>
    <row r="215" spans="1:29" ht="15.75" customHeight="1">
      <c r="A215" s="192"/>
      <c r="B215" s="195"/>
      <c r="C215" s="195"/>
      <c r="D215" s="195"/>
      <c r="F215" s="272"/>
      <c r="G215" s="272"/>
      <c r="I215" s="272"/>
      <c r="J215" s="272"/>
      <c r="L215" s="272"/>
      <c r="M215" s="272"/>
      <c r="O215" s="271"/>
      <c r="P215" s="271"/>
      <c r="R215" s="272"/>
      <c r="S215" s="272"/>
      <c r="U215" s="272"/>
      <c r="V215" s="272"/>
      <c r="W215" s="63"/>
      <c r="X215" s="64"/>
      <c r="Y215" s="64"/>
      <c r="Z215" s="64"/>
      <c r="AA215" s="64"/>
      <c r="AB215" s="64"/>
      <c r="AC215" s="65"/>
    </row>
    <row r="216" spans="1:29" ht="15.75" customHeight="1">
      <c r="A216" s="192"/>
      <c r="B216" s="195"/>
      <c r="C216" s="195"/>
      <c r="D216" s="195"/>
      <c r="F216" s="272"/>
      <c r="G216" s="272"/>
      <c r="I216" s="272"/>
      <c r="J216" s="272"/>
      <c r="L216" s="272"/>
      <c r="M216" s="272"/>
      <c r="O216" s="271"/>
      <c r="P216" s="271"/>
      <c r="R216" s="272"/>
      <c r="S216" s="272"/>
      <c r="U216" s="272"/>
      <c r="V216" s="272"/>
      <c r="W216" s="63"/>
      <c r="X216" s="64"/>
      <c r="Y216" s="64"/>
      <c r="Z216" s="64"/>
      <c r="AA216" s="64"/>
      <c r="AB216" s="64"/>
      <c r="AC216" s="65"/>
    </row>
    <row r="217" spans="1:29" ht="15.75" customHeight="1">
      <c r="A217" s="192"/>
      <c r="B217" s="195"/>
      <c r="C217" s="195"/>
      <c r="D217" s="195"/>
      <c r="F217" s="272"/>
      <c r="G217" s="272"/>
      <c r="I217" s="272"/>
      <c r="J217" s="272"/>
      <c r="L217" s="272"/>
      <c r="M217" s="272"/>
      <c r="O217" s="271"/>
      <c r="P217" s="271"/>
      <c r="R217" s="272"/>
      <c r="S217" s="272"/>
      <c r="U217" s="272"/>
      <c r="V217" s="272"/>
      <c r="W217" s="63"/>
      <c r="X217" s="64"/>
      <c r="Y217" s="64"/>
      <c r="Z217" s="64"/>
      <c r="AA217" s="64"/>
      <c r="AB217" s="64"/>
      <c r="AC217" s="65"/>
    </row>
    <row r="218" spans="1:29" ht="15.75" customHeight="1">
      <c r="A218" s="192"/>
      <c r="B218" s="195"/>
      <c r="C218" s="195"/>
      <c r="D218" s="195"/>
      <c r="F218" s="272"/>
      <c r="G218" s="272"/>
      <c r="I218" s="272"/>
      <c r="J218" s="272"/>
      <c r="L218" s="272"/>
      <c r="M218" s="272"/>
      <c r="O218" s="271"/>
      <c r="P218" s="271"/>
      <c r="R218" s="272"/>
      <c r="S218" s="272"/>
      <c r="U218" s="272"/>
      <c r="V218" s="272"/>
      <c r="W218" s="63"/>
      <c r="X218" s="64"/>
      <c r="Y218" s="64"/>
      <c r="Z218" s="64"/>
      <c r="AA218" s="64"/>
      <c r="AB218" s="64"/>
      <c r="AC218" s="65"/>
    </row>
    <row r="219" spans="1:29" ht="15.75" customHeight="1">
      <c r="A219" s="192"/>
      <c r="B219" s="195"/>
      <c r="C219" s="195"/>
      <c r="D219" s="195"/>
      <c r="F219" s="272"/>
      <c r="G219" s="272"/>
      <c r="I219" s="272"/>
      <c r="J219" s="272"/>
      <c r="L219" s="272"/>
      <c r="M219" s="272"/>
      <c r="O219" s="271"/>
      <c r="P219" s="271"/>
      <c r="R219" s="272"/>
      <c r="S219" s="272"/>
      <c r="U219" s="272"/>
      <c r="V219" s="272"/>
      <c r="W219" s="63"/>
      <c r="X219" s="64"/>
      <c r="Y219" s="64"/>
      <c r="Z219" s="64"/>
      <c r="AA219" s="64"/>
      <c r="AB219" s="64"/>
      <c r="AC219" s="65"/>
    </row>
    <row r="220" spans="1:29" ht="15.75" customHeight="1">
      <c r="A220" s="192"/>
      <c r="B220" s="195"/>
      <c r="C220" s="195"/>
      <c r="D220" s="195"/>
      <c r="F220" s="272"/>
      <c r="G220" s="272"/>
      <c r="I220" s="272"/>
      <c r="J220" s="272"/>
      <c r="L220" s="272"/>
      <c r="M220" s="272"/>
      <c r="O220" s="271"/>
      <c r="P220" s="271"/>
      <c r="R220" s="272"/>
      <c r="S220" s="272"/>
      <c r="U220" s="272"/>
      <c r="V220" s="272"/>
      <c r="W220" s="63"/>
      <c r="X220" s="64"/>
      <c r="Y220" s="64"/>
      <c r="Z220" s="64"/>
      <c r="AA220" s="64"/>
      <c r="AB220" s="64"/>
      <c r="AC220" s="65"/>
    </row>
    <row r="221" spans="1:29" ht="15.75" customHeight="1">
      <c r="A221" s="192"/>
      <c r="B221" s="195"/>
      <c r="C221" s="195"/>
      <c r="D221" s="195"/>
      <c r="F221" s="272"/>
      <c r="G221" s="272"/>
      <c r="I221" s="272"/>
      <c r="J221" s="272"/>
      <c r="L221" s="272"/>
      <c r="M221" s="272"/>
      <c r="O221" s="271"/>
      <c r="P221" s="271"/>
      <c r="R221" s="272"/>
      <c r="S221" s="272"/>
      <c r="U221" s="272"/>
      <c r="V221" s="272"/>
      <c r="W221" s="63"/>
      <c r="X221" s="64"/>
      <c r="Y221" s="64"/>
      <c r="Z221" s="64"/>
      <c r="AA221" s="64"/>
      <c r="AB221" s="64"/>
      <c r="AC221" s="65"/>
    </row>
    <row r="222" spans="1:29" ht="15.75" customHeight="1">
      <c r="A222" s="192"/>
      <c r="B222" s="195"/>
      <c r="C222" s="195"/>
      <c r="D222" s="195"/>
      <c r="F222" s="272"/>
      <c r="G222" s="272"/>
      <c r="I222" s="272"/>
      <c r="J222" s="272"/>
      <c r="L222" s="272"/>
      <c r="M222" s="272"/>
      <c r="O222" s="271"/>
      <c r="P222" s="271"/>
      <c r="R222" s="272"/>
      <c r="S222" s="272"/>
      <c r="U222" s="272"/>
      <c r="V222" s="272"/>
      <c r="W222" s="63"/>
      <c r="X222" s="64"/>
      <c r="Y222" s="64"/>
      <c r="Z222" s="64"/>
      <c r="AA222" s="64"/>
      <c r="AB222" s="64"/>
      <c r="AC222" s="65"/>
    </row>
    <row r="223" spans="1:29" ht="15.75" customHeight="1">
      <c r="A223" s="192"/>
      <c r="B223" s="195"/>
      <c r="C223" s="195"/>
      <c r="D223" s="195"/>
      <c r="F223" s="272"/>
      <c r="G223" s="272"/>
      <c r="I223" s="272"/>
      <c r="J223" s="272"/>
      <c r="L223" s="272"/>
      <c r="M223" s="272"/>
      <c r="O223" s="271"/>
      <c r="P223" s="271"/>
      <c r="R223" s="272"/>
      <c r="S223" s="272"/>
      <c r="U223" s="272"/>
      <c r="V223" s="272"/>
      <c r="W223" s="63"/>
      <c r="X223" s="64"/>
      <c r="Y223" s="64"/>
      <c r="Z223" s="64"/>
      <c r="AA223" s="64"/>
      <c r="AB223" s="64"/>
      <c r="AC223" s="65"/>
    </row>
    <row r="224" spans="1:29" ht="15.75" customHeight="1">
      <c r="A224" s="192"/>
      <c r="B224" s="195"/>
      <c r="C224" s="195"/>
      <c r="D224" s="195"/>
      <c r="F224" s="272"/>
      <c r="G224" s="272"/>
      <c r="I224" s="272"/>
      <c r="J224" s="272"/>
      <c r="L224" s="272"/>
      <c r="M224" s="272"/>
      <c r="O224" s="271"/>
      <c r="P224" s="271"/>
      <c r="R224" s="272"/>
      <c r="S224" s="272"/>
      <c r="U224" s="272"/>
      <c r="V224" s="272"/>
      <c r="W224" s="63"/>
      <c r="X224" s="64"/>
      <c r="Y224" s="64"/>
      <c r="Z224" s="64"/>
      <c r="AA224" s="64"/>
      <c r="AB224" s="64"/>
      <c r="AC224" s="65"/>
    </row>
    <row r="225" spans="1:29" ht="15.75" customHeight="1">
      <c r="A225" s="192"/>
      <c r="B225" s="195"/>
      <c r="C225" s="195"/>
      <c r="D225" s="195"/>
      <c r="F225" s="272"/>
      <c r="G225" s="272"/>
      <c r="I225" s="272"/>
      <c r="J225" s="272"/>
      <c r="L225" s="272"/>
      <c r="M225" s="272"/>
      <c r="O225" s="271"/>
      <c r="P225" s="271"/>
      <c r="R225" s="272"/>
      <c r="S225" s="272"/>
      <c r="U225" s="272"/>
      <c r="V225" s="272"/>
      <c r="W225" s="63"/>
      <c r="X225" s="64"/>
      <c r="Y225" s="64"/>
      <c r="Z225" s="64"/>
      <c r="AA225" s="64"/>
      <c r="AB225" s="64"/>
      <c r="AC225" s="65"/>
    </row>
    <row r="226" spans="1:29" ht="15.75" customHeight="1">
      <c r="A226" s="192"/>
      <c r="B226" s="195"/>
      <c r="C226" s="195"/>
      <c r="D226" s="195"/>
      <c r="F226" s="272"/>
      <c r="G226" s="272"/>
      <c r="I226" s="272"/>
      <c r="J226" s="272"/>
      <c r="L226" s="272"/>
      <c r="M226" s="272"/>
      <c r="O226" s="271"/>
      <c r="P226" s="271"/>
      <c r="R226" s="272"/>
      <c r="S226" s="272"/>
      <c r="U226" s="272"/>
      <c r="V226" s="272"/>
      <c r="W226" s="63"/>
      <c r="X226" s="64"/>
      <c r="Y226" s="64"/>
      <c r="Z226" s="64"/>
      <c r="AA226" s="64"/>
      <c r="AB226" s="64"/>
      <c r="AC226" s="65"/>
    </row>
    <row r="227" spans="1:29" ht="15.75" customHeight="1">
      <c r="A227" s="192"/>
      <c r="B227" s="195"/>
      <c r="C227" s="195"/>
      <c r="D227" s="195"/>
      <c r="F227" s="272"/>
      <c r="G227" s="272"/>
      <c r="I227" s="272"/>
      <c r="J227" s="272"/>
      <c r="L227" s="272"/>
      <c r="M227" s="272"/>
      <c r="O227" s="271"/>
      <c r="P227" s="271"/>
      <c r="R227" s="272"/>
      <c r="S227" s="272"/>
      <c r="U227" s="272"/>
      <c r="V227" s="272"/>
      <c r="W227" s="63"/>
      <c r="X227" s="64"/>
      <c r="Y227" s="64"/>
      <c r="Z227" s="64"/>
      <c r="AA227" s="64"/>
      <c r="AB227" s="64"/>
      <c r="AC227" s="65"/>
    </row>
    <row r="228" spans="1:29" ht="15.75" customHeight="1">
      <c r="A228" s="192"/>
      <c r="B228" s="195"/>
      <c r="C228" s="195"/>
      <c r="D228" s="195"/>
      <c r="F228" s="272"/>
      <c r="G228" s="272"/>
      <c r="I228" s="272"/>
      <c r="J228" s="272"/>
      <c r="L228" s="272"/>
      <c r="M228" s="272"/>
      <c r="O228" s="271"/>
      <c r="P228" s="271"/>
      <c r="R228" s="272"/>
      <c r="S228" s="272"/>
      <c r="U228" s="272"/>
      <c r="V228" s="272"/>
      <c r="W228" s="63"/>
      <c r="X228" s="64"/>
      <c r="Y228" s="64"/>
      <c r="Z228" s="64"/>
      <c r="AA228" s="64"/>
      <c r="AB228" s="64"/>
      <c r="AC228" s="65"/>
    </row>
    <row r="229" spans="1:29" ht="15.75" customHeight="1">
      <c r="A229" s="192"/>
      <c r="B229" s="195"/>
      <c r="C229" s="195"/>
      <c r="D229" s="195"/>
      <c r="F229" s="272"/>
      <c r="G229" s="272"/>
      <c r="I229" s="272"/>
      <c r="J229" s="272"/>
      <c r="L229" s="272"/>
      <c r="M229" s="272"/>
      <c r="O229" s="271"/>
      <c r="P229" s="271"/>
      <c r="R229" s="272"/>
      <c r="S229" s="272"/>
      <c r="U229" s="272"/>
      <c r="V229" s="272"/>
      <c r="W229" s="63"/>
      <c r="X229" s="64"/>
      <c r="Y229" s="64"/>
      <c r="Z229" s="64"/>
      <c r="AA229" s="64"/>
      <c r="AB229" s="64"/>
      <c r="AC229" s="65"/>
    </row>
    <row r="230" spans="1:29" ht="15.75" customHeight="1">
      <c r="A230" s="192"/>
      <c r="B230" s="195"/>
      <c r="C230" s="195"/>
      <c r="D230" s="195"/>
      <c r="F230" s="272"/>
      <c r="G230" s="272"/>
      <c r="I230" s="272"/>
      <c r="J230" s="272"/>
      <c r="L230" s="272"/>
      <c r="M230" s="272"/>
      <c r="O230" s="271"/>
      <c r="P230" s="271"/>
      <c r="R230" s="272"/>
      <c r="S230" s="272"/>
      <c r="U230" s="272"/>
      <c r="V230" s="272"/>
      <c r="W230" s="63"/>
      <c r="X230" s="64"/>
      <c r="Y230" s="64"/>
      <c r="Z230" s="64"/>
      <c r="AA230" s="64"/>
      <c r="AB230" s="64"/>
      <c r="AC230" s="65"/>
    </row>
    <row r="231" spans="1:29" ht="15.75" customHeight="1">
      <c r="A231" s="192"/>
      <c r="B231" s="195"/>
      <c r="C231" s="195"/>
      <c r="D231" s="195"/>
      <c r="F231" s="272"/>
      <c r="G231" s="272"/>
      <c r="I231" s="272"/>
      <c r="J231" s="272"/>
      <c r="L231" s="272"/>
      <c r="M231" s="272"/>
      <c r="O231" s="271"/>
      <c r="P231" s="271"/>
      <c r="R231" s="272"/>
      <c r="S231" s="272"/>
      <c r="U231" s="272"/>
      <c r="V231" s="272"/>
      <c r="W231" s="63"/>
      <c r="X231" s="64"/>
      <c r="Y231" s="64"/>
      <c r="Z231" s="64"/>
      <c r="AA231" s="64"/>
      <c r="AB231" s="64"/>
      <c r="AC231" s="65"/>
    </row>
    <row r="232" spans="1:29" ht="15.75" customHeight="1">
      <c r="A232" s="192"/>
      <c r="B232" s="195"/>
      <c r="C232" s="195"/>
      <c r="D232" s="195"/>
      <c r="F232" s="272"/>
      <c r="G232" s="272"/>
      <c r="I232" s="272"/>
      <c r="J232" s="272"/>
      <c r="L232" s="272"/>
      <c r="M232" s="272"/>
      <c r="O232" s="271"/>
      <c r="P232" s="271"/>
      <c r="R232" s="272"/>
      <c r="S232" s="272"/>
      <c r="U232" s="272"/>
      <c r="V232" s="272"/>
      <c r="W232" s="63"/>
      <c r="X232" s="64"/>
      <c r="Y232" s="64"/>
      <c r="Z232" s="64"/>
      <c r="AA232" s="64"/>
      <c r="AB232" s="64"/>
      <c r="AC232" s="65"/>
    </row>
    <row r="233" spans="1:29" ht="15.75" customHeight="1">
      <c r="A233" s="192"/>
      <c r="B233" s="195"/>
      <c r="C233" s="195"/>
      <c r="D233" s="195"/>
      <c r="F233" s="272"/>
      <c r="G233" s="272"/>
      <c r="I233" s="272"/>
      <c r="J233" s="272"/>
      <c r="L233" s="272"/>
      <c r="M233" s="272"/>
      <c r="O233" s="271"/>
      <c r="P233" s="271"/>
      <c r="R233" s="272"/>
      <c r="S233" s="272"/>
      <c r="U233" s="272"/>
      <c r="V233" s="272"/>
      <c r="W233" s="63"/>
      <c r="X233" s="64"/>
      <c r="Y233" s="64"/>
      <c r="Z233" s="64"/>
      <c r="AA233" s="64"/>
      <c r="AB233" s="64"/>
      <c r="AC233" s="65"/>
    </row>
    <row r="234" spans="1:29" ht="15.75" customHeight="1">
      <c r="A234" s="192"/>
      <c r="B234" s="195"/>
      <c r="C234" s="195"/>
      <c r="D234" s="195"/>
      <c r="F234" s="272"/>
      <c r="G234" s="272"/>
      <c r="I234" s="272"/>
      <c r="J234" s="272"/>
      <c r="L234" s="272"/>
      <c r="M234" s="272"/>
      <c r="O234" s="271"/>
      <c r="P234" s="271"/>
      <c r="R234" s="272"/>
      <c r="S234" s="272"/>
      <c r="U234" s="272"/>
      <c r="V234" s="272"/>
      <c r="W234" s="63"/>
      <c r="X234" s="64"/>
      <c r="Y234" s="64"/>
      <c r="Z234" s="64"/>
      <c r="AA234" s="64"/>
      <c r="AB234" s="64"/>
      <c r="AC234" s="65"/>
    </row>
    <row r="235" spans="1:29" ht="15.75" customHeight="1">
      <c r="A235" s="192"/>
      <c r="B235" s="195"/>
      <c r="C235" s="195"/>
      <c r="D235" s="195"/>
      <c r="F235" s="272"/>
      <c r="G235" s="272"/>
      <c r="I235" s="272"/>
      <c r="J235" s="272"/>
      <c r="L235" s="272"/>
      <c r="M235" s="272"/>
      <c r="O235" s="271"/>
      <c r="P235" s="271"/>
      <c r="R235" s="272"/>
      <c r="S235" s="272"/>
      <c r="U235" s="272"/>
      <c r="V235" s="272"/>
      <c r="W235" s="63"/>
      <c r="X235" s="64"/>
      <c r="Y235" s="64"/>
      <c r="Z235" s="64"/>
      <c r="AA235" s="64"/>
      <c r="AB235" s="64"/>
      <c r="AC235" s="65"/>
    </row>
    <row r="236" spans="1:29" ht="15.75" customHeight="1">
      <c r="A236" s="192"/>
      <c r="B236" s="195"/>
      <c r="C236" s="195"/>
      <c r="D236" s="195"/>
      <c r="F236" s="272"/>
      <c r="G236" s="272"/>
      <c r="I236" s="272"/>
      <c r="J236" s="272"/>
      <c r="L236" s="272"/>
      <c r="M236" s="272"/>
      <c r="O236" s="271"/>
      <c r="P236" s="271"/>
      <c r="R236" s="272"/>
      <c r="S236" s="272"/>
      <c r="U236" s="272"/>
      <c r="V236" s="272"/>
      <c r="W236" s="63"/>
      <c r="X236" s="64"/>
      <c r="Y236" s="64"/>
      <c r="Z236" s="64"/>
      <c r="AA236" s="64"/>
      <c r="AB236" s="64"/>
      <c r="AC236" s="65"/>
    </row>
    <row r="237" spans="1:29" ht="15.75" customHeight="1">
      <c r="A237" s="192"/>
      <c r="B237" s="195"/>
      <c r="C237" s="195"/>
      <c r="D237" s="195"/>
      <c r="F237" s="272"/>
      <c r="G237" s="272"/>
      <c r="I237" s="272"/>
      <c r="J237" s="272"/>
      <c r="L237" s="272"/>
      <c r="M237" s="272"/>
      <c r="O237" s="271"/>
      <c r="P237" s="271"/>
      <c r="R237" s="272"/>
      <c r="S237" s="272"/>
      <c r="U237" s="272"/>
      <c r="V237" s="272"/>
      <c r="W237" s="63"/>
      <c r="X237" s="64"/>
      <c r="Y237" s="64"/>
      <c r="Z237" s="64"/>
      <c r="AA237" s="64"/>
      <c r="AB237" s="64"/>
      <c r="AC237" s="65"/>
    </row>
    <row r="238" spans="1:29" ht="15.75" customHeight="1">
      <c r="A238" s="192"/>
      <c r="B238" s="195"/>
      <c r="C238" s="195"/>
      <c r="D238" s="195"/>
      <c r="F238" s="272"/>
      <c r="G238" s="272"/>
      <c r="I238" s="272"/>
      <c r="J238" s="272"/>
      <c r="L238" s="272"/>
      <c r="M238" s="272"/>
      <c r="O238" s="271"/>
      <c r="P238" s="271"/>
      <c r="R238" s="272"/>
      <c r="S238" s="272"/>
      <c r="U238" s="272"/>
      <c r="V238" s="272"/>
      <c r="W238" s="63"/>
      <c r="X238" s="64"/>
      <c r="Y238" s="64"/>
      <c r="Z238" s="64"/>
      <c r="AA238" s="64"/>
      <c r="AB238" s="64"/>
      <c r="AC238" s="65"/>
    </row>
    <row r="239" spans="1:29" ht="15.75" customHeight="1">
      <c r="A239" s="192"/>
      <c r="B239" s="195"/>
      <c r="C239" s="195"/>
      <c r="D239" s="195"/>
      <c r="F239" s="272"/>
      <c r="G239" s="272"/>
      <c r="I239" s="272"/>
      <c r="J239" s="272"/>
      <c r="L239" s="272"/>
      <c r="M239" s="272"/>
      <c r="O239" s="271"/>
      <c r="P239" s="271"/>
      <c r="R239" s="272"/>
      <c r="S239" s="272"/>
      <c r="U239" s="272"/>
      <c r="V239" s="272"/>
      <c r="W239" s="63"/>
      <c r="X239" s="64"/>
      <c r="Y239" s="64"/>
      <c r="Z239" s="64"/>
      <c r="AA239" s="64"/>
      <c r="AB239" s="64"/>
      <c r="AC239" s="65"/>
    </row>
    <row r="240" spans="1:29" ht="15.75" customHeight="1">
      <c r="A240" s="192"/>
      <c r="B240" s="195"/>
      <c r="C240" s="195"/>
      <c r="D240" s="195"/>
      <c r="F240" s="272"/>
      <c r="G240" s="272"/>
      <c r="I240" s="272"/>
      <c r="J240" s="272"/>
      <c r="L240" s="272"/>
      <c r="M240" s="272"/>
      <c r="O240" s="271"/>
      <c r="P240" s="271"/>
      <c r="R240" s="272"/>
      <c r="S240" s="272"/>
      <c r="U240" s="272"/>
      <c r="V240" s="272"/>
      <c r="W240" s="63"/>
      <c r="X240" s="64"/>
      <c r="Y240" s="64"/>
      <c r="Z240" s="64"/>
      <c r="AA240" s="64"/>
      <c r="AB240" s="64"/>
      <c r="AC240" s="65"/>
    </row>
    <row r="241" spans="1:29" ht="15.75" customHeight="1">
      <c r="A241" s="192"/>
      <c r="B241" s="195"/>
      <c r="C241" s="195"/>
      <c r="D241" s="195"/>
      <c r="F241" s="272"/>
      <c r="G241" s="272"/>
      <c r="I241" s="272"/>
      <c r="J241" s="272"/>
      <c r="L241" s="272"/>
      <c r="M241" s="272"/>
      <c r="O241" s="271"/>
      <c r="P241" s="271"/>
      <c r="R241" s="272"/>
      <c r="S241" s="272"/>
      <c r="U241" s="272"/>
      <c r="V241" s="272"/>
      <c r="W241" s="63"/>
      <c r="X241" s="64"/>
      <c r="Y241" s="64"/>
      <c r="Z241" s="64"/>
      <c r="AA241" s="64"/>
      <c r="AB241" s="64"/>
      <c r="AC241" s="65"/>
    </row>
    <row r="242" spans="1:29" ht="15.75" customHeight="1">
      <c r="A242" s="192"/>
      <c r="B242" s="195"/>
      <c r="C242" s="195"/>
      <c r="D242" s="195"/>
      <c r="F242" s="272"/>
      <c r="G242" s="272"/>
      <c r="I242" s="272"/>
      <c r="J242" s="272"/>
      <c r="L242" s="272"/>
      <c r="M242" s="272"/>
      <c r="O242" s="271"/>
      <c r="P242" s="271"/>
      <c r="R242" s="272"/>
      <c r="S242" s="272"/>
      <c r="U242" s="272"/>
      <c r="V242" s="272"/>
      <c r="W242" s="63"/>
      <c r="X242" s="64"/>
      <c r="Y242" s="64"/>
      <c r="Z242" s="64"/>
      <c r="AA242" s="64"/>
      <c r="AB242" s="64"/>
      <c r="AC242" s="65"/>
    </row>
    <row r="243" spans="1:29" ht="15.75" customHeight="1">
      <c r="A243" s="192"/>
      <c r="B243" s="195"/>
      <c r="C243" s="195"/>
      <c r="D243" s="195"/>
      <c r="F243" s="272"/>
      <c r="G243" s="272"/>
      <c r="I243" s="272"/>
      <c r="J243" s="272"/>
      <c r="L243" s="272"/>
      <c r="M243" s="272"/>
      <c r="O243" s="271"/>
      <c r="P243" s="271"/>
      <c r="R243" s="272"/>
      <c r="S243" s="272"/>
      <c r="U243" s="272"/>
      <c r="V243" s="272"/>
      <c r="W243" s="63"/>
      <c r="X243" s="64"/>
      <c r="Y243" s="64"/>
      <c r="Z243" s="64"/>
      <c r="AA243" s="64"/>
      <c r="AB243" s="64"/>
      <c r="AC243" s="65"/>
    </row>
    <row r="244" spans="1:29" ht="15.75" customHeight="1">
      <c r="A244" s="192"/>
      <c r="B244" s="195"/>
      <c r="C244" s="195"/>
      <c r="D244" s="195"/>
      <c r="F244" s="272"/>
      <c r="G244" s="272"/>
      <c r="I244" s="272"/>
      <c r="J244" s="272"/>
      <c r="L244" s="272"/>
      <c r="M244" s="272"/>
      <c r="O244" s="271"/>
      <c r="P244" s="271"/>
      <c r="R244" s="272"/>
      <c r="S244" s="272"/>
      <c r="U244" s="272"/>
      <c r="V244" s="272"/>
      <c r="W244" s="63"/>
      <c r="X244" s="64"/>
      <c r="Y244" s="64"/>
      <c r="Z244" s="64"/>
      <c r="AA244" s="64"/>
      <c r="AB244" s="64"/>
      <c r="AC244" s="65"/>
    </row>
    <row r="245" spans="1:29" ht="15.75" customHeight="1">
      <c r="A245" s="192"/>
      <c r="B245" s="195"/>
      <c r="C245" s="195"/>
      <c r="D245" s="195"/>
      <c r="F245" s="272"/>
      <c r="G245" s="272"/>
      <c r="I245" s="272"/>
      <c r="J245" s="272"/>
      <c r="L245" s="272"/>
      <c r="M245" s="272"/>
      <c r="O245" s="271"/>
      <c r="P245" s="271"/>
      <c r="R245" s="272"/>
      <c r="S245" s="272"/>
      <c r="U245" s="272"/>
      <c r="V245" s="272"/>
      <c r="W245" s="63"/>
      <c r="X245" s="64"/>
      <c r="Y245" s="64"/>
      <c r="Z245" s="64"/>
      <c r="AA245" s="64"/>
      <c r="AB245" s="64"/>
      <c r="AC245" s="65"/>
    </row>
    <row r="246" spans="1:29" ht="15.75" customHeight="1">
      <c r="A246" s="192"/>
      <c r="B246" s="195"/>
      <c r="C246" s="195"/>
      <c r="D246" s="195"/>
      <c r="F246" s="272"/>
      <c r="G246" s="272"/>
      <c r="I246" s="272"/>
      <c r="J246" s="272"/>
      <c r="L246" s="272"/>
      <c r="M246" s="272"/>
      <c r="O246" s="271"/>
      <c r="P246" s="271"/>
      <c r="R246" s="272"/>
      <c r="S246" s="272"/>
      <c r="U246" s="272"/>
      <c r="V246" s="272"/>
      <c r="W246" s="63"/>
      <c r="X246" s="64"/>
      <c r="Y246" s="64"/>
      <c r="Z246" s="64"/>
      <c r="AA246" s="64"/>
      <c r="AB246" s="64"/>
      <c r="AC246" s="65"/>
    </row>
    <row r="247" spans="1:29" ht="15.75" customHeight="1">
      <c r="A247" s="192"/>
      <c r="B247" s="195"/>
      <c r="C247" s="195"/>
      <c r="D247" s="195"/>
      <c r="F247" s="272"/>
      <c r="G247" s="272"/>
      <c r="I247" s="272"/>
      <c r="J247" s="272"/>
      <c r="L247" s="272"/>
      <c r="M247" s="272"/>
      <c r="O247" s="271"/>
      <c r="P247" s="271"/>
      <c r="R247" s="272"/>
      <c r="S247" s="272"/>
      <c r="U247" s="272"/>
      <c r="V247" s="272"/>
      <c r="W247" s="63"/>
      <c r="X247" s="64"/>
      <c r="Y247" s="64"/>
      <c r="Z247" s="64"/>
      <c r="AA247" s="64"/>
      <c r="AB247" s="64"/>
      <c r="AC247" s="65"/>
    </row>
    <row r="248" spans="1:29" ht="15.75" customHeight="1">
      <c r="A248" s="192"/>
      <c r="B248" s="195"/>
      <c r="C248" s="195"/>
      <c r="D248" s="195"/>
      <c r="F248" s="272"/>
      <c r="G248" s="272"/>
      <c r="I248" s="272"/>
      <c r="J248" s="272"/>
      <c r="L248" s="272"/>
      <c r="M248" s="272"/>
      <c r="O248" s="271"/>
      <c r="P248" s="271"/>
      <c r="R248" s="272"/>
      <c r="S248" s="272"/>
      <c r="U248" s="272"/>
      <c r="V248" s="272"/>
      <c r="W248" s="63"/>
      <c r="X248" s="64"/>
      <c r="Y248" s="64"/>
      <c r="Z248" s="64"/>
      <c r="AA248" s="64"/>
      <c r="AB248" s="64"/>
      <c r="AC248" s="65"/>
    </row>
    <row r="249" spans="1:29" ht="15.75" customHeight="1">
      <c r="A249" s="192"/>
      <c r="B249" s="195"/>
      <c r="C249" s="195"/>
      <c r="D249" s="195"/>
      <c r="F249" s="272"/>
      <c r="G249" s="272"/>
      <c r="I249" s="272"/>
      <c r="J249" s="272"/>
      <c r="L249" s="272"/>
      <c r="M249" s="272"/>
      <c r="O249" s="271"/>
      <c r="P249" s="271"/>
      <c r="R249" s="272"/>
      <c r="S249" s="272"/>
      <c r="U249" s="272"/>
      <c r="V249" s="272"/>
      <c r="W249" s="63"/>
      <c r="X249" s="64"/>
      <c r="Y249" s="64"/>
      <c r="Z249" s="64"/>
      <c r="AA249" s="64"/>
      <c r="AB249" s="64"/>
      <c r="AC249" s="65"/>
    </row>
    <row r="250" spans="1:29" ht="15.75" customHeight="1">
      <c r="A250" s="192"/>
      <c r="B250" s="195"/>
      <c r="C250" s="195"/>
      <c r="D250" s="195"/>
      <c r="F250" s="272"/>
      <c r="G250" s="272"/>
      <c r="I250" s="272"/>
      <c r="J250" s="272"/>
      <c r="L250" s="272"/>
      <c r="M250" s="272"/>
      <c r="O250" s="271"/>
      <c r="P250" s="271"/>
      <c r="R250" s="272"/>
      <c r="S250" s="272"/>
      <c r="U250" s="272"/>
      <c r="V250" s="272"/>
      <c r="W250" s="63"/>
      <c r="X250" s="64"/>
      <c r="Y250" s="64"/>
      <c r="Z250" s="64"/>
      <c r="AA250" s="64"/>
      <c r="AB250" s="64"/>
      <c r="AC250" s="65"/>
    </row>
    <row r="251" spans="1:29" ht="15.75" customHeight="1">
      <c r="A251" s="192"/>
      <c r="B251" s="195"/>
      <c r="C251" s="195"/>
      <c r="D251" s="195"/>
      <c r="F251" s="272"/>
      <c r="G251" s="272"/>
      <c r="I251" s="272"/>
      <c r="J251" s="272"/>
      <c r="L251" s="272"/>
      <c r="M251" s="272"/>
      <c r="O251" s="271"/>
      <c r="P251" s="271"/>
      <c r="R251" s="272"/>
      <c r="S251" s="272"/>
      <c r="U251" s="272"/>
      <c r="V251" s="272"/>
      <c r="W251" s="63"/>
      <c r="X251" s="64"/>
      <c r="Y251" s="64"/>
      <c r="Z251" s="64"/>
      <c r="AA251" s="64"/>
      <c r="AB251" s="64"/>
      <c r="AC251" s="65"/>
    </row>
    <row r="252" spans="1:29" ht="15.75" customHeight="1">
      <c r="A252" s="192"/>
      <c r="B252" s="195"/>
      <c r="C252" s="195"/>
      <c r="D252" s="195"/>
      <c r="F252" s="272"/>
      <c r="G252" s="272"/>
      <c r="I252" s="272"/>
      <c r="J252" s="272"/>
      <c r="L252" s="272"/>
      <c r="M252" s="272"/>
      <c r="O252" s="271"/>
      <c r="P252" s="271"/>
      <c r="R252" s="272"/>
      <c r="S252" s="272"/>
      <c r="U252" s="272"/>
      <c r="V252" s="272"/>
      <c r="W252" s="63"/>
      <c r="X252" s="64"/>
      <c r="Y252" s="64"/>
      <c r="Z252" s="64"/>
      <c r="AA252" s="64"/>
      <c r="AB252" s="64"/>
      <c r="AC252" s="65"/>
    </row>
    <row r="253" spans="1:29" ht="15.75" customHeight="1">
      <c r="A253" s="192"/>
      <c r="B253" s="195"/>
      <c r="C253" s="195"/>
      <c r="D253" s="195"/>
      <c r="F253" s="272"/>
      <c r="G253" s="272"/>
      <c r="I253" s="272"/>
      <c r="J253" s="272"/>
      <c r="L253" s="272"/>
      <c r="M253" s="272"/>
      <c r="O253" s="271"/>
      <c r="P253" s="271"/>
      <c r="R253" s="272"/>
      <c r="S253" s="272"/>
      <c r="U253" s="272"/>
      <c r="V253" s="272"/>
      <c r="W253" s="63"/>
      <c r="X253" s="64"/>
      <c r="Y253" s="64"/>
      <c r="Z253" s="64"/>
      <c r="AA253" s="64"/>
      <c r="AB253" s="64"/>
      <c r="AC253" s="65"/>
    </row>
    <row r="254" spans="1:29" ht="15.75" customHeight="1">
      <c r="A254" s="192"/>
      <c r="B254" s="195"/>
      <c r="C254" s="195"/>
      <c r="D254" s="195"/>
      <c r="F254" s="272"/>
      <c r="G254" s="272"/>
      <c r="I254" s="272"/>
      <c r="J254" s="272"/>
      <c r="L254" s="272"/>
      <c r="M254" s="272"/>
      <c r="O254" s="271"/>
      <c r="P254" s="271"/>
      <c r="R254" s="272"/>
      <c r="S254" s="272"/>
      <c r="U254" s="272"/>
      <c r="V254" s="272"/>
      <c r="W254" s="63"/>
      <c r="X254" s="64"/>
      <c r="Y254" s="64"/>
      <c r="Z254" s="64"/>
      <c r="AA254" s="64"/>
      <c r="AB254" s="64"/>
      <c r="AC254" s="65"/>
    </row>
    <row r="255" spans="1:29" ht="15.75" customHeight="1">
      <c r="A255" s="192"/>
      <c r="B255" s="195"/>
      <c r="C255" s="195"/>
      <c r="D255" s="195"/>
      <c r="F255" s="272"/>
      <c r="G255" s="272"/>
      <c r="I255" s="272"/>
      <c r="J255" s="272"/>
      <c r="L255" s="272"/>
      <c r="M255" s="272"/>
      <c r="O255" s="271"/>
      <c r="P255" s="271"/>
      <c r="R255" s="272"/>
      <c r="S255" s="272"/>
      <c r="U255" s="272"/>
      <c r="V255" s="272"/>
      <c r="W255" s="63"/>
      <c r="X255" s="64"/>
      <c r="Y255" s="64"/>
      <c r="Z255" s="64"/>
      <c r="AA255" s="64"/>
      <c r="AB255" s="64"/>
      <c r="AC255" s="65"/>
    </row>
    <row r="256" spans="1:29" ht="15.75" customHeight="1">
      <c r="A256" s="192"/>
      <c r="B256" s="195"/>
      <c r="C256" s="195"/>
      <c r="D256" s="195"/>
      <c r="F256" s="272"/>
      <c r="G256" s="272"/>
      <c r="I256" s="272"/>
      <c r="J256" s="272"/>
      <c r="L256" s="272"/>
      <c r="M256" s="272"/>
      <c r="O256" s="271"/>
      <c r="P256" s="271"/>
      <c r="R256" s="272"/>
      <c r="S256" s="272"/>
      <c r="U256" s="272"/>
      <c r="V256" s="272"/>
      <c r="W256" s="63"/>
      <c r="X256" s="64"/>
      <c r="Y256" s="64"/>
      <c r="Z256" s="64"/>
      <c r="AA256" s="64"/>
      <c r="AB256" s="64"/>
      <c r="AC256" s="65"/>
    </row>
    <row r="257" spans="1:29" ht="15.75" customHeight="1">
      <c r="A257" s="192"/>
      <c r="B257" s="195"/>
      <c r="C257" s="195"/>
      <c r="D257" s="195"/>
      <c r="F257" s="272"/>
      <c r="G257" s="272"/>
      <c r="I257" s="272"/>
      <c r="J257" s="272"/>
      <c r="L257" s="272"/>
      <c r="M257" s="272"/>
      <c r="O257" s="271"/>
      <c r="P257" s="271"/>
      <c r="R257" s="272"/>
      <c r="S257" s="272"/>
      <c r="U257" s="272"/>
      <c r="V257" s="272"/>
      <c r="W257" s="63"/>
      <c r="X257" s="64"/>
      <c r="Y257" s="64"/>
      <c r="Z257" s="64"/>
      <c r="AA257" s="64"/>
      <c r="AB257" s="64"/>
      <c r="AC257" s="65"/>
    </row>
    <row r="258" spans="1:29" ht="15.75" customHeight="1">
      <c r="A258" s="192"/>
      <c r="B258" s="195"/>
      <c r="C258" s="195"/>
      <c r="D258" s="195"/>
      <c r="F258" s="272"/>
      <c r="G258" s="272"/>
      <c r="I258" s="272"/>
      <c r="J258" s="272"/>
      <c r="L258" s="272"/>
      <c r="M258" s="272"/>
      <c r="O258" s="271"/>
      <c r="P258" s="271"/>
      <c r="R258" s="272"/>
      <c r="S258" s="272"/>
      <c r="U258" s="272"/>
      <c r="V258" s="272"/>
      <c r="W258" s="63"/>
      <c r="X258" s="64"/>
      <c r="Y258" s="64"/>
      <c r="Z258" s="64"/>
      <c r="AA258" s="64"/>
      <c r="AB258" s="64"/>
      <c r="AC258" s="65"/>
    </row>
    <row r="259" spans="1:29" ht="15.75" customHeight="1">
      <c r="A259" s="192"/>
      <c r="B259" s="195"/>
      <c r="C259" s="195"/>
      <c r="D259" s="195"/>
      <c r="F259" s="272"/>
      <c r="G259" s="272"/>
      <c r="I259" s="272"/>
      <c r="J259" s="272"/>
      <c r="L259" s="272"/>
      <c r="M259" s="272"/>
      <c r="O259" s="271"/>
      <c r="P259" s="271"/>
      <c r="R259" s="272"/>
      <c r="S259" s="272"/>
      <c r="U259" s="272"/>
      <c r="V259" s="272"/>
      <c r="W259" s="63"/>
      <c r="X259" s="64"/>
      <c r="Y259" s="64"/>
      <c r="Z259" s="64"/>
      <c r="AA259" s="64"/>
      <c r="AB259" s="64"/>
      <c r="AC259" s="65"/>
    </row>
    <row r="260" spans="1:29" ht="15.75" customHeight="1">
      <c r="A260" s="192"/>
      <c r="B260" s="195"/>
      <c r="C260" s="195"/>
      <c r="D260" s="195"/>
      <c r="F260" s="272"/>
      <c r="G260" s="272"/>
      <c r="I260" s="272"/>
      <c r="J260" s="272"/>
      <c r="L260" s="272"/>
      <c r="M260" s="272"/>
      <c r="O260" s="271"/>
      <c r="P260" s="271"/>
      <c r="R260" s="272"/>
      <c r="S260" s="272"/>
      <c r="U260" s="272"/>
      <c r="V260" s="272"/>
      <c r="W260" s="63"/>
      <c r="X260" s="64"/>
      <c r="Y260" s="64"/>
      <c r="Z260" s="64"/>
      <c r="AA260" s="64"/>
      <c r="AB260" s="64"/>
      <c r="AC260" s="65"/>
    </row>
    <row r="261" spans="1:29" ht="15.75" customHeight="1">
      <c r="A261" s="192"/>
      <c r="B261" s="195"/>
      <c r="C261" s="195"/>
      <c r="D261" s="195"/>
      <c r="F261" s="272"/>
      <c r="G261" s="272"/>
      <c r="I261" s="272"/>
      <c r="J261" s="272"/>
      <c r="L261" s="272"/>
      <c r="M261" s="272"/>
      <c r="O261" s="271"/>
      <c r="P261" s="271"/>
      <c r="R261" s="272"/>
      <c r="S261" s="272"/>
      <c r="U261" s="272"/>
      <c r="V261" s="272"/>
      <c r="W261" s="63"/>
      <c r="X261" s="64"/>
      <c r="Y261" s="64"/>
      <c r="Z261" s="64"/>
      <c r="AA261" s="64"/>
      <c r="AB261" s="64"/>
      <c r="AC261" s="65"/>
    </row>
    <row r="262" spans="1:29" ht="15.75" customHeight="1">
      <c r="A262" s="192"/>
      <c r="B262" s="195"/>
      <c r="C262" s="195"/>
      <c r="D262" s="195"/>
      <c r="F262" s="272"/>
      <c r="G262" s="272"/>
      <c r="I262" s="272"/>
      <c r="J262" s="272"/>
      <c r="L262" s="272"/>
      <c r="M262" s="272"/>
      <c r="O262" s="271"/>
      <c r="P262" s="271"/>
      <c r="R262" s="272"/>
      <c r="S262" s="272"/>
      <c r="U262" s="272"/>
      <c r="V262" s="272"/>
      <c r="W262" s="63"/>
      <c r="X262" s="64"/>
      <c r="Y262" s="64"/>
      <c r="Z262" s="64"/>
      <c r="AA262" s="64"/>
      <c r="AB262" s="64"/>
      <c r="AC262" s="65"/>
    </row>
    <row r="263" spans="1:29" ht="15.75" customHeight="1">
      <c r="A263" s="192"/>
      <c r="B263" s="195"/>
      <c r="C263" s="195"/>
      <c r="D263" s="195"/>
      <c r="F263" s="272"/>
      <c r="G263" s="272"/>
      <c r="I263" s="272"/>
      <c r="J263" s="272"/>
      <c r="L263" s="272"/>
      <c r="M263" s="272"/>
      <c r="O263" s="271"/>
      <c r="P263" s="271"/>
      <c r="R263" s="272"/>
      <c r="S263" s="272"/>
      <c r="U263" s="272"/>
      <c r="V263" s="272"/>
      <c r="W263" s="63"/>
      <c r="X263" s="64"/>
      <c r="Y263" s="64"/>
      <c r="Z263" s="64"/>
      <c r="AA263" s="64"/>
      <c r="AB263" s="64"/>
      <c r="AC263" s="65"/>
    </row>
    <row r="264" spans="1:29" ht="15.75" customHeight="1">
      <c r="A264" s="192"/>
      <c r="B264" s="195"/>
      <c r="C264" s="195"/>
      <c r="D264" s="195"/>
      <c r="F264" s="272"/>
      <c r="G264" s="272"/>
      <c r="I264" s="272"/>
      <c r="J264" s="272"/>
      <c r="L264" s="272"/>
      <c r="M264" s="272"/>
      <c r="O264" s="271"/>
      <c r="P264" s="271"/>
      <c r="R264" s="272"/>
      <c r="S264" s="272"/>
      <c r="U264" s="272"/>
      <c r="V264" s="272"/>
      <c r="W264" s="63"/>
      <c r="X264" s="64"/>
      <c r="Y264" s="64"/>
      <c r="Z264" s="64"/>
      <c r="AA264" s="64"/>
      <c r="AB264" s="64"/>
      <c r="AC264" s="65"/>
    </row>
    <row r="265" spans="1:29" ht="15.75" customHeight="1">
      <c r="A265" s="192"/>
      <c r="B265" s="195"/>
      <c r="C265" s="195"/>
      <c r="D265" s="195"/>
      <c r="F265" s="272"/>
      <c r="G265" s="272"/>
      <c r="I265" s="272"/>
      <c r="J265" s="272"/>
      <c r="L265" s="272"/>
      <c r="M265" s="272"/>
      <c r="O265" s="271"/>
      <c r="P265" s="271"/>
      <c r="R265" s="272"/>
      <c r="S265" s="272"/>
      <c r="U265" s="272"/>
      <c r="V265" s="272"/>
      <c r="W265" s="63"/>
      <c r="X265" s="64"/>
      <c r="Y265" s="64"/>
      <c r="Z265" s="64"/>
      <c r="AA265" s="64"/>
      <c r="AB265" s="64"/>
      <c r="AC265" s="65"/>
    </row>
    <row r="266" spans="1:29" ht="15.75" customHeight="1">
      <c r="A266" s="192"/>
      <c r="B266" s="195"/>
      <c r="C266" s="195"/>
      <c r="D266" s="195"/>
      <c r="F266" s="272"/>
      <c r="G266" s="272"/>
      <c r="I266" s="272"/>
      <c r="J266" s="272"/>
      <c r="L266" s="272"/>
      <c r="M266" s="272"/>
      <c r="O266" s="271"/>
      <c r="P266" s="271"/>
      <c r="R266" s="272"/>
      <c r="S266" s="272"/>
      <c r="U266" s="272"/>
      <c r="V266" s="272"/>
      <c r="W266" s="63"/>
      <c r="X266" s="64"/>
      <c r="Y266" s="64"/>
      <c r="Z266" s="64"/>
      <c r="AA266" s="64"/>
      <c r="AB266" s="64"/>
      <c r="AC266" s="65"/>
    </row>
    <row r="267" spans="1:29" ht="15.75" customHeight="1">
      <c r="A267" s="192"/>
      <c r="B267" s="195"/>
      <c r="C267" s="195"/>
      <c r="D267" s="195"/>
      <c r="F267" s="272"/>
      <c r="G267" s="272"/>
      <c r="I267" s="272"/>
      <c r="J267" s="272"/>
      <c r="L267" s="272"/>
      <c r="M267" s="272"/>
      <c r="O267" s="271"/>
      <c r="P267" s="271"/>
      <c r="R267" s="272"/>
      <c r="S267" s="272"/>
      <c r="U267" s="272"/>
      <c r="V267" s="272"/>
      <c r="W267" s="63"/>
      <c r="X267" s="64"/>
      <c r="Y267" s="64"/>
      <c r="Z267" s="64"/>
      <c r="AA267" s="64"/>
      <c r="AB267" s="64"/>
      <c r="AC267" s="65"/>
    </row>
    <row r="268" spans="1:29" ht="15.75" customHeight="1">
      <c r="A268" s="192"/>
      <c r="B268" s="195"/>
      <c r="C268" s="195"/>
      <c r="D268" s="195"/>
      <c r="F268" s="272"/>
      <c r="G268" s="272"/>
      <c r="I268" s="272"/>
      <c r="J268" s="272"/>
      <c r="L268" s="272"/>
      <c r="M268" s="272"/>
      <c r="O268" s="271"/>
      <c r="P268" s="271"/>
      <c r="R268" s="272"/>
      <c r="S268" s="272"/>
      <c r="U268" s="272"/>
      <c r="V268" s="272"/>
      <c r="W268" s="63"/>
      <c r="X268" s="64"/>
      <c r="Y268" s="64"/>
      <c r="Z268" s="64"/>
      <c r="AA268" s="64"/>
      <c r="AB268" s="64"/>
      <c r="AC268" s="65"/>
    </row>
    <row r="269" spans="1:29" ht="15.75" customHeight="1">
      <c r="A269" s="192"/>
      <c r="B269" s="195"/>
      <c r="C269" s="195"/>
      <c r="D269" s="195"/>
      <c r="F269" s="272"/>
      <c r="G269" s="272"/>
      <c r="I269" s="272"/>
      <c r="J269" s="272"/>
      <c r="L269" s="272"/>
      <c r="M269" s="272"/>
      <c r="O269" s="271"/>
      <c r="P269" s="271"/>
      <c r="R269" s="272"/>
      <c r="S269" s="272"/>
      <c r="U269" s="272"/>
      <c r="V269" s="272"/>
      <c r="W269" s="63"/>
      <c r="X269" s="64"/>
      <c r="Y269" s="64"/>
      <c r="Z269" s="64"/>
      <c r="AA269" s="64"/>
      <c r="AB269" s="64"/>
      <c r="AC269" s="65"/>
    </row>
    <row r="270" spans="1:29" ht="15.75" customHeight="1">
      <c r="A270" s="192"/>
      <c r="B270" s="195"/>
      <c r="C270" s="195"/>
      <c r="D270" s="195"/>
      <c r="F270" s="272"/>
      <c r="G270" s="272"/>
      <c r="I270" s="272"/>
      <c r="J270" s="272"/>
      <c r="L270" s="272"/>
      <c r="M270" s="272"/>
      <c r="O270" s="271"/>
      <c r="P270" s="271"/>
      <c r="R270" s="272"/>
      <c r="S270" s="272"/>
      <c r="U270" s="272"/>
      <c r="V270" s="272"/>
      <c r="W270" s="63"/>
      <c r="X270" s="64"/>
      <c r="Y270" s="64"/>
      <c r="Z270" s="64"/>
      <c r="AA270" s="64"/>
      <c r="AB270" s="64"/>
      <c r="AC270" s="65"/>
    </row>
    <row r="271" spans="1:29" ht="15.75" customHeight="1">
      <c r="A271" s="192"/>
      <c r="B271" s="195"/>
      <c r="C271" s="195"/>
      <c r="D271" s="195"/>
      <c r="F271" s="272"/>
      <c r="G271" s="272"/>
      <c r="I271" s="272"/>
      <c r="J271" s="272"/>
      <c r="L271" s="272"/>
      <c r="M271" s="272"/>
      <c r="O271" s="271"/>
      <c r="P271" s="271"/>
      <c r="R271" s="272"/>
      <c r="S271" s="272"/>
      <c r="U271" s="272"/>
      <c r="V271" s="272"/>
      <c r="W271" s="63"/>
      <c r="X271" s="64"/>
      <c r="Y271" s="64"/>
      <c r="Z271" s="64"/>
      <c r="AA271" s="64"/>
      <c r="AB271" s="64"/>
      <c r="AC271" s="65"/>
    </row>
    <row r="272" spans="1:29" ht="15.75" customHeight="1">
      <c r="A272" s="192"/>
      <c r="B272" s="195"/>
      <c r="C272" s="195"/>
      <c r="D272" s="195"/>
      <c r="F272" s="272"/>
      <c r="G272" s="272"/>
      <c r="I272" s="272"/>
      <c r="J272" s="272"/>
      <c r="L272" s="272"/>
      <c r="M272" s="272"/>
      <c r="O272" s="271"/>
      <c r="P272" s="271"/>
      <c r="R272" s="272"/>
      <c r="S272" s="272"/>
      <c r="U272" s="272"/>
      <c r="V272" s="272"/>
      <c r="W272" s="63"/>
      <c r="X272" s="64"/>
      <c r="Y272" s="64"/>
      <c r="Z272" s="64"/>
      <c r="AA272" s="64"/>
      <c r="AB272" s="64"/>
      <c r="AC272" s="65"/>
    </row>
    <row r="273" spans="1:29" ht="15.75" customHeight="1">
      <c r="A273" s="192"/>
      <c r="B273" s="195"/>
      <c r="C273" s="195"/>
      <c r="D273" s="195"/>
      <c r="F273" s="272"/>
      <c r="G273" s="272"/>
      <c r="I273" s="272"/>
      <c r="J273" s="272"/>
      <c r="L273" s="272"/>
      <c r="M273" s="272"/>
      <c r="O273" s="271"/>
      <c r="P273" s="271"/>
      <c r="R273" s="272"/>
      <c r="S273" s="272"/>
      <c r="U273" s="272"/>
      <c r="V273" s="272"/>
      <c r="W273" s="63"/>
      <c r="X273" s="64"/>
      <c r="Y273" s="64"/>
      <c r="Z273" s="64"/>
      <c r="AA273" s="64"/>
      <c r="AB273" s="64"/>
      <c r="AC273" s="65"/>
    </row>
    <row r="274" spans="1:29" ht="15.75" customHeight="1">
      <c r="A274" s="192"/>
      <c r="B274" s="195"/>
      <c r="C274" s="195"/>
      <c r="D274" s="195"/>
      <c r="F274" s="272"/>
      <c r="G274" s="272"/>
      <c r="I274" s="272"/>
      <c r="J274" s="272"/>
      <c r="L274" s="272"/>
      <c r="M274" s="272"/>
      <c r="O274" s="271"/>
      <c r="P274" s="271"/>
      <c r="R274" s="272"/>
      <c r="S274" s="272"/>
      <c r="U274" s="272"/>
      <c r="V274" s="272"/>
      <c r="W274" s="63"/>
      <c r="X274" s="64"/>
      <c r="Y274" s="64"/>
      <c r="Z274" s="64"/>
      <c r="AA274" s="64"/>
      <c r="AB274" s="64"/>
      <c r="AC274" s="65"/>
    </row>
    <row r="275" spans="1:29" ht="15.75" customHeight="1">
      <c r="A275" s="192"/>
      <c r="B275" s="195"/>
      <c r="C275" s="195"/>
      <c r="D275" s="195"/>
      <c r="F275" s="272"/>
      <c r="G275" s="272"/>
      <c r="I275" s="272"/>
      <c r="J275" s="272"/>
      <c r="L275" s="272"/>
      <c r="M275" s="272"/>
      <c r="O275" s="271"/>
      <c r="P275" s="271"/>
      <c r="R275" s="272"/>
      <c r="S275" s="272"/>
      <c r="U275" s="272"/>
      <c r="V275" s="272"/>
      <c r="W275" s="63"/>
      <c r="X275" s="64"/>
      <c r="Y275" s="64"/>
      <c r="Z275" s="64"/>
      <c r="AA275" s="64"/>
      <c r="AB275" s="64"/>
      <c r="AC275" s="65"/>
    </row>
    <row r="276" spans="1:29" ht="15.75" customHeight="1">
      <c r="A276" s="192"/>
      <c r="B276" s="195"/>
      <c r="C276" s="195"/>
      <c r="D276" s="195"/>
      <c r="F276" s="272"/>
      <c r="G276" s="272"/>
      <c r="I276" s="272"/>
      <c r="J276" s="272"/>
      <c r="L276" s="272"/>
      <c r="M276" s="272"/>
      <c r="O276" s="271"/>
      <c r="P276" s="271"/>
      <c r="R276" s="272"/>
      <c r="S276" s="272"/>
      <c r="U276" s="272"/>
      <c r="V276" s="272"/>
      <c r="W276" s="63"/>
      <c r="X276" s="64"/>
      <c r="Y276" s="64"/>
      <c r="Z276" s="64"/>
      <c r="AA276" s="64"/>
      <c r="AB276" s="64"/>
      <c r="AC276" s="65"/>
    </row>
    <row r="277" spans="1:29" ht="15.75" customHeight="1">
      <c r="A277" s="192"/>
      <c r="B277" s="195"/>
      <c r="C277" s="195"/>
      <c r="D277" s="195"/>
      <c r="F277" s="272"/>
      <c r="G277" s="272"/>
      <c r="I277" s="272"/>
      <c r="J277" s="272"/>
      <c r="L277" s="272"/>
      <c r="M277" s="272"/>
      <c r="O277" s="271"/>
      <c r="P277" s="271"/>
      <c r="R277" s="272"/>
      <c r="S277" s="272"/>
      <c r="U277" s="272"/>
      <c r="V277" s="272"/>
      <c r="W277" s="63"/>
      <c r="X277" s="64"/>
      <c r="Y277" s="64"/>
      <c r="Z277" s="64"/>
      <c r="AA277" s="64"/>
      <c r="AB277" s="64"/>
      <c r="AC277" s="65"/>
    </row>
    <row r="278" spans="1:29" ht="15.75" customHeight="1">
      <c r="A278" s="192"/>
      <c r="B278" s="195"/>
      <c r="C278" s="195"/>
      <c r="D278" s="195"/>
      <c r="F278" s="272"/>
      <c r="G278" s="272"/>
      <c r="I278" s="272"/>
      <c r="J278" s="272"/>
      <c r="L278" s="272"/>
      <c r="M278" s="272"/>
      <c r="O278" s="271"/>
      <c r="P278" s="271"/>
      <c r="R278" s="272"/>
      <c r="S278" s="272"/>
      <c r="U278" s="272"/>
      <c r="V278" s="272"/>
      <c r="W278" s="63"/>
      <c r="X278" s="64"/>
      <c r="Y278" s="64"/>
      <c r="Z278" s="64"/>
      <c r="AA278" s="64"/>
      <c r="AB278" s="64"/>
      <c r="AC278" s="65"/>
    </row>
    <row r="279" spans="1:29" ht="15.75" customHeight="1">
      <c r="A279" s="192"/>
      <c r="B279" s="195"/>
      <c r="C279" s="195"/>
      <c r="D279" s="195"/>
      <c r="F279" s="272"/>
      <c r="G279" s="272"/>
      <c r="I279" s="272"/>
      <c r="J279" s="272"/>
      <c r="L279" s="272"/>
      <c r="M279" s="272"/>
      <c r="O279" s="271"/>
      <c r="P279" s="271"/>
      <c r="R279" s="272"/>
      <c r="S279" s="272"/>
      <c r="U279" s="272"/>
      <c r="V279" s="272"/>
      <c r="W279" s="63"/>
      <c r="X279" s="64"/>
      <c r="Y279" s="64"/>
      <c r="Z279" s="64"/>
      <c r="AA279" s="64"/>
      <c r="AB279" s="64"/>
      <c r="AC279" s="65"/>
    </row>
    <row r="280" spans="1:29" ht="15.75" customHeight="1">
      <c r="A280" s="192"/>
      <c r="B280" s="195"/>
      <c r="C280" s="195"/>
      <c r="D280" s="195"/>
      <c r="F280" s="272"/>
      <c r="G280" s="272"/>
      <c r="I280" s="272"/>
      <c r="J280" s="272"/>
      <c r="L280" s="272"/>
      <c r="M280" s="272"/>
      <c r="O280" s="271"/>
      <c r="P280" s="271"/>
      <c r="R280" s="272"/>
      <c r="S280" s="272"/>
      <c r="U280" s="272"/>
      <c r="V280" s="272"/>
      <c r="W280" s="63"/>
      <c r="X280" s="64"/>
      <c r="Y280" s="64"/>
      <c r="Z280" s="64"/>
      <c r="AA280" s="64"/>
      <c r="AB280" s="64"/>
      <c r="AC280" s="65"/>
    </row>
    <row r="281" spans="1:29" ht="15.75" customHeight="1">
      <c r="A281" s="192"/>
      <c r="B281" s="195"/>
      <c r="C281" s="195"/>
      <c r="D281" s="195"/>
      <c r="F281" s="272"/>
      <c r="G281" s="272"/>
      <c r="I281" s="272"/>
      <c r="J281" s="272"/>
      <c r="L281" s="272"/>
      <c r="M281" s="272"/>
      <c r="O281" s="271"/>
      <c r="P281" s="271"/>
      <c r="R281" s="272"/>
      <c r="S281" s="272"/>
      <c r="U281" s="272"/>
      <c r="V281" s="272"/>
      <c r="W281" s="63"/>
      <c r="X281" s="64"/>
      <c r="Y281" s="64"/>
      <c r="Z281" s="64"/>
      <c r="AA281" s="64"/>
      <c r="AB281" s="64"/>
      <c r="AC281" s="65"/>
    </row>
    <row r="282" spans="1:29" ht="15.75" customHeight="1">
      <c r="A282" s="192"/>
      <c r="B282" s="195"/>
      <c r="C282" s="195"/>
      <c r="D282" s="195"/>
      <c r="F282" s="272"/>
      <c r="G282" s="272"/>
      <c r="I282" s="272"/>
      <c r="J282" s="272"/>
      <c r="L282" s="272"/>
      <c r="M282" s="272"/>
      <c r="O282" s="271"/>
      <c r="P282" s="271"/>
      <c r="R282" s="272"/>
      <c r="S282" s="272"/>
      <c r="U282" s="272"/>
      <c r="V282" s="272"/>
      <c r="W282" s="63"/>
      <c r="X282" s="64"/>
      <c r="Y282" s="64"/>
      <c r="Z282" s="64"/>
      <c r="AA282" s="64"/>
      <c r="AB282" s="64"/>
      <c r="AC282" s="65"/>
    </row>
    <row r="283" spans="1:29" ht="15.75" customHeight="1">
      <c r="A283" s="192"/>
      <c r="B283" s="195"/>
      <c r="C283" s="195"/>
      <c r="D283" s="195"/>
      <c r="F283" s="272"/>
      <c r="G283" s="272"/>
      <c r="I283" s="272"/>
      <c r="J283" s="272"/>
      <c r="L283" s="272"/>
      <c r="M283" s="272"/>
      <c r="O283" s="271"/>
      <c r="P283" s="271"/>
      <c r="R283" s="272"/>
      <c r="S283" s="272"/>
      <c r="U283" s="272"/>
      <c r="V283" s="272"/>
      <c r="W283" s="63"/>
      <c r="X283" s="64"/>
      <c r="Y283" s="64"/>
      <c r="Z283" s="64"/>
      <c r="AA283" s="64"/>
      <c r="AB283" s="64"/>
      <c r="AC283" s="65"/>
    </row>
    <row r="284" spans="1:29" ht="15.75" customHeight="1">
      <c r="A284" s="192"/>
      <c r="B284" s="195"/>
      <c r="C284" s="195"/>
      <c r="D284" s="195"/>
      <c r="F284" s="272"/>
      <c r="G284" s="272"/>
      <c r="I284" s="272"/>
      <c r="J284" s="272"/>
      <c r="L284" s="272"/>
      <c r="M284" s="272"/>
      <c r="O284" s="271"/>
      <c r="P284" s="271"/>
      <c r="R284" s="272"/>
      <c r="S284" s="272"/>
      <c r="U284" s="272"/>
      <c r="V284" s="272"/>
      <c r="W284" s="63"/>
      <c r="X284" s="64"/>
      <c r="Y284" s="64"/>
      <c r="Z284" s="64"/>
      <c r="AA284" s="64"/>
      <c r="AB284" s="64"/>
      <c r="AC284" s="65"/>
    </row>
    <row r="285" spans="1:29" ht="15.75" customHeight="1">
      <c r="A285" s="192"/>
      <c r="B285" s="195"/>
      <c r="C285" s="195"/>
      <c r="D285" s="195"/>
      <c r="F285" s="272"/>
      <c r="G285" s="272"/>
      <c r="I285" s="272"/>
      <c r="J285" s="272"/>
      <c r="L285" s="272"/>
      <c r="M285" s="272"/>
      <c r="O285" s="271"/>
      <c r="P285" s="271"/>
      <c r="R285" s="272"/>
      <c r="S285" s="272"/>
      <c r="U285" s="272"/>
      <c r="V285" s="272"/>
      <c r="W285" s="63"/>
      <c r="X285" s="64"/>
      <c r="Y285" s="64"/>
      <c r="Z285" s="64"/>
      <c r="AA285" s="64"/>
      <c r="AB285" s="64"/>
      <c r="AC285" s="65"/>
    </row>
    <row r="286" spans="1:29" ht="15.75" customHeight="1">
      <c r="A286" s="192"/>
      <c r="B286" s="195"/>
      <c r="C286" s="195"/>
      <c r="D286" s="195"/>
      <c r="F286" s="272"/>
      <c r="G286" s="272"/>
      <c r="I286" s="272"/>
      <c r="J286" s="272"/>
      <c r="L286" s="272"/>
      <c r="M286" s="272"/>
      <c r="O286" s="271"/>
      <c r="P286" s="271"/>
      <c r="R286" s="272"/>
      <c r="S286" s="272"/>
      <c r="U286" s="272"/>
      <c r="V286" s="272"/>
      <c r="W286" s="63"/>
      <c r="X286" s="64"/>
      <c r="Y286" s="64"/>
      <c r="Z286" s="64"/>
      <c r="AA286" s="64"/>
      <c r="AB286" s="64"/>
      <c r="AC286" s="65"/>
    </row>
    <row r="287" spans="1:29" ht="15.75" customHeight="1">
      <c r="A287" s="192"/>
      <c r="B287" s="195"/>
      <c r="C287" s="195"/>
      <c r="D287" s="195"/>
      <c r="F287" s="272"/>
      <c r="G287" s="272"/>
      <c r="I287" s="272"/>
      <c r="J287" s="272"/>
      <c r="L287" s="272"/>
      <c r="M287" s="272"/>
      <c r="O287" s="271"/>
      <c r="P287" s="271"/>
      <c r="R287" s="272"/>
      <c r="S287" s="272"/>
      <c r="U287" s="272"/>
      <c r="V287" s="272"/>
      <c r="W287" s="63"/>
      <c r="X287" s="64"/>
      <c r="Y287" s="64"/>
      <c r="Z287" s="64"/>
      <c r="AA287" s="64"/>
      <c r="AB287" s="64"/>
      <c r="AC287" s="65"/>
    </row>
    <row r="288" spans="1:29" ht="15.75" customHeight="1">
      <c r="A288" s="192"/>
      <c r="B288" s="195"/>
      <c r="C288" s="195"/>
      <c r="D288" s="195"/>
      <c r="F288" s="272"/>
      <c r="G288" s="272"/>
      <c r="I288" s="272"/>
      <c r="J288" s="272"/>
      <c r="L288" s="272"/>
      <c r="M288" s="272"/>
      <c r="O288" s="271"/>
      <c r="P288" s="271"/>
      <c r="R288" s="272"/>
      <c r="S288" s="272"/>
      <c r="U288" s="272"/>
      <c r="V288" s="272"/>
      <c r="W288" s="63"/>
      <c r="X288" s="64"/>
      <c r="Y288" s="64"/>
      <c r="Z288" s="64"/>
      <c r="AA288" s="64"/>
      <c r="AB288" s="64"/>
      <c r="AC288" s="65"/>
    </row>
    <row r="289" spans="1:29" ht="15.75" customHeight="1">
      <c r="A289" s="192"/>
      <c r="B289" s="195"/>
      <c r="C289" s="195"/>
      <c r="D289" s="195"/>
      <c r="F289" s="272"/>
      <c r="G289" s="272"/>
      <c r="I289" s="272"/>
      <c r="J289" s="272"/>
      <c r="L289" s="272"/>
      <c r="M289" s="272"/>
      <c r="O289" s="271"/>
      <c r="P289" s="271"/>
      <c r="R289" s="272"/>
      <c r="S289" s="272"/>
      <c r="U289" s="272"/>
      <c r="V289" s="272"/>
      <c r="W289" s="63"/>
      <c r="X289" s="64"/>
      <c r="Y289" s="64"/>
      <c r="Z289" s="64"/>
      <c r="AA289" s="64"/>
      <c r="AB289" s="64"/>
      <c r="AC289" s="65"/>
    </row>
    <row r="290" spans="1:29" ht="15.75" customHeight="1">
      <c r="A290" s="192"/>
      <c r="B290" s="195"/>
      <c r="C290" s="195"/>
      <c r="D290" s="195"/>
      <c r="F290" s="272"/>
      <c r="G290" s="272"/>
      <c r="I290" s="272"/>
      <c r="J290" s="272"/>
      <c r="L290" s="272"/>
      <c r="M290" s="272"/>
      <c r="O290" s="271"/>
      <c r="P290" s="271"/>
      <c r="R290" s="272"/>
      <c r="S290" s="272"/>
      <c r="U290" s="272"/>
      <c r="V290" s="272"/>
      <c r="W290" s="63"/>
      <c r="X290" s="64"/>
      <c r="Y290" s="64"/>
      <c r="Z290" s="64"/>
      <c r="AA290" s="64"/>
      <c r="AB290" s="64"/>
      <c r="AC290" s="65"/>
    </row>
    <row r="291" spans="1:29" ht="15.75" customHeight="1">
      <c r="A291" s="192"/>
      <c r="B291" s="195"/>
      <c r="C291" s="195"/>
      <c r="D291" s="195"/>
      <c r="F291" s="272"/>
      <c r="G291" s="272"/>
      <c r="I291" s="272"/>
      <c r="J291" s="272"/>
      <c r="L291" s="272"/>
      <c r="M291" s="272"/>
      <c r="O291" s="271"/>
      <c r="P291" s="271"/>
      <c r="R291" s="272"/>
      <c r="S291" s="272"/>
      <c r="U291" s="272"/>
      <c r="V291" s="272"/>
      <c r="W291" s="63"/>
      <c r="X291" s="64"/>
      <c r="Y291" s="64"/>
      <c r="Z291" s="64"/>
      <c r="AA291" s="64"/>
      <c r="AB291" s="64"/>
      <c r="AC291" s="65"/>
    </row>
    <row r="292" spans="1:29" ht="15.75" customHeight="1">
      <c r="A292" s="192"/>
      <c r="B292" s="195"/>
      <c r="C292" s="195"/>
      <c r="D292" s="195"/>
      <c r="F292" s="272"/>
      <c r="G292" s="272"/>
      <c r="I292" s="272"/>
      <c r="J292" s="272"/>
      <c r="L292" s="272"/>
      <c r="M292" s="272"/>
      <c r="O292" s="271"/>
      <c r="P292" s="271"/>
      <c r="R292" s="272"/>
      <c r="S292" s="272"/>
      <c r="U292" s="272"/>
      <c r="V292" s="272"/>
      <c r="W292" s="63"/>
      <c r="X292" s="64"/>
      <c r="Y292" s="64"/>
      <c r="Z292" s="64"/>
      <c r="AA292" s="64"/>
      <c r="AB292" s="64"/>
      <c r="AC292" s="65"/>
    </row>
    <row r="293" spans="1:29" ht="15.75" customHeight="1">
      <c r="A293" s="192"/>
      <c r="B293" s="195"/>
      <c r="C293" s="195"/>
      <c r="D293" s="195"/>
      <c r="F293" s="272"/>
      <c r="G293" s="272"/>
      <c r="I293" s="272"/>
      <c r="J293" s="272"/>
      <c r="L293" s="272"/>
      <c r="M293" s="272"/>
      <c r="O293" s="271"/>
      <c r="P293" s="271"/>
      <c r="R293" s="272"/>
      <c r="S293" s="272"/>
      <c r="U293" s="272"/>
      <c r="V293" s="272"/>
      <c r="W293" s="63"/>
      <c r="X293" s="64"/>
      <c r="Y293" s="64"/>
      <c r="Z293" s="64"/>
      <c r="AA293" s="64"/>
      <c r="AB293" s="64"/>
      <c r="AC293" s="65"/>
    </row>
    <row r="294" spans="1:29" ht="15.75" customHeight="1">
      <c r="A294" s="192"/>
      <c r="B294" s="195"/>
      <c r="C294" s="195"/>
      <c r="D294" s="195"/>
      <c r="F294" s="272"/>
      <c r="G294" s="272"/>
      <c r="I294" s="272"/>
      <c r="J294" s="272"/>
      <c r="L294" s="272"/>
      <c r="M294" s="272"/>
      <c r="O294" s="271"/>
      <c r="P294" s="271"/>
      <c r="R294" s="272"/>
      <c r="S294" s="272"/>
      <c r="U294" s="272"/>
      <c r="V294" s="272"/>
      <c r="W294" s="63"/>
      <c r="X294" s="64"/>
      <c r="Y294" s="64"/>
      <c r="Z294" s="64"/>
      <c r="AA294" s="64"/>
      <c r="AB294" s="64"/>
      <c r="AC294" s="65"/>
    </row>
    <row r="295" spans="1:29" ht="15.75" customHeight="1">
      <c r="A295" s="192"/>
      <c r="B295" s="195"/>
      <c r="C295" s="195"/>
      <c r="D295" s="195"/>
      <c r="F295" s="272"/>
      <c r="G295" s="272"/>
      <c r="I295" s="272"/>
      <c r="J295" s="272"/>
      <c r="L295" s="272"/>
      <c r="M295" s="272"/>
      <c r="O295" s="271"/>
      <c r="P295" s="271"/>
      <c r="R295" s="272"/>
      <c r="S295" s="272"/>
      <c r="U295" s="272"/>
      <c r="V295" s="272"/>
      <c r="W295" s="63"/>
      <c r="X295" s="64"/>
      <c r="Y295" s="64"/>
      <c r="Z295" s="64"/>
      <c r="AA295" s="64"/>
      <c r="AB295" s="64"/>
      <c r="AC295" s="65"/>
    </row>
    <row r="296" spans="1:29" ht="15.75" customHeight="1">
      <c r="A296" s="192"/>
      <c r="B296" s="195"/>
      <c r="C296" s="195"/>
      <c r="D296" s="195"/>
      <c r="F296" s="272"/>
      <c r="G296" s="272"/>
      <c r="I296" s="272"/>
      <c r="J296" s="272"/>
      <c r="L296" s="272"/>
      <c r="M296" s="272"/>
      <c r="O296" s="271"/>
      <c r="P296" s="271"/>
      <c r="R296" s="272"/>
      <c r="S296" s="272"/>
      <c r="U296" s="272"/>
      <c r="V296" s="272"/>
      <c r="W296" s="63"/>
      <c r="X296" s="64"/>
      <c r="Y296" s="64"/>
      <c r="Z296" s="64"/>
      <c r="AA296" s="64"/>
      <c r="AB296" s="64"/>
      <c r="AC296" s="65"/>
    </row>
    <row r="297" spans="1:29" ht="15.75" customHeight="1">
      <c r="A297" s="192"/>
      <c r="B297" s="195"/>
      <c r="C297" s="195"/>
      <c r="D297" s="195"/>
      <c r="F297" s="272"/>
      <c r="G297" s="272"/>
      <c r="I297" s="272"/>
      <c r="J297" s="272"/>
      <c r="L297" s="272"/>
      <c r="M297" s="272"/>
      <c r="O297" s="271"/>
      <c r="P297" s="271"/>
      <c r="R297" s="272"/>
      <c r="S297" s="272"/>
      <c r="U297" s="272"/>
      <c r="V297" s="272"/>
      <c r="W297" s="63"/>
      <c r="X297" s="64"/>
      <c r="Y297" s="64"/>
      <c r="Z297" s="64"/>
      <c r="AA297" s="64"/>
      <c r="AB297" s="64"/>
      <c r="AC297" s="65"/>
    </row>
    <row r="298" spans="1:29" ht="15.75" customHeight="1">
      <c r="A298" s="192"/>
      <c r="B298" s="195"/>
      <c r="C298" s="195"/>
      <c r="D298" s="195"/>
      <c r="F298" s="272"/>
      <c r="G298" s="272"/>
      <c r="I298" s="272"/>
      <c r="J298" s="272"/>
      <c r="L298" s="272"/>
      <c r="M298" s="272"/>
      <c r="O298" s="271"/>
      <c r="P298" s="271"/>
      <c r="R298" s="272"/>
      <c r="S298" s="272"/>
      <c r="U298" s="272"/>
      <c r="V298" s="272"/>
      <c r="W298" s="63"/>
      <c r="X298" s="64"/>
      <c r="Y298" s="64"/>
      <c r="Z298" s="64"/>
      <c r="AA298" s="64"/>
      <c r="AB298" s="64"/>
      <c r="AC298" s="65"/>
    </row>
    <row r="299" spans="1:29" ht="15.75" customHeight="1">
      <c r="A299" s="192"/>
      <c r="B299" s="195"/>
      <c r="C299" s="195"/>
      <c r="D299" s="195"/>
      <c r="F299" s="272"/>
      <c r="G299" s="272"/>
      <c r="I299" s="272"/>
      <c r="J299" s="272"/>
      <c r="L299" s="272"/>
      <c r="M299" s="272"/>
      <c r="O299" s="271"/>
      <c r="P299" s="271"/>
      <c r="R299" s="272"/>
      <c r="S299" s="272"/>
      <c r="U299" s="272"/>
      <c r="V299" s="272"/>
      <c r="W299" s="63"/>
      <c r="X299" s="64"/>
      <c r="Y299" s="64"/>
      <c r="Z299" s="64"/>
      <c r="AA299" s="64"/>
      <c r="AB299" s="64"/>
      <c r="AC299" s="65"/>
    </row>
    <row r="300" spans="1:29" ht="15.75" customHeight="1">
      <c r="A300" s="192"/>
      <c r="B300" s="195"/>
      <c r="C300" s="195"/>
      <c r="D300" s="195"/>
      <c r="F300" s="272"/>
      <c r="G300" s="272"/>
      <c r="I300" s="272"/>
      <c r="J300" s="272"/>
      <c r="L300" s="272"/>
      <c r="M300" s="272"/>
      <c r="O300" s="271"/>
      <c r="P300" s="271"/>
      <c r="R300" s="272"/>
      <c r="S300" s="272"/>
      <c r="U300" s="272"/>
      <c r="V300" s="272"/>
      <c r="W300" s="63"/>
      <c r="X300" s="64"/>
      <c r="Y300" s="64"/>
      <c r="Z300" s="64"/>
      <c r="AA300" s="64"/>
      <c r="AB300" s="64"/>
      <c r="AC300" s="65"/>
    </row>
    <row r="301" spans="1:29" ht="15.75" customHeight="1">
      <c r="A301" s="192"/>
      <c r="B301" s="195"/>
      <c r="C301" s="195"/>
      <c r="D301" s="195"/>
      <c r="F301" s="272"/>
      <c r="G301" s="272"/>
      <c r="I301" s="272"/>
      <c r="J301" s="272"/>
      <c r="L301" s="272"/>
      <c r="M301" s="272"/>
      <c r="O301" s="271"/>
      <c r="P301" s="271"/>
      <c r="R301" s="272"/>
      <c r="S301" s="272"/>
      <c r="U301" s="272"/>
      <c r="V301" s="272"/>
      <c r="W301" s="63"/>
      <c r="X301" s="64"/>
      <c r="Y301" s="64"/>
      <c r="Z301" s="64"/>
      <c r="AA301" s="64"/>
      <c r="AB301" s="64"/>
      <c r="AC301" s="65"/>
    </row>
    <row r="302" spans="1:29" ht="15.75" customHeight="1">
      <c r="A302" s="192"/>
      <c r="B302" s="195"/>
      <c r="C302" s="195"/>
      <c r="D302" s="195"/>
      <c r="F302" s="272"/>
      <c r="G302" s="272"/>
      <c r="I302" s="272"/>
      <c r="J302" s="272"/>
      <c r="L302" s="272"/>
      <c r="M302" s="272"/>
      <c r="O302" s="271"/>
      <c r="P302" s="271"/>
      <c r="R302" s="272"/>
      <c r="S302" s="272"/>
      <c r="U302" s="272"/>
      <c r="V302" s="272"/>
      <c r="W302" s="63"/>
      <c r="X302" s="64"/>
      <c r="Y302" s="64"/>
      <c r="Z302" s="64"/>
      <c r="AA302" s="64"/>
      <c r="AB302" s="64"/>
      <c r="AC302" s="65"/>
    </row>
    <row r="303" spans="1:29" ht="15.75" customHeight="1">
      <c r="A303" s="192"/>
      <c r="B303" s="195"/>
      <c r="C303" s="195"/>
      <c r="D303" s="195"/>
      <c r="F303" s="272"/>
      <c r="G303" s="272"/>
      <c r="I303" s="272"/>
      <c r="J303" s="272"/>
      <c r="L303" s="272"/>
      <c r="M303" s="272"/>
      <c r="O303" s="271"/>
      <c r="P303" s="271"/>
      <c r="R303" s="272"/>
      <c r="S303" s="272"/>
      <c r="U303" s="272"/>
      <c r="V303" s="272"/>
      <c r="W303" s="63"/>
      <c r="X303" s="64"/>
      <c r="Y303" s="64"/>
      <c r="Z303" s="64"/>
      <c r="AA303" s="64"/>
      <c r="AB303" s="64"/>
      <c r="AC303" s="65"/>
    </row>
    <row r="304" spans="1:29" ht="15.75" customHeight="1">
      <c r="A304" s="192"/>
      <c r="B304" s="195"/>
      <c r="C304" s="195"/>
      <c r="D304" s="195"/>
      <c r="F304" s="272"/>
      <c r="G304" s="272"/>
      <c r="I304" s="272"/>
      <c r="J304" s="272"/>
      <c r="L304" s="272"/>
      <c r="M304" s="272"/>
      <c r="O304" s="271"/>
      <c r="P304" s="271"/>
      <c r="R304" s="272"/>
      <c r="S304" s="272"/>
      <c r="U304" s="272"/>
      <c r="V304" s="272"/>
      <c r="W304" s="63"/>
      <c r="X304" s="64"/>
      <c r="Y304" s="64"/>
      <c r="Z304" s="64"/>
      <c r="AA304" s="64"/>
      <c r="AB304" s="64"/>
      <c r="AC304" s="65"/>
    </row>
    <row r="305" spans="1:29" ht="15.75" customHeight="1">
      <c r="A305" s="192"/>
      <c r="B305" s="195"/>
      <c r="C305" s="195"/>
      <c r="D305" s="195"/>
      <c r="F305" s="272"/>
      <c r="G305" s="272"/>
      <c r="I305" s="272"/>
      <c r="J305" s="272"/>
      <c r="L305" s="272"/>
      <c r="M305" s="272"/>
      <c r="O305" s="271"/>
      <c r="P305" s="271"/>
      <c r="R305" s="272"/>
      <c r="S305" s="272"/>
      <c r="U305" s="272"/>
      <c r="V305" s="272"/>
      <c r="W305" s="63"/>
      <c r="X305" s="64"/>
      <c r="Y305" s="64"/>
      <c r="Z305" s="64"/>
      <c r="AA305" s="64"/>
      <c r="AB305" s="64"/>
      <c r="AC305" s="65"/>
    </row>
    <row r="306" spans="1:29" ht="15.75" customHeight="1">
      <c r="A306" s="192"/>
      <c r="B306" s="195"/>
      <c r="C306" s="195"/>
      <c r="D306" s="195"/>
      <c r="F306" s="272"/>
      <c r="G306" s="272"/>
      <c r="I306" s="272"/>
      <c r="J306" s="272"/>
      <c r="L306" s="272"/>
      <c r="M306" s="272"/>
      <c r="O306" s="271"/>
      <c r="P306" s="271"/>
      <c r="R306" s="272"/>
      <c r="S306" s="272"/>
      <c r="U306" s="272"/>
      <c r="V306" s="272"/>
      <c r="W306" s="63"/>
      <c r="X306" s="64"/>
      <c r="Y306" s="64"/>
      <c r="Z306" s="64"/>
      <c r="AA306" s="64"/>
      <c r="AB306" s="64"/>
      <c r="AC306" s="65"/>
    </row>
    <row r="307" spans="1:29" ht="15.75" customHeight="1">
      <c r="A307" s="192"/>
      <c r="B307" s="195"/>
      <c r="C307" s="195"/>
      <c r="D307" s="195"/>
      <c r="F307" s="272"/>
      <c r="G307" s="272"/>
      <c r="I307" s="272"/>
      <c r="J307" s="272"/>
      <c r="L307" s="272"/>
      <c r="M307" s="272"/>
      <c r="O307" s="271"/>
      <c r="P307" s="271"/>
      <c r="R307" s="272"/>
      <c r="S307" s="272"/>
      <c r="U307" s="272"/>
      <c r="V307" s="272"/>
      <c r="W307" s="63"/>
      <c r="X307" s="64"/>
      <c r="Y307" s="64"/>
      <c r="Z307" s="64"/>
      <c r="AA307" s="64"/>
      <c r="AB307" s="64"/>
      <c r="AC307" s="65"/>
    </row>
    <row r="308" spans="1:29" ht="15.75" customHeight="1">
      <c r="A308" s="192"/>
      <c r="B308" s="195"/>
      <c r="C308" s="195"/>
      <c r="D308" s="195"/>
      <c r="F308" s="272"/>
      <c r="G308" s="272"/>
      <c r="I308" s="272"/>
      <c r="J308" s="272"/>
      <c r="L308" s="272"/>
      <c r="M308" s="272"/>
      <c r="O308" s="271"/>
      <c r="P308" s="271"/>
      <c r="R308" s="272"/>
      <c r="S308" s="272"/>
      <c r="U308" s="272"/>
      <c r="V308" s="272"/>
      <c r="W308" s="63"/>
      <c r="X308" s="64"/>
      <c r="Y308" s="64"/>
      <c r="Z308" s="64"/>
      <c r="AA308" s="64"/>
      <c r="AB308" s="64"/>
      <c r="AC308" s="65"/>
    </row>
    <row r="309" spans="1:29" ht="15.75" customHeight="1">
      <c r="A309" s="192"/>
      <c r="B309" s="195"/>
      <c r="C309" s="195"/>
      <c r="D309" s="195"/>
      <c r="F309" s="272"/>
      <c r="G309" s="272"/>
      <c r="I309" s="272"/>
      <c r="J309" s="272"/>
      <c r="L309" s="272"/>
      <c r="M309" s="272"/>
      <c r="O309" s="271"/>
      <c r="P309" s="271"/>
      <c r="R309" s="272"/>
      <c r="S309" s="272"/>
      <c r="U309" s="272"/>
      <c r="V309" s="272"/>
      <c r="W309" s="63"/>
      <c r="X309" s="64"/>
      <c r="Y309" s="64"/>
      <c r="Z309" s="64"/>
      <c r="AA309" s="64"/>
      <c r="AB309" s="64"/>
      <c r="AC309" s="65"/>
    </row>
    <row r="310" spans="1:29" ht="15.75" customHeight="1">
      <c r="A310" s="192"/>
      <c r="B310" s="195"/>
      <c r="C310" s="195"/>
      <c r="D310" s="195"/>
      <c r="F310" s="272"/>
      <c r="G310" s="272"/>
      <c r="I310" s="272"/>
      <c r="J310" s="272"/>
      <c r="L310" s="272"/>
      <c r="M310" s="272"/>
      <c r="O310" s="271"/>
      <c r="P310" s="271"/>
      <c r="R310" s="272"/>
      <c r="S310" s="272"/>
      <c r="U310" s="272"/>
      <c r="V310" s="272"/>
      <c r="W310" s="63"/>
      <c r="X310" s="64"/>
      <c r="Y310" s="64"/>
      <c r="Z310" s="64"/>
      <c r="AA310" s="64"/>
      <c r="AB310" s="64"/>
      <c r="AC310" s="65"/>
    </row>
    <row r="311" spans="1:29" ht="15.75" customHeight="1">
      <c r="A311" s="192"/>
      <c r="B311" s="195"/>
      <c r="C311" s="195"/>
      <c r="D311" s="195"/>
      <c r="F311" s="272"/>
      <c r="G311" s="272"/>
      <c r="I311" s="272"/>
      <c r="J311" s="272"/>
      <c r="L311" s="272"/>
      <c r="M311" s="272"/>
      <c r="O311" s="271"/>
      <c r="P311" s="271"/>
      <c r="R311" s="272"/>
      <c r="S311" s="272"/>
      <c r="U311" s="272"/>
      <c r="V311" s="272"/>
      <c r="W311" s="63"/>
      <c r="X311" s="64"/>
      <c r="Y311" s="64"/>
      <c r="Z311" s="64"/>
      <c r="AA311" s="64"/>
      <c r="AB311" s="64"/>
      <c r="AC311" s="65"/>
    </row>
    <row r="312" spans="1:29" ht="15.75" customHeight="1">
      <c r="A312" s="192"/>
      <c r="B312" s="195"/>
      <c r="C312" s="195"/>
      <c r="D312" s="195"/>
      <c r="F312" s="272"/>
      <c r="G312" s="272"/>
      <c r="I312" s="272"/>
      <c r="J312" s="272"/>
      <c r="L312" s="272"/>
      <c r="M312" s="272"/>
      <c r="O312" s="271"/>
      <c r="P312" s="271"/>
      <c r="R312" s="272"/>
      <c r="S312" s="272"/>
      <c r="U312" s="272"/>
      <c r="V312" s="272"/>
      <c r="W312" s="63"/>
      <c r="X312" s="64"/>
      <c r="Y312" s="64"/>
      <c r="Z312" s="64"/>
      <c r="AA312" s="64"/>
      <c r="AB312" s="64"/>
      <c r="AC312" s="65"/>
    </row>
    <row r="313" spans="1:29" ht="15.75" customHeight="1">
      <c r="A313" s="192"/>
      <c r="B313" s="195"/>
      <c r="C313" s="195"/>
      <c r="D313" s="195"/>
      <c r="F313" s="272"/>
      <c r="G313" s="272"/>
      <c r="I313" s="272"/>
      <c r="J313" s="272"/>
      <c r="L313" s="272"/>
      <c r="M313" s="272"/>
      <c r="O313" s="271"/>
      <c r="P313" s="271"/>
      <c r="R313" s="272"/>
      <c r="S313" s="272"/>
      <c r="U313" s="272"/>
      <c r="V313" s="272"/>
      <c r="W313" s="63"/>
      <c r="X313" s="64"/>
      <c r="Y313" s="64"/>
      <c r="Z313" s="64"/>
      <c r="AA313" s="64"/>
      <c r="AB313" s="64"/>
      <c r="AC313" s="65"/>
    </row>
    <row r="314" spans="1:29" ht="15.75" customHeight="1">
      <c r="A314" s="192"/>
      <c r="B314" s="195"/>
      <c r="C314" s="195"/>
      <c r="D314" s="195"/>
      <c r="F314" s="272"/>
      <c r="G314" s="272"/>
      <c r="I314" s="272"/>
      <c r="J314" s="272"/>
      <c r="L314" s="272"/>
      <c r="M314" s="272"/>
      <c r="O314" s="271"/>
      <c r="P314" s="271"/>
      <c r="R314" s="272"/>
      <c r="S314" s="272"/>
      <c r="U314" s="272"/>
      <c r="V314" s="272"/>
      <c r="W314" s="63"/>
      <c r="X314" s="64"/>
      <c r="Y314" s="64"/>
      <c r="Z314" s="64"/>
      <c r="AA314" s="64"/>
      <c r="AB314" s="64"/>
      <c r="AC314" s="65"/>
    </row>
    <row r="315" spans="1:29" ht="15.75" customHeight="1">
      <c r="A315" s="192"/>
      <c r="B315" s="195"/>
      <c r="C315" s="195"/>
      <c r="D315" s="195"/>
      <c r="F315" s="272"/>
      <c r="G315" s="272"/>
      <c r="I315" s="272"/>
      <c r="J315" s="272"/>
      <c r="L315" s="272"/>
      <c r="M315" s="272"/>
      <c r="O315" s="271"/>
      <c r="P315" s="271"/>
      <c r="R315" s="272"/>
      <c r="S315" s="272"/>
      <c r="U315" s="272"/>
      <c r="V315" s="272"/>
      <c r="W315" s="63"/>
      <c r="X315" s="64"/>
      <c r="Y315" s="64"/>
      <c r="Z315" s="64"/>
      <c r="AA315" s="64"/>
      <c r="AB315" s="64"/>
      <c r="AC315" s="65"/>
    </row>
    <row r="316" spans="1:29" ht="15.75" customHeight="1">
      <c r="A316" s="192"/>
      <c r="B316" s="195"/>
      <c r="C316" s="195"/>
      <c r="D316" s="195"/>
      <c r="F316" s="272"/>
      <c r="G316" s="272"/>
      <c r="I316" s="272"/>
      <c r="J316" s="272"/>
      <c r="L316" s="272"/>
      <c r="M316" s="272"/>
      <c r="O316" s="271"/>
      <c r="P316" s="271"/>
      <c r="R316" s="272"/>
      <c r="S316" s="272"/>
      <c r="U316" s="272"/>
      <c r="V316" s="272"/>
      <c r="W316" s="63"/>
      <c r="X316" s="64"/>
      <c r="Y316" s="64"/>
      <c r="Z316" s="64"/>
      <c r="AA316" s="64"/>
      <c r="AB316" s="64"/>
      <c r="AC316" s="65"/>
    </row>
    <row r="317" spans="1:29" ht="15.75" customHeight="1">
      <c r="A317" s="192"/>
      <c r="B317" s="195"/>
      <c r="C317" s="195"/>
      <c r="D317" s="195"/>
      <c r="F317" s="272"/>
      <c r="G317" s="272"/>
      <c r="I317" s="272"/>
      <c r="J317" s="272"/>
      <c r="L317" s="272"/>
      <c r="M317" s="272"/>
      <c r="O317" s="271"/>
      <c r="P317" s="271"/>
      <c r="R317" s="272"/>
      <c r="S317" s="272"/>
      <c r="U317" s="272"/>
      <c r="V317" s="272"/>
      <c r="W317" s="63"/>
      <c r="X317" s="64"/>
      <c r="Y317" s="64"/>
      <c r="Z317" s="64"/>
      <c r="AA317" s="64"/>
      <c r="AB317" s="64"/>
      <c r="AC317" s="65"/>
    </row>
    <row r="318" spans="1:29" ht="15.75" customHeight="1">
      <c r="A318" s="192"/>
      <c r="B318" s="195"/>
      <c r="C318" s="195"/>
      <c r="D318" s="195"/>
      <c r="F318" s="272"/>
      <c r="G318" s="272"/>
      <c r="I318" s="272"/>
      <c r="J318" s="272"/>
      <c r="L318" s="272"/>
      <c r="M318" s="272"/>
      <c r="O318" s="271"/>
      <c r="P318" s="271"/>
      <c r="R318" s="272"/>
      <c r="S318" s="272"/>
      <c r="U318" s="272"/>
      <c r="V318" s="272"/>
      <c r="W318" s="63"/>
      <c r="X318" s="64"/>
      <c r="Y318" s="64"/>
      <c r="Z318" s="64"/>
      <c r="AA318" s="64"/>
      <c r="AB318" s="64"/>
      <c r="AC318" s="65"/>
    </row>
    <row r="319" spans="1:29" ht="15.75" customHeight="1">
      <c r="A319" s="192"/>
      <c r="B319" s="195"/>
      <c r="C319" s="195"/>
      <c r="D319" s="195"/>
      <c r="F319" s="272"/>
      <c r="G319" s="272"/>
      <c r="I319" s="272"/>
      <c r="J319" s="272"/>
      <c r="L319" s="272"/>
      <c r="M319" s="272"/>
      <c r="O319" s="271"/>
      <c r="P319" s="271"/>
      <c r="R319" s="272"/>
      <c r="S319" s="272"/>
      <c r="U319" s="272"/>
      <c r="V319" s="272"/>
      <c r="W319" s="63"/>
      <c r="X319" s="64"/>
      <c r="Y319" s="64"/>
      <c r="Z319" s="64"/>
      <c r="AA319" s="64"/>
      <c r="AB319" s="64"/>
      <c r="AC319" s="65"/>
    </row>
    <row r="320" spans="1:29" ht="15.75" customHeight="1">
      <c r="A320" s="192"/>
      <c r="B320" s="195"/>
      <c r="C320" s="195"/>
      <c r="D320" s="195"/>
      <c r="F320" s="272"/>
      <c r="G320" s="272"/>
      <c r="I320" s="272"/>
      <c r="J320" s="272"/>
      <c r="L320" s="272"/>
      <c r="M320" s="272"/>
      <c r="O320" s="271"/>
      <c r="P320" s="271"/>
      <c r="R320" s="272"/>
      <c r="S320" s="272"/>
      <c r="U320" s="272"/>
      <c r="V320" s="272"/>
      <c r="W320" s="63"/>
      <c r="X320" s="64"/>
      <c r="Y320" s="64"/>
      <c r="Z320" s="64"/>
      <c r="AA320" s="64"/>
      <c r="AB320" s="64"/>
      <c r="AC320" s="65"/>
    </row>
    <row r="321" spans="1:29" ht="15.75" customHeight="1">
      <c r="A321" s="192"/>
      <c r="B321" s="195"/>
      <c r="C321" s="195"/>
      <c r="D321" s="195"/>
      <c r="F321" s="272"/>
      <c r="G321" s="272"/>
      <c r="I321" s="272"/>
      <c r="J321" s="272"/>
      <c r="L321" s="272"/>
      <c r="M321" s="272"/>
      <c r="O321" s="271"/>
      <c r="P321" s="271"/>
      <c r="R321" s="272"/>
      <c r="S321" s="272"/>
      <c r="U321" s="272"/>
      <c r="V321" s="272"/>
      <c r="W321" s="63"/>
      <c r="X321" s="64"/>
      <c r="Y321" s="64"/>
      <c r="Z321" s="64"/>
      <c r="AA321" s="64"/>
      <c r="AB321" s="64"/>
      <c r="AC321" s="65"/>
    </row>
    <row r="322" spans="1:29" ht="15" customHeight="1">
      <c r="A322" s="192"/>
      <c r="B322" s="195"/>
      <c r="C322" s="195"/>
      <c r="D322" s="195"/>
      <c r="F322" s="272"/>
      <c r="G322" s="272"/>
      <c r="I322" s="272"/>
      <c r="J322" s="272"/>
      <c r="L322" s="272"/>
      <c r="M322" s="272"/>
      <c r="O322" s="271"/>
      <c r="P322" s="271"/>
      <c r="R322" s="272"/>
      <c r="S322" s="272"/>
      <c r="U322" s="272"/>
      <c r="V322" s="272"/>
      <c r="W322" s="63"/>
      <c r="X322" s="64"/>
      <c r="Y322" s="64"/>
      <c r="Z322" s="64"/>
      <c r="AA322" s="64"/>
      <c r="AB322" s="64"/>
      <c r="AC322" s="65"/>
    </row>
    <row r="323" spans="1:29" ht="15" customHeight="1">
      <c r="A323" s="192"/>
      <c r="B323" s="195"/>
      <c r="C323" s="195"/>
      <c r="D323" s="195"/>
      <c r="F323" s="272"/>
      <c r="G323" s="272"/>
      <c r="I323" s="272"/>
      <c r="J323" s="272"/>
      <c r="L323" s="272"/>
      <c r="M323" s="272"/>
      <c r="O323" s="271"/>
      <c r="P323" s="271"/>
      <c r="R323" s="272"/>
      <c r="S323" s="272"/>
      <c r="U323" s="272"/>
      <c r="V323" s="272"/>
      <c r="W323" s="63"/>
      <c r="X323" s="64"/>
      <c r="Y323" s="64"/>
      <c r="Z323" s="64"/>
      <c r="AA323" s="64"/>
      <c r="AB323" s="64"/>
      <c r="AC323" s="65"/>
    </row>
    <row r="324" spans="1:29" ht="15" customHeight="1">
      <c r="A324" s="192"/>
      <c r="B324" s="195"/>
      <c r="C324" s="195"/>
      <c r="D324" s="195"/>
      <c r="F324" s="272"/>
      <c r="G324" s="272"/>
      <c r="I324" s="272"/>
      <c r="J324" s="272"/>
      <c r="L324" s="272"/>
      <c r="M324" s="272"/>
      <c r="O324" s="271"/>
      <c r="P324" s="271"/>
      <c r="R324" s="272"/>
      <c r="S324" s="272"/>
      <c r="U324" s="272"/>
      <c r="V324" s="272"/>
      <c r="W324" s="63"/>
      <c r="X324" s="64"/>
      <c r="Y324" s="64"/>
      <c r="Z324" s="64"/>
      <c r="AA324" s="64"/>
      <c r="AB324" s="64"/>
      <c r="AC324" s="65"/>
    </row>
    <row r="325" spans="1:29" ht="15" customHeight="1">
      <c r="A325" s="192"/>
      <c r="B325" s="195"/>
      <c r="C325" s="195"/>
      <c r="D325" s="195"/>
      <c r="F325" s="272"/>
      <c r="G325" s="272"/>
      <c r="I325" s="272"/>
      <c r="J325" s="272"/>
      <c r="L325" s="272"/>
      <c r="M325" s="272"/>
      <c r="O325" s="271"/>
      <c r="P325" s="271"/>
      <c r="R325" s="272"/>
      <c r="S325" s="272"/>
      <c r="U325" s="272"/>
      <c r="V325" s="272"/>
      <c r="W325" s="63"/>
      <c r="X325" s="64"/>
      <c r="Y325" s="64"/>
      <c r="Z325" s="64"/>
      <c r="AA325" s="64"/>
      <c r="AB325" s="64"/>
      <c r="AC325" s="65"/>
    </row>
    <row r="326" spans="1:29" ht="15" customHeight="1">
      <c r="A326" s="192"/>
      <c r="B326" s="195"/>
      <c r="C326" s="195"/>
      <c r="D326" s="195"/>
      <c r="F326" s="272"/>
      <c r="G326" s="272"/>
      <c r="I326" s="272"/>
      <c r="J326" s="272"/>
      <c r="L326" s="272"/>
      <c r="M326" s="272"/>
      <c r="O326" s="271"/>
      <c r="P326" s="271"/>
      <c r="R326" s="272"/>
      <c r="S326" s="272"/>
      <c r="U326" s="272"/>
      <c r="V326" s="272"/>
      <c r="W326" s="63"/>
      <c r="X326" s="64"/>
      <c r="Y326" s="64"/>
      <c r="Z326" s="64"/>
      <c r="AA326" s="64"/>
      <c r="AB326" s="64"/>
      <c r="AC326" s="65"/>
    </row>
    <row r="327" spans="1:29" ht="15" customHeight="1">
      <c r="A327" s="192"/>
      <c r="B327" s="195"/>
      <c r="C327" s="195"/>
      <c r="D327" s="195"/>
      <c r="F327" s="272"/>
      <c r="G327" s="272"/>
      <c r="I327" s="272"/>
      <c r="J327" s="272"/>
      <c r="L327" s="272"/>
      <c r="M327" s="272"/>
      <c r="O327" s="271"/>
      <c r="P327" s="271"/>
      <c r="R327" s="272"/>
      <c r="S327" s="272"/>
      <c r="U327" s="272"/>
      <c r="V327" s="272"/>
      <c r="W327" s="63"/>
      <c r="X327" s="64"/>
      <c r="Y327" s="64"/>
      <c r="Z327" s="64"/>
      <c r="AA327" s="64"/>
      <c r="AB327" s="64"/>
      <c r="AC327" s="65"/>
    </row>
    <row r="328" spans="1:29" ht="15" customHeight="1">
      <c r="A328" s="192"/>
      <c r="B328" s="195"/>
      <c r="C328" s="195"/>
      <c r="D328" s="195"/>
      <c r="F328" s="272"/>
      <c r="G328" s="272"/>
      <c r="I328" s="272"/>
      <c r="J328" s="272"/>
      <c r="L328" s="272"/>
      <c r="M328" s="272"/>
      <c r="O328" s="271"/>
      <c r="P328" s="271"/>
      <c r="R328" s="272"/>
      <c r="S328" s="272"/>
      <c r="U328" s="272"/>
      <c r="V328" s="272"/>
      <c r="W328" s="63"/>
      <c r="X328" s="64"/>
      <c r="Y328" s="64"/>
      <c r="Z328" s="64"/>
      <c r="AA328" s="64"/>
      <c r="AB328" s="64"/>
      <c r="AC328" s="65"/>
    </row>
    <row r="329" spans="1:29" ht="15" customHeight="1">
      <c r="A329" s="192"/>
      <c r="B329" s="195"/>
      <c r="C329" s="195"/>
      <c r="D329" s="195"/>
      <c r="F329" s="272"/>
      <c r="G329" s="272"/>
      <c r="I329" s="272"/>
      <c r="J329" s="272"/>
      <c r="L329" s="272"/>
      <c r="M329" s="272"/>
      <c r="O329" s="271"/>
      <c r="P329" s="271"/>
      <c r="R329" s="272"/>
      <c r="S329" s="272"/>
      <c r="U329" s="272"/>
      <c r="V329" s="272"/>
      <c r="W329" s="63"/>
      <c r="X329" s="64"/>
      <c r="Y329" s="64"/>
      <c r="Z329" s="64"/>
      <c r="AA329" s="64"/>
      <c r="AB329" s="64"/>
      <c r="AC329" s="65"/>
    </row>
    <row r="330" spans="1:29" ht="15" customHeight="1">
      <c r="A330" s="192"/>
      <c r="B330" s="195"/>
      <c r="C330" s="195"/>
      <c r="D330" s="195"/>
      <c r="F330" s="272"/>
      <c r="G330" s="272"/>
      <c r="I330" s="272"/>
      <c r="J330" s="272"/>
      <c r="L330" s="272"/>
      <c r="M330" s="272"/>
      <c r="O330" s="271"/>
      <c r="P330" s="271"/>
      <c r="R330" s="272"/>
      <c r="S330" s="272"/>
      <c r="U330" s="272"/>
      <c r="V330" s="272"/>
      <c r="W330" s="63"/>
      <c r="X330" s="64"/>
      <c r="Y330" s="64"/>
      <c r="Z330" s="64"/>
      <c r="AA330" s="64"/>
      <c r="AB330" s="64"/>
      <c r="AC330" s="65"/>
    </row>
    <row r="331" spans="1:29" ht="15" customHeight="1">
      <c r="A331" s="192"/>
      <c r="B331" s="195"/>
      <c r="C331" s="195"/>
      <c r="D331" s="195"/>
      <c r="F331" s="272"/>
      <c r="G331" s="272"/>
      <c r="I331" s="272"/>
      <c r="J331" s="272"/>
      <c r="L331" s="272"/>
      <c r="M331" s="272"/>
      <c r="O331" s="271"/>
      <c r="P331" s="271"/>
      <c r="R331" s="272"/>
      <c r="S331" s="272"/>
      <c r="U331" s="272"/>
      <c r="V331" s="272"/>
      <c r="W331" s="63"/>
      <c r="X331" s="64"/>
      <c r="Y331" s="64"/>
      <c r="Z331" s="64"/>
      <c r="AA331" s="64"/>
      <c r="AB331" s="64"/>
      <c r="AC331" s="65"/>
    </row>
    <row r="332" spans="1:29" ht="15" customHeight="1">
      <c r="A332" s="192"/>
      <c r="B332" s="195"/>
      <c r="C332" s="195"/>
      <c r="D332" s="195"/>
      <c r="F332" s="272"/>
      <c r="G332" s="272"/>
      <c r="I332" s="272"/>
      <c r="J332" s="272"/>
      <c r="L332" s="272"/>
      <c r="M332" s="272"/>
      <c r="O332" s="271"/>
      <c r="P332" s="271"/>
      <c r="R332" s="272"/>
      <c r="S332" s="272"/>
      <c r="U332" s="272"/>
      <c r="V332" s="272"/>
      <c r="W332" s="63"/>
      <c r="X332" s="64"/>
      <c r="Y332" s="64"/>
      <c r="Z332" s="64"/>
      <c r="AA332" s="64"/>
      <c r="AB332" s="64"/>
      <c r="AC332" s="65"/>
    </row>
    <row r="333" spans="1:29" ht="15" customHeight="1">
      <c r="A333" s="192"/>
      <c r="B333" s="195"/>
      <c r="C333" s="195"/>
      <c r="D333" s="195"/>
      <c r="F333" s="272"/>
      <c r="G333" s="272"/>
      <c r="I333" s="272"/>
      <c r="J333" s="272"/>
      <c r="L333" s="272"/>
      <c r="M333" s="272"/>
      <c r="O333" s="271"/>
      <c r="P333" s="271"/>
      <c r="R333" s="272"/>
      <c r="S333" s="272"/>
      <c r="U333" s="272"/>
      <c r="V333" s="272"/>
      <c r="W333" s="63"/>
      <c r="X333" s="64"/>
      <c r="Y333" s="64"/>
      <c r="Z333" s="64"/>
      <c r="AA333" s="64"/>
      <c r="AB333" s="64"/>
      <c r="AC333" s="65"/>
    </row>
    <row r="334" spans="1:29" ht="15" customHeight="1">
      <c r="A334" s="192"/>
      <c r="B334" s="195"/>
      <c r="C334" s="195"/>
      <c r="D334" s="195"/>
      <c r="F334" s="272"/>
      <c r="G334" s="272"/>
      <c r="I334" s="272"/>
      <c r="J334" s="272"/>
      <c r="L334" s="272"/>
      <c r="M334" s="272"/>
      <c r="O334" s="271"/>
      <c r="P334" s="271"/>
      <c r="R334" s="272"/>
      <c r="S334" s="272"/>
      <c r="U334" s="272"/>
      <c r="V334" s="272"/>
      <c r="W334" s="63"/>
      <c r="X334" s="64"/>
      <c r="Y334" s="64"/>
      <c r="Z334" s="64"/>
      <c r="AA334" s="64"/>
      <c r="AB334" s="64"/>
      <c r="AC334" s="65"/>
    </row>
    <row r="335" spans="1:29" ht="15" customHeight="1">
      <c r="A335" s="192"/>
      <c r="B335" s="195"/>
      <c r="C335" s="195"/>
      <c r="D335" s="195"/>
      <c r="F335" s="272"/>
      <c r="G335" s="272"/>
      <c r="I335" s="272"/>
      <c r="J335" s="272"/>
      <c r="L335" s="272"/>
      <c r="M335" s="272"/>
      <c r="O335" s="271"/>
      <c r="P335" s="271"/>
      <c r="R335" s="272"/>
      <c r="S335" s="272"/>
      <c r="U335" s="272"/>
      <c r="V335" s="272"/>
      <c r="W335" s="63"/>
      <c r="X335" s="64"/>
      <c r="Y335" s="64"/>
      <c r="Z335" s="64"/>
      <c r="AA335" s="64"/>
      <c r="AB335" s="64"/>
      <c r="AC335" s="65"/>
    </row>
    <row r="336" spans="1:29" ht="15" customHeight="1">
      <c r="A336" s="192"/>
      <c r="B336" s="195"/>
      <c r="C336" s="195"/>
      <c r="D336" s="195"/>
      <c r="F336" s="272"/>
      <c r="G336" s="272"/>
      <c r="I336" s="272"/>
      <c r="J336" s="272"/>
      <c r="L336" s="272"/>
      <c r="M336" s="272"/>
      <c r="O336" s="271"/>
      <c r="P336" s="271"/>
      <c r="R336" s="272"/>
      <c r="S336" s="272"/>
      <c r="U336" s="272"/>
      <c r="V336" s="272"/>
      <c r="W336" s="63"/>
      <c r="X336" s="64"/>
      <c r="Y336" s="64"/>
      <c r="Z336" s="64"/>
      <c r="AA336" s="64"/>
      <c r="AB336" s="64"/>
      <c r="AC336" s="65"/>
    </row>
    <row r="337" spans="1:29" ht="15" customHeight="1">
      <c r="A337" s="192"/>
      <c r="B337" s="195"/>
      <c r="C337" s="195"/>
      <c r="D337" s="195"/>
      <c r="F337" s="272"/>
      <c r="G337" s="272"/>
      <c r="I337" s="272"/>
      <c r="J337" s="272"/>
      <c r="L337" s="272"/>
      <c r="M337" s="272"/>
      <c r="O337" s="271"/>
      <c r="P337" s="271"/>
      <c r="R337" s="272"/>
      <c r="S337" s="272"/>
      <c r="U337" s="272"/>
      <c r="V337" s="272"/>
      <c r="W337" s="63"/>
      <c r="X337" s="64"/>
      <c r="Y337" s="64"/>
      <c r="Z337" s="64"/>
      <c r="AA337" s="64"/>
      <c r="AB337" s="64"/>
      <c r="AC337" s="65"/>
    </row>
    <row r="338" spans="1:29" ht="15" customHeight="1">
      <c r="A338" s="192"/>
      <c r="B338" s="195"/>
      <c r="C338" s="195"/>
      <c r="D338" s="195"/>
      <c r="F338" s="272"/>
      <c r="G338" s="272"/>
      <c r="I338" s="272"/>
      <c r="J338" s="272"/>
      <c r="L338" s="272"/>
      <c r="M338" s="272"/>
      <c r="O338" s="271"/>
      <c r="P338" s="271"/>
      <c r="R338" s="272"/>
      <c r="S338" s="272"/>
      <c r="U338" s="272"/>
      <c r="V338" s="272"/>
      <c r="W338" s="63"/>
      <c r="X338" s="64"/>
      <c r="Y338" s="64"/>
      <c r="Z338" s="64"/>
      <c r="AA338" s="64"/>
      <c r="AB338" s="64"/>
      <c r="AC338" s="65"/>
    </row>
    <row r="339" spans="1:29" ht="15" customHeight="1">
      <c r="A339" s="192"/>
      <c r="B339" s="195"/>
      <c r="C339" s="195"/>
      <c r="D339" s="195"/>
      <c r="F339" s="272"/>
      <c r="G339" s="272"/>
      <c r="I339" s="272"/>
      <c r="J339" s="272"/>
      <c r="L339" s="272"/>
      <c r="M339" s="272"/>
      <c r="O339" s="271"/>
      <c r="P339" s="271"/>
      <c r="R339" s="272"/>
      <c r="S339" s="272"/>
      <c r="U339" s="272"/>
      <c r="V339" s="272"/>
      <c r="W339" s="63"/>
      <c r="X339" s="64"/>
      <c r="Y339" s="64"/>
      <c r="Z339" s="64"/>
      <c r="AA339" s="64"/>
      <c r="AB339" s="64"/>
      <c r="AC339" s="65"/>
    </row>
    <row r="340" spans="1:29" ht="15" customHeight="1">
      <c r="A340" s="192"/>
      <c r="B340" s="195"/>
      <c r="C340" s="195"/>
      <c r="D340" s="195"/>
      <c r="F340" s="272"/>
      <c r="G340" s="272"/>
      <c r="I340" s="272"/>
      <c r="J340" s="272"/>
      <c r="L340" s="272"/>
      <c r="M340" s="272"/>
      <c r="O340" s="271"/>
      <c r="P340" s="271"/>
      <c r="R340" s="272"/>
      <c r="S340" s="272"/>
      <c r="U340" s="272"/>
      <c r="V340" s="272"/>
      <c r="W340" s="63"/>
      <c r="X340" s="64"/>
      <c r="Y340" s="64"/>
      <c r="Z340" s="64"/>
      <c r="AA340" s="64"/>
      <c r="AB340" s="64"/>
      <c r="AC340" s="65"/>
    </row>
    <row r="341" spans="1:29" ht="15" customHeight="1">
      <c r="A341" s="192"/>
      <c r="B341" s="195"/>
      <c r="C341" s="195"/>
      <c r="D341" s="195"/>
      <c r="F341" s="272"/>
      <c r="G341" s="272"/>
      <c r="I341" s="272"/>
      <c r="J341" s="272"/>
      <c r="L341" s="272"/>
      <c r="M341" s="272"/>
      <c r="O341" s="271"/>
      <c r="P341" s="271"/>
      <c r="R341" s="272"/>
      <c r="S341" s="272"/>
      <c r="U341" s="272"/>
      <c r="V341" s="272"/>
      <c r="W341" s="63"/>
      <c r="X341" s="64"/>
      <c r="Y341" s="64"/>
      <c r="Z341" s="64"/>
      <c r="AA341" s="64"/>
      <c r="AB341" s="64"/>
      <c r="AC341" s="65"/>
    </row>
    <row r="342" spans="1:29" ht="15" customHeight="1">
      <c r="A342" s="192"/>
      <c r="B342" s="195"/>
      <c r="C342" s="195"/>
      <c r="D342" s="195"/>
      <c r="F342" s="272"/>
      <c r="G342" s="272"/>
      <c r="I342" s="272"/>
      <c r="J342" s="272"/>
      <c r="L342" s="272"/>
      <c r="M342" s="272"/>
      <c r="O342" s="271"/>
      <c r="P342" s="271"/>
      <c r="R342" s="272"/>
      <c r="S342" s="272"/>
      <c r="U342" s="272"/>
      <c r="V342" s="272"/>
      <c r="W342" s="63"/>
      <c r="X342" s="64"/>
      <c r="Y342" s="64"/>
      <c r="Z342" s="64"/>
      <c r="AA342" s="64"/>
      <c r="AB342" s="64"/>
      <c r="AC342" s="65"/>
    </row>
    <row r="343" spans="1:29" ht="15" customHeight="1">
      <c r="A343" s="192"/>
      <c r="B343" s="195"/>
      <c r="C343" s="195"/>
      <c r="D343" s="195"/>
      <c r="F343" s="272"/>
      <c r="G343" s="272"/>
      <c r="I343" s="272"/>
      <c r="J343" s="272"/>
      <c r="L343" s="272"/>
      <c r="M343" s="272"/>
      <c r="O343" s="271"/>
      <c r="P343" s="271"/>
      <c r="R343" s="272"/>
      <c r="S343" s="272"/>
      <c r="U343" s="272"/>
      <c r="V343" s="272"/>
      <c r="W343" s="63"/>
      <c r="X343" s="64"/>
      <c r="Y343" s="64"/>
      <c r="Z343" s="64"/>
      <c r="AA343" s="64"/>
      <c r="AB343" s="64"/>
      <c r="AC343" s="65"/>
    </row>
    <row r="344" spans="1:29" ht="15" customHeight="1">
      <c r="A344" s="192"/>
      <c r="B344" s="195"/>
      <c r="C344" s="195"/>
      <c r="D344" s="195"/>
      <c r="F344" s="272"/>
      <c r="G344" s="272"/>
      <c r="I344" s="272"/>
      <c r="J344" s="272"/>
      <c r="L344" s="272"/>
      <c r="M344" s="272"/>
      <c r="O344" s="271"/>
      <c r="P344" s="271"/>
      <c r="R344" s="272"/>
      <c r="S344" s="272"/>
      <c r="U344" s="272"/>
      <c r="V344" s="272"/>
      <c r="W344" s="63"/>
      <c r="X344" s="64"/>
      <c r="Y344" s="64"/>
      <c r="Z344" s="64"/>
      <c r="AA344" s="64"/>
      <c r="AB344" s="64"/>
      <c r="AC344" s="65"/>
    </row>
    <row r="345" spans="1:29" ht="15" customHeight="1">
      <c r="A345" s="192"/>
      <c r="B345" s="195"/>
      <c r="C345" s="195"/>
      <c r="D345" s="195"/>
      <c r="F345" s="272"/>
      <c r="G345" s="272"/>
      <c r="I345" s="272"/>
      <c r="J345" s="272"/>
      <c r="L345" s="272"/>
      <c r="M345" s="272"/>
      <c r="O345" s="271"/>
      <c r="P345" s="271"/>
      <c r="R345" s="272"/>
      <c r="S345" s="272"/>
      <c r="U345" s="272"/>
      <c r="V345" s="272"/>
      <c r="W345" s="63"/>
      <c r="X345" s="64"/>
      <c r="Y345" s="64"/>
      <c r="Z345" s="64"/>
      <c r="AA345" s="64"/>
      <c r="AB345" s="64"/>
      <c r="AC345" s="65"/>
    </row>
    <row r="346" spans="1:29" ht="15" customHeight="1">
      <c r="A346" s="192"/>
      <c r="B346" s="195"/>
      <c r="C346" s="195"/>
      <c r="D346" s="195"/>
      <c r="F346" s="272"/>
      <c r="G346" s="272"/>
      <c r="I346" s="272"/>
      <c r="J346" s="272"/>
      <c r="L346" s="272"/>
      <c r="M346" s="272"/>
      <c r="O346" s="271"/>
      <c r="P346" s="271"/>
      <c r="R346" s="272"/>
      <c r="S346" s="272"/>
      <c r="U346" s="272"/>
      <c r="V346" s="272"/>
      <c r="W346" s="63"/>
      <c r="X346" s="64"/>
      <c r="Y346" s="64"/>
      <c r="Z346" s="64"/>
      <c r="AA346" s="64"/>
      <c r="AB346" s="64"/>
      <c r="AC346" s="65"/>
    </row>
    <row r="347" spans="1:29" ht="15" customHeight="1">
      <c r="A347" s="192"/>
      <c r="B347" s="195"/>
      <c r="C347" s="195"/>
      <c r="D347" s="195"/>
      <c r="F347" s="272"/>
      <c r="G347" s="272"/>
      <c r="I347" s="272"/>
      <c r="J347" s="272"/>
      <c r="L347" s="272"/>
      <c r="M347" s="272"/>
      <c r="O347" s="271"/>
      <c r="P347" s="271"/>
      <c r="R347" s="272"/>
      <c r="S347" s="272"/>
      <c r="U347" s="272"/>
      <c r="V347" s="272"/>
      <c r="W347" s="63"/>
      <c r="X347" s="64"/>
      <c r="Y347" s="64"/>
      <c r="Z347" s="64"/>
      <c r="AA347" s="64"/>
      <c r="AB347" s="64"/>
      <c r="AC347" s="65"/>
    </row>
    <row r="348" spans="1:29" ht="15" customHeight="1">
      <c r="A348" s="192"/>
      <c r="B348" s="195"/>
      <c r="C348" s="195"/>
      <c r="D348" s="195"/>
      <c r="F348" s="272"/>
      <c r="G348" s="272"/>
      <c r="I348" s="272"/>
      <c r="J348" s="272"/>
      <c r="L348" s="272"/>
      <c r="M348" s="272"/>
      <c r="O348" s="271"/>
      <c r="P348" s="271"/>
      <c r="R348" s="272"/>
      <c r="S348" s="272"/>
      <c r="U348" s="272"/>
      <c r="V348" s="272"/>
      <c r="W348" s="63"/>
      <c r="X348" s="64"/>
      <c r="Y348" s="64"/>
      <c r="Z348" s="64"/>
      <c r="AA348" s="64"/>
      <c r="AB348" s="64"/>
      <c r="AC348" s="65"/>
    </row>
    <row r="349" spans="1:29" ht="15" customHeight="1">
      <c r="A349" s="192"/>
      <c r="B349" s="195"/>
      <c r="C349" s="195"/>
      <c r="D349" s="195"/>
      <c r="F349" s="272"/>
      <c r="G349" s="272"/>
      <c r="I349" s="272"/>
      <c r="J349" s="272"/>
      <c r="L349" s="272"/>
      <c r="M349" s="272"/>
      <c r="O349" s="271"/>
      <c r="P349" s="271"/>
      <c r="R349" s="272"/>
      <c r="S349" s="272"/>
      <c r="U349" s="272"/>
      <c r="V349" s="272"/>
      <c r="W349" s="63"/>
      <c r="X349" s="64"/>
      <c r="Y349" s="64"/>
      <c r="Z349" s="64"/>
      <c r="AA349" s="64"/>
      <c r="AB349" s="64"/>
      <c r="AC349" s="65"/>
    </row>
    <row r="350" spans="1:29" ht="15" customHeight="1">
      <c r="A350" s="192"/>
      <c r="B350" s="195"/>
      <c r="C350" s="195"/>
      <c r="D350" s="195"/>
      <c r="F350" s="272"/>
      <c r="G350" s="272"/>
      <c r="I350" s="272"/>
      <c r="J350" s="272"/>
      <c r="L350" s="272"/>
      <c r="M350" s="272"/>
      <c r="O350" s="271"/>
      <c r="P350" s="271"/>
      <c r="R350" s="272"/>
      <c r="S350" s="272"/>
      <c r="U350" s="272"/>
      <c r="V350" s="272"/>
      <c r="W350" s="63"/>
      <c r="X350" s="64"/>
      <c r="Y350" s="64"/>
      <c r="Z350" s="64"/>
      <c r="AA350" s="64"/>
      <c r="AB350" s="64"/>
      <c r="AC350" s="65"/>
    </row>
    <row r="351" spans="1:29" ht="15" customHeight="1">
      <c r="A351" s="192"/>
      <c r="B351" s="195"/>
      <c r="C351" s="195"/>
      <c r="D351" s="195"/>
      <c r="F351" s="272"/>
      <c r="G351" s="272"/>
      <c r="I351" s="272"/>
      <c r="J351" s="272"/>
      <c r="L351" s="272"/>
      <c r="M351" s="272"/>
      <c r="O351" s="271"/>
      <c r="P351" s="271"/>
      <c r="R351" s="272"/>
      <c r="S351" s="272"/>
      <c r="U351" s="272"/>
      <c r="V351" s="272"/>
      <c r="W351" s="63"/>
      <c r="X351" s="64"/>
      <c r="Y351" s="64"/>
      <c r="Z351" s="64"/>
      <c r="AA351" s="64"/>
      <c r="AB351" s="64"/>
      <c r="AC351" s="65"/>
    </row>
    <row r="352" spans="1:29" ht="15" customHeight="1">
      <c r="A352" s="192"/>
      <c r="B352" s="195"/>
      <c r="C352" s="195"/>
      <c r="D352" s="195"/>
      <c r="F352" s="272"/>
      <c r="G352" s="272"/>
      <c r="I352" s="272"/>
      <c r="J352" s="272"/>
      <c r="L352" s="272"/>
      <c r="M352" s="272"/>
      <c r="O352" s="271"/>
      <c r="P352" s="271"/>
      <c r="R352" s="272"/>
      <c r="S352" s="272"/>
      <c r="U352" s="272"/>
      <c r="V352" s="272"/>
      <c r="W352" s="63"/>
      <c r="X352" s="64"/>
      <c r="Y352" s="64"/>
      <c r="Z352" s="64"/>
      <c r="AA352" s="64"/>
      <c r="AB352" s="64"/>
      <c r="AC352" s="65"/>
    </row>
    <row r="353" spans="1:29" ht="15" customHeight="1">
      <c r="A353" s="192"/>
      <c r="B353" s="195"/>
      <c r="C353" s="195"/>
      <c r="D353" s="195"/>
      <c r="F353" s="272"/>
      <c r="G353" s="272"/>
      <c r="I353" s="272"/>
      <c r="J353" s="272"/>
      <c r="L353" s="272"/>
      <c r="M353" s="272"/>
      <c r="O353" s="271"/>
      <c r="P353" s="271"/>
      <c r="R353" s="272"/>
      <c r="S353" s="272"/>
      <c r="U353" s="272"/>
      <c r="V353" s="272"/>
      <c r="W353" s="63"/>
      <c r="X353" s="64"/>
      <c r="Y353" s="64"/>
      <c r="Z353" s="64"/>
      <c r="AA353" s="64"/>
      <c r="AB353" s="64"/>
      <c r="AC353" s="65"/>
    </row>
    <row r="354" spans="1:29" ht="15" customHeight="1">
      <c r="A354" s="192"/>
      <c r="B354" s="195"/>
      <c r="C354" s="195"/>
      <c r="D354" s="195"/>
      <c r="F354" s="272"/>
      <c r="G354" s="272"/>
      <c r="I354" s="272"/>
      <c r="J354" s="272"/>
      <c r="L354" s="272"/>
      <c r="M354" s="272"/>
      <c r="O354" s="271"/>
      <c r="P354" s="271"/>
      <c r="R354" s="272"/>
      <c r="S354" s="272"/>
      <c r="U354" s="272"/>
      <c r="V354" s="272"/>
      <c r="W354" s="63"/>
      <c r="X354" s="64"/>
      <c r="Y354" s="64"/>
      <c r="Z354" s="64"/>
      <c r="AA354" s="64"/>
      <c r="AB354" s="64"/>
      <c r="AC354" s="65"/>
    </row>
    <row r="355" spans="1:29" ht="15" customHeight="1">
      <c r="A355" s="192"/>
      <c r="B355" s="195"/>
      <c r="C355" s="195"/>
      <c r="D355" s="195"/>
      <c r="F355" s="272"/>
      <c r="G355" s="272"/>
      <c r="I355" s="272"/>
      <c r="J355" s="272"/>
      <c r="L355" s="272"/>
      <c r="M355" s="272"/>
      <c r="O355" s="271"/>
      <c r="P355" s="271"/>
      <c r="R355" s="272"/>
      <c r="S355" s="272"/>
      <c r="U355" s="272"/>
      <c r="V355" s="272"/>
      <c r="W355" s="63"/>
      <c r="X355" s="64"/>
      <c r="Y355" s="64"/>
      <c r="Z355" s="64"/>
      <c r="AA355" s="64"/>
      <c r="AB355" s="64"/>
      <c r="AC355" s="65"/>
    </row>
    <row r="356" spans="1:29" ht="15" customHeight="1">
      <c r="A356" s="192"/>
      <c r="B356" s="195"/>
      <c r="C356" s="195"/>
      <c r="D356" s="195"/>
      <c r="F356" s="272"/>
      <c r="G356" s="272"/>
      <c r="I356" s="272"/>
      <c r="J356" s="272"/>
      <c r="L356" s="272"/>
      <c r="M356" s="272"/>
      <c r="O356" s="271"/>
      <c r="P356" s="271"/>
      <c r="R356" s="272"/>
      <c r="S356" s="272"/>
      <c r="U356" s="272"/>
      <c r="V356" s="272"/>
      <c r="W356" s="63"/>
      <c r="X356" s="64"/>
      <c r="Y356" s="64"/>
      <c r="Z356" s="64"/>
      <c r="AA356" s="64"/>
      <c r="AB356" s="64"/>
      <c r="AC356" s="65"/>
    </row>
    <row r="357" spans="1:29" ht="15" customHeight="1">
      <c r="A357" s="192"/>
      <c r="B357" s="195"/>
      <c r="C357" s="195"/>
      <c r="D357" s="195"/>
      <c r="F357" s="272"/>
      <c r="G357" s="272"/>
      <c r="I357" s="272"/>
      <c r="J357" s="272"/>
      <c r="L357" s="272"/>
      <c r="M357" s="272"/>
      <c r="O357" s="271"/>
      <c r="P357" s="271"/>
      <c r="R357" s="272"/>
      <c r="S357" s="272"/>
      <c r="U357" s="272"/>
      <c r="V357" s="272"/>
      <c r="W357" s="63"/>
      <c r="X357" s="64"/>
      <c r="Y357" s="64"/>
      <c r="Z357" s="64"/>
      <c r="AA357" s="64"/>
      <c r="AB357" s="64"/>
      <c r="AC357" s="65"/>
    </row>
    <row r="358" spans="1:29" ht="15" customHeight="1">
      <c r="A358" s="192"/>
      <c r="B358" s="195"/>
      <c r="C358" s="195"/>
      <c r="D358" s="195"/>
      <c r="F358" s="272"/>
      <c r="G358" s="272"/>
      <c r="I358" s="272"/>
      <c r="J358" s="272"/>
      <c r="L358" s="272"/>
      <c r="M358" s="272"/>
      <c r="O358" s="271"/>
      <c r="P358" s="271"/>
      <c r="R358" s="272"/>
      <c r="S358" s="272"/>
      <c r="U358" s="272"/>
      <c r="V358" s="272"/>
      <c r="W358" s="63"/>
      <c r="X358" s="64"/>
      <c r="Y358" s="64"/>
      <c r="Z358" s="64"/>
      <c r="AA358" s="64"/>
      <c r="AB358" s="64"/>
      <c r="AC358" s="65"/>
    </row>
    <row r="359" spans="1:29" ht="15" customHeight="1">
      <c r="A359" s="192"/>
      <c r="B359" s="195"/>
      <c r="C359" s="195"/>
      <c r="D359" s="195"/>
      <c r="F359" s="272"/>
      <c r="G359" s="272"/>
      <c r="I359" s="272"/>
      <c r="J359" s="272"/>
      <c r="L359" s="272"/>
      <c r="M359" s="272"/>
      <c r="O359" s="271"/>
      <c r="P359" s="271"/>
      <c r="R359" s="272"/>
      <c r="S359" s="272"/>
      <c r="U359" s="272"/>
      <c r="V359" s="272"/>
      <c r="W359" s="63"/>
      <c r="X359" s="64"/>
      <c r="Y359" s="64"/>
      <c r="Z359" s="64"/>
      <c r="AA359" s="64"/>
      <c r="AB359" s="64"/>
      <c r="AC359" s="65"/>
    </row>
    <row r="360" spans="1:29" ht="15" customHeight="1">
      <c r="A360" s="192"/>
      <c r="B360" s="195"/>
      <c r="C360" s="195"/>
      <c r="D360" s="195"/>
      <c r="F360" s="272"/>
      <c r="G360" s="272"/>
      <c r="I360" s="272"/>
      <c r="J360" s="272"/>
      <c r="L360" s="272"/>
      <c r="M360" s="272"/>
      <c r="O360" s="271"/>
      <c r="P360" s="271"/>
      <c r="R360" s="272"/>
      <c r="S360" s="272"/>
      <c r="U360" s="272"/>
      <c r="V360" s="272"/>
      <c r="W360" s="63"/>
      <c r="X360" s="64"/>
      <c r="Y360" s="64"/>
      <c r="Z360" s="64"/>
      <c r="AA360" s="64"/>
      <c r="AB360" s="64"/>
      <c r="AC360" s="65"/>
    </row>
    <row r="361" spans="1:29" ht="15" customHeight="1">
      <c r="A361" s="192"/>
      <c r="B361" s="195"/>
      <c r="C361" s="195"/>
      <c r="D361" s="195"/>
      <c r="F361" s="272"/>
      <c r="G361" s="272"/>
      <c r="I361" s="272"/>
      <c r="J361" s="272"/>
      <c r="L361" s="272"/>
      <c r="M361" s="272"/>
      <c r="O361" s="271"/>
      <c r="P361" s="271"/>
      <c r="R361" s="272"/>
      <c r="S361" s="272"/>
      <c r="U361" s="272"/>
      <c r="V361" s="272"/>
      <c r="W361" s="63"/>
      <c r="X361" s="64"/>
      <c r="Y361" s="64"/>
      <c r="Z361" s="64"/>
      <c r="AA361" s="64"/>
      <c r="AB361" s="64"/>
      <c r="AC361" s="65"/>
    </row>
    <row r="362" spans="1:29" ht="15" customHeight="1">
      <c r="A362" s="192"/>
      <c r="B362" s="195"/>
      <c r="C362" s="195"/>
      <c r="D362" s="195"/>
      <c r="F362" s="272"/>
      <c r="G362" s="272"/>
      <c r="I362" s="272"/>
      <c r="J362" s="272"/>
      <c r="L362" s="272"/>
      <c r="M362" s="272"/>
      <c r="O362" s="271"/>
      <c r="P362" s="271"/>
      <c r="R362" s="272"/>
      <c r="S362" s="272"/>
      <c r="U362" s="272"/>
      <c r="V362" s="272"/>
      <c r="W362" s="63"/>
      <c r="X362" s="64"/>
      <c r="Y362" s="64"/>
      <c r="Z362" s="64"/>
      <c r="AA362" s="64"/>
      <c r="AB362" s="64"/>
      <c r="AC362" s="65"/>
    </row>
    <row r="363" spans="1:29" ht="15" customHeight="1">
      <c r="A363" s="192"/>
      <c r="B363" s="195"/>
      <c r="C363" s="195"/>
      <c r="D363" s="195"/>
      <c r="F363" s="272"/>
      <c r="G363" s="272"/>
      <c r="I363" s="272"/>
      <c r="J363" s="272"/>
      <c r="L363" s="272"/>
      <c r="M363" s="272"/>
      <c r="O363" s="271"/>
      <c r="P363" s="271"/>
      <c r="R363" s="272"/>
      <c r="S363" s="272"/>
      <c r="U363" s="272"/>
      <c r="V363" s="272"/>
      <c r="W363" s="63"/>
      <c r="X363" s="64"/>
      <c r="Y363" s="64"/>
      <c r="Z363" s="64"/>
      <c r="AA363" s="64"/>
      <c r="AB363" s="64"/>
      <c r="AC363" s="65"/>
    </row>
    <row r="364" spans="1:29" ht="15" customHeight="1">
      <c r="A364" s="192"/>
      <c r="B364" s="195"/>
      <c r="C364" s="195"/>
      <c r="D364" s="195"/>
      <c r="F364" s="272"/>
      <c r="G364" s="272"/>
      <c r="I364" s="272"/>
      <c r="J364" s="272"/>
      <c r="L364" s="272"/>
      <c r="M364" s="272"/>
      <c r="O364" s="271"/>
      <c r="P364" s="271"/>
      <c r="R364" s="272"/>
      <c r="S364" s="272"/>
      <c r="U364" s="272"/>
      <c r="V364" s="272"/>
      <c r="W364" s="63"/>
      <c r="X364" s="64"/>
      <c r="Y364" s="64"/>
      <c r="Z364" s="64"/>
      <c r="AA364" s="64"/>
      <c r="AB364" s="64"/>
      <c r="AC364" s="65"/>
    </row>
    <row r="365" spans="1:29" ht="15" customHeight="1">
      <c r="A365" s="192"/>
      <c r="B365" s="195"/>
      <c r="C365" s="195"/>
      <c r="D365" s="195"/>
      <c r="F365" s="272"/>
      <c r="G365" s="272"/>
      <c r="I365" s="272"/>
      <c r="J365" s="272"/>
      <c r="L365" s="272"/>
      <c r="M365" s="272"/>
      <c r="O365" s="271"/>
      <c r="P365" s="271"/>
      <c r="R365" s="272"/>
      <c r="S365" s="272"/>
      <c r="U365" s="272"/>
      <c r="V365" s="272"/>
      <c r="W365" s="63"/>
      <c r="X365" s="64"/>
      <c r="Y365" s="64"/>
      <c r="Z365" s="64"/>
      <c r="AA365" s="64"/>
      <c r="AB365" s="64"/>
      <c r="AC365" s="65"/>
    </row>
    <row r="366" spans="1:29" ht="15" customHeight="1">
      <c r="A366" s="192"/>
      <c r="B366" s="195"/>
      <c r="C366" s="195"/>
      <c r="D366" s="195"/>
      <c r="F366" s="272"/>
      <c r="G366" s="272"/>
      <c r="I366" s="272"/>
      <c r="J366" s="272"/>
      <c r="L366" s="272"/>
      <c r="M366" s="272"/>
      <c r="O366" s="271"/>
      <c r="P366" s="271"/>
      <c r="R366" s="272"/>
      <c r="S366" s="272"/>
      <c r="U366" s="272"/>
      <c r="V366" s="272"/>
      <c r="W366" s="63"/>
      <c r="X366" s="64"/>
      <c r="Y366" s="64"/>
      <c r="Z366" s="64"/>
      <c r="AA366" s="64"/>
      <c r="AB366" s="64"/>
      <c r="AC366" s="65"/>
    </row>
    <row r="367" spans="1:29" ht="15" customHeight="1">
      <c r="A367" s="192"/>
      <c r="B367" s="195"/>
      <c r="C367" s="195"/>
      <c r="D367" s="195"/>
      <c r="F367" s="272"/>
      <c r="G367" s="272"/>
      <c r="I367" s="272"/>
      <c r="J367" s="272"/>
      <c r="L367" s="272"/>
      <c r="M367" s="272"/>
      <c r="O367" s="271"/>
      <c r="P367" s="271"/>
      <c r="R367" s="272"/>
      <c r="S367" s="272"/>
      <c r="U367" s="272"/>
      <c r="V367" s="272"/>
      <c r="W367" s="63"/>
      <c r="X367" s="64"/>
      <c r="Y367" s="64"/>
      <c r="Z367" s="64"/>
      <c r="AA367" s="64"/>
      <c r="AB367" s="64"/>
      <c r="AC367" s="65"/>
    </row>
    <row r="368" spans="1:29" ht="15" customHeight="1">
      <c r="A368" s="192"/>
      <c r="B368" s="195"/>
      <c r="C368" s="195"/>
      <c r="D368" s="195"/>
      <c r="F368" s="272"/>
      <c r="G368" s="272"/>
      <c r="I368" s="272"/>
      <c r="J368" s="272"/>
      <c r="L368" s="272"/>
      <c r="M368" s="272"/>
      <c r="O368" s="271"/>
      <c r="P368" s="271"/>
      <c r="R368" s="272"/>
      <c r="S368" s="272"/>
      <c r="U368" s="272"/>
      <c r="V368" s="272"/>
      <c r="W368" s="63"/>
      <c r="X368" s="64"/>
      <c r="Y368" s="64"/>
      <c r="Z368" s="64"/>
      <c r="AA368" s="64"/>
      <c r="AB368" s="64"/>
      <c r="AC368" s="65"/>
    </row>
    <row r="369" spans="1:29" ht="15" customHeight="1">
      <c r="A369" s="192"/>
      <c r="B369" s="195"/>
      <c r="C369" s="195"/>
      <c r="D369" s="195"/>
      <c r="F369" s="272"/>
      <c r="G369" s="272"/>
      <c r="I369" s="272"/>
      <c r="J369" s="272"/>
      <c r="L369" s="272"/>
      <c r="M369" s="272"/>
      <c r="O369" s="271"/>
      <c r="P369" s="271"/>
      <c r="R369" s="272"/>
      <c r="S369" s="272"/>
      <c r="U369" s="272"/>
      <c r="V369" s="272"/>
      <c r="W369" s="63"/>
      <c r="X369" s="64"/>
      <c r="Y369" s="64"/>
      <c r="Z369" s="64"/>
      <c r="AA369" s="64"/>
      <c r="AB369" s="64"/>
      <c r="AC369" s="65"/>
    </row>
    <row r="370" spans="1:29" ht="15" customHeight="1">
      <c r="A370" s="192"/>
      <c r="B370" s="195"/>
      <c r="C370" s="195"/>
      <c r="D370" s="195"/>
      <c r="F370" s="272"/>
      <c r="G370" s="272"/>
      <c r="I370" s="272"/>
      <c r="J370" s="272"/>
      <c r="L370" s="272"/>
      <c r="M370" s="272"/>
      <c r="O370" s="271"/>
      <c r="P370" s="271"/>
      <c r="R370" s="272"/>
      <c r="S370" s="272"/>
      <c r="U370" s="272"/>
      <c r="V370" s="272"/>
      <c r="W370" s="63"/>
      <c r="X370" s="64"/>
      <c r="Y370" s="64"/>
      <c r="Z370" s="64"/>
      <c r="AA370" s="64"/>
      <c r="AB370" s="64"/>
      <c r="AC370" s="65"/>
    </row>
    <row r="371" spans="1:29" ht="15" customHeight="1">
      <c r="A371" s="192"/>
      <c r="B371" s="195"/>
      <c r="C371" s="195"/>
      <c r="D371" s="195"/>
      <c r="F371" s="272"/>
      <c r="G371" s="272"/>
      <c r="I371" s="272"/>
      <c r="J371" s="272"/>
      <c r="L371" s="272"/>
      <c r="M371" s="272"/>
      <c r="O371" s="271"/>
      <c r="P371" s="271"/>
      <c r="R371" s="272"/>
      <c r="S371" s="272"/>
      <c r="U371" s="272"/>
      <c r="V371" s="272"/>
      <c r="W371" s="63"/>
      <c r="X371" s="64"/>
      <c r="Y371" s="64"/>
      <c r="Z371" s="64"/>
      <c r="AA371" s="64"/>
      <c r="AB371" s="64"/>
      <c r="AC371" s="65"/>
    </row>
    <row r="372" spans="1:29" ht="15" customHeight="1">
      <c r="A372" s="192"/>
      <c r="B372" s="195"/>
      <c r="C372" s="195"/>
      <c r="D372" s="195"/>
      <c r="F372" s="272"/>
      <c r="G372" s="272"/>
      <c r="I372" s="272"/>
      <c r="J372" s="272"/>
      <c r="L372" s="272"/>
      <c r="M372" s="272"/>
      <c r="O372" s="271"/>
      <c r="P372" s="271"/>
      <c r="R372" s="272"/>
      <c r="S372" s="272"/>
      <c r="U372" s="272"/>
      <c r="V372" s="272"/>
      <c r="W372" s="63"/>
      <c r="X372" s="64"/>
      <c r="Y372" s="64"/>
      <c r="Z372" s="64"/>
      <c r="AA372" s="64"/>
      <c r="AB372" s="64"/>
      <c r="AC372" s="65"/>
    </row>
    <row r="373" spans="1:29" ht="15" customHeight="1">
      <c r="A373" s="192"/>
      <c r="B373" s="195"/>
      <c r="C373" s="195"/>
      <c r="D373" s="195"/>
      <c r="F373" s="272"/>
      <c r="G373" s="272"/>
      <c r="I373" s="272"/>
      <c r="J373" s="272"/>
      <c r="L373" s="272"/>
      <c r="M373" s="272"/>
      <c r="O373" s="271"/>
      <c r="P373" s="271"/>
      <c r="R373" s="272"/>
      <c r="S373" s="272"/>
      <c r="U373" s="272"/>
      <c r="V373" s="272"/>
      <c r="W373" s="63"/>
      <c r="X373" s="64"/>
      <c r="Y373" s="64"/>
      <c r="Z373" s="64"/>
      <c r="AA373" s="64"/>
      <c r="AB373" s="64"/>
      <c r="AC373" s="65"/>
    </row>
    <row r="374" spans="1:29" ht="15" customHeight="1">
      <c r="A374" s="192"/>
      <c r="B374" s="195"/>
      <c r="C374" s="195"/>
      <c r="D374" s="195"/>
      <c r="F374" s="272"/>
      <c r="G374" s="272"/>
      <c r="I374" s="272"/>
      <c r="J374" s="272"/>
      <c r="L374" s="272"/>
      <c r="M374" s="272"/>
      <c r="O374" s="271"/>
      <c r="P374" s="271"/>
      <c r="R374" s="272"/>
      <c r="S374" s="272"/>
      <c r="U374" s="272"/>
      <c r="V374" s="272"/>
      <c r="W374" s="63"/>
      <c r="X374" s="64"/>
      <c r="Y374" s="64"/>
      <c r="Z374" s="64"/>
      <c r="AA374" s="64"/>
      <c r="AB374" s="64"/>
      <c r="AC374" s="65"/>
    </row>
    <row r="375" spans="1:29" ht="15" customHeight="1">
      <c r="A375" s="192"/>
      <c r="B375" s="195"/>
      <c r="C375" s="195"/>
      <c r="D375" s="195"/>
      <c r="F375" s="272"/>
      <c r="G375" s="272"/>
      <c r="I375" s="272"/>
      <c r="J375" s="272"/>
      <c r="L375" s="272"/>
      <c r="M375" s="272"/>
      <c r="O375" s="271"/>
      <c r="P375" s="271"/>
      <c r="R375" s="272"/>
      <c r="S375" s="272"/>
      <c r="U375" s="272"/>
      <c r="V375" s="272"/>
      <c r="W375" s="63"/>
      <c r="X375" s="64"/>
      <c r="Y375" s="64"/>
      <c r="Z375" s="64"/>
      <c r="AA375" s="64"/>
      <c r="AB375" s="64"/>
      <c r="AC375" s="65"/>
    </row>
    <row r="376" spans="1:29" ht="15" customHeight="1">
      <c r="A376" s="192"/>
      <c r="B376" s="195"/>
      <c r="C376" s="195"/>
      <c r="D376" s="195"/>
      <c r="F376" s="272"/>
      <c r="G376" s="272"/>
      <c r="I376" s="272"/>
      <c r="J376" s="272"/>
      <c r="L376" s="272"/>
      <c r="M376" s="272"/>
      <c r="O376" s="271"/>
      <c r="P376" s="271"/>
      <c r="R376" s="272"/>
      <c r="S376" s="272"/>
      <c r="U376" s="272"/>
      <c r="V376" s="272"/>
      <c r="W376" s="63"/>
      <c r="X376" s="64"/>
      <c r="Y376" s="64"/>
      <c r="Z376" s="64"/>
      <c r="AA376" s="64"/>
      <c r="AB376" s="64"/>
      <c r="AC376" s="65"/>
    </row>
    <row r="377" spans="1:29" ht="15" customHeight="1">
      <c r="A377" s="192"/>
      <c r="B377" s="195"/>
      <c r="C377" s="195"/>
      <c r="D377" s="195"/>
      <c r="F377" s="272"/>
      <c r="G377" s="272"/>
      <c r="I377" s="272"/>
      <c r="J377" s="272"/>
      <c r="L377" s="272"/>
      <c r="M377" s="272"/>
      <c r="O377" s="271"/>
      <c r="P377" s="271"/>
      <c r="R377" s="272"/>
      <c r="S377" s="272"/>
      <c r="U377" s="272"/>
      <c r="V377" s="272"/>
      <c r="W377" s="63"/>
      <c r="X377" s="64"/>
      <c r="Y377" s="64"/>
      <c r="Z377" s="64"/>
      <c r="AA377" s="64"/>
      <c r="AB377" s="64"/>
      <c r="AC377" s="65"/>
    </row>
    <row r="378" spans="1:29" ht="15" customHeight="1">
      <c r="A378" s="192"/>
      <c r="B378" s="195"/>
      <c r="C378" s="195"/>
      <c r="D378" s="195"/>
      <c r="F378" s="272"/>
      <c r="G378" s="272"/>
      <c r="I378" s="272"/>
      <c r="J378" s="272"/>
      <c r="L378" s="272"/>
      <c r="M378" s="272"/>
      <c r="O378" s="271"/>
      <c r="P378" s="271"/>
      <c r="R378" s="272"/>
      <c r="S378" s="272"/>
      <c r="U378" s="272"/>
      <c r="V378" s="272"/>
      <c r="W378" s="63"/>
      <c r="X378" s="64"/>
      <c r="Y378" s="64"/>
      <c r="Z378" s="64"/>
      <c r="AA378" s="64"/>
      <c r="AB378" s="64"/>
      <c r="AC378" s="65"/>
    </row>
    <row r="379" spans="1:29" ht="15" customHeight="1">
      <c r="A379" s="192"/>
      <c r="B379" s="195"/>
      <c r="C379" s="195"/>
      <c r="D379" s="195"/>
      <c r="F379" s="272"/>
      <c r="G379" s="272"/>
      <c r="I379" s="272"/>
      <c r="J379" s="272"/>
      <c r="L379" s="272"/>
      <c r="M379" s="272"/>
      <c r="O379" s="271"/>
      <c r="P379" s="271"/>
      <c r="R379" s="272"/>
      <c r="S379" s="272"/>
      <c r="U379" s="272"/>
      <c r="V379" s="272"/>
      <c r="W379" s="63"/>
      <c r="X379" s="64"/>
      <c r="Y379" s="64"/>
      <c r="Z379" s="64"/>
      <c r="AA379" s="64"/>
      <c r="AB379" s="64"/>
      <c r="AC379" s="65"/>
    </row>
    <row r="380" spans="1:29" ht="15" customHeight="1">
      <c r="A380" s="192"/>
      <c r="B380" s="195"/>
      <c r="C380" s="195"/>
      <c r="D380" s="195"/>
      <c r="F380" s="272"/>
      <c r="G380" s="272"/>
      <c r="I380" s="272"/>
      <c r="J380" s="272"/>
      <c r="L380" s="272"/>
      <c r="M380" s="272"/>
      <c r="O380" s="271"/>
      <c r="P380" s="271"/>
      <c r="R380" s="272"/>
      <c r="S380" s="272"/>
      <c r="U380" s="272"/>
      <c r="V380" s="272"/>
      <c r="W380" s="63"/>
      <c r="X380" s="64"/>
      <c r="Y380" s="64"/>
      <c r="Z380" s="64"/>
      <c r="AA380" s="64"/>
      <c r="AB380" s="64"/>
      <c r="AC380" s="65"/>
    </row>
    <row r="381" spans="1:29" ht="15" customHeight="1">
      <c r="A381" s="192"/>
      <c r="B381" s="195"/>
      <c r="C381" s="195"/>
      <c r="D381" s="195"/>
      <c r="F381" s="272"/>
      <c r="G381" s="272"/>
      <c r="I381" s="272"/>
      <c r="J381" s="272"/>
      <c r="L381" s="272"/>
      <c r="M381" s="272"/>
      <c r="O381" s="271"/>
      <c r="P381" s="271"/>
      <c r="R381" s="272"/>
      <c r="S381" s="272"/>
      <c r="U381" s="272"/>
      <c r="V381" s="272"/>
      <c r="W381" s="63"/>
      <c r="X381" s="64"/>
      <c r="Y381" s="64"/>
      <c r="Z381" s="64"/>
      <c r="AA381" s="64"/>
      <c r="AB381" s="64"/>
      <c r="AC381" s="65"/>
    </row>
    <row r="382" spans="1:29" ht="15" customHeight="1">
      <c r="A382" s="192"/>
      <c r="B382" s="195"/>
      <c r="C382" s="195"/>
      <c r="D382" s="195"/>
      <c r="F382" s="272"/>
      <c r="G382" s="272"/>
      <c r="I382" s="272"/>
      <c r="J382" s="272"/>
      <c r="L382" s="272"/>
      <c r="M382" s="272"/>
      <c r="O382" s="271"/>
      <c r="P382" s="271"/>
      <c r="R382" s="272"/>
      <c r="S382" s="272"/>
      <c r="U382" s="272"/>
      <c r="V382" s="272"/>
      <c r="W382" s="63"/>
      <c r="X382" s="64"/>
      <c r="Y382" s="64"/>
      <c r="Z382" s="64"/>
      <c r="AA382" s="64"/>
      <c r="AB382" s="64"/>
      <c r="AC382" s="65"/>
    </row>
    <row r="383" spans="1:29" ht="15" customHeight="1">
      <c r="A383" s="192"/>
      <c r="B383" s="195"/>
      <c r="C383" s="195"/>
      <c r="D383" s="195"/>
      <c r="F383" s="272"/>
      <c r="G383" s="272"/>
      <c r="I383" s="272"/>
      <c r="J383" s="272"/>
      <c r="L383" s="272"/>
      <c r="M383" s="272"/>
      <c r="O383" s="271"/>
      <c r="P383" s="271"/>
      <c r="R383" s="272"/>
      <c r="S383" s="272"/>
      <c r="U383" s="272"/>
      <c r="V383" s="272"/>
      <c r="W383" s="63"/>
      <c r="X383" s="64"/>
      <c r="Y383" s="64"/>
      <c r="Z383" s="64"/>
      <c r="AA383" s="64"/>
      <c r="AB383" s="64"/>
      <c r="AC383" s="65"/>
    </row>
    <row r="384" spans="1:29" ht="15" customHeight="1">
      <c r="A384" s="192"/>
      <c r="B384" s="195"/>
      <c r="C384" s="195"/>
      <c r="D384" s="195"/>
      <c r="F384" s="272"/>
      <c r="G384" s="272"/>
      <c r="I384" s="272"/>
      <c r="J384" s="272"/>
      <c r="L384" s="272"/>
      <c r="M384" s="272"/>
      <c r="O384" s="271"/>
      <c r="P384" s="271"/>
      <c r="R384" s="272"/>
      <c r="S384" s="272"/>
      <c r="U384" s="272"/>
      <c r="V384" s="272"/>
      <c r="W384" s="63"/>
      <c r="X384" s="64"/>
      <c r="Y384" s="64"/>
      <c r="Z384" s="64"/>
      <c r="AA384" s="64"/>
      <c r="AB384" s="64"/>
      <c r="AC384" s="65"/>
    </row>
    <row r="385" spans="1:29" ht="15" customHeight="1">
      <c r="A385" s="192"/>
      <c r="B385" s="195"/>
      <c r="C385" s="195"/>
      <c r="D385" s="195"/>
      <c r="F385" s="272"/>
      <c r="G385" s="272"/>
      <c r="I385" s="272"/>
      <c r="J385" s="272"/>
      <c r="L385" s="272"/>
      <c r="M385" s="272"/>
      <c r="O385" s="271"/>
      <c r="P385" s="271"/>
      <c r="R385" s="272"/>
      <c r="S385" s="272"/>
      <c r="U385" s="272"/>
      <c r="V385" s="272"/>
      <c r="W385" s="63"/>
      <c r="X385" s="64"/>
      <c r="Y385" s="64"/>
      <c r="Z385" s="64"/>
      <c r="AA385" s="64"/>
      <c r="AB385" s="64"/>
      <c r="AC385" s="65"/>
    </row>
    <row r="386" spans="1:29" ht="15" customHeight="1">
      <c r="A386" s="192"/>
      <c r="B386" s="195"/>
      <c r="C386" s="195"/>
      <c r="D386" s="195"/>
      <c r="F386" s="272"/>
      <c r="G386" s="272"/>
      <c r="I386" s="272"/>
      <c r="J386" s="272"/>
      <c r="L386" s="272"/>
      <c r="M386" s="272"/>
      <c r="O386" s="271"/>
      <c r="P386" s="271"/>
      <c r="R386" s="272"/>
      <c r="S386" s="272"/>
      <c r="U386" s="272"/>
      <c r="V386" s="272"/>
      <c r="W386" s="63"/>
      <c r="X386" s="64"/>
      <c r="Y386" s="64"/>
      <c r="Z386" s="64"/>
      <c r="AA386" s="64"/>
      <c r="AB386" s="64"/>
      <c r="AC386" s="65"/>
    </row>
    <row r="387" spans="1:29" ht="15" customHeight="1">
      <c r="A387" s="192"/>
      <c r="B387" s="195"/>
      <c r="C387" s="195"/>
      <c r="D387" s="195"/>
      <c r="F387" s="272"/>
      <c r="G387" s="272"/>
      <c r="I387" s="272"/>
      <c r="J387" s="272"/>
      <c r="L387" s="272"/>
      <c r="M387" s="272"/>
      <c r="O387" s="271"/>
      <c r="P387" s="271"/>
      <c r="R387" s="272"/>
      <c r="S387" s="272"/>
      <c r="U387" s="272"/>
      <c r="V387" s="272"/>
      <c r="W387" s="63"/>
      <c r="X387" s="64"/>
      <c r="Y387" s="64"/>
      <c r="Z387" s="64"/>
      <c r="AA387" s="64"/>
      <c r="AB387" s="64"/>
      <c r="AC387" s="65"/>
    </row>
    <row r="388" spans="1:29" ht="15" customHeight="1">
      <c r="A388" s="192"/>
      <c r="B388" s="195"/>
      <c r="C388" s="195"/>
      <c r="D388" s="195"/>
      <c r="F388" s="272"/>
      <c r="G388" s="272"/>
      <c r="I388" s="272"/>
      <c r="J388" s="272"/>
      <c r="L388" s="272"/>
      <c r="M388" s="272"/>
      <c r="O388" s="271"/>
      <c r="P388" s="271"/>
      <c r="R388" s="272"/>
      <c r="S388" s="272"/>
      <c r="U388" s="272"/>
      <c r="V388" s="272"/>
      <c r="W388" s="63"/>
      <c r="X388" s="64"/>
      <c r="Y388" s="64"/>
      <c r="Z388" s="64"/>
      <c r="AA388" s="64"/>
      <c r="AB388" s="64"/>
      <c r="AC388" s="65"/>
    </row>
    <row r="389" spans="1:29" ht="15" customHeight="1">
      <c r="A389" s="192"/>
      <c r="B389" s="195"/>
      <c r="C389" s="195"/>
      <c r="D389" s="195"/>
      <c r="F389" s="272"/>
      <c r="G389" s="272"/>
      <c r="I389" s="272"/>
      <c r="J389" s="272"/>
      <c r="L389" s="272"/>
      <c r="M389" s="272"/>
      <c r="O389" s="271"/>
      <c r="P389" s="271"/>
      <c r="R389" s="272"/>
      <c r="S389" s="272"/>
      <c r="U389" s="272"/>
      <c r="V389" s="272"/>
      <c r="W389" s="63"/>
      <c r="X389" s="64"/>
      <c r="Y389" s="64"/>
      <c r="Z389" s="64"/>
      <c r="AA389" s="64"/>
      <c r="AB389" s="64"/>
      <c r="AC389" s="65"/>
    </row>
    <row r="390" spans="1:29" ht="15" customHeight="1">
      <c r="A390" s="192"/>
      <c r="B390" s="195"/>
      <c r="C390" s="195"/>
      <c r="D390" s="195"/>
      <c r="F390" s="272"/>
      <c r="G390" s="272"/>
      <c r="I390" s="272"/>
      <c r="J390" s="272"/>
      <c r="L390" s="272"/>
      <c r="M390" s="272"/>
      <c r="O390" s="271"/>
      <c r="P390" s="271"/>
      <c r="R390" s="272"/>
      <c r="S390" s="272"/>
      <c r="U390" s="272"/>
      <c r="V390" s="272"/>
      <c r="W390" s="63"/>
      <c r="X390" s="64"/>
      <c r="Y390" s="64"/>
      <c r="Z390" s="64"/>
      <c r="AA390" s="64"/>
      <c r="AB390" s="64"/>
      <c r="AC390" s="65"/>
    </row>
    <row r="391" spans="1:29" ht="15" customHeight="1">
      <c r="A391" s="192"/>
      <c r="B391" s="195"/>
      <c r="C391" s="195"/>
      <c r="D391" s="195"/>
      <c r="F391" s="272"/>
      <c r="G391" s="272"/>
      <c r="I391" s="272"/>
      <c r="J391" s="272"/>
      <c r="L391" s="272"/>
      <c r="M391" s="272"/>
      <c r="O391" s="271"/>
      <c r="P391" s="271"/>
      <c r="R391" s="272"/>
      <c r="S391" s="272"/>
      <c r="U391" s="272"/>
      <c r="V391" s="272"/>
      <c r="W391" s="63"/>
      <c r="X391" s="64"/>
      <c r="Y391" s="64"/>
      <c r="Z391" s="64"/>
      <c r="AA391" s="64"/>
      <c r="AB391" s="64"/>
      <c r="AC391" s="65"/>
    </row>
    <row r="392" spans="1:29" ht="15" customHeight="1">
      <c r="A392" s="192"/>
      <c r="B392" s="195"/>
      <c r="C392" s="195"/>
      <c r="D392" s="195"/>
      <c r="F392" s="272"/>
      <c r="G392" s="272"/>
      <c r="I392" s="272"/>
      <c r="J392" s="272"/>
      <c r="L392" s="272"/>
      <c r="M392" s="272"/>
      <c r="O392" s="271"/>
      <c r="P392" s="271"/>
      <c r="R392" s="272"/>
      <c r="S392" s="272"/>
      <c r="U392" s="272"/>
      <c r="V392" s="272"/>
      <c r="W392" s="63"/>
      <c r="X392" s="64"/>
      <c r="Y392" s="64"/>
      <c r="Z392" s="64"/>
      <c r="AA392" s="64"/>
      <c r="AB392" s="64"/>
      <c r="AC392" s="65"/>
    </row>
    <row r="393" spans="1:29" ht="15" customHeight="1">
      <c r="A393" s="192"/>
      <c r="B393" s="195"/>
      <c r="C393" s="195"/>
      <c r="D393" s="195"/>
      <c r="F393" s="272"/>
      <c r="G393" s="272"/>
      <c r="I393" s="272"/>
      <c r="J393" s="272"/>
      <c r="L393" s="272"/>
      <c r="M393" s="272"/>
      <c r="O393" s="271"/>
      <c r="P393" s="271"/>
      <c r="R393" s="272"/>
      <c r="S393" s="272"/>
      <c r="U393" s="272"/>
      <c r="V393" s="272"/>
      <c r="W393" s="63"/>
      <c r="X393" s="64"/>
      <c r="Y393" s="64"/>
      <c r="Z393" s="64"/>
      <c r="AA393" s="64"/>
      <c r="AB393" s="64"/>
      <c r="AC393" s="65"/>
    </row>
    <row r="394" spans="1:29" ht="15" customHeight="1">
      <c r="A394" s="192"/>
      <c r="B394" s="195"/>
      <c r="C394" s="195"/>
      <c r="D394" s="195"/>
      <c r="F394" s="272"/>
      <c r="G394" s="272"/>
      <c r="I394" s="272"/>
      <c r="J394" s="272"/>
      <c r="L394" s="272"/>
      <c r="M394" s="272"/>
      <c r="O394" s="271"/>
      <c r="P394" s="271"/>
      <c r="R394" s="272"/>
      <c r="S394" s="272"/>
      <c r="U394" s="272"/>
      <c r="V394" s="272"/>
      <c r="W394" s="63"/>
      <c r="X394" s="64"/>
      <c r="Y394" s="64"/>
      <c r="Z394" s="64"/>
      <c r="AA394" s="64"/>
      <c r="AB394" s="64"/>
      <c r="AC394" s="65"/>
    </row>
    <row r="395" spans="1:29" ht="15" customHeight="1">
      <c r="A395" s="192"/>
      <c r="B395" s="195"/>
      <c r="C395" s="195"/>
      <c r="D395" s="195"/>
      <c r="F395" s="272"/>
      <c r="G395" s="272"/>
      <c r="I395" s="272"/>
      <c r="J395" s="272"/>
      <c r="L395" s="272"/>
      <c r="M395" s="272"/>
      <c r="O395" s="271"/>
      <c r="P395" s="271"/>
      <c r="R395" s="272"/>
      <c r="S395" s="272"/>
      <c r="U395" s="272"/>
      <c r="V395" s="272"/>
      <c r="W395" s="63"/>
      <c r="X395" s="64"/>
      <c r="Y395" s="64"/>
      <c r="Z395" s="64"/>
      <c r="AA395" s="64"/>
      <c r="AB395" s="64"/>
      <c r="AC395" s="65"/>
    </row>
    <row r="396" spans="1:29" ht="15" customHeight="1">
      <c r="A396" s="192"/>
      <c r="B396" s="195"/>
      <c r="C396" s="195"/>
      <c r="D396" s="195"/>
      <c r="F396" s="272"/>
      <c r="G396" s="272"/>
      <c r="I396" s="272"/>
      <c r="J396" s="272"/>
      <c r="L396" s="272"/>
      <c r="M396" s="272"/>
      <c r="O396" s="271"/>
      <c r="P396" s="271"/>
      <c r="R396" s="272"/>
      <c r="S396" s="272"/>
      <c r="U396" s="272"/>
      <c r="V396" s="272"/>
      <c r="W396" s="63"/>
      <c r="X396" s="64"/>
      <c r="Y396" s="64"/>
      <c r="Z396" s="64"/>
      <c r="AA396" s="64"/>
      <c r="AB396" s="64"/>
      <c r="AC396" s="65"/>
    </row>
    <row r="397" spans="1:29" ht="15" customHeight="1">
      <c r="A397" s="192"/>
      <c r="B397" s="195"/>
      <c r="C397" s="195"/>
      <c r="D397" s="195"/>
      <c r="F397" s="272"/>
      <c r="G397" s="272"/>
      <c r="I397" s="272"/>
      <c r="J397" s="272"/>
      <c r="L397" s="272"/>
      <c r="M397" s="272"/>
      <c r="O397" s="271"/>
      <c r="P397" s="271"/>
      <c r="R397" s="272"/>
      <c r="S397" s="272"/>
      <c r="U397" s="272"/>
      <c r="V397" s="272"/>
      <c r="W397" s="63"/>
      <c r="X397" s="64"/>
      <c r="Y397" s="64"/>
      <c r="Z397" s="64"/>
      <c r="AA397" s="64"/>
      <c r="AB397" s="64"/>
      <c r="AC397" s="65"/>
    </row>
    <row r="398" spans="1:29" ht="15" customHeight="1">
      <c r="A398" s="192"/>
      <c r="B398" s="195"/>
      <c r="C398" s="195"/>
      <c r="D398" s="195"/>
      <c r="F398" s="272"/>
      <c r="G398" s="272"/>
      <c r="I398" s="272"/>
      <c r="J398" s="272"/>
      <c r="L398" s="272"/>
      <c r="M398" s="272"/>
      <c r="O398" s="271"/>
      <c r="P398" s="271"/>
      <c r="R398" s="272"/>
      <c r="S398" s="272"/>
      <c r="U398" s="272"/>
      <c r="V398" s="272"/>
      <c r="W398" s="63"/>
      <c r="X398" s="64"/>
      <c r="Y398" s="64"/>
      <c r="Z398" s="64"/>
      <c r="AA398" s="64"/>
      <c r="AB398" s="64"/>
      <c r="AC398" s="65"/>
    </row>
    <row r="399" spans="1:29" ht="15" customHeight="1">
      <c r="A399" s="192"/>
      <c r="B399" s="195"/>
      <c r="C399" s="195"/>
      <c r="D399" s="195"/>
      <c r="F399" s="272"/>
      <c r="G399" s="272"/>
      <c r="I399" s="272"/>
      <c r="J399" s="272"/>
      <c r="L399" s="272"/>
      <c r="M399" s="272"/>
      <c r="O399" s="271"/>
      <c r="P399" s="271"/>
      <c r="R399" s="272"/>
      <c r="S399" s="272"/>
      <c r="U399" s="272"/>
      <c r="V399" s="272"/>
      <c r="W399" s="63"/>
      <c r="X399" s="64"/>
      <c r="Y399" s="64"/>
      <c r="Z399" s="64"/>
      <c r="AA399" s="64"/>
      <c r="AB399" s="64"/>
      <c r="AC399" s="65"/>
    </row>
    <row r="400" spans="1:29" ht="15" customHeight="1">
      <c r="A400" s="192"/>
      <c r="B400" s="195"/>
      <c r="C400" s="195"/>
      <c r="D400" s="195"/>
      <c r="F400" s="272"/>
      <c r="G400" s="272"/>
      <c r="I400" s="272"/>
      <c r="J400" s="272"/>
      <c r="L400" s="272"/>
      <c r="M400" s="272"/>
      <c r="O400" s="271"/>
      <c r="P400" s="271"/>
      <c r="R400" s="272"/>
      <c r="S400" s="272"/>
      <c r="U400" s="272"/>
      <c r="V400" s="272"/>
      <c r="W400" s="63"/>
      <c r="X400" s="64"/>
      <c r="Y400" s="64"/>
      <c r="Z400" s="64"/>
      <c r="AA400" s="64"/>
      <c r="AB400" s="64"/>
      <c r="AC400" s="65"/>
    </row>
    <row r="401" spans="1:29" ht="15" customHeight="1">
      <c r="A401" s="192"/>
      <c r="B401" s="195"/>
      <c r="C401" s="195"/>
      <c r="D401" s="195"/>
      <c r="F401" s="272"/>
      <c r="G401" s="272"/>
      <c r="I401" s="272"/>
      <c r="J401" s="272"/>
      <c r="L401" s="272"/>
      <c r="M401" s="272"/>
      <c r="O401" s="271"/>
      <c r="P401" s="271"/>
      <c r="R401" s="272"/>
      <c r="S401" s="272"/>
      <c r="U401" s="272"/>
      <c r="V401" s="272"/>
      <c r="W401" s="63"/>
      <c r="X401" s="64"/>
      <c r="Y401" s="64"/>
      <c r="Z401" s="64"/>
      <c r="AA401" s="64"/>
      <c r="AB401" s="64"/>
      <c r="AC401" s="65"/>
    </row>
    <row r="402" spans="1:29" ht="15" customHeight="1">
      <c r="A402" s="192"/>
      <c r="B402" s="195"/>
      <c r="C402" s="195"/>
      <c r="D402" s="195"/>
      <c r="F402" s="272"/>
      <c r="G402" s="272"/>
      <c r="I402" s="272"/>
      <c r="J402" s="272"/>
      <c r="L402" s="272"/>
      <c r="M402" s="272"/>
      <c r="O402" s="271"/>
      <c r="P402" s="271"/>
      <c r="R402" s="272"/>
      <c r="S402" s="272"/>
      <c r="U402" s="272"/>
      <c r="V402" s="272"/>
      <c r="W402" s="63"/>
      <c r="X402" s="64"/>
      <c r="Y402" s="64"/>
      <c r="Z402" s="64"/>
      <c r="AA402" s="64"/>
      <c r="AB402" s="64"/>
      <c r="AC402" s="65"/>
    </row>
    <row r="403" spans="1:29" ht="15" customHeight="1">
      <c r="A403" s="192"/>
      <c r="B403" s="195"/>
      <c r="C403" s="195"/>
      <c r="D403" s="195"/>
      <c r="F403" s="272"/>
      <c r="G403" s="272"/>
      <c r="I403" s="272"/>
      <c r="J403" s="272"/>
      <c r="L403" s="272"/>
      <c r="M403" s="272"/>
      <c r="O403" s="271"/>
      <c r="P403" s="271"/>
      <c r="R403" s="272"/>
      <c r="S403" s="272"/>
      <c r="U403" s="272"/>
      <c r="V403" s="272"/>
      <c r="W403" s="63"/>
      <c r="X403" s="64"/>
      <c r="Y403" s="64"/>
      <c r="Z403" s="64"/>
      <c r="AA403" s="64"/>
      <c r="AB403" s="64"/>
      <c r="AC403" s="65"/>
    </row>
    <row r="404" spans="1:29" ht="15" customHeight="1">
      <c r="A404" s="192"/>
      <c r="B404" s="195"/>
      <c r="C404" s="195"/>
      <c r="D404" s="195"/>
      <c r="F404" s="272"/>
      <c r="G404" s="272"/>
      <c r="I404" s="272"/>
      <c r="J404" s="272"/>
      <c r="L404" s="272"/>
      <c r="M404" s="272"/>
      <c r="O404" s="271"/>
      <c r="P404" s="271"/>
      <c r="R404" s="272"/>
      <c r="S404" s="272"/>
      <c r="U404" s="272"/>
      <c r="V404" s="272"/>
      <c r="W404" s="63"/>
      <c r="X404" s="64"/>
      <c r="Y404" s="64"/>
      <c r="Z404" s="64"/>
      <c r="AA404" s="64"/>
      <c r="AB404" s="64"/>
      <c r="AC404" s="65"/>
    </row>
    <row r="405" spans="1:29" ht="15" customHeight="1">
      <c r="A405" s="192"/>
      <c r="B405" s="195"/>
      <c r="C405" s="195"/>
      <c r="D405" s="195"/>
      <c r="F405" s="272"/>
      <c r="G405" s="272"/>
      <c r="I405" s="272"/>
      <c r="J405" s="272"/>
      <c r="L405" s="272"/>
      <c r="M405" s="272"/>
      <c r="O405" s="271"/>
      <c r="P405" s="271"/>
      <c r="R405" s="272"/>
      <c r="S405" s="272"/>
      <c r="U405" s="272"/>
      <c r="V405" s="272"/>
      <c r="W405" s="63"/>
      <c r="X405" s="64"/>
      <c r="Y405" s="64"/>
      <c r="Z405" s="64"/>
      <c r="AA405" s="64"/>
      <c r="AB405" s="64"/>
      <c r="AC405" s="65"/>
    </row>
    <row r="406" spans="1:29" ht="15" customHeight="1">
      <c r="A406" s="192"/>
      <c r="B406" s="195"/>
      <c r="C406" s="195"/>
      <c r="D406" s="195"/>
      <c r="F406" s="272"/>
      <c r="G406" s="272"/>
      <c r="I406" s="272"/>
      <c r="J406" s="272"/>
      <c r="L406" s="272"/>
      <c r="M406" s="272"/>
      <c r="O406" s="271"/>
      <c r="P406" s="271"/>
      <c r="R406" s="272"/>
      <c r="S406" s="272"/>
      <c r="U406" s="272"/>
      <c r="V406" s="272"/>
      <c r="W406" s="63"/>
      <c r="X406" s="64"/>
      <c r="Y406" s="64"/>
      <c r="Z406" s="64"/>
      <c r="AA406" s="64"/>
      <c r="AB406" s="64"/>
      <c r="AC406" s="65"/>
    </row>
    <row r="407" spans="1:29" ht="15" customHeight="1">
      <c r="A407" s="192"/>
      <c r="B407" s="195"/>
      <c r="C407" s="195"/>
      <c r="D407" s="195"/>
      <c r="F407" s="272"/>
      <c r="G407" s="272"/>
      <c r="I407" s="272"/>
      <c r="J407" s="272"/>
      <c r="L407" s="272"/>
      <c r="M407" s="272"/>
      <c r="O407" s="271"/>
      <c r="P407" s="271"/>
      <c r="R407" s="272"/>
      <c r="S407" s="272"/>
      <c r="U407" s="272"/>
      <c r="V407" s="272"/>
      <c r="W407" s="63"/>
      <c r="X407" s="64"/>
      <c r="Y407" s="64"/>
      <c r="Z407" s="64"/>
      <c r="AA407" s="64"/>
      <c r="AB407" s="64"/>
      <c r="AC407" s="65"/>
    </row>
    <row r="408" spans="1:29" ht="15" customHeight="1">
      <c r="A408" s="192"/>
      <c r="B408" s="195"/>
      <c r="C408" s="195"/>
      <c r="D408" s="195"/>
      <c r="F408" s="272"/>
      <c r="G408" s="272"/>
      <c r="I408" s="272"/>
      <c r="J408" s="272"/>
      <c r="L408" s="272"/>
      <c r="M408" s="272"/>
      <c r="O408" s="271"/>
      <c r="P408" s="271"/>
      <c r="R408" s="272"/>
      <c r="S408" s="272"/>
      <c r="U408" s="272"/>
      <c r="V408" s="272"/>
      <c r="W408" s="63"/>
      <c r="X408" s="64"/>
      <c r="Y408" s="64"/>
      <c r="Z408" s="64"/>
      <c r="AA408" s="64"/>
      <c r="AB408" s="64"/>
      <c r="AC408" s="65"/>
    </row>
    <row r="409" spans="1:29" ht="15" customHeight="1">
      <c r="A409" s="192"/>
      <c r="B409" s="195"/>
      <c r="C409" s="195"/>
      <c r="D409" s="195"/>
      <c r="F409" s="272"/>
      <c r="G409" s="272"/>
      <c r="I409" s="272"/>
      <c r="J409" s="272"/>
      <c r="L409" s="272"/>
      <c r="M409" s="272"/>
      <c r="O409" s="271"/>
      <c r="P409" s="271"/>
      <c r="R409" s="272"/>
      <c r="S409" s="272"/>
      <c r="U409" s="272"/>
      <c r="V409" s="272"/>
      <c r="W409" s="63"/>
      <c r="X409" s="64"/>
      <c r="Y409" s="64"/>
      <c r="Z409" s="64"/>
      <c r="AA409" s="64"/>
      <c r="AB409" s="64"/>
      <c r="AC409" s="65"/>
    </row>
    <row r="410" spans="1:29" ht="15" customHeight="1">
      <c r="A410" s="192"/>
      <c r="B410" s="195"/>
      <c r="C410" s="195"/>
      <c r="D410" s="195"/>
      <c r="F410" s="272"/>
      <c r="G410" s="272"/>
      <c r="I410" s="272"/>
      <c r="J410" s="272"/>
      <c r="L410" s="272"/>
      <c r="M410" s="272"/>
      <c r="O410" s="271"/>
      <c r="P410" s="271"/>
      <c r="R410" s="272"/>
      <c r="S410" s="272"/>
      <c r="U410" s="272"/>
      <c r="V410" s="272"/>
      <c r="W410" s="63"/>
      <c r="X410" s="64"/>
      <c r="Y410" s="64"/>
      <c r="Z410" s="64"/>
      <c r="AA410" s="64"/>
      <c r="AB410" s="64"/>
      <c r="AC410" s="65"/>
    </row>
    <row r="411" spans="1:29" ht="15" customHeight="1">
      <c r="A411" s="192"/>
      <c r="B411" s="195"/>
      <c r="C411" s="195"/>
      <c r="D411" s="195"/>
      <c r="F411" s="272"/>
      <c r="G411" s="272"/>
      <c r="I411" s="272"/>
      <c r="J411" s="272"/>
      <c r="L411" s="272"/>
      <c r="M411" s="272"/>
      <c r="O411" s="271"/>
      <c r="P411" s="271"/>
      <c r="R411" s="272"/>
      <c r="S411" s="272"/>
      <c r="U411" s="272"/>
      <c r="V411" s="272"/>
      <c r="W411" s="63"/>
      <c r="X411" s="64"/>
      <c r="Y411" s="64"/>
      <c r="Z411" s="64"/>
      <c r="AA411" s="64"/>
      <c r="AB411" s="64"/>
      <c r="AC411" s="65"/>
    </row>
    <row r="412" spans="1:29" ht="15" customHeight="1">
      <c r="A412" s="192"/>
      <c r="B412" s="195"/>
      <c r="C412" s="195"/>
      <c r="D412" s="195"/>
      <c r="F412" s="272"/>
      <c r="G412" s="272"/>
      <c r="I412" s="272"/>
      <c r="J412" s="272"/>
      <c r="L412" s="272"/>
      <c r="M412" s="272"/>
      <c r="O412" s="271"/>
      <c r="P412" s="271"/>
      <c r="R412" s="272"/>
      <c r="S412" s="272"/>
      <c r="U412" s="272"/>
      <c r="V412" s="272"/>
      <c r="W412" s="63"/>
      <c r="X412" s="64"/>
      <c r="Y412" s="64"/>
      <c r="Z412" s="64"/>
      <c r="AA412" s="64"/>
      <c r="AB412" s="64"/>
      <c r="AC412" s="65"/>
    </row>
    <row r="413" spans="1:29" ht="15" customHeight="1">
      <c r="A413" s="192"/>
      <c r="B413" s="195"/>
      <c r="C413" s="195"/>
      <c r="D413" s="195"/>
      <c r="F413" s="272"/>
      <c r="G413" s="272"/>
      <c r="I413" s="272"/>
      <c r="J413" s="272"/>
      <c r="L413" s="272"/>
      <c r="M413" s="272"/>
      <c r="O413" s="271"/>
      <c r="P413" s="271"/>
      <c r="R413" s="272"/>
      <c r="S413" s="272"/>
      <c r="U413" s="272"/>
      <c r="V413" s="272"/>
      <c r="W413" s="63"/>
      <c r="X413" s="64"/>
      <c r="Y413" s="64"/>
      <c r="Z413" s="64"/>
      <c r="AA413" s="64"/>
      <c r="AB413" s="64"/>
      <c r="AC413" s="65"/>
    </row>
    <row r="414" spans="1:29" ht="15" customHeight="1">
      <c r="A414" s="192"/>
      <c r="B414" s="195"/>
      <c r="C414" s="195"/>
      <c r="D414" s="195"/>
      <c r="F414" s="272"/>
      <c r="G414" s="272"/>
      <c r="I414" s="272"/>
      <c r="J414" s="272"/>
      <c r="L414" s="272"/>
      <c r="M414" s="272"/>
      <c r="O414" s="271"/>
      <c r="P414" s="271"/>
      <c r="R414" s="272"/>
      <c r="S414" s="272"/>
      <c r="U414" s="272"/>
      <c r="V414" s="272"/>
      <c r="W414" s="63"/>
      <c r="X414" s="64"/>
      <c r="Y414" s="64"/>
      <c r="Z414" s="64"/>
      <c r="AA414" s="64"/>
      <c r="AB414" s="64"/>
      <c r="AC414" s="65"/>
    </row>
    <row r="415" spans="1:29" ht="15" customHeight="1">
      <c r="A415" s="192"/>
      <c r="B415" s="195"/>
      <c r="C415" s="195"/>
      <c r="D415" s="195"/>
      <c r="F415" s="272"/>
      <c r="G415" s="272"/>
      <c r="I415" s="272"/>
      <c r="J415" s="272"/>
      <c r="L415" s="272"/>
      <c r="M415" s="272"/>
      <c r="O415" s="271"/>
      <c r="P415" s="271"/>
      <c r="R415" s="272"/>
      <c r="S415" s="272"/>
      <c r="U415" s="272"/>
      <c r="V415" s="272"/>
      <c r="W415" s="63"/>
      <c r="X415" s="64"/>
      <c r="Y415" s="64"/>
      <c r="Z415" s="64"/>
      <c r="AA415" s="64"/>
      <c r="AB415" s="64"/>
      <c r="AC415" s="65"/>
    </row>
    <row r="416" spans="1:29" ht="15" customHeight="1">
      <c r="A416" s="192"/>
      <c r="B416" s="195"/>
      <c r="C416" s="195"/>
      <c r="D416" s="195"/>
      <c r="F416" s="272"/>
      <c r="G416" s="272"/>
      <c r="I416" s="272"/>
      <c r="J416" s="272"/>
      <c r="L416" s="272"/>
      <c r="M416" s="272"/>
      <c r="O416" s="271"/>
      <c r="P416" s="271"/>
      <c r="R416" s="272"/>
      <c r="S416" s="272"/>
      <c r="U416" s="272"/>
      <c r="V416" s="272"/>
      <c r="W416" s="63"/>
      <c r="X416" s="64"/>
      <c r="Y416" s="64"/>
      <c r="Z416" s="64"/>
      <c r="AA416" s="64"/>
      <c r="AB416" s="64"/>
      <c r="AC416" s="65"/>
    </row>
    <row r="417" spans="1:29" ht="15" customHeight="1">
      <c r="A417" s="192"/>
      <c r="B417" s="195"/>
      <c r="C417" s="195"/>
      <c r="D417" s="195"/>
      <c r="F417" s="272"/>
      <c r="G417" s="272"/>
      <c r="I417" s="272"/>
      <c r="J417" s="272"/>
      <c r="L417" s="272"/>
      <c r="M417" s="272"/>
      <c r="O417" s="271"/>
      <c r="P417" s="271"/>
      <c r="R417" s="272"/>
      <c r="S417" s="272"/>
      <c r="U417" s="272"/>
      <c r="V417" s="272"/>
      <c r="W417" s="63"/>
      <c r="X417" s="64"/>
      <c r="Y417" s="64"/>
      <c r="Z417" s="64"/>
      <c r="AA417" s="64"/>
      <c r="AB417" s="64"/>
      <c r="AC417" s="65"/>
    </row>
    <row r="418" spans="1:29" ht="15" customHeight="1">
      <c r="A418" s="192"/>
      <c r="B418" s="195"/>
      <c r="C418" s="195"/>
      <c r="D418" s="195"/>
      <c r="F418" s="272"/>
      <c r="G418" s="272"/>
      <c r="I418" s="272"/>
      <c r="J418" s="272"/>
      <c r="L418" s="272"/>
      <c r="M418" s="272"/>
      <c r="O418" s="271"/>
      <c r="P418" s="271"/>
      <c r="R418" s="272"/>
      <c r="S418" s="272"/>
      <c r="U418" s="272"/>
      <c r="V418" s="272"/>
      <c r="W418" s="63"/>
      <c r="X418" s="64"/>
      <c r="Y418" s="64"/>
      <c r="Z418" s="64"/>
      <c r="AA418" s="64"/>
      <c r="AB418" s="64"/>
      <c r="AC418" s="65"/>
    </row>
    <row r="419" spans="1:29" ht="15" customHeight="1">
      <c r="A419" s="192"/>
      <c r="B419" s="195"/>
      <c r="C419" s="195"/>
      <c r="D419" s="195"/>
      <c r="F419" s="272"/>
      <c r="G419" s="272"/>
      <c r="I419" s="272"/>
      <c r="J419" s="272"/>
      <c r="L419" s="272"/>
      <c r="M419" s="272"/>
      <c r="O419" s="271"/>
      <c r="P419" s="271"/>
      <c r="R419" s="272"/>
      <c r="S419" s="272"/>
      <c r="U419" s="272"/>
      <c r="V419" s="272"/>
      <c r="W419" s="63"/>
      <c r="X419" s="64"/>
      <c r="Y419" s="64"/>
      <c r="Z419" s="64"/>
      <c r="AA419" s="64"/>
      <c r="AB419" s="64"/>
      <c r="AC419" s="65"/>
    </row>
    <row r="420" spans="1:29" ht="15" customHeight="1">
      <c r="A420" s="192"/>
      <c r="B420" s="195"/>
      <c r="C420" s="195"/>
      <c r="D420" s="195"/>
      <c r="F420" s="272"/>
      <c r="G420" s="272"/>
      <c r="I420" s="272"/>
      <c r="J420" s="272"/>
      <c r="L420" s="272"/>
      <c r="M420" s="272"/>
      <c r="O420" s="271"/>
      <c r="P420" s="271"/>
      <c r="R420" s="272"/>
      <c r="S420" s="272"/>
      <c r="U420" s="272"/>
      <c r="V420" s="272"/>
      <c r="W420" s="63"/>
      <c r="X420" s="64"/>
      <c r="Y420" s="64"/>
      <c r="Z420" s="64"/>
      <c r="AA420" s="64"/>
      <c r="AB420" s="64"/>
      <c r="AC420" s="65"/>
    </row>
    <row r="421" spans="1:29" ht="15" customHeight="1">
      <c r="A421" s="192"/>
      <c r="B421" s="195"/>
      <c r="C421" s="195"/>
      <c r="D421" s="195"/>
      <c r="F421" s="272"/>
      <c r="G421" s="272"/>
      <c r="I421" s="272"/>
      <c r="J421" s="272"/>
      <c r="L421" s="272"/>
      <c r="M421" s="272"/>
      <c r="O421" s="271"/>
      <c r="P421" s="271"/>
      <c r="R421" s="272"/>
      <c r="S421" s="272"/>
      <c r="U421" s="272"/>
      <c r="V421" s="272"/>
      <c r="W421" s="63"/>
      <c r="X421" s="64"/>
      <c r="Y421" s="64"/>
      <c r="Z421" s="64"/>
      <c r="AA421" s="64"/>
      <c r="AB421" s="64"/>
      <c r="AC421" s="65"/>
    </row>
    <row r="422" spans="1:29" ht="15" customHeight="1">
      <c r="A422" s="192"/>
      <c r="B422" s="195"/>
      <c r="C422" s="195"/>
      <c r="D422" s="195"/>
      <c r="F422" s="272"/>
      <c r="G422" s="272"/>
      <c r="I422" s="272"/>
      <c r="J422" s="272"/>
      <c r="L422" s="272"/>
      <c r="M422" s="272"/>
      <c r="O422" s="271"/>
      <c r="P422" s="271"/>
      <c r="R422" s="272"/>
      <c r="S422" s="272"/>
      <c r="U422" s="272"/>
      <c r="V422" s="272"/>
      <c r="W422" s="63"/>
      <c r="X422" s="64"/>
      <c r="Y422" s="64"/>
      <c r="Z422" s="64"/>
      <c r="AA422" s="64"/>
      <c r="AB422" s="64"/>
      <c r="AC422" s="65"/>
    </row>
    <row r="423" spans="1:29" ht="15" customHeight="1">
      <c r="A423" s="192"/>
      <c r="B423" s="195"/>
      <c r="C423" s="195"/>
      <c r="D423" s="195"/>
      <c r="F423" s="272"/>
      <c r="G423" s="272"/>
      <c r="I423" s="272"/>
      <c r="J423" s="272"/>
      <c r="L423" s="272"/>
      <c r="M423" s="272"/>
      <c r="O423" s="271"/>
      <c r="P423" s="271"/>
      <c r="R423" s="272"/>
      <c r="S423" s="272"/>
      <c r="U423" s="272"/>
      <c r="V423" s="272"/>
      <c r="W423" s="63"/>
      <c r="X423" s="64"/>
      <c r="Y423" s="64"/>
      <c r="Z423" s="64"/>
      <c r="AA423" s="64"/>
      <c r="AB423" s="64"/>
      <c r="AC423" s="65"/>
    </row>
    <row r="424" spans="1:29" ht="15" customHeight="1">
      <c r="A424" s="192"/>
      <c r="B424" s="195"/>
      <c r="C424" s="195"/>
      <c r="D424" s="195"/>
      <c r="F424" s="272"/>
      <c r="G424" s="272"/>
      <c r="I424" s="272"/>
      <c r="J424" s="272"/>
      <c r="L424" s="272"/>
      <c r="M424" s="272"/>
      <c r="O424" s="271"/>
      <c r="P424" s="271"/>
      <c r="R424" s="272"/>
      <c r="S424" s="272"/>
      <c r="U424" s="272"/>
      <c r="V424" s="272"/>
      <c r="W424" s="63"/>
      <c r="X424" s="64"/>
      <c r="Y424" s="64"/>
      <c r="Z424" s="64"/>
      <c r="AA424" s="64"/>
      <c r="AB424" s="64"/>
      <c r="AC424" s="65"/>
    </row>
    <row r="425" spans="1:29" ht="15" customHeight="1">
      <c r="A425" s="192"/>
      <c r="B425" s="195"/>
      <c r="C425" s="195"/>
      <c r="D425" s="195"/>
      <c r="F425" s="272"/>
      <c r="G425" s="272"/>
      <c r="I425" s="272"/>
      <c r="J425" s="272"/>
      <c r="L425" s="272"/>
      <c r="M425" s="272"/>
      <c r="O425" s="271"/>
      <c r="P425" s="271"/>
      <c r="R425" s="272"/>
      <c r="S425" s="272"/>
      <c r="U425" s="272"/>
      <c r="V425" s="272"/>
      <c r="W425" s="63"/>
      <c r="X425" s="64"/>
      <c r="Y425" s="64"/>
      <c r="Z425" s="64"/>
      <c r="AA425" s="64"/>
      <c r="AB425" s="64"/>
      <c r="AC425" s="65"/>
    </row>
    <row r="426" spans="1:29" ht="15" customHeight="1">
      <c r="A426" s="192"/>
      <c r="B426" s="195"/>
      <c r="C426" s="195"/>
      <c r="D426" s="195"/>
      <c r="F426" s="272"/>
      <c r="G426" s="272"/>
      <c r="I426" s="272"/>
      <c r="J426" s="272"/>
      <c r="L426" s="272"/>
      <c r="M426" s="272"/>
      <c r="O426" s="271"/>
      <c r="P426" s="271"/>
      <c r="R426" s="272"/>
      <c r="S426" s="272"/>
      <c r="U426" s="272"/>
      <c r="V426" s="272"/>
      <c r="W426" s="63"/>
      <c r="X426" s="64"/>
      <c r="Y426" s="64"/>
      <c r="Z426" s="64"/>
      <c r="AA426" s="64"/>
      <c r="AB426" s="64"/>
      <c r="AC426" s="65"/>
    </row>
    <row r="427" spans="1:29" ht="15" customHeight="1">
      <c r="A427" s="192"/>
      <c r="B427" s="195"/>
      <c r="C427" s="195"/>
      <c r="D427" s="195"/>
      <c r="F427" s="272"/>
      <c r="G427" s="272"/>
      <c r="I427" s="272"/>
      <c r="J427" s="272"/>
      <c r="L427" s="272"/>
      <c r="M427" s="272"/>
      <c r="O427" s="271"/>
      <c r="P427" s="271"/>
      <c r="R427" s="272"/>
      <c r="S427" s="272"/>
      <c r="U427" s="272"/>
      <c r="V427" s="272"/>
      <c r="W427" s="63"/>
      <c r="X427" s="64"/>
      <c r="Y427" s="64"/>
      <c r="Z427" s="64"/>
      <c r="AA427" s="64"/>
      <c r="AB427" s="64"/>
      <c r="AC427" s="65"/>
    </row>
    <row r="428" spans="1:29" ht="15" customHeight="1">
      <c r="A428" s="192"/>
      <c r="B428" s="195"/>
      <c r="C428" s="195"/>
      <c r="D428" s="195"/>
      <c r="F428" s="272"/>
      <c r="G428" s="272"/>
      <c r="I428" s="272"/>
      <c r="J428" s="272"/>
      <c r="L428" s="272"/>
      <c r="M428" s="272"/>
      <c r="O428" s="271"/>
      <c r="P428" s="271"/>
      <c r="R428" s="272"/>
      <c r="S428" s="272"/>
      <c r="U428" s="272"/>
      <c r="V428" s="272"/>
      <c r="W428" s="63"/>
      <c r="X428" s="64"/>
      <c r="Y428" s="64"/>
      <c r="Z428" s="64"/>
      <c r="AA428" s="64"/>
      <c r="AB428" s="64"/>
      <c r="AC428" s="65"/>
    </row>
    <row r="429" spans="1:29" ht="15" customHeight="1">
      <c r="A429" s="192"/>
      <c r="B429" s="195"/>
      <c r="C429" s="195"/>
      <c r="D429" s="195"/>
      <c r="F429" s="272"/>
      <c r="G429" s="272"/>
      <c r="I429" s="272"/>
      <c r="J429" s="272"/>
      <c r="L429" s="272"/>
      <c r="M429" s="272"/>
      <c r="O429" s="271"/>
      <c r="P429" s="271"/>
      <c r="R429" s="272"/>
      <c r="S429" s="272"/>
      <c r="U429" s="272"/>
      <c r="V429" s="272"/>
      <c r="W429" s="63"/>
      <c r="X429" s="64"/>
      <c r="Y429" s="64"/>
      <c r="Z429" s="64"/>
      <c r="AA429" s="64"/>
      <c r="AB429" s="64"/>
      <c r="AC429" s="65"/>
    </row>
    <row r="430" spans="1:29" ht="15" customHeight="1">
      <c r="A430" s="192"/>
      <c r="B430" s="195"/>
      <c r="C430" s="195"/>
      <c r="D430" s="195"/>
      <c r="F430" s="272"/>
      <c r="G430" s="272"/>
      <c r="I430" s="272"/>
      <c r="J430" s="272"/>
      <c r="L430" s="272"/>
      <c r="M430" s="272"/>
      <c r="O430" s="271"/>
      <c r="P430" s="271"/>
      <c r="R430" s="272"/>
      <c r="S430" s="272"/>
      <c r="U430" s="272"/>
      <c r="V430" s="272"/>
      <c r="W430" s="63"/>
      <c r="X430" s="64"/>
      <c r="Y430" s="64"/>
      <c r="Z430" s="64"/>
      <c r="AA430" s="64"/>
      <c r="AB430" s="64"/>
      <c r="AC430" s="65"/>
    </row>
    <row r="431" spans="1:29" ht="15" customHeight="1">
      <c r="A431" s="192"/>
      <c r="B431" s="195"/>
      <c r="C431" s="195"/>
      <c r="D431" s="195"/>
      <c r="F431" s="272"/>
      <c r="G431" s="272"/>
      <c r="I431" s="272"/>
      <c r="J431" s="272"/>
      <c r="L431" s="272"/>
      <c r="M431" s="272"/>
      <c r="O431" s="271"/>
      <c r="P431" s="271"/>
      <c r="R431" s="272"/>
      <c r="S431" s="272"/>
      <c r="U431" s="272"/>
      <c r="V431" s="272"/>
      <c r="W431" s="63"/>
      <c r="X431" s="64"/>
      <c r="Y431" s="64"/>
      <c r="Z431" s="64"/>
      <c r="AA431" s="64"/>
      <c r="AB431" s="64"/>
      <c r="AC431" s="65"/>
    </row>
    <row r="432" spans="1:29" ht="15" customHeight="1">
      <c r="A432" s="192"/>
      <c r="B432" s="195"/>
      <c r="C432" s="195"/>
      <c r="D432" s="195"/>
      <c r="F432" s="272"/>
      <c r="G432" s="272"/>
      <c r="I432" s="272"/>
      <c r="J432" s="272"/>
      <c r="L432" s="272"/>
      <c r="M432" s="272"/>
      <c r="O432" s="271"/>
      <c r="P432" s="271"/>
      <c r="R432" s="272"/>
      <c r="S432" s="272"/>
      <c r="U432" s="272"/>
      <c r="V432" s="272"/>
      <c r="W432" s="63"/>
      <c r="X432" s="64"/>
      <c r="Y432" s="64"/>
      <c r="Z432" s="64"/>
      <c r="AA432" s="64"/>
      <c r="AB432" s="64"/>
      <c r="AC432" s="65"/>
    </row>
    <row r="433" spans="1:29" ht="15" customHeight="1">
      <c r="A433" s="192"/>
      <c r="B433" s="195"/>
      <c r="C433" s="195"/>
      <c r="D433" s="195"/>
      <c r="F433" s="272"/>
      <c r="G433" s="272"/>
      <c r="I433" s="272"/>
      <c r="J433" s="272"/>
      <c r="L433" s="272"/>
      <c r="M433" s="272"/>
      <c r="O433" s="271"/>
      <c r="P433" s="271"/>
      <c r="R433" s="272"/>
      <c r="S433" s="272"/>
      <c r="U433" s="272"/>
      <c r="V433" s="272"/>
      <c r="W433" s="63"/>
      <c r="X433" s="64"/>
      <c r="Y433" s="64"/>
      <c r="Z433" s="64"/>
      <c r="AA433" s="64"/>
      <c r="AB433" s="64"/>
      <c r="AC433" s="65"/>
    </row>
    <row r="434" spans="1:29" ht="15" customHeight="1">
      <c r="A434" s="192"/>
      <c r="B434" s="195"/>
      <c r="C434" s="195"/>
      <c r="D434" s="195"/>
      <c r="F434" s="272"/>
      <c r="G434" s="272"/>
      <c r="I434" s="272"/>
      <c r="J434" s="272"/>
      <c r="L434" s="272"/>
      <c r="M434" s="272"/>
      <c r="O434" s="271"/>
      <c r="P434" s="271"/>
      <c r="R434" s="272"/>
      <c r="S434" s="272"/>
      <c r="U434" s="272"/>
      <c r="V434" s="272"/>
      <c r="W434" s="63"/>
      <c r="X434" s="64"/>
      <c r="Y434" s="64"/>
      <c r="Z434" s="64"/>
      <c r="AA434" s="64"/>
      <c r="AB434" s="64"/>
      <c r="AC434" s="65"/>
    </row>
    <row r="435" spans="1:29" ht="15" customHeight="1">
      <c r="A435" s="192"/>
      <c r="B435" s="195"/>
      <c r="C435" s="195"/>
      <c r="D435" s="195"/>
      <c r="F435" s="272"/>
      <c r="G435" s="272"/>
      <c r="I435" s="272"/>
      <c r="J435" s="272"/>
      <c r="L435" s="272"/>
      <c r="M435" s="272"/>
      <c r="O435" s="271"/>
      <c r="P435" s="271"/>
      <c r="R435" s="272"/>
      <c r="S435" s="272"/>
      <c r="U435" s="272"/>
      <c r="V435" s="272"/>
      <c r="W435" s="63"/>
      <c r="X435" s="64"/>
      <c r="Y435" s="64"/>
      <c r="Z435" s="64"/>
      <c r="AA435" s="64"/>
      <c r="AB435" s="64"/>
      <c r="AC435" s="65"/>
    </row>
    <row r="436" spans="1:29" ht="15" customHeight="1">
      <c r="A436" s="192"/>
      <c r="B436" s="195"/>
      <c r="C436" s="195"/>
      <c r="D436" s="195"/>
      <c r="F436" s="272"/>
      <c r="G436" s="272"/>
      <c r="I436" s="272"/>
      <c r="J436" s="272"/>
      <c r="L436" s="272"/>
      <c r="M436" s="272"/>
      <c r="O436" s="271"/>
      <c r="P436" s="271"/>
      <c r="R436" s="272"/>
      <c r="S436" s="272"/>
      <c r="U436" s="272"/>
      <c r="V436" s="272"/>
      <c r="W436" s="63"/>
      <c r="X436" s="64"/>
      <c r="Y436" s="64"/>
      <c r="Z436" s="64"/>
      <c r="AA436" s="64"/>
      <c r="AB436" s="64"/>
      <c r="AC436" s="65"/>
    </row>
    <row r="437" spans="1:29" ht="15" customHeight="1">
      <c r="A437" s="192"/>
      <c r="B437" s="195"/>
      <c r="C437" s="195"/>
      <c r="D437" s="195"/>
      <c r="F437" s="272"/>
      <c r="G437" s="272"/>
      <c r="I437" s="272"/>
      <c r="J437" s="272"/>
      <c r="L437" s="272"/>
      <c r="M437" s="272"/>
      <c r="O437" s="271"/>
      <c r="P437" s="271"/>
      <c r="R437" s="272"/>
      <c r="S437" s="272"/>
      <c r="U437" s="272"/>
      <c r="V437" s="272"/>
      <c r="W437" s="63"/>
      <c r="X437" s="64"/>
      <c r="Y437" s="64"/>
      <c r="Z437" s="64"/>
      <c r="AA437" s="64"/>
      <c r="AB437" s="64"/>
      <c r="AC437" s="65"/>
    </row>
    <row r="438" spans="1:29" ht="15" customHeight="1">
      <c r="A438" s="192"/>
      <c r="B438" s="195"/>
      <c r="C438" s="195"/>
      <c r="D438" s="195"/>
      <c r="F438" s="272"/>
      <c r="G438" s="272"/>
      <c r="I438" s="272"/>
      <c r="J438" s="272"/>
      <c r="L438" s="272"/>
      <c r="M438" s="272"/>
      <c r="O438" s="271"/>
      <c r="P438" s="271"/>
      <c r="R438" s="272"/>
      <c r="S438" s="272"/>
      <c r="U438" s="272"/>
      <c r="V438" s="272"/>
      <c r="W438" s="63"/>
      <c r="X438" s="64"/>
      <c r="Y438" s="64"/>
      <c r="Z438" s="64"/>
      <c r="AA438" s="64"/>
      <c r="AB438" s="64"/>
      <c r="AC438" s="65"/>
    </row>
    <row r="439" spans="1:29" ht="15" customHeight="1">
      <c r="A439" s="192"/>
      <c r="B439" s="195"/>
      <c r="C439" s="195"/>
      <c r="D439" s="195"/>
      <c r="F439" s="272"/>
      <c r="G439" s="272"/>
      <c r="I439" s="272"/>
      <c r="J439" s="272"/>
      <c r="L439" s="272"/>
      <c r="M439" s="272"/>
      <c r="O439" s="271"/>
      <c r="P439" s="271"/>
      <c r="R439" s="272"/>
      <c r="S439" s="272"/>
      <c r="U439" s="272"/>
      <c r="V439" s="272"/>
      <c r="W439" s="63"/>
      <c r="X439" s="64"/>
      <c r="Y439" s="64"/>
      <c r="Z439" s="64"/>
      <c r="AA439" s="64"/>
      <c r="AB439" s="64"/>
      <c r="AC439" s="65"/>
    </row>
    <row r="440" spans="1:29" ht="15" customHeight="1">
      <c r="A440" s="192"/>
      <c r="B440" s="195"/>
      <c r="C440" s="195"/>
      <c r="D440" s="195"/>
      <c r="F440" s="272"/>
      <c r="G440" s="272"/>
      <c r="I440" s="272"/>
      <c r="J440" s="272"/>
      <c r="L440" s="272"/>
      <c r="M440" s="272"/>
      <c r="O440" s="271"/>
      <c r="P440" s="271"/>
      <c r="R440" s="272"/>
      <c r="S440" s="272"/>
      <c r="U440" s="272"/>
      <c r="V440" s="272"/>
      <c r="W440" s="63"/>
      <c r="X440" s="64"/>
      <c r="Y440" s="64"/>
      <c r="Z440" s="64"/>
      <c r="AA440" s="64"/>
      <c r="AB440" s="64"/>
      <c r="AC440" s="65"/>
    </row>
    <row r="441" spans="1:29" ht="15" customHeight="1">
      <c r="A441" s="192"/>
      <c r="B441" s="195"/>
      <c r="C441" s="195"/>
      <c r="D441" s="195"/>
      <c r="F441" s="272"/>
      <c r="G441" s="272"/>
      <c r="I441" s="272"/>
      <c r="J441" s="272"/>
      <c r="L441" s="272"/>
      <c r="M441" s="272"/>
      <c r="O441" s="271"/>
      <c r="P441" s="271"/>
      <c r="R441" s="272"/>
      <c r="S441" s="272"/>
      <c r="U441" s="272"/>
      <c r="V441" s="272"/>
      <c r="W441" s="63"/>
      <c r="X441" s="64"/>
      <c r="Y441" s="64"/>
      <c r="Z441" s="64"/>
      <c r="AA441" s="64"/>
      <c r="AB441" s="64"/>
      <c r="AC441" s="65"/>
    </row>
    <row r="442" spans="1:29" ht="15" customHeight="1">
      <c r="A442" s="192"/>
      <c r="B442" s="195"/>
      <c r="C442" s="195"/>
      <c r="D442" s="195"/>
      <c r="F442" s="272"/>
      <c r="G442" s="272"/>
      <c r="I442" s="272"/>
      <c r="J442" s="272"/>
      <c r="L442" s="272"/>
      <c r="M442" s="272"/>
      <c r="O442" s="271"/>
      <c r="P442" s="271"/>
      <c r="R442" s="272"/>
      <c r="S442" s="272"/>
      <c r="U442" s="272"/>
      <c r="V442" s="272"/>
      <c r="W442" s="63"/>
      <c r="X442" s="64"/>
      <c r="Y442" s="64"/>
      <c r="Z442" s="64"/>
      <c r="AA442" s="64"/>
      <c r="AB442" s="64"/>
      <c r="AC442" s="65"/>
    </row>
    <row r="443" spans="1:29" ht="15" customHeight="1">
      <c r="A443" s="192"/>
      <c r="B443" s="195"/>
      <c r="C443" s="195"/>
      <c r="D443" s="195"/>
      <c r="F443" s="272"/>
      <c r="G443" s="272"/>
      <c r="I443" s="272"/>
      <c r="J443" s="272"/>
      <c r="L443" s="272"/>
      <c r="M443" s="272"/>
      <c r="O443" s="271"/>
      <c r="P443" s="271"/>
      <c r="R443" s="272"/>
      <c r="S443" s="272"/>
      <c r="U443" s="272"/>
      <c r="V443" s="272"/>
      <c r="W443" s="63"/>
      <c r="X443" s="64"/>
      <c r="Y443" s="64"/>
      <c r="Z443" s="64"/>
      <c r="AA443" s="64"/>
      <c r="AB443" s="64"/>
      <c r="AC443" s="65"/>
    </row>
    <row r="444" spans="1:29" ht="15" customHeight="1">
      <c r="A444" s="192"/>
      <c r="B444" s="195"/>
      <c r="C444" s="195"/>
      <c r="D444" s="195"/>
      <c r="F444" s="272"/>
      <c r="G444" s="272"/>
      <c r="I444" s="272"/>
      <c r="J444" s="272"/>
      <c r="L444" s="272"/>
      <c r="M444" s="272"/>
      <c r="O444" s="271"/>
      <c r="P444" s="271"/>
      <c r="R444" s="272"/>
      <c r="S444" s="272"/>
      <c r="U444" s="272"/>
      <c r="V444" s="272"/>
      <c r="W444" s="63"/>
      <c r="X444" s="64"/>
      <c r="Y444" s="64"/>
      <c r="Z444" s="64"/>
      <c r="AA444" s="64"/>
      <c r="AB444" s="64"/>
      <c r="AC444" s="65"/>
    </row>
    <row r="445" spans="1:29" ht="15" customHeight="1">
      <c r="A445" s="192"/>
      <c r="B445" s="195"/>
      <c r="C445" s="195"/>
      <c r="D445" s="195"/>
      <c r="F445" s="272"/>
      <c r="G445" s="272"/>
      <c r="I445" s="272"/>
      <c r="J445" s="272"/>
      <c r="L445" s="272"/>
      <c r="M445" s="272"/>
      <c r="O445" s="271"/>
      <c r="P445" s="271"/>
      <c r="R445" s="272"/>
      <c r="S445" s="272"/>
      <c r="U445" s="272"/>
      <c r="V445" s="272"/>
      <c r="W445" s="63"/>
      <c r="X445" s="64"/>
      <c r="Y445" s="64"/>
      <c r="Z445" s="64"/>
      <c r="AA445" s="64"/>
      <c r="AB445" s="64"/>
      <c r="AC445" s="65"/>
    </row>
    <row r="446" spans="1:29" ht="15" customHeight="1">
      <c r="A446" s="192"/>
      <c r="B446" s="195"/>
      <c r="C446" s="195"/>
      <c r="D446" s="195"/>
      <c r="F446" s="272"/>
      <c r="G446" s="272"/>
      <c r="I446" s="272"/>
      <c r="J446" s="272"/>
      <c r="L446" s="272"/>
      <c r="M446" s="272"/>
      <c r="O446" s="271"/>
      <c r="P446" s="271"/>
      <c r="R446" s="272"/>
      <c r="S446" s="272"/>
      <c r="U446" s="272"/>
      <c r="V446" s="272"/>
      <c r="W446" s="63"/>
      <c r="X446" s="64"/>
      <c r="Y446" s="64"/>
      <c r="Z446" s="64"/>
      <c r="AA446" s="64"/>
      <c r="AB446" s="64"/>
      <c r="AC446" s="65"/>
    </row>
    <row r="447" spans="1:29" ht="15" customHeight="1">
      <c r="A447" s="192"/>
      <c r="B447" s="195"/>
      <c r="C447" s="195"/>
      <c r="D447" s="195"/>
      <c r="F447" s="272"/>
      <c r="G447" s="272"/>
      <c r="I447" s="272"/>
      <c r="J447" s="272"/>
      <c r="L447" s="272"/>
      <c r="M447" s="272"/>
      <c r="O447" s="271"/>
      <c r="P447" s="271"/>
      <c r="R447" s="272"/>
      <c r="S447" s="272"/>
      <c r="U447" s="272"/>
      <c r="V447" s="272"/>
      <c r="W447" s="63"/>
      <c r="X447" s="64"/>
      <c r="Y447" s="64"/>
      <c r="Z447" s="64"/>
      <c r="AA447" s="64"/>
      <c r="AB447" s="64"/>
      <c r="AC447" s="65"/>
    </row>
    <row r="448" spans="1:29" ht="15" customHeight="1">
      <c r="A448" s="192"/>
      <c r="B448" s="195"/>
      <c r="C448" s="195"/>
      <c r="D448" s="195"/>
      <c r="F448" s="272"/>
      <c r="G448" s="272"/>
      <c r="I448" s="272"/>
      <c r="J448" s="272"/>
      <c r="L448" s="272"/>
      <c r="M448" s="272"/>
      <c r="O448" s="271"/>
      <c r="P448" s="271"/>
      <c r="R448" s="272"/>
      <c r="S448" s="272"/>
      <c r="U448" s="272"/>
      <c r="V448" s="272"/>
      <c r="W448" s="63"/>
      <c r="X448" s="64"/>
      <c r="Y448" s="64"/>
      <c r="Z448" s="64"/>
      <c r="AA448" s="64"/>
      <c r="AB448" s="64"/>
      <c r="AC448" s="65"/>
    </row>
    <row r="449" spans="1:29" ht="15" customHeight="1">
      <c r="A449" s="192"/>
      <c r="B449" s="195"/>
      <c r="C449" s="195"/>
      <c r="D449" s="195"/>
      <c r="F449" s="272"/>
      <c r="G449" s="272"/>
      <c r="I449" s="272"/>
      <c r="J449" s="272"/>
      <c r="L449" s="272"/>
      <c r="M449" s="272"/>
      <c r="O449" s="271"/>
      <c r="P449" s="271"/>
      <c r="R449" s="272"/>
      <c r="S449" s="272"/>
      <c r="U449" s="272"/>
      <c r="V449" s="272"/>
      <c r="W449" s="63"/>
      <c r="X449" s="64"/>
      <c r="Y449" s="64"/>
      <c r="Z449" s="64"/>
      <c r="AA449" s="64"/>
      <c r="AB449" s="64"/>
      <c r="AC449" s="65"/>
    </row>
    <row r="450" spans="1:29" ht="15" customHeight="1">
      <c r="A450" s="192"/>
      <c r="B450" s="195"/>
      <c r="C450" s="195"/>
      <c r="D450" s="195"/>
      <c r="F450" s="272"/>
      <c r="G450" s="272"/>
      <c r="I450" s="272"/>
      <c r="J450" s="272"/>
      <c r="L450" s="272"/>
      <c r="M450" s="272"/>
      <c r="O450" s="271"/>
      <c r="P450" s="271"/>
      <c r="R450" s="272"/>
      <c r="S450" s="272"/>
      <c r="U450" s="272"/>
      <c r="V450" s="272"/>
      <c r="W450" s="63"/>
      <c r="X450" s="64"/>
      <c r="Y450" s="64"/>
      <c r="Z450" s="64"/>
      <c r="AA450" s="64"/>
      <c r="AB450" s="64"/>
      <c r="AC450" s="65"/>
    </row>
    <row r="451" spans="1:29" ht="15" customHeight="1">
      <c r="A451" s="192"/>
      <c r="B451" s="195"/>
      <c r="C451" s="195"/>
      <c r="D451" s="195"/>
      <c r="F451" s="272"/>
      <c r="G451" s="272"/>
      <c r="I451" s="272"/>
      <c r="J451" s="272"/>
      <c r="L451" s="272"/>
      <c r="M451" s="272"/>
      <c r="O451" s="271"/>
      <c r="P451" s="271"/>
      <c r="R451" s="272"/>
      <c r="S451" s="272"/>
      <c r="U451" s="272"/>
      <c r="V451" s="272"/>
      <c r="W451" s="63"/>
      <c r="X451" s="64"/>
      <c r="Y451" s="64"/>
      <c r="Z451" s="64"/>
      <c r="AA451" s="64"/>
      <c r="AB451" s="64"/>
      <c r="AC451" s="65"/>
    </row>
    <row r="452" spans="1:29" ht="15" customHeight="1">
      <c r="A452" s="192"/>
      <c r="B452" s="195"/>
      <c r="C452" s="195"/>
      <c r="D452" s="195"/>
      <c r="F452" s="272"/>
      <c r="G452" s="272"/>
      <c r="I452" s="272"/>
      <c r="J452" s="272"/>
      <c r="L452" s="272"/>
      <c r="M452" s="272"/>
      <c r="O452" s="271"/>
      <c r="P452" s="271"/>
      <c r="R452" s="272"/>
      <c r="S452" s="272"/>
      <c r="U452" s="272"/>
      <c r="V452" s="272"/>
      <c r="W452" s="63"/>
      <c r="X452" s="64"/>
      <c r="Y452" s="64"/>
      <c r="Z452" s="64"/>
      <c r="AA452" s="64"/>
      <c r="AB452" s="64"/>
      <c r="AC452" s="65"/>
    </row>
    <row r="453" spans="1:29" ht="15" customHeight="1">
      <c r="A453" s="192"/>
      <c r="B453" s="195"/>
      <c r="C453" s="195"/>
      <c r="D453" s="195"/>
      <c r="F453" s="272"/>
      <c r="G453" s="272"/>
      <c r="I453" s="272"/>
      <c r="J453" s="272"/>
      <c r="L453" s="272"/>
      <c r="M453" s="272"/>
      <c r="O453" s="271"/>
      <c r="P453" s="271"/>
      <c r="R453" s="272"/>
      <c r="S453" s="272"/>
      <c r="U453" s="272"/>
      <c r="V453" s="272"/>
      <c r="W453" s="63"/>
      <c r="X453" s="64"/>
      <c r="Y453" s="64"/>
      <c r="Z453" s="64"/>
      <c r="AA453" s="64"/>
      <c r="AB453" s="64"/>
      <c r="AC453" s="65"/>
    </row>
    <row r="454" spans="1:29" ht="15" customHeight="1">
      <c r="A454" s="192"/>
      <c r="B454" s="195"/>
      <c r="C454" s="195"/>
      <c r="D454" s="195"/>
      <c r="F454" s="272"/>
      <c r="G454" s="272"/>
      <c r="I454" s="272"/>
      <c r="J454" s="272"/>
      <c r="L454" s="272"/>
      <c r="M454" s="272"/>
      <c r="O454" s="271"/>
      <c r="P454" s="271"/>
      <c r="R454" s="272"/>
      <c r="S454" s="272"/>
      <c r="U454" s="272"/>
      <c r="V454" s="272"/>
      <c r="W454" s="63"/>
      <c r="X454" s="64"/>
      <c r="Y454" s="64"/>
      <c r="Z454" s="64"/>
      <c r="AA454" s="64"/>
      <c r="AB454" s="64"/>
      <c r="AC454" s="65"/>
    </row>
    <row r="455" spans="1:29" ht="15" customHeight="1">
      <c r="A455" s="192"/>
      <c r="B455" s="195"/>
      <c r="C455" s="195"/>
      <c r="D455" s="195"/>
      <c r="F455" s="272"/>
      <c r="G455" s="272"/>
      <c r="I455" s="272"/>
      <c r="J455" s="272"/>
      <c r="L455" s="272"/>
      <c r="M455" s="272"/>
      <c r="O455" s="271"/>
      <c r="P455" s="271"/>
      <c r="R455" s="272"/>
      <c r="S455" s="272"/>
      <c r="U455" s="272"/>
      <c r="V455" s="272"/>
      <c r="W455" s="63"/>
      <c r="X455" s="64"/>
      <c r="Y455" s="64"/>
      <c r="Z455" s="64"/>
      <c r="AA455" s="64"/>
      <c r="AB455" s="64"/>
      <c r="AC455" s="65"/>
    </row>
    <row r="456" spans="1:29" ht="15" customHeight="1">
      <c r="A456" s="192"/>
      <c r="B456" s="195"/>
      <c r="C456" s="195"/>
      <c r="D456" s="195"/>
      <c r="F456" s="272"/>
      <c r="G456" s="272"/>
      <c r="I456" s="272"/>
      <c r="J456" s="272"/>
      <c r="L456" s="272"/>
      <c r="M456" s="272"/>
      <c r="O456" s="271"/>
      <c r="P456" s="271"/>
      <c r="R456" s="272"/>
      <c r="S456" s="272"/>
      <c r="U456" s="272"/>
      <c r="V456" s="272"/>
      <c r="W456" s="63"/>
      <c r="X456" s="64"/>
      <c r="Y456" s="64"/>
      <c r="Z456" s="64"/>
      <c r="AA456" s="64"/>
      <c r="AB456" s="64"/>
      <c r="AC456" s="65"/>
    </row>
    <row r="457" spans="1:29" ht="15" customHeight="1">
      <c r="A457" s="192"/>
      <c r="B457" s="195"/>
      <c r="C457" s="195"/>
      <c r="D457" s="195"/>
      <c r="F457" s="272"/>
      <c r="G457" s="272"/>
      <c r="I457" s="272"/>
      <c r="J457" s="272"/>
      <c r="L457" s="272"/>
      <c r="M457" s="272"/>
      <c r="O457" s="271"/>
      <c r="P457" s="271"/>
      <c r="R457" s="272"/>
      <c r="S457" s="272"/>
      <c r="U457" s="272"/>
      <c r="V457" s="272"/>
      <c r="W457" s="63"/>
      <c r="X457" s="64"/>
      <c r="Y457" s="64"/>
      <c r="Z457" s="64"/>
      <c r="AA457" s="64"/>
      <c r="AB457" s="64"/>
      <c r="AC457" s="65"/>
    </row>
    <row r="458" spans="1:29" ht="15" customHeight="1">
      <c r="A458" s="192"/>
      <c r="B458" s="195"/>
      <c r="C458" s="195"/>
      <c r="D458" s="195"/>
      <c r="F458" s="272"/>
      <c r="G458" s="272"/>
      <c r="I458" s="272"/>
      <c r="J458" s="272"/>
      <c r="L458" s="272"/>
      <c r="M458" s="272"/>
      <c r="O458" s="271"/>
      <c r="P458" s="271"/>
      <c r="R458" s="272"/>
      <c r="S458" s="272"/>
      <c r="U458" s="272"/>
      <c r="V458" s="272"/>
      <c r="W458" s="63"/>
      <c r="X458" s="64"/>
      <c r="Y458" s="64"/>
      <c r="Z458" s="64"/>
      <c r="AA458" s="64"/>
      <c r="AB458" s="64"/>
      <c r="AC458" s="65"/>
    </row>
    <row r="459" spans="1:29" ht="15" customHeight="1">
      <c r="A459" s="192"/>
      <c r="B459" s="195"/>
      <c r="C459" s="195"/>
      <c r="D459" s="195"/>
      <c r="F459" s="272"/>
      <c r="G459" s="272"/>
      <c r="I459" s="272"/>
      <c r="J459" s="272"/>
      <c r="L459" s="272"/>
      <c r="M459" s="272"/>
      <c r="O459" s="271"/>
      <c r="P459" s="271"/>
      <c r="R459" s="272"/>
      <c r="S459" s="272"/>
      <c r="U459" s="272"/>
      <c r="V459" s="272"/>
      <c r="W459" s="63"/>
      <c r="X459" s="64"/>
      <c r="Y459" s="64"/>
      <c r="Z459" s="64"/>
      <c r="AA459" s="64"/>
      <c r="AB459" s="64"/>
      <c r="AC459" s="65"/>
    </row>
    <row r="460" spans="1:29" ht="15" customHeight="1">
      <c r="A460" s="192"/>
      <c r="B460" s="195"/>
      <c r="C460" s="195"/>
      <c r="D460" s="195"/>
      <c r="F460" s="272"/>
      <c r="G460" s="272"/>
      <c r="I460" s="272"/>
      <c r="J460" s="272"/>
      <c r="L460" s="272"/>
      <c r="M460" s="272"/>
      <c r="O460" s="271"/>
      <c r="P460" s="271"/>
      <c r="R460" s="272"/>
      <c r="S460" s="272"/>
      <c r="U460" s="272"/>
      <c r="V460" s="272"/>
      <c r="W460" s="63"/>
      <c r="X460" s="64"/>
      <c r="Y460" s="64"/>
      <c r="Z460" s="64"/>
      <c r="AA460" s="64"/>
      <c r="AB460" s="64"/>
      <c r="AC460" s="65"/>
    </row>
    <row r="461" spans="1:29" ht="15" customHeight="1">
      <c r="A461" s="192"/>
      <c r="B461" s="195"/>
      <c r="C461" s="195"/>
      <c r="D461" s="195"/>
      <c r="F461" s="272"/>
      <c r="G461" s="272"/>
      <c r="I461" s="272"/>
      <c r="J461" s="272"/>
      <c r="L461" s="272"/>
      <c r="M461" s="272"/>
      <c r="O461" s="271"/>
      <c r="P461" s="271"/>
      <c r="R461" s="272"/>
      <c r="S461" s="272"/>
      <c r="U461" s="272"/>
      <c r="V461" s="272"/>
      <c r="W461" s="63"/>
      <c r="X461" s="64"/>
      <c r="Y461" s="64"/>
      <c r="Z461" s="64"/>
      <c r="AA461" s="64"/>
      <c r="AB461" s="64"/>
      <c r="AC461" s="65"/>
    </row>
    <row r="462" spans="1:29" ht="15" customHeight="1">
      <c r="A462" s="192"/>
      <c r="B462" s="195"/>
      <c r="C462" s="195"/>
      <c r="D462" s="195"/>
      <c r="F462" s="272"/>
      <c r="G462" s="272"/>
      <c r="I462" s="272"/>
      <c r="J462" s="272"/>
      <c r="L462" s="272"/>
      <c r="M462" s="272"/>
      <c r="O462" s="271"/>
      <c r="P462" s="271"/>
      <c r="R462" s="272"/>
      <c r="S462" s="272"/>
      <c r="U462" s="272"/>
      <c r="V462" s="272"/>
      <c r="W462" s="63"/>
      <c r="X462" s="64"/>
      <c r="Y462" s="64"/>
      <c r="Z462" s="64"/>
      <c r="AA462" s="64"/>
      <c r="AB462" s="64"/>
      <c r="AC462" s="65"/>
    </row>
    <row r="463" spans="1:29" ht="15" customHeight="1">
      <c r="A463" s="192"/>
      <c r="B463" s="195"/>
      <c r="C463" s="195"/>
      <c r="D463" s="195"/>
      <c r="F463" s="272"/>
      <c r="G463" s="272"/>
      <c r="I463" s="272"/>
      <c r="J463" s="272"/>
      <c r="L463" s="272"/>
      <c r="M463" s="272"/>
      <c r="O463" s="271"/>
      <c r="P463" s="271"/>
      <c r="R463" s="272"/>
      <c r="S463" s="272"/>
      <c r="U463" s="272"/>
      <c r="V463" s="272"/>
      <c r="W463" s="63"/>
      <c r="X463" s="64"/>
      <c r="Y463" s="64"/>
      <c r="Z463" s="64"/>
      <c r="AA463" s="64"/>
      <c r="AB463" s="64"/>
      <c r="AC463" s="65"/>
    </row>
    <row r="464" spans="1:29" ht="15" customHeight="1">
      <c r="A464" s="192"/>
      <c r="B464" s="195"/>
      <c r="C464" s="195"/>
      <c r="D464" s="195"/>
      <c r="F464" s="272"/>
      <c r="G464" s="272"/>
      <c r="I464" s="272"/>
      <c r="J464" s="272"/>
      <c r="L464" s="272"/>
      <c r="M464" s="272"/>
      <c r="O464" s="271"/>
      <c r="P464" s="271"/>
      <c r="R464" s="272"/>
      <c r="S464" s="272"/>
      <c r="U464" s="272"/>
      <c r="V464" s="272"/>
      <c r="W464" s="63"/>
      <c r="X464" s="64"/>
      <c r="Y464" s="64"/>
      <c r="Z464" s="64"/>
      <c r="AA464" s="64"/>
      <c r="AB464" s="64"/>
      <c r="AC464" s="65"/>
    </row>
    <row r="465" spans="1:29" ht="15" customHeight="1">
      <c r="A465" s="192"/>
      <c r="B465" s="195"/>
      <c r="C465" s="195"/>
      <c r="D465" s="195"/>
      <c r="F465" s="272"/>
      <c r="G465" s="272"/>
      <c r="I465" s="272"/>
      <c r="J465" s="272"/>
      <c r="L465" s="272"/>
      <c r="M465" s="272"/>
      <c r="O465" s="271"/>
      <c r="P465" s="271"/>
      <c r="R465" s="272"/>
      <c r="S465" s="272"/>
      <c r="U465" s="272"/>
      <c r="V465" s="272"/>
      <c r="W465" s="63"/>
      <c r="X465" s="64"/>
      <c r="Y465" s="64"/>
      <c r="Z465" s="64"/>
      <c r="AA465" s="64"/>
      <c r="AB465" s="64"/>
      <c r="AC465" s="65"/>
    </row>
    <row r="466" spans="1:29" ht="15" customHeight="1">
      <c r="A466" s="192"/>
      <c r="B466" s="195"/>
      <c r="C466" s="195"/>
      <c r="D466" s="195"/>
      <c r="F466" s="272"/>
      <c r="G466" s="272"/>
      <c r="I466" s="272"/>
      <c r="J466" s="272"/>
      <c r="L466" s="272"/>
      <c r="M466" s="272"/>
      <c r="O466" s="271"/>
      <c r="P466" s="271"/>
      <c r="R466" s="272"/>
      <c r="S466" s="272"/>
      <c r="U466" s="272"/>
      <c r="V466" s="272"/>
      <c r="W466" s="63"/>
      <c r="X466" s="64"/>
      <c r="Y466" s="64"/>
      <c r="Z466" s="64"/>
      <c r="AA466" s="64"/>
      <c r="AB466" s="64"/>
      <c r="AC466" s="65"/>
    </row>
    <row r="467" spans="1:29" ht="15" customHeight="1">
      <c r="A467" s="192"/>
      <c r="B467" s="195"/>
      <c r="C467" s="195"/>
      <c r="D467" s="195"/>
      <c r="F467" s="272"/>
      <c r="G467" s="272"/>
      <c r="I467" s="272"/>
      <c r="J467" s="272"/>
      <c r="L467" s="272"/>
      <c r="M467" s="272"/>
      <c r="O467" s="271"/>
      <c r="P467" s="271"/>
      <c r="R467" s="272"/>
      <c r="S467" s="272"/>
      <c r="U467" s="272"/>
      <c r="V467" s="272"/>
      <c r="W467" s="63"/>
      <c r="X467" s="64"/>
      <c r="Y467" s="64"/>
      <c r="Z467" s="64"/>
      <c r="AA467" s="64"/>
      <c r="AB467" s="64"/>
      <c r="AC467" s="65"/>
    </row>
    <row r="468" spans="1:29" ht="15" customHeight="1">
      <c r="A468" s="192"/>
      <c r="B468" s="195"/>
      <c r="C468" s="195"/>
      <c r="D468" s="195"/>
      <c r="F468" s="272"/>
      <c r="G468" s="272"/>
      <c r="I468" s="272"/>
      <c r="J468" s="272"/>
      <c r="L468" s="272"/>
      <c r="M468" s="272"/>
      <c r="O468" s="271"/>
      <c r="P468" s="271"/>
      <c r="R468" s="272"/>
      <c r="S468" s="272"/>
      <c r="U468" s="272"/>
      <c r="V468" s="272"/>
      <c r="W468" s="63"/>
      <c r="X468" s="64"/>
      <c r="Y468" s="64"/>
      <c r="Z468" s="64"/>
      <c r="AA468" s="64"/>
      <c r="AB468" s="64"/>
      <c r="AC468" s="65"/>
    </row>
    <row r="469" spans="1:29" ht="15" customHeight="1">
      <c r="A469" s="192"/>
      <c r="B469" s="195"/>
      <c r="C469" s="195"/>
      <c r="D469" s="195"/>
      <c r="F469" s="272"/>
      <c r="G469" s="272"/>
      <c r="I469" s="272"/>
      <c r="J469" s="272"/>
      <c r="L469" s="272"/>
      <c r="M469" s="272"/>
      <c r="O469" s="271"/>
      <c r="P469" s="271"/>
      <c r="R469" s="272"/>
      <c r="S469" s="272"/>
      <c r="U469" s="272"/>
      <c r="V469" s="272"/>
      <c r="W469" s="63"/>
      <c r="X469" s="64"/>
      <c r="Y469" s="64"/>
      <c r="Z469" s="64"/>
      <c r="AA469" s="64"/>
      <c r="AB469" s="64"/>
      <c r="AC469" s="65"/>
    </row>
    <row r="470" spans="1:29" ht="15" customHeight="1">
      <c r="A470" s="192"/>
      <c r="B470" s="195"/>
      <c r="C470" s="195"/>
      <c r="D470" s="195"/>
      <c r="F470" s="272"/>
      <c r="G470" s="272"/>
      <c r="I470" s="272"/>
      <c r="J470" s="272"/>
      <c r="L470" s="272"/>
      <c r="M470" s="272"/>
      <c r="O470" s="271"/>
      <c r="P470" s="271"/>
      <c r="R470" s="272"/>
      <c r="S470" s="272"/>
      <c r="U470" s="272"/>
      <c r="V470" s="272"/>
      <c r="W470" s="63"/>
      <c r="X470" s="64"/>
      <c r="Y470" s="64"/>
      <c r="Z470" s="64"/>
      <c r="AA470" s="64"/>
      <c r="AB470" s="64"/>
      <c r="AC470" s="65"/>
    </row>
    <row r="471" spans="1:29" ht="15" customHeight="1">
      <c r="A471" s="192"/>
      <c r="B471" s="195"/>
      <c r="C471" s="195"/>
      <c r="D471" s="195"/>
      <c r="F471" s="272"/>
      <c r="G471" s="272"/>
      <c r="I471" s="272"/>
      <c r="J471" s="272"/>
      <c r="L471" s="272"/>
      <c r="M471" s="272"/>
      <c r="O471" s="271"/>
      <c r="P471" s="271"/>
      <c r="R471" s="272"/>
      <c r="S471" s="272"/>
      <c r="U471" s="272"/>
      <c r="V471" s="272"/>
      <c r="W471" s="63"/>
      <c r="X471" s="64"/>
      <c r="Y471" s="64"/>
      <c r="Z471" s="64"/>
      <c r="AA471" s="64"/>
      <c r="AB471" s="64"/>
      <c r="AC471" s="65"/>
    </row>
    <row r="472" spans="1:29" ht="15" customHeight="1">
      <c r="A472" s="192"/>
      <c r="B472" s="195"/>
      <c r="C472" s="195"/>
      <c r="D472" s="195"/>
      <c r="F472" s="272"/>
      <c r="G472" s="272"/>
      <c r="I472" s="272"/>
      <c r="J472" s="272"/>
      <c r="L472" s="272"/>
      <c r="M472" s="272"/>
      <c r="O472" s="271"/>
      <c r="P472" s="271"/>
      <c r="R472" s="272"/>
      <c r="S472" s="272"/>
      <c r="U472" s="272"/>
      <c r="V472" s="272"/>
      <c r="W472" s="63"/>
      <c r="X472" s="64"/>
      <c r="Y472" s="64"/>
      <c r="Z472" s="64"/>
      <c r="AA472" s="64"/>
      <c r="AB472" s="64"/>
      <c r="AC472" s="65"/>
    </row>
    <row r="473" spans="1:29" ht="15" customHeight="1">
      <c r="A473" s="192"/>
      <c r="B473" s="195"/>
      <c r="C473" s="195"/>
      <c r="D473" s="195"/>
      <c r="F473" s="272"/>
      <c r="G473" s="272"/>
      <c r="I473" s="272"/>
      <c r="J473" s="272"/>
      <c r="L473" s="272"/>
      <c r="M473" s="272"/>
      <c r="O473" s="271"/>
      <c r="P473" s="271"/>
      <c r="R473" s="272"/>
      <c r="S473" s="272"/>
      <c r="U473" s="272"/>
      <c r="V473" s="272"/>
      <c r="W473" s="63"/>
      <c r="X473" s="64"/>
      <c r="Y473" s="64"/>
      <c r="Z473" s="64"/>
      <c r="AA473" s="64"/>
      <c r="AB473" s="64"/>
      <c r="AC473" s="65"/>
    </row>
    <row r="474" spans="1:29" ht="15" customHeight="1">
      <c r="A474" s="192"/>
      <c r="B474" s="195"/>
      <c r="C474" s="195"/>
      <c r="D474" s="195"/>
      <c r="F474" s="272"/>
      <c r="G474" s="272"/>
      <c r="I474" s="272"/>
      <c r="J474" s="272"/>
      <c r="L474" s="272"/>
      <c r="M474" s="272"/>
      <c r="O474" s="271"/>
      <c r="P474" s="271"/>
      <c r="R474" s="272"/>
      <c r="S474" s="272"/>
      <c r="U474" s="272"/>
      <c r="V474" s="272"/>
      <c r="W474" s="63"/>
      <c r="X474" s="64"/>
      <c r="Y474" s="64"/>
      <c r="Z474" s="64"/>
      <c r="AA474" s="64"/>
      <c r="AB474" s="64"/>
      <c r="AC474" s="65"/>
    </row>
    <row r="475" spans="1:29" ht="15" customHeight="1">
      <c r="A475" s="192"/>
      <c r="B475" s="195"/>
      <c r="C475" s="195"/>
      <c r="D475" s="195"/>
      <c r="F475" s="272"/>
      <c r="G475" s="272"/>
      <c r="I475" s="272"/>
      <c r="J475" s="272"/>
      <c r="L475" s="272"/>
      <c r="M475" s="272"/>
      <c r="O475" s="271"/>
      <c r="P475" s="271"/>
      <c r="R475" s="272"/>
      <c r="S475" s="272"/>
      <c r="U475" s="272"/>
      <c r="V475" s="272"/>
      <c r="W475" s="63"/>
      <c r="X475" s="64"/>
      <c r="Y475" s="64"/>
      <c r="Z475" s="64"/>
      <c r="AA475" s="64"/>
      <c r="AB475" s="64"/>
      <c r="AC475" s="65"/>
    </row>
    <row r="476" spans="1:29" ht="15" customHeight="1">
      <c r="A476" s="192"/>
      <c r="B476" s="195"/>
      <c r="C476" s="195"/>
      <c r="D476" s="195"/>
      <c r="F476" s="272"/>
      <c r="G476" s="272"/>
      <c r="I476" s="272"/>
      <c r="J476" s="272"/>
      <c r="L476" s="272"/>
      <c r="M476" s="272"/>
      <c r="O476" s="271"/>
      <c r="P476" s="271"/>
      <c r="R476" s="272"/>
      <c r="S476" s="272"/>
      <c r="U476" s="272"/>
      <c r="V476" s="272"/>
      <c r="W476" s="63"/>
      <c r="X476" s="64"/>
      <c r="Y476" s="64"/>
      <c r="Z476" s="64"/>
      <c r="AA476" s="64"/>
      <c r="AB476" s="64"/>
      <c r="AC476" s="65"/>
    </row>
    <row r="477" spans="1:29" ht="15" customHeight="1">
      <c r="A477" s="192"/>
      <c r="B477" s="195"/>
      <c r="C477" s="195"/>
      <c r="D477" s="195"/>
      <c r="F477" s="272"/>
      <c r="G477" s="272"/>
      <c r="I477" s="272"/>
      <c r="J477" s="272"/>
      <c r="L477" s="272"/>
      <c r="M477" s="272"/>
      <c r="O477" s="271"/>
      <c r="P477" s="271"/>
      <c r="R477" s="272"/>
      <c r="S477" s="272"/>
      <c r="U477" s="272"/>
      <c r="V477" s="272"/>
      <c r="W477" s="63"/>
      <c r="X477" s="64"/>
      <c r="Y477" s="64"/>
      <c r="Z477" s="64"/>
      <c r="AA477" s="64"/>
      <c r="AB477" s="64"/>
      <c r="AC477" s="65"/>
    </row>
    <row r="478" spans="1:29" ht="15" customHeight="1">
      <c r="A478" s="192"/>
      <c r="B478" s="195"/>
      <c r="C478" s="195"/>
      <c r="D478" s="195"/>
      <c r="F478" s="272"/>
      <c r="G478" s="272"/>
      <c r="I478" s="272"/>
      <c r="J478" s="272"/>
      <c r="L478" s="272"/>
      <c r="M478" s="272"/>
      <c r="O478" s="271"/>
      <c r="P478" s="271"/>
      <c r="R478" s="272"/>
      <c r="S478" s="272"/>
      <c r="U478" s="272"/>
      <c r="V478" s="272"/>
      <c r="W478" s="63"/>
      <c r="X478" s="64"/>
      <c r="Y478" s="64"/>
      <c r="Z478" s="64"/>
      <c r="AA478" s="64"/>
      <c r="AB478" s="64"/>
      <c r="AC478" s="65"/>
    </row>
    <row r="479" spans="1:29" ht="15" customHeight="1">
      <c r="A479" s="192"/>
      <c r="B479" s="195"/>
      <c r="C479" s="195"/>
      <c r="D479" s="195"/>
      <c r="F479" s="272"/>
      <c r="G479" s="272"/>
      <c r="I479" s="272"/>
      <c r="J479" s="272"/>
      <c r="L479" s="272"/>
      <c r="M479" s="272"/>
      <c r="O479" s="271"/>
      <c r="P479" s="271"/>
      <c r="R479" s="272"/>
      <c r="S479" s="272"/>
      <c r="U479" s="272"/>
      <c r="V479" s="272"/>
      <c r="W479" s="63"/>
      <c r="X479" s="64"/>
      <c r="Y479" s="64"/>
      <c r="Z479" s="64"/>
      <c r="AA479" s="64"/>
      <c r="AB479" s="64"/>
      <c r="AC479" s="65"/>
    </row>
    <row r="480" spans="1:29" ht="15" customHeight="1">
      <c r="A480" s="192"/>
      <c r="B480" s="195"/>
      <c r="C480" s="195"/>
      <c r="D480" s="195"/>
      <c r="F480" s="272"/>
      <c r="G480" s="272"/>
      <c r="I480" s="272"/>
      <c r="J480" s="272"/>
      <c r="L480" s="272"/>
      <c r="M480" s="272"/>
      <c r="O480" s="271"/>
      <c r="P480" s="271"/>
      <c r="R480" s="272"/>
      <c r="S480" s="272"/>
      <c r="U480" s="272"/>
      <c r="V480" s="272"/>
      <c r="W480" s="63"/>
      <c r="X480" s="64"/>
      <c r="Y480" s="64"/>
      <c r="Z480" s="64"/>
      <c r="AA480" s="64"/>
      <c r="AB480" s="64"/>
      <c r="AC480" s="65"/>
    </row>
    <row r="481" spans="1:29" ht="15" customHeight="1">
      <c r="A481" s="192"/>
      <c r="B481" s="195"/>
      <c r="C481" s="195"/>
      <c r="D481" s="195"/>
      <c r="F481" s="272"/>
      <c r="G481" s="272"/>
      <c r="I481" s="272"/>
      <c r="J481" s="272"/>
      <c r="L481" s="272"/>
      <c r="M481" s="272"/>
      <c r="O481" s="271"/>
      <c r="P481" s="271"/>
      <c r="R481" s="272"/>
      <c r="S481" s="272"/>
      <c r="U481" s="272"/>
      <c r="V481" s="272"/>
      <c r="W481" s="63"/>
      <c r="X481" s="64"/>
      <c r="Y481" s="64"/>
      <c r="Z481" s="64"/>
      <c r="AA481" s="64"/>
      <c r="AB481" s="64"/>
      <c r="AC481" s="65"/>
    </row>
    <row r="482" spans="1:29" ht="15" customHeight="1">
      <c r="A482" s="192"/>
      <c r="B482" s="195"/>
      <c r="C482" s="195"/>
      <c r="D482" s="195"/>
      <c r="F482" s="272"/>
      <c r="G482" s="272"/>
      <c r="I482" s="272"/>
      <c r="J482" s="272"/>
      <c r="L482" s="272"/>
      <c r="M482" s="272"/>
      <c r="O482" s="271"/>
      <c r="P482" s="271"/>
      <c r="R482" s="272"/>
      <c r="S482" s="272"/>
      <c r="U482" s="272"/>
      <c r="V482" s="272"/>
      <c r="W482" s="63"/>
      <c r="X482" s="64"/>
      <c r="Y482" s="64"/>
      <c r="Z482" s="64"/>
      <c r="AA482" s="64"/>
      <c r="AB482" s="64"/>
      <c r="AC482" s="65"/>
    </row>
    <row r="483" spans="1:29" ht="15" customHeight="1">
      <c r="A483" s="192"/>
      <c r="B483" s="195"/>
      <c r="C483" s="195"/>
      <c r="D483" s="195"/>
      <c r="F483" s="272"/>
      <c r="G483" s="272"/>
      <c r="I483" s="272"/>
      <c r="J483" s="272"/>
      <c r="L483" s="272"/>
      <c r="M483" s="272"/>
      <c r="O483" s="271"/>
      <c r="P483" s="271"/>
      <c r="R483" s="272"/>
      <c r="S483" s="272"/>
      <c r="U483" s="272"/>
      <c r="V483" s="272"/>
      <c r="W483" s="63"/>
      <c r="X483" s="64"/>
      <c r="Y483" s="64"/>
      <c r="Z483" s="64"/>
      <c r="AA483" s="64"/>
      <c r="AB483" s="64"/>
      <c r="AC483" s="65"/>
    </row>
    <row r="484" spans="1:29" ht="15" customHeight="1">
      <c r="A484" s="192"/>
      <c r="B484" s="195"/>
      <c r="C484" s="195"/>
      <c r="D484" s="195"/>
      <c r="F484" s="272"/>
      <c r="G484" s="272"/>
      <c r="I484" s="272"/>
      <c r="J484" s="272"/>
      <c r="L484" s="272"/>
      <c r="M484" s="272"/>
      <c r="O484" s="271"/>
      <c r="P484" s="271"/>
      <c r="R484" s="272"/>
      <c r="S484" s="272"/>
      <c r="U484" s="272"/>
      <c r="V484" s="272"/>
      <c r="W484" s="63"/>
      <c r="X484" s="64"/>
      <c r="Y484" s="64"/>
      <c r="Z484" s="64"/>
      <c r="AA484" s="64"/>
      <c r="AB484" s="64"/>
      <c r="AC484" s="65"/>
    </row>
    <row r="485" spans="1:29" ht="15" customHeight="1">
      <c r="A485" s="192"/>
      <c r="B485" s="195"/>
      <c r="C485" s="195"/>
      <c r="D485" s="195"/>
      <c r="F485" s="272"/>
      <c r="G485" s="272"/>
      <c r="I485" s="272"/>
      <c r="J485" s="272"/>
      <c r="L485" s="272"/>
      <c r="M485" s="272"/>
      <c r="O485" s="271"/>
      <c r="P485" s="271"/>
      <c r="R485" s="272"/>
      <c r="S485" s="272"/>
      <c r="U485" s="272"/>
      <c r="V485" s="272"/>
      <c r="W485" s="63"/>
      <c r="X485" s="64"/>
      <c r="Y485" s="64"/>
      <c r="Z485" s="64"/>
      <c r="AA485" s="64"/>
      <c r="AB485" s="64"/>
      <c r="AC485" s="65"/>
    </row>
    <row r="486" spans="1:29" ht="15" customHeight="1">
      <c r="A486" s="192"/>
      <c r="B486" s="195"/>
      <c r="C486" s="195"/>
      <c r="D486" s="195"/>
      <c r="F486" s="272"/>
      <c r="G486" s="272"/>
      <c r="I486" s="272"/>
      <c r="J486" s="272"/>
      <c r="L486" s="272"/>
      <c r="M486" s="272"/>
      <c r="O486" s="271"/>
      <c r="P486" s="271"/>
      <c r="R486" s="272"/>
      <c r="S486" s="272"/>
      <c r="U486" s="272"/>
      <c r="V486" s="272"/>
      <c r="W486" s="63"/>
      <c r="X486" s="64"/>
      <c r="Y486" s="64"/>
      <c r="Z486" s="64"/>
      <c r="AA486" s="64"/>
      <c r="AB486" s="64"/>
      <c r="AC486" s="65"/>
    </row>
    <row r="487" spans="1:29" ht="15" customHeight="1">
      <c r="A487" s="192"/>
      <c r="B487" s="195"/>
      <c r="C487" s="195"/>
      <c r="D487" s="195"/>
      <c r="F487" s="272"/>
      <c r="G487" s="272"/>
      <c r="I487" s="272"/>
      <c r="J487" s="272"/>
      <c r="L487" s="272"/>
      <c r="M487" s="272"/>
      <c r="O487" s="271"/>
      <c r="P487" s="271"/>
      <c r="R487" s="272"/>
      <c r="S487" s="272"/>
      <c r="U487" s="272"/>
      <c r="V487" s="272"/>
      <c r="W487" s="63"/>
      <c r="X487" s="64"/>
      <c r="Y487" s="64"/>
      <c r="Z487" s="64"/>
      <c r="AA487" s="64"/>
      <c r="AB487" s="64"/>
      <c r="AC487" s="65"/>
    </row>
    <row r="488" spans="1:29" ht="15" customHeight="1">
      <c r="A488" s="192"/>
      <c r="B488" s="195"/>
      <c r="C488" s="195"/>
      <c r="D488" s="195"/>
      <c r="F488" s="272"/>
      <c r="G488" s="272"/>
      <c r="I488" s="272"/>
      <c r="J488" s="272"/>
      <c r="L488" s="272"/>
      <c r="M488" s="272"/>
      <c r="O488" s="271"/>
      <c r="P488" s="271"/>
      <c r="R488" s="272"/>
      <c r="S488" s="272"/>
      <c r="U488" s="272"/>
      <c r="V488" s="272"/>
      <c r="W488" s="63"/>
      <c r="X488" s="64"/>
      <c r="Y488" s="64"/>
      <c r="Z488" s="64"/>
      <c r="AA488" s="64"/>
      <c r="AB488" s="64"/>
      <c r="AC488" s="65"/>
    </row>
    <row r="489" spans="1:29" ht="15" customHeight="1">
      <c r="A489" s="192"/>
      <c r="B489" s="195"/>
      <c r="C489" s="195"/>
      <c r="D489" s="195"/>
      <c r="F489" s="272"/>
      <c r="G489" s="272"/>
      <c r="I489" s="272"/>
      <c r="J489" s="272"/>
      <c r="L489" s="272"/>
      <c r="M489" s="272"/>
      <c r="O489" s="271"/>
      <c r="P489" s="271"/>
      <c r="R489" s="272"/>
      <c r="S489" s="272"/>
      <c r="U489" s="272"/>
      <c r="V489" s="272"/>
      <c r="W489" s="63"/>
      <c r="X489" s="64"/>
      <c r="Y489" s="64"/>
      <c r="Z489" s="64"/>
      <c r="AA489" s="64"/>
      <c r="AB489" s="64"/>
      <c r="AC489" s="65"/>
    </row>
    <row r="490" spans="1:29" ht="15" customHeight="1">
      <c r="A490" s="192"/>
      <c r="B490" s="195"/>
      <c r="C490" s="195"/>
      <c r="D490" s="195"/>
      <c r="F490" s="272"/>
      <c r="G490" s="272"/>
      <c r="I490" s="272"/>
      <c r="J490" s="272"/>
      <c r="L490" s="272"/>
      <c r="M490" s="272"/>
      <c r="O490" s="271"/>
      <c r="P490" s="271"/>
      <c r="R490" s="272"/>
      <c r="S490" s="272"/>
      <c r="U490" s="272"/>
      <c r="V490" s="272"/>
      <c r="W490" s="63"/>
      <c r="X490" s="64"/>
      <c r="Y490" s="64"/>
      <c r="Z490" s="64"/>
      <c r="AA490" s="64"/>
      <c r="AB490" s="64"/>
      <c r="AC490" s="65"/>
    </row>
    <row r="491" spans="1:29" ht="15" customHeight="1">
      <c r="A491" s="192"/>
      <c r="B491" s="195"/>
      <c r="C491" s="195"/>
      <c r="D491" s="195"/>
      <c r="F491" s="272"/>
      <c r="G491" s="272"/>
      <c r="I491" s="272"/>
      <c r="J491" s="272"/>
      <c r="L491" s="272"/>
      <c r="M491" s="272"/>
      <c r="O491" s="271"/>
      <c r="P491" s="271"/>
      <c r="R491" s="272"/>
      <c r="S491" s="272"/>
      <c r="U491" s="272"/>
      <c r="V491" s="272"/>
      <c r="W491" s="63"/>
      <c r="X491" s="64"/>
      <c r="Y491" s="64"/>
      <c r="Z491" s="64"/>
      <c r="AA491" s="64"/>
      <c r="AB491" s="64"/>
      <c r="AC491" s="65"/>
    </row>
    <row r="492" spans="1:29" ht="15" customHeight="1">
      <c r="A492" s="192"/>
      <c r="B492" s="195"/>
      <c r="C492" s="195"/>
      <c r="D492" s="195"/>
      <c r="F492" s="272"/>
      <c r="G492" s="272"/>
      <c r="I492" s="272"/>
      <c r="J492" s="272"/>
      <c r="L492" s="272"/>
      <c r="M492" s="272"/>
      <c r="O492" s="271"/>
      <c r="P492" s="271"/>
      <c r="R492" s="272"/>
      <c r="S492" s="272"/>
      <c r="U492" s="272"/>
      <c r="V492" s="272"/>
      <c r="W492" s="63"/>
      <c r="X492" s="64"/>
      <c r="Y492" s="64"/>
      <c r="Z492" s="64"/>
      <c r="AA492" s="64"/>
      <c r="AB492" s="64"/>
      <c r="AC492" s="65"/>
    </row>
    <row r="493" spans="1:29" ht="15" customHeight="1">
      <c r="A493" s="192"/>
      <c r="B493" s="195"/>
      <c r="C493" s="195"/>
      <c r="D493" s="195"/>
      <c r="F493" s="272"/>
      <c r="G493" s="272"/>
      <c r="I493" s="272"/>
      <c r="J493" s="272"/>
      <c r="L493" s="272"/>
      <c r="M493" s="272"/>
      <c r="O493" s="271"/>
      <c r="P493" s="271"/>
      <c r="R493" s="272"/>
      <c r="S493" s="272"/>
      <c r="U493" s="272"/>
      <c r="V493" s="272"/>
      <c r="W493" s="63"/>
      <c r="X493" s="64"/>
      <c r="Y493" s="64"/>
      <c r="Z493" s="64"/>
      <c r="AA493" s="64"/>
      <c r="AB493" s="64"/>
      <c r="AC493" s="65"/>
    </row>
    <row r="494" spans="1:29" ht="15" customHeight="1">
      <c r="A494" s="192"/>
      <c r="B494" s="195"/>
      <c r="C494" s="195"/>
      <c r="D494" s="195"/>
      <c r="F494" s="272"/>
      <c r="G494" s="272"/>
      <c r="I494" s="272"/>
      <c r="J494" s="272"/>
      <c r="L494" s="272"/>
      <c r="M494" s="272"/>
      <c r="O494" s="271"/>
      <c r="P494" s="271"/>
      <c r="R494" s="272"/>
      <c r="S494" s="272"/>
      <c r="U494" s="272"/>
      <c r="V494" s="272"/>
      <c r="W494" s="63"/>
      <c r="X494" s="64"/>
      <c r="Y494" s="64"/>
      <c r="Z494" s="64"/>
      <c r="AA494" s="64"/>
      <c r="AB494" s="64"/>
      <c r="AC494" s="65"/>
    </row>
    <row r="495" spans="1:29" ht="15" customHeight="1">
      <c r="A495" s="192"/>
      <c r="B495" s="195"/>
      <c r="C495" s="195"/>
      <c r="D495" s="195"/>
      <c r="F495" s="272"/>
      <c r="G495" s="272"/>
      <c r="I495" s="272"/>
      <c r="J495" s="272"/>
      <c r="L495" s="272"/>
      <c r="M495" s="272"/>
      <c r="O495" s="271"/>
      <c r="P495" s="271"/>
      <c r="R495" s="272"/>
      <c r="S495" s="272"/>
      <c r="U495" s="272"/>
      <c r="V495" s="272"/>
      <c r="W495" s="63"/>
      <c r="X495" s="64"/>
      <c r="Y495" s="64"/>
      <c r="Z495" s="64"/>
      <c r="AA495" s="64"/>
      <c r="AB495" s="64"/>
      <c r="AC495" s="65"/>
    </row>
    <row r="496" spans="1:29" ht="15" customHeight="1">
      <c r="A496" s="192"/>
      <c r="B496" s="195"/>
      <c r="C496" s="195"/>
      <c r="D496" s="195"/>
      <c r="F496" s="272"/>
      <c r="G496" s="272"/>
      <c r="I496" s="272"/>
      <c r="J496" s="272"/>
      <c r="L496" s="272"/>
      <c r="M496" s="272"/>
      <c r="O496" s="271"/>
      <c r="P496" s="271"/>
      <c r="R496" s="272"/>
      <c r="S496" s="272"/>
      <c r="U496" s="272"/>
      <c r="V496" s="272"/>
      <c r="W496" s="63"/>
      <c r="X496" s="64"/>
      <c r="Y496" s="64"/>
      <c r="Z496" s="64"/>
      <c r="AA496" s="64"/>
      <c r="AB496" s="64"/>
      <c r="AC496" s="65"/>
    </row>
    <row r="497" spans="1:29" ht="15" customHeight="1">
      <c r="A497" s="192"/>
      <c r="B497" s="195"/>
      <c r="C497" s="195"/>
      <c r="D497" s="195"/>
      <c r="F497" s="272"/>
      <c r="G497" s="272"/>
      <c r="I497" s="272"/>
      <c r="J497" s="272"/>
      <c r="L497" s="272"/>
      <c r="M497" s="272"/>
      <c r="O497" s="271"/>
      <c r="P497" s="271"/>
      <c r="R497" s="272"/>
      <c r="S497" s="272"/>
      <c r="U497" s="272"/>
      <c r="V497" s="272"/>
      <c r="W497" s="63"/>
      <c r="X497" s="64"/>
      <c r="Y497" s="64"/>
      <c r="Z497" s="64"/>
      <c r="AA497" s="64"/>
      <c r="AB497" s="64"/>
      <c r="AC497" s="65"/>
    </row>
    <row r="498" spans="1:29" ht="15" customHeight="1">
      <c r="A498" s="192"/>
      <c r="B498" s="195"/>
      <c r="C498" s="195"/>
      <c r="D498" s="195"/>
      <c r="F498" s="272"/>
      <c r="G498" s="272"/>
      <c r="I498" s="272"/>
      <c r="J498" s="272"/>
      <c r="L498" s="272"/>
      <c r="M498" s="272"/>
      <c r="O498" s="271"/>
      <c r="P498" s="271"/>
      <c r="R498" s="272"/>
      <c r="S498" s="272"/>
      <c r="U498" s="272"/>
      <c r="V498" s="272"/>
      <c r="W498" s="63"/>
      <c r="X498" s="64"/>
      <c r="Y498" s="64"/>
      <c r="Z498" s="64"/>
      <c r="AA498" s="64"/>
      <c r="AB498" s="64"/>
      <c r="AC498" s="65"/>
    </row>
    <row r="499" spans="1:29" ht="15" customHeight="1">
      <c r="A499" s="192"/>
      <c r="B499" s="195"/>
      <c r="C499" s="195"/>
      <c r="D499" s="195"/>
      <c r="F499" s="272"/>
      <c r="G499" s="272"/>
      <c r="I499" s="272"/>
      <c r="J499" s="272"/>
      <c r="L499" s="272"/>
      <c r="M499" s="272"/>
      <c r="O499" s="271"/>
      <c r="P499" s="271"/>
      <c r="R499" s="272"/>
      <c r="S499" s="272"/>
      <c r="U499" s="272"/>
      <c r="V499" s="272"/>
      <c r="W499" s="63"/>
      <c r="X499" s="64"/>
      <c r="Y499" s="64"/>
      <c r="Z499" s="64"/>
      <c r="AA499" s="64"/>
      <c r="AB499" s="64"/>
      <c r="AC499" s="65"/>
    </row>
    <row r="500" spans="1:29" ht="15" customHeight="1">
      <c r="A500" s="192"/>
      <c r="B500" s="195"/>
      <c r="C500" s="195"/>
      <c r="D500" s="195"/>
      <c r="F500" s="272"/>
      <c r="G500" s="272"/>
      <c r="I500" s="272"/>
      <c r="J500" s="272"/>
      <c r="L500" s="272"/>
      <c r="M500" s="272"/>
      <c r="O500" s="271"/>
      <c r="P500" s="271"/>
      <c r="R500" s="272"/>
      <c r="S500" s="272"/>
      <c r="U500" s="272"/>
      <c r="V500" s="272"/>
      <c r="W500" s="63"/>
      <c r="X500" s="64"/>
      <c r="Y500" s="64"/>
      <c r="Z500" s="64"/>
      <c r="AA500" s="64"/>
      <c r="AB500" s="64"/>
      <c r="AC500" s="65"/>
    </row>
    <row r="501" spans="1:29" ht="15" customHeight="1">
      <c r="A501" s="192"/>
      <c r="B501" s="195"/>
      <c r="C501" s="195"/>
      <c r="D501" s="195"/>
      <c r="F501" s="272"/>
      <c r="G501" s="272"/>
      <c r="I501" s="272"/>
      <c r="J501" s="272"/>
      <c r="L501" s="272"/>
      <c r="M501" s="272"/>
      <c r="O501" s="271"/>
      <c r="P501" s="271"/>
      <c r="R501" s="272"/>
      <c r="S501" s="272"/>
      <c r="U501" s="272"/>
      <c r="V501" s="272"/>
      <c r="W501" s="63"/>
      <c r="X501" s="64"/>
      <c r="Y501" s="64"/>
      <c r="Z501" s="64"/>
      <c r="AA501" s="64"/>
      <c r="AB501" s="64"/>
      <c r="AC501" s="65"/>
    </row>
    <row r="502" spans="1:29" ht="15" customHeight="1">
      <c r="A502" s="192"/>
      <c r="B502" s="195"/>
      <c r="C502" s="195"/>
      <c r="D502" s="195"/>
      <c r="F502" s="272"/>
      <c r="G502" s="272"/>
      <c r="I502" s="272"/>
      <c r="J502" s="272"/>
      <c r="L502" s="272"/>
      <c r="M502" s="272"/>
      <c r="O502" s="271"/>
      <c r="P502" s="271"/>
      <c r="R502" s="272"/>
      <c r="S502" s="272"/>
      <c r="U502" s="272"/>
      <c r="V502" s="272"/>
      <c r="W502" s="63"/>
      <c r="X502" s="64"/>
      <c r="Y502" s="64"/>
      <c r="Z502" s="64"/>
      <c r="AA502" s="64"/>
      <c r="AB502" s="64"/>
      <c r="AC502" s="65"/>
    </row>
    <row r="503" spans="1:29" ht="15" customHeight="1">
      <c r="A503" s="192"/>
      <c r="B503" s="195"/>
      <c r="C503" s="195"/>
      <c r="D503" s="195"/>
      <c r="F503" s="272"/>
      <c r="G503" s="272"/>
      <c r="I503" s="272"/>
      <c r="J503" s="272"/>
      <c r="L503" s="272"/>
      <c r="M503" s="272"/>
      <c r="O503" s="271"/>
      <c r="P503" s="271"/>
      <c r="R503" s="272"/>
      <c r="S503" s="272"/>
      <c r="U503" s="272"/>
      <c r="V503" s="272"/>
      <c r="W503" s="63"/>
      <c r="X503" s="64"/>
      <c r="Y503" s="64"/>
      <c r="Z503" s="64"/>
      <c r="AA503" s="64"/>
      <c r="AB503" s="64"/>
      <c r="AC503" s="65"/>
    </row>
    <row r="504" spans="1:29" ht="15" customHeight="1">
      <c r="A504" s="192"/>
      <c r="B504" s="195"/>
      <c r="C504" s="195"/>
      <c r="D504" s="195"/>
      <c r="F504" s="272"/>
      <c r="G504" s="272"/>
      <c r="I504" s="272"/>
      <c r="J504" s="272"/>
      <c r="L504" s="272"/>
      <c r="M504" s="272"/>
      <c r="O504" s="271"/>
      <c r="P504" s="271"/>
      <c r="R504" s="272"/>
      <c r="S504" s="272"/>
      <c r="U504" s="272"/>
      <c r="V504" s="272"/>
      <c r="W504" s="63"/>
      <c r="X504" s="64"/>
      <c r="Y504" s="64"/>
      <c r="Z504" s="64"/>
      <c r="AA504" s="64"/>
      <c r="AB504" s="64"/>
      <c r="AC504" s="65"/>
    </row>
    <row r="505" spans="1:29" ht="15" customHeight="1">
      <c r="A505" s="192"/>
      <c r="B505" s="195"/>
      <c r="C505" s="195"/>
      <c r="D505" s="195"/>
      <c r="F505" s="272"/>
      <c r="G505" s="272"/>
      <c r="I505" s="272"/>
      <c r="J505" s="272"/>
      <c r="L505" s="272"/>
      <c r="M505" s="272"/>
      <c r="O505" s="271"/>
      <c r="P505" s="271"/>
      <c r="R505" s="272"/>
      <c r="S505" s="272"/>
      <c r="U505" s="272"/>
      <c r="V505" s="272"/>
      <c r="W505" s="63"/>
      <c r="X505" s="64"/>
      <c r="Y505" s="64"/>
      <c r="Z505" s="64"/>
      <c r="AA505" s="64"/>
      <c r="AB505" s="64"/>
      <c r="AC505" s="65"/>
    </row>
    <row r="506" spans="1:29" ht="15" customHeight="1">
      <c r="A506" s="192"/>
      <c r="B506" s="195"/>
      <c r="C506" s="195"/>
      <c r="D506" s="195"/>
      <c r="F506" s="272"/>
      <c r="G506" s="272"/>
      <c r="I506" s="272"/>
      <c r="J506" s="272"/>
      <c r="L506" s="272"/>
      <c r="M506" s="272"/>
      <c r="O506" s="271"/>
      <c r="P506" s="271"/>
      <c r="R506" s="272"/>
      <c r="S506" s="272"/>
      <c r="U506" s="272"/>
      <c r="V506" s="272"/>
      <c r="W506" s="63"/>
      <c r="X506" s="64"/>
      <c r="Y506" s="64"/>
      <c r="Z506" s="64"/>
      <c r="AA506" s="64"/>
      <c r="AB506" s="64"/>
      <c r="AC506" s="65"/>
    </row>
    <row r="507" spans="1:29" ht="15" customHeight="1">
      <c r="A507" s="192"/>
      <c r="B507" s="195"/>
      <c r="C507" s="195"/>
      <c r="D507" s="195"/>
      <c r="F507" s="272"/>
      <c r="G507" s="272"/>
      <c r="I507" s="272"/>
      <c r="J507" s="272"/>
      <c r="L507" s="272"/>
      <c r="M507" s="272"/>
      <c r="O507" s="271"/>
      <c r="P507" s="271"/>
      <c r="R507" s="272"/>
      <c r="S507" s="272"/>
      <c r="U507" s="272"/>
      <c r="V507" s="272"/>
      <c r="W507" s="63"/>
      <c r="X507" s="64"/>
      <c r="Y507" s="64"/>
      <c r="Z507" s="64"/>
      <c r="AA507" s="64"/>
      <c r="AB507" s="64"/>
      <c r="AC507" s="65"/>
    </row>
    <row r="508" spans="1:29" ht="15" customHeight="1">
      <c r="A508" s="192"/>
      <c r="B508" s="195"/>
      <c r="C508" s="195"/>
      <c r="D508" s="195"/>
      <c r="F508" s="272"/>
      <c r="G508" s="272"/>
      <c r="I508" s="272"/>
      <c r="J508" s="272"/>
      <c r="L508" s="272"/>
      <c r="M508" s="272"/>
      <c r="O508" s="271"/>
      <c r="P508" s="271"/>
      <c r="R508" s="272"/>
      <c r="S508" s="272"/>
      <c r="U508" s="272"/>
      <c r="V508" s="272"/>
      <c r="W508" s="63"/>
      <c r="X508" s="64"/>
      <c r="Y508" s="64"/>
      <c r="Z508" s="64"/>
      <c r="AA508" s="64"/>
      <c r="AB508" s="64"/>
      <c r="AC508" s="65"/>
    </row>
    <row r="509" spans="1:29" ht="15" customHeight="1">
      <c r="A509" s="192"/>
      <c r="B509" s="195"/>
      <c r="C509" s="195"/>
      <c r="D509" s="195"/>
      <c r="F509" s="272"/>
      <c r="G509" s="272"/>
      <c r="I509" s="272"/>
      <c r="J509" s="272"/>
      <c r="L509" s="272"/>
      <c r="M509" s="272"/>
      <c r="O509" s="271"/>
      <c r="P509" s="271"/>
      <c r="R509" s="272"/>
      <c r="S509" s="272"/>
      <c r="U509" s="272"/>
      <c r="V509" s="272"/>
      <c r="W509" s="63"/>
      <c r="X509" s="64"/>
      <c r="Y509" s="64"/>
      <c r="Z509" s="64"/>
      <c r="AA509" s="64"/>
      <c r="AB509" s="64"/>
      <c r="AC509" s="65"/>
    </row>
    <row r="510" spans="1:29" ht="15" customHeight="1">
      <c r="A510" s="192"/>
      <c r="B510" s="195"/>
      <c r="C510" s="195"/>
      <c r="D510" s="195"/>
      <c r="F510" s="272"/>
      <c r="G510" s="272"/>
      <c r="I510" s="272"/>
      <c r="J510" s="272"/>
      <c r="L510" s="272"/>
      <c r="M510" s="272"/>
      <c r="O510" s="271"/>
      <c r="P510" s="271"/>
      <c r="R510" s="272"/>
      <c r="S510" s="272"/>
      <c r="U510" s="272"/>
      <c r="V510" s="272"/>
      <c r="W510" s="63"/>
      <c r="X510" s="64"/>
      <c r="Y510" s="64"/>
      <c r="Z510" s="64"/>
      <c r="AA510" s="64"/>
      <c r="AB510" s="64"/>
      <c r="AC510" s="65"/>
    </row>
    <row r="511" spans="1:29" ht="15" customHeight="1">
      <c r="A511" s="192"/>
      <c r="B511" s="195"/>
      <c r="C511" s="195"/>
      <c r="D511" s="195"/>
      <c r="F511" s="272"/>
      <c r="G511" s="272"/>
      <c r="I511" s="272"/>
      <c r="J511" s="272"/>
      <c r="L511" s="272"/>
      <c r="M511" s="272"/>
      <c r="O511" s="271"/>
      <c r="P511" s="271"/>
      <c r="R511" s="272"/>
      <c r="S511" s="272"/>
      <c r="U511" s="272"/>
      <c r="V511" s="272"/>
      <c r="W511" s="63"/>
      <c r="X511" s="64"/>
      <c r="Y511" s="64"/>
      <c r="Z511" s="64"/>
      <c r="AA511" s="64"/>
      <c r="AB511" s="64"/>
      <c r="AC511" s="65"/>
    </row>
    <row r="512" spans="1:29" ht="15" customHeight="1">
      <c r="A512" s="192"/>
      <c r="B512" s="195"/>
      <c r="C512" s="195"/>
      <c r="D512" s="195"/>
      <c r="F512" s="272"/>
      <c r="G512" s="272"/>
      <c r="I512" s="272"/>
      <c r="J512" s="272"/>
      <c r="L512" s="272"/>
      <c r="M512" s="272"/>
      <c r="O512" s="271"/>
      <c r="P512" s="271"/>
      <c r="R512" s="272"/>
      <c r="S512" s="272"/>
      <c r="U512" s="272"/>
      <c r="V512" s="272"/>
      <c r="W512" s="63"/>
      <c r="X512" s="64"/>
      <c r="Y512" s="64"/>
      <c r="Z512" s="64"/>
      <c r="AA512" s="64"/>
      <c r="AB512" s="64"/>
      <c r="AC512" s="65"/>
    </row>
    <row r="513" spans="1:29" ht="15" customHeight="1">
      <c r="A513" s="192"/>
      <c r="B513" s="195"/>
      <c r="C513" s="195"/>
      <c r="D513" s="195"/>
      <c r="F513" s="272"/>
      <c r="G513" s="272"/>
      <c r="I513" s="272"/>
      <c r="J513" s="272"/>
      <c r="L513" s="272"/>
      <c r="M513" s="272"/>
      <c r="O513" s="271"/>
      <c r="P513" s="271"/>
      <c r="R513" s="272"/>
      <c r="S513" s="272"/>
      <c r="U513" s="272"/>
      <c r="V513" s="272"/>
      <c r="W513" s="63"/>
      <c r="X513" s="64"/>
      <c r="Y513" s="64"/>
      <c r="Z513" s="64"/>
      <c r="AA513" s="64"/>
      <c r="AB513" s="64"/>
      <c r="AC513" s="65"/>
    </row>
    <row r="514" spans="1:29" ht="15" customHeight="1">
      <c r="A514" s="192"/>
      <c r="B514" s="195"/>
      <c r="C514" s="195"/>
      <c r="D514" s="195"/>
      <c r="F514" s="272"/>
      <c r="G514" s="272"/>
      <c r="I514" s="272"/>
      <c r="J514" s="272"/>
      <c r="L514" s="272"/>
      <c r="M514" s="272"/>
      <c r="O514" s="271"/>
      <c r="P514" s="271"/>
      <c r="R514" s="272"/>
      <c r="S514" s="272"/>
      <c r="U514" s="272"/>
      <c r="V514" s="272"/>
      <c r="W514" s="63"/>
      <c r="X514" s="64"/>
      <c r="Y514" s="64"/>
      <c r="Z514" s="64"/>
      <c r="AA514" s="64"/>
      <c r="AB514" s="64"/>
      <c r="AC514" s="65"/>
    </row>
    <row r="515" spans="1:29" ht="15" customHeight="1">
      <c r="A515" s="192"/>
      <c r="B515" s="195"/>
      <c r="C515" s="195"/>
      <c r="D515" s="195"/>
      <c r="F515" s="272"/>
      <c r="G515" s="272"/>
      <c r="I515" s="272"/>
      <c r="J515" s="272"/>
      <c r="L515" s="272"/>
      <c r="M515" s="272"/>
      <c r="O515" s="271"/>
      <c r="P515" s="271"/>
      <c r="R515" s="272"/>
      <c r="S515" s="272"/>
      <c r="U515" s="272"/>
      <c r="V515" s="272"/>
      <c r="W515" s="63"/>
      <c r="X515" s="64"/>
      <c r="Y515" s="64"/>
      <c r="Z515" s="64"/>
      <c r="AA515" s="64"/>
      <c r="AB515" s="64"/>
      <c r="AC515" s="65"/>
    </row>
    <row r="516" spans="1:29" ht="15" customHeight="1">
      <c r="A516" s="192"/>
      <c r="B516" s="195"/>
      <c r="C516" s="195"/>
      <c r="D516" s="195"/>
      <c r="F516" s="272"/>
      <c r="G516" s="272"/>
      <c r="I516" s="272"/>
      <c r="J516" s="272"/>
      <c r="L516" s="272"/>
      <c r="M516" s="272"/>
      <c r="O516" s="271"/>
      <c r="P516" s="271"/>
      <c r="R516" s="272"/>
      <c r="S516" s="272"/>
      <c r="U516" s="272"/>
      <c r="V516" s="272"/>
      <c r="W516" s="63"/>
      <c r="X516" s="64"/>
      <c r="Y516" s="64"/>
      <c r="Z516" s="64"/>
      <c r="AA516" s="64"/>
      <c r="AB516" s="64"/>
      <c r="AC516" s="65"/>
    </row>
    <row r="517" spans="1:29" ht="15" customHeight="1">
      <c r="A517" s="192"/>
      <c r="B517" s="195"/>
      <c r="C517" s="195"/>
      <c r="D517" s="195"/>
      <c r="F517" s="272"/>
      <c r="G517" s="272"/>
      <c r="I517" s="272"/>
      <c r="J517" s="272"/>
      <c r="L517" s="272"/>
      <c r="M517" s="272"/>
      <c r="O517" s="271"/>
      <c r="P517" s="271"/>
      <c r="R517" s="272"/>
      <c r="S517" s="272"/>
      <c r="U517" s="272"/>
      <c r="V517" s="272"/>
      <c r="W517" s="63"/>
      <c r="X517" s="64"/>
      <c r="Y517" s="64"/>
      <c r="Z517" s="64"/>
      <c r="AA517" s="64"/>
      <c r="AB517" s="64"/>
      <c r="AC517" s="65"/>
    </row>
    <row r="518" spans="1:29" ht="15" customHeight="1">
      <c r="A518" s="192"/>
      <c r="B518" s="195"/>
      <c r="C518" s="195"/>
      <c r="D518" s="195"/>
      <c r="F518" s="272"/>
      <c r="G518" s="272"/>
      <c r="I518" s="272"/>
      <c r="J518" s="272"/>
      <c r="L518" s="272"/>
      <c r="M518" s="272"/>
      <c r="O518" s="271"/>
      <c r="P518" s="271"/>
      <c r="R518" s="272"/>
      <c r="S518" s="272"/>
      <c r="U518" s="272"/>
      <c r="V518" s="272"/>
      <c r="W518" s="63"/>
      <c r="X518" s="64"/>
      <c r="Y518" s="64"/>
      <c r="Z518" s="64"/>
      <c r="AA518" s="64"/>
      <c r="AB518" s="64"/>
      <c r="AC518" s="65"/>
    </row>
    <row r="519" spans="1:29" ht="15" customHeight="1">
      <c r="A519" s="192"/>
      <c r="B519" s="195"/>
      <c r="C519" s="195"/>
      <c r="D519" s="195"/>
      <c r="F519" s="272"/>
      <c r="G519" s="272"/>
      <c r="I519" s="272"/>
      <c r="J519" s="272"/>
      <c r="L519" s="272"/>
      <c r="M519" s="272"/>
      <c r="O519" s="271"/>
      <c r="P519" s="271"/>
      <c r="R519" s="272"/>
      <c r="S519" s="272"/>
      <c r="U519" s="272"/>
      <c r="V519" s="272"/>
      <c r="W519" s="63"/>
      <c r="X519" s="64"/>
      <c r="Y519" s="64"/>
      <c r="Z519" s="64"/>
      <c r="AA519" s="64"/>
      <c r="AB519" s="64"/>
      <c r="AC519" s="65"/>
    </row>
    <row r="520" spans="1:29" ht="15" customHeight="1">
      <c r="A520" s="192"/>
      <c r="B520" s="195"/>
      <c r="C520" s="195"/>
      <c r="D520" s="195"/>
      <c r="F520" s="272"/>
      <c r="G520" s="272"/>
      <c r="I520" s="272"/>
      <c r="J520" s="272"/>
      <c r="L520" s="272"/>
      <c r="M520" s="272"/>
      <c r="O520" s="271"/>
      <c r="P520" s="271"/>
      <c r="R520" s="272"/>
      <c r="S520" s="272"/>
      <c r="U520" s="272"/>
      <c r="V520" s="272"/>
      <c r="W520" s="63"/>
      <c r="X520" s="64"/>
      <c r="Y520" s="64"/>
      <c r="Z520" s="64"/>
      <c r="AA520" s="64"/>
      <c r="AB520" s="64"/>
      <c r="AC520" s="65"/>
    </row>
    <row r="521" spans="1:29" ht="15" customHeight="1">
      <c r="A521" s="192"/>
      <c r="B521" s="195"/>
      <c r="C521" s="195"/>
      <c r="D521" s="195"/>
      <c r="F521" s="272"/>
      <c r="G521" s="272"/>
      <c r="I521" s="272"/>
      <c r="J521" s="272"/>
      <c r="L521" s="272"/>
      <c r="M521" s="272"/>
      <c r="O521" s="271"/>
      <c r="P521" s="271"/>
      <c r="R521" s="272"/>
      <c r="S521" s="272"/>
      <c r="U521" s="272"/>
      <c r="V521" s="272"/>
      <c r="W521" s="63"/>
      <c r="X521" s="64"/>
      <c r="Y521" s="64"/>
      <c r="Z521" s="64"/>
      <c r="AA521" s="64"/>
      <c r="AB521" s="64"/>
      <c r="AC521" s="65"/>
    </row>
    <row r="522" spans="1:29" ht="15" customHeight="1">
      <c r="A522" s="192"/>
      <c r="B522" s="195"/>
      <c r="C522" s="195"/>
      <c r="D522" s="195"/>
      <c r="F522" s="272"/>
      <c r="G522" s="272"/>
      <c r="I522" s="272"/>
      <c r="J522" s="272"/>
      <c r="L522" s="272"/>
      <c r="M522" s="272"/>
      <c r="O522" s="271"/>
      <c r="P522" s="271"/>
      <c r="R522" s="272"/>
      <c r="S522" s="272"/>
      <c r="U522" s="272"/>
      <c r="V522" s="272"/>
      <c r="W522" s="63"/>
      <c r="X522" s="64"/>
      <c r="Y522" s="64"/>
      <c r="Z522" s="64"/>
      <c r="AA522" s="64"/>
      <c r="AB522" s="64"/>
      <c r="AC522" s="65"/>
    </row>
    <row r="523" spans="1:29" ht="15" customHeight="1">
      <c r="A523" s="192"/>
      <c r="B523" s="195"/>
      <c r="C523" s="195"/>
      <c r="D523" s="195"/>
      <c r="F523" s="272"/>
      <c r="G523" s="272"/>
      <c r="I523" s="272"/>
      <c r="J523" s="272"/>
      <c r="L523" s="272"/>
      <c r="M523" s="272"/>
      <c r="O523" s="271"/>
      <c r="P523" s="271"/>
      <c r="R523" s="272"/>
      <c r="S523" s="272"/>
      <c r="U523" s="272"/>
      <c r="V523" s="272"/>
      <c r="W523" s="63"/>
      <c r="X523" s="64"/>
      <c r="Y523" s="64"/>
      <c r="Z523" s="64"/>
      <c r="AA523" s="64"/>
      <c r="AB523" s="64"/>
      <c r="AC523" s="65"/>
    </row>
    <row r="524" spans="1:29" ht="15" customHeight="1">
      <c r="A524" s="192"/>
      <c r="B524" s="195"/>
      <c r="C524" s="195"/>
      <c r="D524" s="195"/>
      <c r="F524" s="272"/>
      <c r="G524" s="272"/>
      <c r="I524" s="272"/>
      <c r="J524" s="272"/>
      <c r="L524" s="272"/>
      <c r="M524" s="272"/>
      <c r="O524" s="271"/>
      <c r="P524" s="271"/>
      <c r="R524" s="272"/>
      <c r="S524" s="272"/>
      <c r="U524" s="272"/>
      <c r="V524" s="272"/>
      <c r="W524" s="63"/>
      <c r="X524" s="64"/>
      <c r="Y524" s="64"/>
      <c r="Z524" s="64"/>
      <c r="AA524" s="64"/>
      <c r="AB524" s="64"/>
      <c r="AC524" s="65"/>
    </row>
    <row r="525" spans="1:29" ht="15" customHeight="1">
      <c r="A525" s="192"/>
      <c r="B525" s="195"/>
      <c r="C525" s="195"/>
      <c r="D525" s="195"/>
      <c r="F525" s="272"/>
      <c r="G525" s="272"/>
      <c r="I525" s="272"/>
      <c r="J525" s="272"/>
      <c r="L525" s="272"/>
      <c r="M525" s="272"/>
      <c r="O525" s="271"/>
      <c r="P525" s="271"/>
      <c r="R525" s="272"/>
      <c r="S525" s="272"/>
      <c r="U525" s="272"/>
      <c r="V525" s="272"/>
      <c r="W525" s="63"/>
      <c r="X525" s="64"/>
      <c r="Y525" s="64"/>
      <c r="Z525" s="64"/>
      <c r="AA525" s="64"/>
      <c r="AB525" s="64"/>
      <c r="AC525" s="65"/>
    </row>
    <row r="526" spans="1:29" ht="15" customHeight="1">
      <c r="A526" s="192"/>
      <c r="B526" s="195"/>
      <c r="C526" s="195"/>
      <c r="D526" s="195"/>
      <c r="F526" s="272"/>
      <c r="G526" s="272"/>
      <c r="I526" s="272"/>
      <c r="J526" s="272"/>
      <c r="L526" s="272"/>
      <c r="M526" s="272"/>
      <c r="O526" s="271"/>
      <c r="P526" s="271"/>
      <c r="R526" s="272"/>
      <c r="S526" s="272"/>
      <c r="U526" s="272"/>
      <c r="V526" s="272"/>
      <c r="W526" s="63"/>
      <c r="X526" s="64"/>
      <c r="Y526" s="64"/>
      <c r="Z526" s="64"/>
      <c r="AA526" s="64"/>
      <c r="AB526" s="64"/>
      <c r="AC526" s="65"/>
    </row>
    <row r="527" spans="1:29" ht="15" customHeight="1">
      <c r="A527" s="192"/>
      <c r="B527" s="195"/>
      <c r="C527" s="195"/>
      <c r="D527" s="195"/>
      <c r="F527" s="272"/>
      <c r="G527" s="272"/>
      <c r="I527" s="272"/>
      <c r="J527" s="272"/>
      <c r="L527" s="272"/>
      <c r="M527" s="272"/>
      <c r="O527" s="271"/>
      <c r="P527" s="271"/>
      <c r="R527" s="272"/>
      <c r="S527" s="272"/>
      <c r="U527" s="272"/>
      <c r="V527" s="272"/>
      <c r="W527" s="63"/>
      <c r="X527" s="64"/>
      <c r="Y527" s="64"/>
      <c r="Z527" s="64"/>
      <c r="AA527" s="64"/>
      <c r="AB527" s="64"/>
      <c r="AC527" s="65"/>
    </row>
    <row r="528" spans="1:29" ht="15" customHeight="1">
      <c r="A528" s="192"/>
      <c r="B528" s="195"/>
      <c r="C528" s="195"/>
      <c r="D528" s="195"/>
      <c r="F528" s="272"/>
      <c r="G528" s="272"/>
      <c r="I528" s="272"/>
      <c r="J528" s="272"/>
      <c r="L528" s="272"/>
      <c r="M528" s="272"/>
      <c r="O528" s="271"/>
      <c r="P528" s="271"/>
      <c r="R528" s="272"/>
      <c r="S528" s="272"/>
      <c r="U528" s="272"/>
      <c r="V528" s="272"/>
      <c r="W528" s="63"/>
      <c r="X528" s="64"/>
      <c r="Y528" s="64"/>
      <c r="Z528" s="64"/>
      <c r="AA528" s="64"/>
      <c r="AB528" s="64"/>
      <c r="AC528" s="65"/>
    </row>
    <row r="529" spans="1:29" ht="15" customHeight="1">
      <c r="A529" s="192"/>
      <c r="B529" s="195"/>
      <c r="C529" s="195"/>
      <c r="D529" s="195"/>
      <c r="F529" s="272"/>
      <c r="G529" s="272"/>
      <c r="I529" s="272"/>
      <c r="J529" s="272"/>
      <c r="L529" s="272"/>
      <c r="M529" s="272"/>
      <c r="O529" s="271"/>
      <c r="P529" s="271"/>
      <c r="R529" s="272"/>
      <c r="S529" s="272"/>
      <c r="U529" s="272"/>
      <c r="V529" s="272"/>
      <c r="W529" s="63"/>
      <c r="X529" s="64"/>
      <c r="Y529" s="64"/>
      <c r="Z529" s="64"/>
      <c r="AA529" s="64"/>
      <c r="AB529" s="64"/>
      <c r="AC529" s="65"/>
    </row>
    <row r="530" spans="1:29" ht="15" customHeight="1">
      <c r="A530" s="192"/>
      <c r="B530" s="195"/>
      <c r="C530" s="195"/>
      <c r="D530" s="195"/>
      <c r="F530" s="272"/>
      <c r="G530" s="272"/>
      <c r="I530" s="272"/>
      <c r="J530" s="272"/>
      <c r="L530" s="272"/>
      <c r="M530" s="272"/>
      <c r="O530" s="271"/>
      <c r="P530" s="271"/>
      <c r="R530" s="272"/>
      <c r="S530" s="272"/>
      <c r="U530" s="272"/>
      <c r="V530" s="272"/>
      <c r="W530" s="63"/>
      <c r="X530" s="64"/>
      <c r="Y530" s="64"/>
      <c r="Z530" s="64"/>
      <c r="AA530" s="64"/>
      <c r="AB530" s="64"/>
      <c r="AC530" s="65"/>
    </row>
    <row r="531" spans="1:29" ht="15" customHeight="1">
      <c r="A531" s="192"/>
      <c r="B531" s="195"/>
      <c r="C531" s="195"/>
      <c r="D531" s="195"/>
      <c r="F531" s="272"/>
      <c r="G531" s="272"/>
      <c r="I531" s="272"/>
      <c r="J531" s="272"/>
      <c r="L531" s="272"/>
      <c r="M531" s="272"/>
      <c r="O531" s="271"/>
      <c r="P531" s="271"/>
      <c r="R531" s="272"/>
      <c r="S531" s="272"/>
      <c r="U531" s="272"/>
      <c r="V531" s="272"/>
      <c r="W531" s="63"/>
      <c r="X531" s="64"/>
      <c r="Y531" s="64"/>
      <c r="Z531" s="64"/>
      <c r="AA531" s="64"/>
      <c r="AB531" s="64"/>
      <c r="AC531" s="65"/>
    </row>
    <row r="532" spans="1:29" ht="15" customHeight="1">
      <c r="A532" s="192"/>
      <c r="B532" s="195"/>
      <c r="C532" s="195"/>
      <c r="D532" s="195"/>
      <c r="F532" s="272"/>
      <c r="G532" s="272"/>
      <c r="I532" s="272"/>
      <c r="J532" s="272"/>
      <c r="L532" s="272"/>
      <c r="M532" s="272"/>
      <c r="O532" s="271"/>
      <c r="P532" s="271"/>
      <c r="R532" s="272"/>
      <c r="S532" s="272"/>
      <c r="U532" s="272"/>
      <c r="V532" s="272"/>
      <c r="W532" s="63"/>
      <c r="X532" s="64"/>
      <c r="Y532" s="64"/>
      <c r="Z532" s="64"/>
      <c r="AA532" s="64"/>
      <c r="AB532" s="64"/>
      <c r="AC532" s="65"/>
    </row>
    <row r="533" spans="1:29" ht="15" customHeight="1">
      <c r="A533" s="192"/>
      <c r="B533" s="195"/>
      <c r="C533" s="195"/>
      <c r="D533" s="195"/>
      <c r="F533" s="272"/>
      <c r="G533" s="272"/>
      <c r="I533" s="272"/>
      <c r="J533" s="272"/>
      <c r="L533" s="272"/>
      <c r="M533" s="272"/>
      <c r="O533" s="271"/>
      <c r="P533" s="271"/>
      <c r="R533" s="272"/>
      <c r="S533" s="272"/>
      <c r="U533" s="272"/>
      <c r="V533" s="272"/>
      <c r="W533" s="63"/>
      <c r="X533" s="64"/>
      <c r="Y533" s="64"/>
      <c r="Z533" s="64"/>
      <c r="AA533" s="64"/>
      <c r="AB533" s="64"/>
      <c r="AC533" s="65"/>
    </row>
    <row r="534" spans="1:29" ht="15" customHeight="1">
      <c r="A534" s="192"/>
      <c r="B534" s="195"/>
      <c r="C534" s="195"/>
      <c r="D534" s="195"/>
      <c r="F534" s="272"/>
      <c r="G534" s="272"/>
      <c r="I534" s="272"/>
      <c r="J534" s="272"/>
      <c r="L534" s="272"/>
      <c r="M534" s="272"/>
      <c r="O534" s="271"/>
      <c r="P534" s="271"/>
      <c r="R534" s="272"/>
      <c r="S534" s="272"/>
      <c r="U534" s="272"/>
      <c r="V534" s="272"/>
      <c r="W534" s="63"/>
      <c r="X534" s="64"/>
      <c r="Y534" s="64"/>
      <c r="Z534" s="64"/>
      <c r="AA534" s="64"/>
      <c r="AB534" s="64"/>
      <c r="AC534" s="65"/>
    </row>
    <row r="535" spans="1:29" ht="15" customHeight="1">
      <c r="A535" s="192"/>
      <c r="B535" s="195"/>
      <c r="C535" s="195"/>
      <c r="D535" s="195"/>
      <c r="F535" s="272"/>
      <c r="G535" s="272"/>
      <c r="I535" s="272"/>
      <c r="J535" s="272"/>
      <c r="L535" s="272"/>
      <c r="M535" s="272"/>
      <c r="O535" s="271"/>
      <c r="P535" s="271"/>
      <c r="R535" s="272"/>
      <c r="S535" s="272"/>
      <c r="U535" s="272"/>
      <c r="V535" s="272"/>
      <c r="W535" s="63"/>
      <c r="X535" s="64"/>
      <c r="Y535" s="64"/>
      <c r="Z535" s="64"/>
      <c r="AA535" s="64"/>
      <c r="AB535" s="64"/>
      <c r="AC535" s="65"/>
    </row>
    <row r="536" spans="1:29" ht="15" customHeight="1">
      <c r="A536" s="192"/>
      <c r="B536" s="195"/>
      <c r="C536" s="195"/>
      <c r="D536" s="195"/>
      <c r="F536" s="272"/>
      <c r="G536" s="272"/>
      <c r="I536" s="272"/>
      <c r="J536" s="272"/>
      <c r="L536" s="272"/>
      <c r="M536" s="272"/>
      <c r="O536" s="271"/>
      <c r="P536" s="271"/>
      <c r="R536" s="272"/>
      <c r="S536" s="272"/>
      <c r="U536" s="272"/>
      <c r="V536" s="272"/>
      <c r="W536" s="63"/>
      <c r="X536" s="64"/>
      <c r="Y536" s="64"/>
      <c r="Z536" s="64"/>
      <c r="AA536" s="64"/>
      <c r="AB536" s="64"/>
      <c r="AC536" s="65"/>
    </row>
    <row r="537" spans="1:29" ht="15" customHeight="1">
      <c r="A537" s="192"/>
      <c r="B537" s="195"/>
      <c r="C537" s="195"/>
      <c r="D537" s="195"/>
      <c r="F537" s="272"/>
      <c r="G537" s="272"/>
      <c r="I537" s="272"/>
      <c r="J537" s="272"/>
      <c r="L537" s="272"/>
      <c r="M537" s="272"/>
      <c r="O537" s="271"/>
      <c r="P537" s="271"/>
      <c r="R537" s="272"/>
      <c r="S537" s="272"/>
      <c r="U537" s="272"/>
      <c r="V537" s="272"/>
      <c r="W537" s="63"/>
      <c r="X537" s="64"/>
      <c r="Y537" s="64"/>
      <c r="Z537" s="64"/>
      <c r="AA537" s="64"/>
      <c r="AB537" s="64"/>
      <c r="AC537" s="65"/>
    </row>
    <row r="538" spans="1:29" ht="15" customHeight="1">
      <c r="A538" s="192"/>
      <c r="B538" s="195"/>
      <c r="C538" s="195"/>
      <c r="D538" s="195"/>
      <c r="F538" s="272"/>
      <c r="G538" s="272"/>
      <c r="I538" s="272"/>
      <c r="J538" s="272"/>
      <c r="L538" s="272"/>
      <c r="M538" s="272"/>
      <c r="O538" s="271"/>
      <c r="P538" s="271"/>
      <c r="R538" s="272"/>
      <c r="S538" s="272"/>
      <c r="U538" s="272"/>
      <c r="V538" s="272"/>
      <c r="W538" s="63"/>
      <c r="X538" s="64"/>
      <c r="Y538" s="64"/>
      <c r="Z538" s="64"/>
      <c r="AA538" s="64"/>
      <c r="AB538" s="64"/>
      <c r="AC538" s="65"/>
    </row>
    <row r="539" spans="1:29" ht="15" customHeight="1">
      <c r="A539" s="192"/>
      <c r="B539" s="195"/>
      <c r="C539" s="195"/>
      <c r="D539" s="195"/>
      <c r="F539" s="272"/>
      <c r="G539" s="272"/>
      <c r="I539" s="272"/>
      <c r="J539" s="272"/>
      <c r="L539" s="272"/>
      <c r="M539" s="272"/>
      <c r="O539" s="271"/>
      <c r="P539" s="271"/>
      <c r="R539" s="272"/>
      <c r="S539" s="272"/>
      <c r="U539" s="272"/>
      <c r="V539" s="272"/>
      <c r="W539" s="63"/>
      <c r="X539" s="64"/>
      <c r="Y539" s="64"/>
      <c r="Z539" s="64"/>
      <c r="AA539" s="64"/>
      <c r="AB539" s="64"/>
      <c r="AC539" s="65"/>
    </row>
    <row r="540" spans="1:29" ht="15" customHeight="1">
      <c r="A540" s="192"/>
      <c r="B540" s="195"/>
      <c r="C540" s="195"/>
      <c r="D540" s="195"/>
      <c r="F540" s="272"/>
      <c r="G540" s="272"/>
      <c r="I540" s="272"/>
      <c r="J540" s="272"/>
      <c r="L540" s="272"/>
      <c r="M540" s="272"/>
      <c r="O540" s="271"/>
      <c r="P540" s="271"/>
      <c r="R540" s="272"/>
      <c r="S540" s="272"/>
      <c r="U540" s="272"/>
      <c r="V540" s="272"/>
      <c r="W540" s="63"/>
      <c r="X540" s="64"/>
      <c r="Y540" s="64"/>
      <c r="Z540" s="64"/>
      <c r="AA540" s="64"/>
      <c r="AB540" s="64"/>
      <c r="AC540" s="65"/>
    </row>
    <row r="541" spans="1:29" ht="15" customHeight="1">
      <c r="A541" s="192"/>
      <c r="B541" s="195"/>
      <c r="C541" s="195"/>
      <c r="D541" s="195"/>
      <c r="F541" s="272"/>
      <c r="G541" s="272"/>
      <c r="I541" s="272"/>
      <c r="J541" s="272"/>
      <c r="L541" s="272"/>
      <c r="M541" s="272"/>
      <c r="O541" s="271"/>
      <c r="P541" s="271"/>
      <c r="R541" s="272"/>
      <c r="S541" s="272"/>
      <c r="U541" s="272"/>
      <c r="V541" s="272"/>
      <c r="W541" s="63"/>
      <c r="X541" s="64"/>
      <c r="Y541" s="64"/>
      <c r="Z541" s="64"/>
      <c r="AA541" s="64"/>
      <c r="AB541" s="64"/>
      <c r="AC541" s="65"/>
    </row>
    <row r="542" spans="1:29" ht="15" customHeight="1">
      <c r="A542" s="192"/>
      <c r="B542" s="195"/>
      <c r="C542" s="195"/>
      <c r="D542" s="195"/>
      <c r="F542" s="272"/>
      <c r="G542" s="272"/>
      <c r="I542" s="272"/>
      <c r="J542" s="272"/>
      <c r="L542" s="272"/>
      <c r="M542" s="272"/>
      <c r="O542" s="271"/>
      <c r="P542" s="271"/>
      <c r="R542" s="272"/>
      <c r="S542" s="272"/>
      <c r="U542" s="272"/>
      <c r="V542" s="272"/>
      <c r="W542" s="63"/>
      <c r="X542" s="64"/>
      <c r="Y542" s="64"/>
      <c r="Z542" s="64"/>
      <c r="AA542" s="64"/>
      <c r="AB542" s="64"/>
      <c r="AC542" s="65"/>
    </row>
    <row r="543" spans="1:29" ht="15" customHeight="1">
      <c r="A543" s="192"/>
      <c r="B543" s="195"/>
      <c r="C543" s="195"/>
      <c r="D543" s="195"/>
      <c r="F543" s="272"/>
      <c r="G543" s="272"/>
      <c r="I543" s="272"/>
      <c r="J543" s="272"/>
      <c r="L543" s="272"/>
      <c r="M543" s="272"/>
      <c r="O543" s="271"/>
      <c r="P543" s="271"/>
      <c r="R543" s="272"/>
      <c r="S543" s="272"/>
      <c r="U543" s="272"/>
      <c r="V543" s="272"/>
      <c r="W543" s="63"/>
      <c r="X543" s="64"/>
      <c r="Y543" s="64"/>
      <c r="Z543" s="64"/>
      <c r="AA543" s="64"/>
      <c r="AB543" s="64"/>
      <c r="AC543" s="65"/>
    </row>
    <row r="544" spans="1:29" ht="15" customHeight="1">
      <c r="A544" s="192"/>
      <c r="B544" s="195"/>
      <c r="C544" s="195"/>
      <c r="D544" s="195"/>
      <c r="F544" s="272"/>
      <c r="G544" s="272"/>
      <c r="I544" s="272"/>
      <c r="J544" s="272"/>
      <c r="L544" s="272"/>
      <c r="M544" s="272"/>
      <c r="O544" s="271"/>
      <c r="P544" s="271"/>
      <c r="R544" s="272"/>
      <c r="S544" s="272"/>
      <c r="U544" s="272"/>
      <c r="V544" s="272"/>
      <c r="W544" s="63"/>
      <c r="X544" s="64"/>
      <c r="Y544" s="64"/>
      <c r="Z544" s="64"/>
      <c r="AA544" s="64"/>
      <c r="AB544" s="64"/>
      <c r="AC544" s="65"/>
    </row>
    <row r="545" spans="1:29" ht="15" customHeight="1">
      <c r="A545" s="192"/>
      <c r="B545" s="195"/>
      <c r="C545" s="195"/>
      <c r="D545" s="195"/>
      <c r="F545" s="272"/>
      <c r="G545" s="272"/>
      <c r="I545" s="272"/>
      <c r="J545" s="272"/>
      <c r="L545" s="272"/>
      <c r="M545" s="272"/>
      <c r="O545" s="271"/>
      <c r="P545" s="271"/>
      <c r="R545" s="272"/>
      <c r="S545" s="272"/>
      <c r="U545" s="272"/>
      <c r="V545" s="272"/>
      <c r="W545" s="63"/>
      <c r="X545" s="64"/>
      <c r="Y545" s="64"/>
      <c r="Z545" s="64"/>
      <c r="AA545" s="64"/>
      <c r="AB545" s="64"/>
      <c r="AC545" s="65"/>
    </row>
    <row r="546" spans="1:29" ht="15" customHeight="1">
      <c r="A546" s="192"/>
      <c r="B546" s="195"/>
      <c r="C546" s="195"/>
      <c r="D546" s="195"/>
      <c r="F546" s="272"/>
      <c r="G546" s="272"/>
      <c r="I546" s="272"/>
      <c r="J546" s="272"/>
      <c r="L546" s="272"/>
      <c r="M546" s="272"/>
      <c r="O546" s="271"/>
      <c r="P546" s="271"/>
      <c r="R546" s="272"/>
      <c r="S546" s="272"/>
      <c r="U546" s="272"/>
      <c r="V546" s="272"/>
      <c r="W546" s="63"/>
      <c r="X546" s="64"/>
      <c r="Y546" s="64"/>
      <c r="Z546" s="64"/>
      <c r="AA546" s="64"/>
      <c r="AB546" s="64"/>
      <c r="AC546" s="65"/>
    </row>
    <row r="547" spans="1:29" ht="15" customHeight="1">
      <c r="A547" s="192"/>
      <c r="B547" s="195"/>
      <c r="C547" s="195"/>
      <c r="D547" s="195"/>
      <c r="F547" s="272"/>
      <c r="G547" s="272"/>
      <c r="I547" s="272"/>
      <c r="J547" s="272"/>
      <c r="L547" s="272"/>
      <c r="M547" s="272"/>
      <c r="O547" s="271"/>
      <c r="P547" s="271"/>
      <c r="R547" s="272"/>
      <c r="S547" s="272"/>
      <c r="U547" s="272"/>
      <c r="V547" s="272"/>
      <c r="W547" s="63"/>
      <c r="X547" s="64"/>
      <c r="Y547" s="64"/>
      <c r="Z547" s="64"/>
      <c r="AA547" s="64"/>
      <c r="AB547" s="64"/>
      <c r="AC547" s="65"/>
    </row>
    <row r="548" spans="1:29" ht="15" customHeight="1">
      <c r="A548" s="192"/>
      <c r="B548" s="195"/>
      <c r="C548" s="195"/>
      <c r="D548" s="195"/>
      <c r="F548" s="272"/>
      <c r="G548" s="272"/>
      <c r="I548" s="272"/>
      <c r="J548" s="272"/>
      <c r="L548" s="272"/>
      <c r="M548" s="272"/>
      <c r="O548" s="271"/>
      <c r="P548" s="271"/>
      <c r="R548" s="272"/>
      <c r="S548" s="272"/>
      <c r="U548" s="272"/>
      <c r="V548" s="272"/>
      <c r="W548" s="63"/>
      <c r="X548" s="64"/>
      <c r="Y548" s="64"/>
      <c r="Z548" s="64"/>
      <c r="AA548" s="64"/>
      <c r="AB548" s="64"/>
      <c r="AC548" s="65"/>
    </row>
    <row r="549" spans="1:29" ht="15" customHeight="1">
      <c r="A549" s="192"/>
      <c r="B549" s="195"/>
      <c r="C549" s="195"/>
      <c r="D549" s="195"/>
      <c r="F549" s="272"/>
      <c r="G549" s="272"/>
      <c r="I549" s="272"/>
      <c r="J549" s="272"/>
      <c r="L549" s="272"/>
      <c r="M549" s="272"/>
      <c r="O549" s="271"/>
      <c r="P549" s="271"/>
      <c r="R549" s="272"/>
      <c r="S549" s="272"/>
      <c r="U549" s="272"/>
      <c r="V549" s="272"/>
      <c r="W549" s="63"/>
      <c r="X549" s="64"/>
      <c r="Y549" s="64"/>
      <c r="Z549" s="64"/>
      <c r="AA549" s="64"/>
      <c r="AB549" s="64"/>
      <c r="AC549" s="65"/>
    </row>
    <row r="550" spans="1:29" ht="15" customHeight="1">
      <c r="A550" s="192"/>
      <c r="B550" s="195"/>
      <c r="C550" s="195"/>
      <c r="D550" s="195"/>
      <c r="F550" s="272"/>
      <c r="G550" s="272"/>
      <c r="I550" s="272"/>
      <c r="J550" s="272"/>
      <c r="L550" s="272"/>
      <c r="M550" s="272"/>
      <c r="O550" s="271"/>
      <c r="P550" s="271"/>
      <c r="R550" s="272"/>
      <c r="S550" s="272"/>
      <c r="U550" s="272"/>
      <c r="V550" s="272"/>
      <c r="W550" s="63"/>
      <c r="X550" s="64"/>
      <c r="Y550" s="64"/>
      <c r="Z550" s="64"/>
      <c r="AA550" s="64"/>
      <c r="AB550" s="64"/>
      <c r="AC550" s="65"/>
    </row>
    <row r="551" spans="1:29" ht="15" customHeight="1">
      <c r="A551" s="192"/>
      <c r="B551" s="195"/>
      <c r="C551" s="195"/>
      <c r="D551" s="195"/>
      <c r="F551" s="272"/>
      <c r="G551" s="272"/>
      <c r="I551" s="272"/>
      <c r="J551" s="272"/>
      <c r="L551" s="272"/>
      <c r="M551" s="272"/>
      <c r="O551" s="271"/>
      <c r="P551" s="271"/>
      <c r="R551" s="272"/>
      <c r="S551" s="272"/>
      <c r="U551" s="272"/>
      <c r="V551" s="272"/>
      <c r="W551" s="63"/>
      <c r="X551" s="64"/>
      <c r="Y551" s="64"/>
      <c r="Z551" s="64"/>
      <c r="AA551" s="64"/>
      <c r="AB551" s="64"/>
      <c r="AC551" s="65"/>
    </row>
    <row r="552" spans="1:29" ht="15" customHeight="1">
      <c r="A552" s="192"/>
      <c r="B552" s="195"/>
      <c r="C552" s="195"/>
      <c r="D552" s="195"/>
      <c r="F552" s="272"/>
      <c r="G552" s="272"/>
      <c r="I552" s="272"/>
      <c r="J552" s="272"/>
      <c r="L552" s="272"/>
      <c r="M552" s="272"/>
      <c r="O552" s="271"/>
      <c r="P552" s="271"/>
      <c r="R552" s="272"/>
      <c r="S552" s="272"/>
      <c r="U552" s="272"/>
      <c r="V552" s="272"/>
      <c r="W552" s="63"/>
      <c r="X552" s="64"/>
      <c r="Y552" s="64"/>
      <c r="Z552" s="64"/>
      <c r="AA552" s="64"/>
      <c r="AB552" s="64"/>
      <c r="AC552" s="65"/>
    </row>
    <row r="553" spans="1:29" ht="15" customHeight="1">
      <c r="A553" s="192"/>
      <c r="B553" s="195"/>
      <c r="C553" s="195"/>
      <c r="D553" s="195"/>
      <c r="F553" s="272"/>
      <c r="G553" s="272"/>
      <c r="I553" s="272"/>
      <c r="J553" s="272"/>
      <c r="L553" s="272"/>
      <c r="M553" s="272"/>
      <c r="O553" s="271"/>
      <c r="P553" s="271"/>
      <c r="R553" s="272"/>
      <c r="S553" s="272"/>
      <c r="U553" s="272"/>
      <c r="V553" s="272"/>
      <c r="W553" s="63"/>
      <c r="X553" s="64"/>
      <c r="Y553" s="64"/>
      <c r="Z553" s="64"/>
      <c r="AA553" s="64"/>
      <c r="AB553" s="64"/>
      <c r="AC553" s="65"/>
    </row>
    <row r="554" spans="1:29" ht="15" customHeight="1">
      <c r="A554" s="192"/>
      <c r="B554" s="195"/>
      <c r="C554" s="195"/>
      <c r="D554" s="195"/>
      <c r="F554" s="272"/>
      <c r="G554" s="272"/>
      <c r="I554" s="272"/>
      <c r="J554" s="272"/>
      <c r="L554" s="272"/>
      <c r="M554" s="272"/>
      <c r="O554" s="271"/>
      <c r="P554" s="271"/>
      <c r="R554" s="272"/>
      <c r="S554" s="272"/>
      <c r="U554" s="272"/>
      <c r="V554" s="272"/>
      <c r="W554" s="63"/>
      <c r="X554" s="64"/>
      <c r="Y554" s="64"/>
      <c r="Z554" s="64"/>
      <c r="AA554" s="64"/>
      <c r="AB554" s="64"/>
      <c r="AC554" s="65"/>
    </row>
    <row r="555" spans="1:29" ht="15" customHeight="1">
      <c r="A555" s="192"/>
      <c r="B555" s="195"/>
      <c r="C555" s="195"/>
      <c r="D555" s="195"/>
      <c r="F555" s="272"/>
      <c r="G555" s="272"/>
      <c r="I555" s="272"/>
      <c r="J555" s="272"/>
      <c r="L555" s="272"/>
      <c r="M555" s="272"/>
      <c r="O555" s="271"/>
      <c r="P555" s="271"/>
      <c r="R555" s="272"/>
      <c r="S555" s="272"/>
      <c r="U555" s="272"/>
      <c r="V555" s="272"/>
      <c r="W555" s="63"/>
      <c r="X555" s="64"/>
      <c r="Y555" s="64"/>
      <c r="Z555" s="64"/>
      <c r="AA555" s="64"/>
      <c r="AB555" s="64"/>
      <c r="AC555" s="65"/>
    </row>
    <row r="556" spans="1:29" ht="15" customHeight="1">
      <c r="A556" s="192"/>
      <c r="B556" s="195"/>
      <c r="C556" s="195"/>
      <c r="D556" s="195"/>
      <c r="F556" s="272"/>
      <c r="G556" s="272"/>
      <c r="I556" s="272"/>
      <c r="J556" s="272"/>
      <c r="L556" s="272"/>
      <c r="M556" s="272"/>
      <c r="O556" s="271"/>
      <c r="P556" s="271"/>
      <c r="R556" s="272"/>
      <c r="S556" s="272"/>
      <c r="U556" s="272"/>
      <c r="V556" s="272"/>
      <c r="W556" s="63"/>
      <c r="X556" s="64"/>
      <c r="Y556" s="64"/>
      <c r="Z556" s="64"/>
      <c r="AA556" s="64"/>
      <c r="AB556" s="64"/>
      <c r="AC556" s="65"/>
    </row>
    <row r="557" spans="1:29" ht="15" customHeight="1">
      <c r="A557" s="192"/>
      <c r="B557" s="195"/>
      <c r="C557" s="195"/>
      <c r="D557" s="195"/>
      <c r="F557" s="272"/>
      <c r="G557" s="272"/>
      <c r="I557" s="272"/>
      <c r="J557" s="272"/>
      <c r="L557" s="272"/>
      <c r="M557" s="272"/>
      <c r="O557" s="271"/>
      <c r="P557" s="271"/>
      <c r="R557" s="272"/>
      <c r="S557" s="272"/>
      <c r="U557" s="272"/>
      <c r="V557" s="272"/>
      <c r="W557" s="63"/>
      <c r="X557" s="64"/>
      <c r="Y557" s="64"/>
      <c r="Z557" s="64"/>
      <c r="AA557" s="64"/>
      <c r="AB557" s="64"/>
      <c r="AC557" s="65"/>
    </row>
    <row r="558" spans="1:29" ht="15" customHeight="1">
      <c r="A558" s="192"/>
      <c r="B558" s="195"/>
      <c r="C558" s="195"/>
      <c r="D558" s="195"/>
      <c r="F558" s="272"/>
      <c r="G558" s="272"/>
      <c r="I558" s="272"/>
      <c r="J558" s="272"/>
      <c r="L558" s="272"/>
      <c r="M558" s="272"/>
      <c r="O558" s="271"/>
      <c r="P558" s="271"/>
      <c r="R558" s="272"/>
      <c r="S558" s="272"/>
      <c r="U558" s="272"/>
      <c r="V558" s="272"/>
      <c r="W558" s="63"/>
      <c r="X558" s="64"/>
      <c r="Y558" s="64"/>
      <c r="Z558" s="64"/>
      <c r="AA558" s="64"/>
      <c r="AB558" s="64"/>
      <c r="AC558" s="65"/>
    </row>
    <row r="559" spans="1:29" ht="15" customHeight="1">
      <c r="A559" s="192"/>
      <c r="B559" s="195"/>
      <c r="C559" s="195"/>
      <c r="D559" s="195"/>
      <c r="F559" s="272"/>
      <c r="G559" s="272"/>
      <c r="I559" s="272"/>
      <c r="J559" s="272"/>
      <c r="L559" s="272"/>
      <c r="M559" s="272"/>
      <c r="O559" s="271"/>
      <c r="P559" s="271"/>
      <c r="R559" s="272"/>
      <c r="S559" s="272"/>
      <c r="U559" s="272"/>
      <c r="V559" s="272"/>
      <c r="W559" s="63"/>
      <c r="X559" s="64"/>
      <c r="Y559" s="64"/>
      <c r="Z559" s="64"/>
      <c r="AA559" s="64"/>
      <c r="AB559" s="64"/>
      <c r="AC559" s="65"/>
    </row>
    <row r="560" spans="1:29" ht="15" customHeight="1">
      <c r="A560" s="192"/>
      <c r="B560" s="195"/>
      <c r="C560" s="195"/>
      <c r="D560" s="195"/>
      <c r="F560" s="272"/>
      <c r="G560" s="272"/>
      <c r="I560" s="272"/>
      <c r="J560" s="272"/>
      <c r="L560" s="272"/>
      <c r="M560" s="272"/>
      <c r="O560" s="271"/>
      <c r="P560" s="271"/>
      <c r="R560" s="272"/>
      <c r="S560" s="272"/>
      <c r="U560" s="272"/>
      <c r="V560" s="272"/>
      <c r="W560" s="63"/>
      <c r="X560" s="64"/>
      <c r="Y560" s="64"/>
      <c r="Z560" s="64"/>
      <c r="AA560" s="64"/>
      <c r="AB560" s="64"/>
      <c r="AC560" s="65"/>
    </row>
    <row r="561" spans="1:29" ht="15" customHeight="1">
      <c r="A561" s="192"/>
      <c r="B561" s="195"/>
      <c r="C561" s="195"/>
      <c r="D561" s="195"/>
      <c r="F561" s="272"/>
      <c r="G561" s="272"/>
      <c r="I561" s="272"/>
      <c r="J561" s="272"/>
      <c r="L561" s="272"/>
      <c r="M561" s="272"/>
      <c r="O561" s="271"/>
      <c r="P561" s="271"/>
      <c r="R561" s="272"/>
      <c r="S561" s="272"/>
      <c r="U561" s="272"/>
      <c r="V561" s="272"/>
      <c r="W561" s="63"/>
      <c r="X561" s="64"/>
      <c r="Y561" s="64"/>
      <c r="Z561" s="64"/>
      <c r="AA561" s="64"/>
      <c r="AB561" s="64"/>
      <c r="AC561" s="65"/>
    </row>
    <row r="562" spans="1:29" ht="15" customHeight="1">
      <c r="A562" s="192"/>
      <c r="B562" s="195"/>
      <c r="C562" s="195"/>
      <c r="D562" s="195"/>
      <c r="G562" s="272"/>
      <c r="J562" s="272"/>
      <c r="M562" s="272"/>
      <c r="O562" s="271"/>
      <c r="P562" s="271"/>
      <c r="S562" s="272"/>
      <c r="V562" s="272"/>
      <c r="W562" s="63"/>
      <c r="X562" s="64"/>
      <c r="Y562" s="64"/>
      <c r="Z562" s="64"/>
      <c r="AA562" s="64"/>
      <c r="AB562" s="64"/>
      <c r="AC562" s="65"/>
    </row>
    <row r="563" spans="1:29" ht="15" customHeight="1">
      <c r="A563" s="192"/>
      <c r="B563" s="195"/>
      <c r="C563" s="195"/>
      <c r="D563" s="195"/>
      <c r="G563" s="272"/>
      <c r="J563" s="272"/>
      <c r="M563" s="272"/>
      <c r="O563" s="271"/>
      <c r="P563" s="271"/>
      <c r="S563" s="272"/>
      <c r="V563" s="272"/>
      <c r="W563" s="63"/>
      <c r="X563" s="64"/>
      <c r="Y563" s="64"/>
      <c r="Z563" s="64"/>
      <c r="AA563" s="64"/>
      <c r="AB563" s="64"/>
      <c r="AC563" s="65"/>
    </row>
    <row r="564" spans="1:29" ht="15" customHeight="1">
      <c r="A564" s="192"/>
      <c r="B564" s="195"/>
      <c r="C564" s="195"/>
      <c r="D564" s="195"/>
      <c r="G564" s="272"/>
      <c r="J564" s="272"/>
      <c r="M564" s="272"/>
      <c r="O564" s="271"/>
      <c r="P564" s="271"/>
      <c r="S564" s="272"/>
      <c r="V564" s="272"/>
      <c r="W564" s="63"/>
      <c r="X564" s="64"/>
      <c r="Y564" s="64"/>
      <c r="Z564" s="64"/>
      <c r="AA564" s="64"/>
      <c r="AB564" s="64"/>
      <c r="AC564" s="65"/>
    </row>
    <row r="565" spans="1:29" ht="15" customHeight="1">
      <c r="A565" s="192"/>
      <c r="B565" s="195"/>
      <c r="C565" s="195"/>
      <c r="D565" s="195"/>
      <c r="G565" s="272"/>
      <c r="J565" s="272"/>
      <c r="M565" s="272"/>
      <c r="O565" s="271"/>
      <c r="P565" s="271"/>
      <c r="S565" s="272"/>
      <c r="V565" s="272"/>
      <c r="W565" s="63"/>
      <c r="X565" s="64"/>
      <c r="Y565" s="64"/>
      <c r="Z565" s="64"/>
      <c r="AA565" s="64"/>
      <c r="AB565" s="64"/>
      <c r="AC565" s="65"/>
    </row>
    <row r="566" spans="1:29" ht="15" customHeight="1">
      <c r="A566" s="192"/>
      <c r="B566" s="195"/>
      <c r="C566" s="195"/>
      <c r="D566" s="195"/>
      <c r="G566" s="272"/>
      <c r="J566" s="272"/>
      <c r="M566" s="272"/>
      <c r="O566" s="271"/>
      <c r="P566" s="271"/>
      <c r="S566" s="272"/>
      <c r="V566" s="272"/>
      <c r="W566" s="63"/>
      <c r="X566" s="64"/>
      <c r="Y566" s="64"/>
      <c r="Z566" s="64"/>
      <c r="AA566" s="64"/>
      <c r="AB566" s="64"/>
      <c r="AC566" s="65"/>
    </row>
    <row r="567" spans="1:29" ht="15" customHeight="1">
      <c r="A567" s="192"/>
      <c r="B567" s="195"/>
      <c r="C567" s="195"/>
      <c r="D567" s="195"/>
      <c r="G567" s="272"/>
      <c r="J567" s="272"/>
      <c r="M567" s="272"/>
      <c r="O567" s="271"/>
      <c r="P567" s="271"/>
      <c r="S567" s="272"/>
      <c r="V567" s="272"/>
      <c r="W567" s="63"/>
      <c r="X567" s="64"/>
      <c r="Y567" s="64"/>
      <c r="Z567" s="64"/>
      <c r="AA567" s="64"/>
      <c r="AB567" s="64"/>
      <c r="AC567" s="65"/>
    </row>
    <row r="568" spans="1:29" ht="15" customHeight="1">
      <c r="A568" s="192"/>
      <c r="B568" s="195"/>
      <c r="C568" s="195"/>
      <c r="D568" s="195"/>
      <c r="G568" s="272"/>
      <c r="J568" s="272"/>
      <c r="M568" s="272"/>
      <c r="O568" s="271"/>
      <c r="P568" s="271"/>
      <c r="S568" s="272"/>
      <c r="V568" s="272"/>
      <c r="W568" s="63"/>
      <c r="X568" s="64"/>
      <c r="Y568" s="64"/>
      <c r="Z568" s="64"/>
      <c r="AA568" s="64"/>
      <c r="AB568" s="64"/>
      <c r="AC568" s="65"/>
    </row>
    <row r="569" spans="1:29" ht="15" customHeight="1">
      <c r="A569" s="192"/>
      <c r="B569" s="195"/>
      <c r="C569" s="195"/>
      <c r="D569" s="195"/>
      <c r="G569" s="272"/>
      <c r="J569" s="272"/>
      <c r="M569" s="272"/>
      <c r="O569" s="271"/>
      <c r="P569" s="271"/>
      <c r="S569" s="272"/>
      <c r="V569" s="272"/>
      <c r="W569" s="63"/>
      <c r="X569" s="64"/>
      <c r="Y569" s="64"/>
      <c r="Z569" s="64"/>
      <c r="AA569" s="64"/>
      <c r="AB569" s="64"/>
      <c r="AC569" s="65"/>
    </row>
    <row r="570" spans="1:29" ht="15" customHeight="1">
      <c r="A570" s="192"/>
      <c r="B570" s="195"/>
      <c r="C570" s="195"/>
      <c r="D570" s="195"/>
      <c r="G570" s="272"/>
      <c r="J570" s="272"/>
      <c r="M570" s="272"/>
      <c r="O570" s="271"/>
      <c r="P570" s="271"/>
      <c r="S570" s="272"/>
      <c r="V570" s="272"/>
      <c r="W570" s="63"/>
      <c r="X570" s="64"/>
      <c r="Y570" s="64"/>
      <c r="Z570" s="64"/>
      <c r="AA570" s="64"/>
      <c r="AB570" s="64"/>
      <c r="AC570" s="65"/>
    </row>
    <row r="571" spans="1:29" ht="15" customHeight="1">
      <c r="A571" s="192"/>
      <c r="B571" s="195"/>
      <c r="C571" s="195"/>
      <c r="D571" s="195"/>
      <c r="G571" s="272"/>
      <c r="J571" s="272"/>
      <c r="M571" s="272"/>
      <c r="O571" s="271"/>
      <c r="P571" s="271"/>
      <c r="S571" s="272"/>
      <c r="V571" s="272"/>
      <c r="W571" s="63"/>
      <c r="X571" s="64"/>
      <c r="Y571" s="64"/>
      <c r="Z571" s="64"/>
      <c r="AA571" s="64"/>
      <c r="AB571" s="64"/>
      <c r="AC571" s="65"/>
    </row>
    <row r="572" spans="1:29" ht="15" customHeight="1">
      <c r="A572" s="192"/>
      <c r="B572" s="195"/>
      <c r="C572" s="195"/>
      <c r="D572" s="195"/>
      <c r="G572" s="272"/>
      <c r="J572" s="272"/>
      <c r="M572" s="272"/>
      <c r="O572" s="271"/>
      <c r="P572" s="271"/>
      <c r="S572" s="272"/>
      <c r="V572" s="272"/>
      <c r="W572" s="63"/>
      <c r="X572" s="64"/>
      <c r="Y572" s="64"/>
      <c r="Z572" s="64"/>
      <c r="AA572" s="64"/>
      <c r="AB572" s="64"/>
      <c r="AC572" s="65"/>
    </row>
    <row r="573" spans="1:29" ht="15" customHeight="1">
      <c r="A573" s="192"/>
      <c r="B573" s="195"/>
      <c r="C573" s="195"/>
      <c r="D573" s="195"/>
      <c r="G573" s="272"/>
      <c r="J573" s="272"/>
      <c r="M573" s="272"/>
      <c r="O573" s="271"/>
      <c r="P573" s="271"/>
      <c r="S573" s="272"/>
      <c r="V573" s="272"/>
      <c r="W573" s="63"/>
      <c r="X573" s="64"/>
      <c r="Y573" s="64"/>
      <c r="Z573" s="64"/>
      <c r="AA573" s="64"/>
      <c r="AB573" s="64"/>
      <c r="AC573" s="65"/>
    </row>
    <row r="574" spans="1:29" ht="15" customHeight="1">
      <c r="A574" s="192"/>
      <c r="B574" s="195"/>
      <c r="C574" s="195"/>
      <c r="D574" s="195"/>
      <c r="G574" s="272"/>
      <c r="J574" s="272"/>
      <c r="M574" s="272"/>
      <c r="O574" s="271"/>
      <c r="P574" s="271"/>
      <c r="S574" s="272"/>
      <c r="V574" s="272"/>
      <c r="W574" s="63"/>
      <c r="X574" s="64"/>
      <c r="Y574" s="64"/>
      <c r="Z574" s="64"/>
      <c r="AA574" s="64"/>
      <c r="AB574" s="64"/>
      <c r="AC574" s="65"/>
    </row>
    <row r="575" spans="1:29" ht="15" customHeight="1">
      <c r="A575" s="192"/>
      <c r="B575" s="195"/>
      <c r="C575" s="195"/>
      <c r="D575" s="195"/>
      <c r="G575" s="272"/>
      <c r="J575" s="272"/>
      <c r="M575" s="272"/>
      <c r="O575" s="271"/>
      <c r="P575" s="271"/>
      <c r="S575" s="272"/>
      <c r="V575" s="272"/>
      <c r="W575" s="63"/>
      <c r="X575" s="64"/>
      <c r="Y575" s="64"/>
      <c r="Z575" s="64"/>
      <c r="AA575" s="64"/>
      <c r="AB575" s="64"/>
      <c r="AC575" s="65"/>
    </row>
    <row r="576" spans="1:29" ht="15" customHeight="1">
      <c r="A576" s="192"/>
      <c r="B576" s="195"/>
      <c r="C576" s="195"/>
      <c r="D576" s="195"/>
      <c r="G576" s="272"/>
      <c r="J576" s="272"/>
      <c r="M576" s="272"/>
      <c r="O576" s="271"/>
      <c r="P576" s="271"/>
      <c r="S576" s="272"/>
      <c r="V576" s="272"/>
      <c r="W576" s="63"/>
      <c r="X576" s="64"/>
      <c r="Y576" s="64"/>
      <c r="Z576" s="64"/>
      <c r="AA576" s="64"/>
      <c r="AB576" s="64"/>
      <c r="AC576" s="65"/>
    </row>
    <row r="577" spans="1:29" ht="15" customHeight="1">
      <c r="A577" s="192"/>
      <c r="B577" s="195"/>
      <c r="C577" s="195"/>
      <c r="D577" s="195"/>
      <c r="G577" s="272"/>
      <c r="J577" s="272"/>
      <c r="M577" s="272"/>
      <c r="O577" s="271"/>
      <c r="P577" s="271"/>
      <c r="S577" s="272"/>
      <c r="V577" s="272"/>
      <c r="W577" s="63"/>
      <c r="X577" s="64"/>
      <c r="Y577" s="64"/>
      <c r="Z577" s="64"/>
      <c r="AA577" s="64"/>
      <c r="AB577" s="64"/>
      <c r="AC577" s="65"/>
    </row>
    <row r="578" spans="1:29" ht="15" customHeight="1">
      <c r="A578" s="192"/>
      <c r="B578" s="195"/>
      <c r="C578" s="195"/>
      <c r="D578" s="195"/>
      <c r="G578" s="272"/>
      <c r="J578" s="272"/>
      <c r="M578" s="272"/>
      <c r="O578" s="271"/>
      <c r="P578" s="271"/>
      <c r="S578" s="272"/>
      <c r="V578" s="272"/>
      <c r="W578" s="63"/>
      <c r="X578" s="64"/>
      <c r="Y578" s="64"/>
      <c r="Z578" s="64"/>
      <c r="AA578" s="64"/>
      <c r="AB578" s="64"/>
      <c r="AC578" s="65"/>
    </row>
    <row r="579" spans="1:29" ht="15" customHeight="1">
      <c r="A579" s="192"/>
      <c r="B579" s="195"/>
      <c r="C579" s="195"/>
      <c r="D579" s="195"/>
      <c r="G579" s="272"/>
      <c r="J579" s="272"/>
      <c r="M579" s="272"/>
      <c r="O579" s="271"/>
      <c r="P579" s="271"/>
      <c r="S579" s="272"/>
      <c r="V579" s="272"/>
      <c r="W579" s="63"/>
      <c r="X579" s="64"/>
      <c r="Y579" s="64"/>
      <c r="Z579" s="64"/>
      <c r="AA579" s="64"/>
      <c r="AB579" s="64"/>
      <c r="AC579" s="65"/>
    </row>
    <row r="580" spans="1:29" ht="15" customHeight="1">
      <c r="A580" s="192"/>
      <c r="B580" s="195"/>
      <c r="C580" s="195"/>
      <c r="D580" s="195"/>
      <c r="G580" s="272"/>
      <c r="J580" s="272"/>
      <c r="M580" s="272"/>
      <c r="O580" s="271"/>
      <c r="P580" s="271"/>
      <c r="S580" s="272"/>
      <c r="V580" s="272"/>
      <c r="W580" s="63"/>
      <c r="X580" s="64"/>
      <c r="Y580" s="64"/>
      <c r="Z580" s="64"/>
      <c r="AA580" s="64"/>
      <c r="AB580" s="64"/>
      <c r="AC580" s="65"/>
    </row>
    <row r="581" spans="1:29" ht="15" customHeight="1">
      <c r="A581" s="192"/>
      <c r="B581" s="195"/>
      <c r="C581" s="195"/>
      <c r="D581" s="195"/>
      <c r="G581" s="272"/>
      <c r="J581" s="272"/>
      <c r="M581" s="272"/>
      <c r="O581" s="271"/>
      <c r="P581" s="271"/>
      <c r="S581" s="272"/>
      <c r="V581" s="272"/>
      <c r="W581" s="63"/>
      <c r="X581" s="64"/>
      <c r="Y581" s="64"/>
      <c r="Z581" s="64"/>
      <c r="AA581" s="64"/>
      <c r="AB581" s="64"/>
      <c r="AC581" s="65"/>
    </row>
    <row r="582" spans="1:29" ht="15" customHeight="1">
      <c r="A582" s="192"/>
      <c r="B582" s="195"/>
      <c r="C582" s="195"/>
      <c r="D582" s="195"/>
      <c r="G582" s="272"/>
      <c r="J582" s="272"/>
      <c r="M582" s="272"/>
      <c r="O582" s="271"/>
      <c r="P582" s="271"/>
      <c r="S582" s="272"/>
      <c r="V582" s="272"/>
      <c r="W582" s="63"/>
      <c r="X582" s="64"/>
      <c r="Y582" s="64"/>
      <c r="Z582" s="64"/>
      <c r="AA582" s="64"/>
      <c r="AB582" s="64"/>
      <c r="AC582" s="65"/>
    </row>
    <row r="583" spans="1:29" ht="15" customHeight="1">
      <c r="A583" s="192"/>
      <c r="B583" s="195"/>
      <c r="C583" s="195"/>
      <c r="D583" s="195"/>
      <c r="G583" s="272"/>
      <c r="J583" s="272"/>
      <c r="M583" s="272"/>
      <c r="O583" s="271"/>
      <c r="P583" s="271"/>
      <c r="S583" s="272"/>
      <c r="V583" s="272"/>
      <c r="W583" s="63"/>
      <c r="X583" s="64"/>
      <c r="Y583" s="64"/>
      <c r="Z583" s="64"/>
      <c r="AA583" s="64"/>
      <c r="AB583" s="64"/>
      <c r="AC583" s="65"/>
    </row>
    <row r="584" spans="1:29" ht="15" customHeight="1">
      <c r="A584" s="192"/>
      <c r="B584" s="195"/>
      <c r="C584" s="195"/>
      <c r="D584" s="195"/>
      <c r="G584" s="272"/>
      <c r="J584" s="272"/>
      <c r="M584" s="272"/>
      <c r="O584" s="271"/>
      <c r="P584" s="271"/>
      <c r="S584" s="272"/>
      <c r="V584" s="272"/>
      <c r="W584" s="63"/>
      <c r="X584" s="64"/>
      <c r="Y584" s="64"/>
      <c r="Z584" s="64"/>
      <c r="AA584" s="64"/>
      <c r="AB584" s="64"/>
      <c r="AC584" s="65"/>
    </row>
    <row r="585" spans="1:29" ht="15" customHeight="1">
      <c r="A585" s="192"/>
      <c r="B585" s="195"/>
      <c r="C585" s="195"/>
      <c r="D585" s="195"/>
      <c r="G585" s="272"/>
      <c r="J585" s="272"/>
      <c r="M585" s="272"/>
      <c r="O585" s="271"/>
      <c r="P585" s="271"/>
      <c r="S585" s="272"/>
      <c r="V585" s="272"/>
      <c r="W585" s="63"/>
      <c r="X585" s="64"/>
      <c r="Y585" s="64"/>
      <c r="Z585" s="64"/>
      <c r="AA585" s="64"/>
      <c r="AB585" s="64"/>
      <c r="AC585" s="65"/>
    </row>
    <row r="586" spans="1:29" ht="15" customHeight="1">
      <c r="A586" s="192"/>
      <c r="B586" s="195"/>
      <c r="C586" s="195"/>
      <c r="D586" s="195"/>
      <c r="G586" s="272"/>
      <c r="J586" s="272"/>
      <c r="M586" s="272"/>
      <c r="O586" s="271"/>
      <c r="P586" s="271"/>
      <c r="S586" s="272"/>
      <c r="V586" s="272"/>
      <c r="W586" s="63"/>
      <c r="X586" s="64"/>
      <c r="Y586" s="64"/>
      <c r="Z586" s="64"/>
      <c r="AA586" s="64"/>
      <c r="AB586" s="64"/>
      <c r="AC586" s="65"/>
    </row>
    <row r="587" spans="1:29" ht="15" customHeight="1">
      <c r="A587" s="192"/>
      <c r="B587" s="195"/>
      <c r="C587" s="195"/>
      <c r="D587" s="195"/>
      <c r="G587" s="272"/>
      <c r="J587" s="272"/>
      <c r="M587" s="272"/>
      <c r="O587" s="271"/>
      <c r="P587" s="271"/>
      <c r="S587" s="272"/>
      <c r="V587" s="272"/>
      <c r="W587" s="63"/>
      <c r="X587" s="64"/>
      <c r="Y587" s="64"/>
      <c r="Z587" s="64"/>
      <c r="AA587" s="64"/>
      <c r="AB587" s="64"/>
      <c r="AC587" s="65"/>
    </row>
    <row r="588" spans="1:29" ht="15" customHeight="1">
      <c r="A588" s="192"/>
      <c r="B588" s="195"/>
      <c r="C588" s="195"/>
      <c r="D588" s="195"/>
      <c r="G588" s="272"/>
      <c r="J588" s="272"/>
      <c r="M588" s="272"/>
      <c r="O588" s="271"/>
      <c r="P588" s="271"/>
      <c r="S588" s="272"/>
      <c r="V588" s="272"/>
      <c r="W588" s="63"/>
      <c r="X588" s="64"/>
      <c r="Y588" s="64"/>
      <c r="Z588" s="64"/>
      <c r="AA588" s="64"/>
      <c r="AB588" s="64"/>
      <c r="AC588" s="65"/>
    </row>
    <row r="589" spans="1:29" ht="15" customHeight="1">
      <c r="A589" s="192"/>
      <c r="B589" s="195"/>
      <c r="C589" s="195"/>
      <c r="D589" s="195"/>
      <c r="G589" s="272"/>
      <c r="J589" s="272"/>
      <c r="M589" s="272"/>
      <c r="O589" s="271"/>
      <c r="P589" s="271"/>
      <c r="S589" s="272"/>
      <c r="V589" s="272"/>
      <c r="W589" s="63"/>
      <c r="X589" s="64"/>
      <c r="Y589" s="64"/>
      <c r="Z589" s="64"/>
      <c r="AA589" s="64"/>
      <c r="AB589" s="64"/>
      <c r="AC589" s="65"/>
    </row>
    <row r="590" spans="1:29" ht="15" customHeight="1">
      <c r="A590" s="192"/>
      <c r="B590" s="195"/>
      <c r="C590" s="195"/>
      <c r="D590" s="195"/>
      <c r="G590" s="272"/>
      <c r="J590" s="272"/>
      <c r="M590" s="272"/>
      <c r="O590" s="271"/>
      <c r="P590" s="271"/>
      <c r="S590" s="272"/>
      <c r="V590" s="272"/>
      <c r="W590" s="63"/>
      <c r="X590" s="64"/>
      <c r="Y590" s="64"/>
      <c r="Z590" s="64"/>
      <c r="AA590" s="64"/>
      <c r="AB590" s="64"/>
      <c r="AC590" s="65"/>
    </row>
    <row r="591" spans="1:29" ht="15" customHeight="1">
      <c r="A591" s="192"/>
      <c r="B591" s="195"/>
      <c r="C591" s="195"/>
      <c r="D591" s="195"/>
      <c r="G591" s="272"/>
      <c r="J591" s="272"/>
      <c r="M591" s="272"/>
      <c r="O591" s="271"/>
      <c r="P591" s="271"/>
      <c r="S591" s="272"/>
      <c r="V591" s="272"/>
      <c r="W591" s="63"/>
      <c r="X591" s="64"/>
      <c r="Y591" s="64"/>
      <c r="Z591" s="64"/>
      <c r="AA591" s="64"/>
      <c r="AB591" s="64"/>
      <c r="AC591" s="65"/>
    </row>
    <row r="592" spans="1:29" ht="15" customHeight="1">
      <c r="A592" s="192"/>
      <c r="B592" s="195"/>
      <c r="C592" s="195"/>
      <c r="D592" s="195"/>
      <c r="G592" s="272"/>
      <c r="J592" s="272"/>
      <c r="M592" s="272"/>
      <c r="O592" s="271"/>
      <c r="P592" s="271"/>
      <c r="S592" s="272"/>
      <c r="V592" s="272"/>
      <c r="W592" s="63"/>
      <c r="X592" s="64"/>
      <c r="Y592" s="64"/>
      <c r="Z592" s="64"/>
      <c r="AA592" s="64"/>
      <c r="AB592" s="64"/>
      <c r="AC592" s="65"/>
    </row>
    <row r="593" spans="1:29" ht="15" customHeight="1">
      <c r="A593" s="192"/>
      <c r="B593" s="195"/>
      <c r="C593" s="195"/>
      <c r="D593" s="195"/>
      <c r="G593" s="272"/>
      <c r="J593" s="272"/>
      <c r="M593" s="272"/>
      <c r="O593" s="271"/>
      <c r="P593" s="271"/>
      <c r="S593" s="272"/>
      <c r="V593" s="272"/>
      <c r="W593" s="63"/>
      <c r="X593" s="64"/>
      <c r="Y593" s="64"/>
      <c r="Z593" s="64"/>
      <c r="AA593" s="64"/>
      <c r="AB593" s="64"/>
      <c r="AC593" s="65"/>
    </row>
    <row r="594" spans="1:29" ht="15" customHeight="1">
      <c r="A594" s="192"/>
      <c r="B594" s="195"/>
      <c r="C594" s="195"/>
      <c r="D594" s="195"/>
      <c r="G594" s="272"/>
      <c r="J594" s="272"/>
      <c r="M594" s="272"/>
      <c r="O594" s="271"/>
      <c r="P594" s="271"/>
      <c r="S594" s="272"/>
      <c r="V594" s="272"/>
      <c r="W594" s="63"/>
      <c r="X594" s="64"/>
      <c r="Y594" s="64"/>
      <c r="Z594" s="64"/>
      <c r="AA594" s="64"/>
      <c r="AB594" s="64"/>
      <c r="AC594" s="65"/>
    </row>
    <row r="595" spans="1:29" ht="15" customHeight="1">
      <c r="A595" s="192"/>
      <c r="B595" s="195"/>
      <c r="C595" s="195"/>
      <c r="D595" s="195"/>
      <c r="G595" s="272"/>
      <c r="J595" s="272"/>
      <c r="M595" s="272"/>
      <c r="O595" s="271"/>
      <c r="P595" s="271"/>
      <c r="S595" s="272"/>
      <c r="V595" s="272"/>
      <c r="W595" s="63"/>
      <c r="X595" s="64"/>
      <c r="Y595" s="64"/>
      <c r="Z595" s="64"/>
      <c r="AA595" s="64"/>
      <c r="AB595" s="64"/>
      <c r="AC595" s="65"/>
    </row>
    <row r="596" spans="1:29" ht="15" customHeight="1">
      <c r="A596" s="192"/>
      <c r="B596" s="195"/>
      <c r="C596" s="195"/>
      <c r="D596" s="195"/>
      <c r="G596" s="272"/>
      <c r="J596" s="272"/>
      <c r="M596" s="272"/>
      <c r="O596" s="271"/>
      <c r="P596" s="271"/>
      <c r="S596" s="272"/>
      <c r="V596" s="272"/>
      <c r="W596" s="63"/>
      <c r="X596" s="64"/>
      <c r="Y596" s="64"/>
      <c r="Z596" s="64"/>
      <c r="AA596" s="64"/>
      <c r="AB596" s="64"/>
      <c r="AC596" s="65"/>
    </row>
    <row r="597" spans="1:29" ht="15" customHeight="1">
      <c r="A597" s="192"/>
      <c r="B597" s="195"/>
      <c r="C597" s="195"/>
      <c r="D597" s="195"/>
      <c r="G597" s="272"/>
      <c r="J597" s="272"/>
      <c r="M597" s="272"/>
      <c r="O597" s="271"/>
      <c r="P597" s="271"/>
      <c r="S597" s="272"/>
      <c r="V597" s="272"/>
      <c r="W597" s="63"/>
      <c r="X597" s="64"/>
      <c r="Y597" s="64"/>
      <c r="Z597" s="64"/>
      <c r="AA597" s="64"/>
      <c r="AB597" s="64"/>
      <c r="AC597" s="65"/>
    </row>
    <row r="598" spans="1:29" ht="15" customHeight="1">
      <c r="A598" s="192"/>
      <c r="B598" s="195"/>
      <c r="C598" s="195"/>
      <c r="D598" s="195"/>
      <c r="O598" s="271"/>
      <c r="P598" s="271"/>
      <c r="W598" s="63"/>
      <c r="X598" s="64"/>
      <c r="Y598" s="64"/>
      <c r="Z598" s="64"/>
      <c r="AA598" s="64"/>
      <c r="AB598" s="64"/>
      <c r="AC598" s="65"/>
    </row>
    <row r="599" spans="1:29" ht="15" customHeight="1">
      <c r="A599" s="192"/>
      <c r="B599" s="195"/>
      <c r="C599" s="195"/>
      <c r="D599" s="195"/>
      <c r="O599" s="271"/>
      <c r="P599" s="271"/>
      <c r="W599" s="63"/>
      <c r="X599" s="64"/>
      <c r="Y599" s="64"/>
      <c r="Z599" s="64"/>
      <c r="AA599" s="64"/>
      <c r="AB599" s="64"/>
      <c r="AC599" s="65"/>
    </row>
    <row r="600" spans="1:29" ht="15" customHeight="1">
      <c r="A600" s="192"/>
      <c r="B600" s="195"/>
      <c r="C600" s="195"/>
      <c r="D600" s="195"/>
      <c r="O600" s="271"/>
      <c r="P600" s="271"/>
      <c r="W600" s="63"/>
      <c r="X600" s="64"/>
      <c r="Y600" s="64"/>
      <c r="Z600" s="64"/>
      <c r="AA600" s="64"/>
      <c r="AB600" s="64"/>
      <c r="AC600" s="65"/>
    </row>
    <row r="601" spans="1:29" ht="15" customHeight="1">
      <c r="A601" s="192"/>
      <c r="B601" s="195"/>
      <c r="C601" s="195"/>
      <c r="D601" s="195"/>
      <c r="O601" s="271"/>
      <c r="P601" s="271"/>
      <c r="W601" s="63"/>
      <c r="X601" s="64"/>
      <c r="Y601" s="64"/>
      <c r="Z601" s="64"/>
      <c r="AA601" s="64"/>
      <c r="AB601" s="64"/>
      <c r="AC601" s="65"/>
    </row>
    <row r="602" spans="1:29" ht="15" customHeight="1">
      <c r="A602" s="192"/>
      <c r="B602" s="195"/>
      <c r="C602" s="195"/>
      <c r="D602" s="195"/>
      <c r="O602" s="271"/>
      <c r="P602" s="271"/>
      <c r="W602" s="63"/>
      <c r="X602" s="64"/>
      <c r="Y602" s="64"/>
      <c r="Z602" s="64"/>
      <c r="AA602" s="64"/>
      <c r="AB602" s="64"/>
      <c r="AC602" s="65"/>
    </row>
    <row r="603" spans="1:29" ht="15" customHeight="1">
      <c r="A603" s="192"/>
      <c r="B603" s="195"/>
      <c r="C603" s="195"/>
      <c r="D603" s="195"/>
      <c r="O603" s="271"/>
      <c r="P603" s="271"/>
      <c r="W603" s="63"/>
      <c r="X603" s="64"/>
      <c r="Y603" s="64"/>
      <c r="Z603" s="64"/>
      <c r="AA603" s="64"/>
      <c r="AB603" s="64"/>
      <c r="AC603" s="65"/>
    </row>
    <row r="604" spans="1:29" ht="15" customHeight="1">
      <c r="A604" s="192"/>
      <c r="B604" s="195"/>
      <c r="C604" s="195"/>
      <c r="D604" s="195"/>
      <c r="O604" s="271"/>
      <c r="P604" s="271"/>
      <c r="W604" s="63"/>
      <c r="X604" s="64"/>
      <c r="Y604" s="64"/>
      <c r="Z604" s="64"/>
      <c r="AA604" s="64"/>
      <c r="AB604" s="64"/>
      <c r="AC604" s="65"/>
    </row>
    <row r="605" spans="1:29" ht="15" customHeight="1">
      <c r="O605" s="271"/>
      <c r="P605" s="271"/>
      <c r="W605" s="63"/>
      <c r="X605" s="64"/>
      <c r="Y605" s="64"/>
      <c r="Z605" s="64"/>
      <c r="AA605" s="64"/>
      <c r="AB605" s="64"/>
      <c r="AC605" s="65"/>
    </row>
    <row r="606" spans="1:29" ht="15" customHeight="1">
      <c r="O606" s="271"/>
      <c r="P606" s="271"/>
      <c r="W606" s="63"/>
      <c r="X606" s="64"/>
      <c r="Y606" s="64"/>
      <c r="Z606" s="64"/>
      <c r="AA606" s="64"/>
      <c r="AB606" s="64"/>
      <c r="AC606" s="65"/>
    </row>
    <row r="607" spans="1:29" ht="15" customHeight="1">
      <c r="O607" s="271"/>
      <c r="P607" s="271"/>
      <c r="W607" s="63"/>
      <c r="X607" s="64"/>
      <c r="Y607" s="64"/>
      <c r="Z607" s="64"/>
      <c r="AA607" s="64"/>
      <c r="AB607" s="64"/>
      <c r="AC607" s="65"/>
    </row>
    <row r="608" spans="1:29" ht="15" customHeight="1">
      <c r="O608" s="271"/>
      <c r="P608" s="271"/>
      <c r="W608" s="63"/>
      <c r="X608" s="64"/>
      <c r="Y608" s="64"/>
      <c r="Z608" s="64"/>
      <c r="AA608" s="64"/>
      <c r="AB608" s="64"/>
      <c r="AC608" s="65"/>
    </row>
    <row r="609" spans="15:29" ht="15" customHeight="1">
      <c r="O609" s="271"/>
      <c r="P609" s="271"/>
      <c r="W609" s="63"/>
      <c r="X609" s="64"/>
      <c r="Y609" s="64"/>
      <c r="Z609" s="64"/>
      <c r="AA609" s="64"/>
      <c r="AB609" s="64"/>
      <c r="AC609" s="65"/>
    </row>
    <row r="610" spans="15:29" ht="15" customHeight="1">
      <c r="O610" s="271"/>
      <c r="P610" s="271"/>
      <c r="W610" s="63"/>
      <c r="X610" s="64"/>
      <c r="Y610" s="64"/>
      <c r="Z610" s="64"/>
      <c r="AA610" s="64"/>
      <c r="AB610" s="64"/>
      <c r="AC610" s="65"/>
    </row>
    <row r="611" spans="15:29" ht="15" customHeight="1">
      <c r="O611" s="271"/>
      <c r="P611" s="271"/>
      <c r="W611" s="63"/>
      <c r="X611" s="64"/>
      <c r="Y611" s="64"/>
      <c r="Z611" s="64"/>
      <c r="AA611" s="64"/>
      <c r="AB611" s="64"/>
      <c r="AC611" s="65"/>
    </row>
    <row r="612" spans="15:29" ht="15" customHeight="1">
      <c r="O612" s="271"/>
      <c r="P612" s="271"/>
      <c r="W612" s="63"/>
      <c r="X612" s="64"/>
      <c r="Y612" s="64"/>
      <c r="Z612" s="64"/>
      <c r="AA612" s="64"/>
      <c r="AB612" s="64"/>
      <c r="AC612" s="65"/>
    </row>
    <row r="613" spans="15:29" ht="15" customHeight="1">
      <c r="O613" s="271"/>
      <c r="P613" s="271"/>
      <c r="W613" s="63"/>
      <c r="X613" s="64"/>
      <c r="Y613" s="64"/>
      <c r="Z613" s="64"/>
      <c r="AA613" s="64"/>
      <c r="AB613" s="64"/>
      <c r="AC613" s="65"/>
    </row>
    <row r="614" spans="15:29" ht="15" customHeight="1">
      <c r="O614" s="271"/>
      <c r="P614" s="271"/>
      <c r="W614" s="63"/>
      <c r="X614" s="64"/>
      <c r="Y614" s="64"/>
      <c r="Z614" s="64"/>
      <c r="AA614" s="64"/>
      <c r="AB614" s="64"/>
      <c r="AC614" s="65"/>
    </row>
    <row r="615" spans="15:29" ht="15" customHeight="1">
      <c r="O615" s="271"/>
      <c r="P615" s="271"/>
      <c r="W615" s="63"/>
      <c r="X615" s="64"/>
      <c r="Y615" s="64"/>
      <c r="Z615" s="64"/>
      <c r="AA615" s="64"/>
      <c r="AB615" s="64"/>
      <c r="AC615" s="65"/>
    </row>
    <row r="616" spans="15:29" ht="15" customHeight="1">
      <c r="O616" s="271"/>
      <c r="P616" s="271"/>
      <c r="W616" s="63"/>
      <c r="X616" s="64"/>
      <c r="Y616" s="64"/>
      <c r="Z616" s="64"/>
      <c r="AA616" s="64"/>
      <c r="AB616" s="64"/>
      <c r="AC616" s="65"/>
    </row>
    <row r="617" spans="15:29" ht="15" customHeight="1">
      <c r="O617" s="271"/>
      <c r="P617" s="271"/>
      <c r="W617" s="63"/>
      <c r="X617" s="64"/>
      <c r="Y617" s="64"/>
      <c r="Z617" s="64"/>
      <c r="AA617" s="64"/>
      <c r="AB617" s="64"/>
      <c r="AC617" s="65"/>
    </row>
    <row r="618" spans="15:29" ht="15" customHeight="1">
      <c r="O618" s="271"/>
      <c r="P618" s="271"/>
      <c r="W618" s="63"/>
      <c r="X618" s="64"/>
      <c r="Y618" s="64"/>
      <c r="Z618" s="64"/>
      <c r="AA618" s="64"/>
      <c r="AB618" s="64"/>
      <c r="AC618" s="65"/>
    </row>
    <row r="619" spans="15:29" ht="15" customHeight="1">
      <c r="O619" s="271"/>
      <c r="P619" s="271"/>
      <c r="W619" s="63"/>
      <c r="X619" s="64"/>
      <c r="Y619" s="64"/>
      <c r="Z619" s="64"/>
      <c r="AA619" s="64"/>
      <c r="AB619" s="64"/>
      <c r="AC619" s="65"/>
    </row>
    <row r="620" spans="15:29" ht="15" customHeight="1">
      <c r="O620" s="271"/>
      <c r="P620" s="271"/>
      <c r="W620" s="63"/>
      <c r="X620" s="64"/>
      <c r="Y620" s="64"/>
      <c r="Z620" s="64"/>
      <c r="AA620" s="64"/>
      <c r="AB620" s="64"/>
      <c r="AC620" s="65"/>
    </row>
    <row r="621" spans="15:29" ht="15" customHeight="1">
      <c r="O621" s="271"/>
      <c r="P621" s="271"/>
      <c r="W621" s="63"/>
      <c r="X621" s="64"/>
      <c r="Y621" s="64"/>
      <c r="Z621" s="64"/>
      <c r="AA621" s="64"/>
      <c r="AB621" s="64"/>
      <c r="AC621" s="65"/>
    </row>
    <row r="622" spans="15:29" ht="15" customHeight="1">
      <c r="O622" s="271"/>
      <c r="P622" s="271"/>
      <c r="W622" s="63"/>
      <c r="X622" s="64"/>
      <c r="Y622" s="64"/>
      <c r="Z622" s="64"/>
      <c r="AA622" s="64"/>
      <c r="AB622" s="64"/>
      <c r="AC622" s="65"/>
    </row>
    <row r="623" spans="15:29" ht="15" customHeight="1">
      <c r="O623" s="271"/>
      <c r="P623" s="271"/>
      <c r="W623" s="63"/>
      <c r="X623" s="64"/>
      <c r="Y623" s="64"/>
      <c r="Z623" s="64"/>
      <c r="AA623" s="64"/>
      <c r="AB623" s="64"/>
      <c r="AC623" s="65"/>
    </row>
    <row r="624" spans="15:29" ht="15" customHeight="1">
      <c r="O624" s="271"/>
      <c r="P624" s="271"/>
      <c r="W624" s="63"/>
      <c r="X624" s="64"/>
      <c r="Y624" s="64"/>
      <c r="Z624" s="64"/>
      <c r="AA624" s="64"/>
      <c r="AB624" s="64"/>
      <c r="AC624" s="65"/>
    </row>
    <row r="625" spans="15:29" ht="15" customHeight="1">
      <c r="O625" s="271"/>
      <c r="P625" s="271"/>
      <c r="W625" s="63"/>
      <c r="X625" s="64"/>
      <c r="Y625" s="64"/>
      <c r="Z625" s="64"/>
      <c r="AA625" s="64"/>
      <c r="AB625" s="64"/>
      <c r="AC625" s="65"/>
    </row>
    <row r="626" spans="15:29" ht="15" customHeight="1">
      <c r="O626" s="271"/>
      <c r="P626" s="271"/>
      <c r="W626" s="63"/>
      <c r="X626" s="64"/>
      <c r="Y626" s="64"/>
      <c r="Z626" s="64"/>
      <c r="AA626" s="64"/>
      <c r="AB626" s="64"/>
      <c r="AC626" s="65"/>
    </row>
    <row r="627" spans="15:29" ht="15" customHeight="1">
      <c r="O627" s="271"/>
      <c r="P627" s="271"/>
      <c r="W627" s="63"/>
      <c r="X627" s="64"/>
      <c r="Y627" s="64"/>
      <c r="Z627" s="64"/>
      <c r="AA627" s="64"/>
      <c r="AB627" s="64"/>
    </row>
    <row r="628" spans="15:29" ht="15" customHeight="1">
      <c r="O628" s="271"/>
      <c r="P628" s="271"/>
      <c r="W628" s="63"/>
      <c r="X628" s="64"/>
      <c r="Y628" s="64"/>
      <c r="Z628" s="64"/>
      <c r="AA628" s="64"/>
      <c r="AB628" s="64"/>
    </row>
    <row r="629" spans="15:29" ht="15" customHeight="1">
      <c r="O629" s="271"/>
      <c r="P629" s="271"/>
      <c r="W629" s="63"/>
      <c r="X629" s="64"/>
      <c r="Y629" s="64"/>
      <c r="Z629" s="64"/>
      <c r="AA629" s="64"/>
      <c r="AB629" s="64"/>
    </row>
    <row r="630" spans="15:29" ht="15" customHeight="1">
      <c r="O630" s="271"/>
      <c r="P630" s="271"/>
      <c r="W630" s="63"/>
      <c r="X630" s="64"/>
      <c r="Y630" s="64"/>
      <c r="Z630" s="64"/>
      <c r="AA630" s="64"/>
      <c r="AB630" s="64"/>
    </row>
    <row r="631" spans="15:29" ht="15" customHeight="1">
      <c r="O631" s="271"/>
      <c r="P631" s="271"/>
      <c r="W631" s="63"/>
      <c r="X631" s="64"/>
      <c r="Y631" s="64"/>
      <c r="Z631" s="64"/>
      <c r="AA631" s="64"/>
      <c r="AB631" s="64"/>
    </row>
    <row r="632" spans="15:29" ht="15" customHeight="1">
      <c r="O632" s="271"/>
      <c r="P632" s="271"/>
      <c r="W632" s="63"/>
      <c r="X632" s="64"/>
      <c r="Y632" s="64"/>
      <c r="Z632" s="64"/>
      <c r="AA632" s="64"/>
      <c r="AB632" s="64"/>
    </row>
    <row r="633" spans="15:29" ht="15" customHeight="1">
      <c r="O633" s="271"/>
      <c r="P633" s="271"/>
      <c r="W633" s="63"/>
      <c r="X633" s="64"/>
      <c r="Y633" s="64"/>
      <c r="Z633" s="64"/>
      <c r="AA633" s="64"/>
      <c r="AB633" s="64"/>
    </row>
    <row r="634" spans="15:29" ht="15" customHeight="1">
      <c r="O634" s="271"/>
      <c r="P634" s="271"/>
      <c r="W634" s="63"/>
      <c r="X634" s="64"/>
      <c r="Y634" s="64"/>
      <c r="Z634" s="64"/>
      <c r="AA634" s="64"/>
      <c r="AB634" s="64"/>
    </row>
    <row r="635" spans="15:29" ht="15" customHeight="1">
      <c r="O635" s="271"/>
      <c r="P635" s="271"/>
      <c r="W635" s="63"/>
      <c r="X635" s="64"/>
      <c r="Y635" s="64"/>
      <c r="Z635" s="64"/>
      <c r="AA635" s="64"/>
      <c r="AB635" s="64"/>
    </row>
    <row r="636" spans="15:29" ht="15" customHeight="1">
      <c r="O636" s="271"/>
      <c r="P636" s="271"/>
      <c r="W636" s="63"/>
      <c r="X636" s="64"/>
      <c r="Y636" s="64"/>
      <c r="Z636" s="64"/>
      <c r="AA636" s="64"/>
      <c r="AB636" s="64"/>
    </row>
    <row r="637" spans="15:29" ht="15" customHeight="1">
      <c r="O637" s="271"/>
      <c r="P637" s="271"/>
      <c r="W637" s="63"/>
      <c r="X637" s="64"/>
      <c r="Y637" s="64"/>
      <c r="Z637" s="64"/>
      <c r="AA637" s="64"/>
      <c r="AB637" s="64"/>
    </row>
    <row r="638" spans="15:29" ht="15" customHeight="1">
      <c r="O638" s="271"/>
      <c r="P638" s="271"/>
      <c r="W638" s="63"/>
      <c r="X638" s="64"/>
      <c r="Y638" s="64"/>
      <c r="Z638" s="64"/>
      <c r="AA638" s="64"/>
      <c r="AB638" s="64"/>
    </row>
    <row r="639" spans="15:29" ht="15" customHeight="1">
      <c r="O639" s="271"/>
      <c r="P639" s="271"/>
      <c r="W639" s="63"/>
      <c r="X639" s="64"/>
      <c r="Y639" s="64"/>
      <c r="Z639" s="64"/>
      <c r="AA639" s="64"/>
      <c r="AB639" s="64"/>
    </row>
    <row r="640" spans="15:29" ht="15" customHeight="1">
      <c r="O640" s="271"/>
      <c r="P640" s="271"/>
      <c r="W640" s="63"/>
      <c r="X640" s="64"/>
      <c r="Y640" s="64"/>
      <c r="Z640" s="64"/>
      <c r="AA640" s="64"/>
      <c r="AB640" s="64"/>
    </row>
    <row r="641" spans="15:28" ht="15" customHeight="1">
      <c r="O641" s="271"/>
      <c r="P641" s="271"/>
      <c r="W641" s="63"/>
      <c r="X641" s="64"/>
      <c r="Y641" s="64"/>
      <c r="Z641" s="64"/>
      <c r="AA641" s="64"/>
      <c r="AB641" s="64"/>
    </row>
    <row r="642" spans="15:28" ht="15" customHeight="1">
      <c r="O642" s="271"/>
      <c r="P642" s="271"/>
      <c r="W642" s="63"/>
      <c r="X642" s="64"/>
      <c r="Y642" s="64"/>
      <c r="Z642" s="64"/>
      <c r="AA642" s="64"/>
      <c r="AB642" s="64"/>
    </row>
    <row r="643" spans="15:28" ht="15" customHeight="1">
      <c r="O643" s="271"/>
      <c r="P643" s="271"/>
      <c r="W643" s="63"/>
      <c r="X643" s="64"/>
      <c r="Y643" s="64"/>
      <c r="Z643" s="64"/>
      <c r="AA643" s="64"/>
      <c r="AB643" s="64"/>
    </row>
    <row r="644" spans="15:28" ht="15" customHeight="1">
      <c r="O644" s="271"/>
      <c r="P644" s="271"/>
      <c r="W644" s="63"/>
      <c r="X644" s="64"/>
      <c r="Y644" s="64"/>
      <c r="Z644" s="64"/>
      <c r="AA644" s="64"/>
      <c r="AB644" s="64"/>
    </row>
    <row r="645" spans="15:28" ht="15" customHeight="1">
      <c r="O645" s="271"/>
      <c r="P645" s="271"/>
      <c r="W645" s="63"/>
      <c r="X645" s="64"/>
      <c r="Y645" s="64"/>
      <c r="Z645" s="64"/>
      <c r="AA645" s="64"/>
      <c r="AB645" s="64"/>
    </row>
    <row r="646" spans="15:28" ht="15" customHeight="1">
      <c r="O646" s="271"/>
      <c r="P646" s="271"/>
    </row>
    <row r="647" spans="15:28" ht="15" customHeight="1">
      <c r="O647" s="271"/>
      <c r="P647" s="271"/>
    </row>
    <row r="648" spans="15:28" ht="15" customHeight="1">
      <c r="O648" s="271"/>
      <c r="P648" s="271"/>
    </row>
    <row r="649" spans="15:28" ht="15" customHeight="1">
      <c r="O649" s="271"/>
      <c r="P649" s="271"/>
    </row>
    <row r="650" spans="15:28" ht="15" customHeight="1">
      <c r="O650" s="271"/>
      <c r="P650" s="271"/>
    </row>
    <row r="651" spans="15:28" ht="15" customHeight="1">
      <c r="O651" s="271"/>
      <c r="P651" s="271"/>
    </row>
    <row r="652" spans="15:28" ht="15" customHeight="1">
      <c r="O652" s="271"/>
      <c r="P652" s="271"/>
    </row>
    <row r="653" spans="15:28" ht="15" customHeight="1">
      <c r="O653" s="271"/>
      <c r="P653" s="271"/>
    </row>
    <row r="654" spans="15:28" ht="15" customHeight="1">
      <c r="O654" s="271"/>
      <c r="P654" s="271"/>
    </row>
    <row r="655" spans="15:28" ht="15" customHeight="1">
      <c r="O655" s="271"/>
      <c r="P655" s="271"/>
    </row>
    <row r="656" spans="15:28" ht="15" customHeight="1">
      <c r="O656" s="271"/>
      <c r="P656" s="271"/>
    </row>
    <row r="657" spans="15:16" ht="15" customHeight="1">
      <c r="O657" s="271"/>
      <c r="P657" s="271"/>
    </row>
    <row r="658" spans="15:16" ht="15" customHeight="1">
      <c r="O658" s="271"/>
      <c r="P658" s="271"/>
    </row>
    <row r="659" spans="15:16" ht="15" customHeight="1">
      <c r="O659" s="271"/>
      <c r="P659" s="271"/>
    </row>
    <row r="660" spans="15:16" ht="15" customHeight="1">
      <c r="O660" s="271"/>
      <c r="P660" s="271"/>
    </row>
    <row r="661" spans="15:16" ht="15" customHeight="1">
      <c r="O661" s="271"/>
      <c r="P661" s="271"/>
    </row>
    <row r="662" spans="15:16" ht="15" customHeight="1">
      <c r="O662" s="271"/>
      <c r="P662" s="271"/>
    </row>
    <row r="663" spans="15:16" ht="15" customHeight="1">
      <c r="O663" s="271"/>
      <c r="P663" s="271"/>
    </row>
    <row r="664" spans="15:16" ht="15" customHeight="1">
      <c r="O664" s="271"/>
      <c r="P664" s="271"/>
    </row>
    <row r="665" spans="15:16" ht="15" customHeight="1">
      <c r="O665" s="271"/>
      <c r="P665" s="271"/>
    </row>
    <row r="666" spans="15:16" ht="15" customHeight="1">
      <c r="O666" s="271"/>
      <c r="P666" s="271"/>
    </row>
    <row r="667" spans="15:16" ht="15" customHeight="1">
      <c r="O667" s="271"/>
      <c r="P667" s="271"/>
    </row>
    <row r="668" spans="15:16" ht="15" customHeight="1">
      <c r="O668" s="271"/>
      <c r="P668" s="271"/>
    </row>
    <row r="669" spans="15:16" ht="15" customHeight="1">
      <c r="O669" s="271"/>
      <c r="P669" s="271"/>
    </row>
    <row r="670" spans="15:16" ht="15" customHeight="1">
      <c r="O670" s="271"/>
      <c r="P670" s="271"/>
    </row>
    <row r="671" spans="15:16" ht="15" customHeight="1">
      <c r="O671" s="271"/>
      <c r="P671" s="271"/>
    </row>
    <row r="672" spans="15:16" ht="15" customHeight="1">
      <c r="O672" s="271"/>
      <c r="P672" s="271"/>
    </row>
    <row r="673" spans="15:16" ht="15" customHeight="1">
      <c r="O673" s="271"/>
      <c r="P673" s="271"/>
    </row>
    <row r="674" spans="15:16" ht="15" customHeight="1">
      <c r="O674" s="271"/>
      <c r="P674" s="271"/>
    </row>
    <row r="675" spans="15:16" ht="15" customHeight="1">
      <c r="O675" s="271"/>
      <c r="P675" s="271"/>
    </row>
    <row r="676" spans="15:16" ht="15" customHeight="1">
      <c r="O676" s="271"/>
      <c r="P676" s="271"/>
    </row>
    <row r="969" ht="16.5"/>
    <row r="970" ht="16.5"/>
    <row r="971" ht="16.5"/>
    <row r="972" ht="16.5"/>
    <row r="973" ht="16.5"/>
    <row r="974" ht="16.5"/>
    <row r="975" ht="16.5"/>
    <row r="976" ht="16.5"/>
    <row r="977" ht="16.5"/>
    <row r="978" ht="16.5"/>
    <row r="979" ht="16.5"/>
    <row r="980" ht="16.5"/>
    <row r="981" ht="16.5"/>
    <row r="982" ht="16.5"/>
    <row r="983" ht="16.5"/>
  </sheetData>
  <mergeCells count="3">
    <mergeCell ref="C87:D87"/>
    <mergeCell ref="C17:D17"/>
    <mergeCell ref="C52:D52"/>
  </mergeCells>
  <phoneticPr fontId="26" type="noConversion"/>
  <conditionalFormatting sqref="F24">
    <cfRule type="containsText" dxfId="10" priority="1" operator="containsText" text="星期三">
      <formula>NOT(ISERROR(SEARCH("星期三",F24)))</formula>
    </cfRule>
  </conditionalFormatting>
  <conditionalFormatting sqref="F38:F39">
    <cfRule type="containsText" dxfId="9" priority="7" operator="containsText" text="星期三">
      <formula>NOT(ISERROR(SEARCH("星期三",F38)))</formula>
    </cfRule>
  </conditionalFormatting>
  <conditionalFormatting sqref="F80:F81">
    <cfRule type="containsText" dxfId="8" priority="8" operator="containsText" text="星期三">
      <formula>NOT(ISERROR(SEARCH("星期三",F80)))</formula>
    </cfRule>
  </conditionalFormatting>
  <conditionalFormatting sqref="L10:L11">
    <cfRule type="containsText" dxfId="7" priority="4" operator="containsText" text="星期三">
      <formula>NOT(ISERROR(SEARCH("星期三",L10)))</formula>
    </cfRule>
  </conditionalFormatting>
  <conditionalFormatting sqref="L80:L81">
    <cfRule type="containsText" dxfId="6" priority="5" operator="containsText" text="星期三">
      <formula>NOT(ISERROR(SEARCH("星期三",L80)))</formula>
    </cfRule>
  </conditionalFormatting>
  <conditionalFormatting sqref="R80:R81">
    <cfRule type="containsText" dxfId="5" priority="3" operator="containsText" text="星期三">
      <formula>NOT(ISERROR(SEARCH("星期三",R80)))</formula>
    </cfRule>
  </conditionalFormatting>
  <conditionalFormatting sqref="U81">
    <cfRule type="containsText" dxfId="4" priority="2" operator="containsText" text="星期三">
      <formula>NOT(ISERROR(SEARCH("星期三",U81)))</formula>
    </cfRule>
  </conditionalFormatting>
  <printOptions horizontalCentered="1" verticalCentered="1"/>
  <pageMargins left="0" right="0" top="0" bottom="0" header="0" footer="0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CB71-1A10-4290-8504-E3CB5E976D1E}">
  <sheetPr>
    <pageSetUpPr fitToPage="1"/>
  </sheetPr>
  <dimension ref="A1:X998"/>
  <sheetViews>
    <sheetView zoomScale="90" zoomScaleNormal="90" workbookViewId="0">
      <selection activeCell="F31" sqref="F31"/>
    </sheetView>
  </sheetViews>
  <sheetFormatPr defaultColWidth="11.25" defaultRowHeight="15" customHeight="1"/>
  <cols>
    <col min="1" max="1" width="6.75" style="1" customWidth="1"/>
    <col min="2" max="2" width="4.875" style="1" customWidth="1"/>
    <col min="3" max="3" width="4" style="1" customWidth="1"/>
    <col min="4" max="4" width="6.75" style="4" customWidth="1"/>
    <col min="5" max="5" width="5.75" style="4" customWidth="1"/>
    <col min="6" max="6" width="6.75" style="4" customWidth="1"/>
    <col min="7" max="7" width="10.75" style="4" customWidth="1"/>
    <col min="8" max="8" width="6.75" style="4" customWidth="1"/>
    <col min="9" max="9" width="10.75" style="4" customWidth="1"/>
    <col min="10" max="10" width="6.75" style="4" customWidth="1"/>
    <col min="11" max="11" width="10.75" style="4" customWidth="1"/>
    <col min="12" max="12" width="6.75" style="4" customWidth="1"/>
    <col min="13" max="13" width="6" style="4" customWidth="1"/>
    <col min="14" max="14" width="6.75" style="4" customWidth="1"/>
    <col min="15" max="15" width="10.75" style="4" customWidth="1"/>
    <col min="16" max="16" width="6.75" style="4" customWidth="1"/>
    <col min="17" max="17" width="6.75" style="13" customWidth="1"/>
    <col min="18" max="18" width="6.25" style="15" customWidth="1"/>
    <col min="19" max="19" width="6.625" style="15" customWidth="1"/>
    <col min="20" max="21" width="7.25" style="15" customWidth="1"/>
    <col min="22" max="23" width="7.75" style="15" customWidth="1"/>
    <col min="24" max="24" width="8.5" style="15" customWidth="1"/>
    <col min="25" max="25" width="5.125" style="1" customWidth="1"/>
    <col min="26" max="16384" width="11.25" style="1"/>
  </cols>
  <sheetData>
    <row r="1" spans="1:24" ht="28.5" customHeight="1">
      <c r="A1" s="17"/>
      <c r="D1" s="1"/>
      <c r="E1" s="17" t="s">
        <v>180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2" t="s">
        <v>31</v>
      </c>
      <c r="B2" s="2" t="s">
        <v>32</v>
      </c>
      <c r="C2" s="2" t="s">
        <v>36</v>
      </c>
      <c r="D2" s="3" t="s">
        <v>9</v>
      </c>
      <c r="E2" s="4" t="s">
        <v>33</v>
      </c>
      <c r="F2" s="4" t="s">
        <v>37</v>
      </c>
      <c r="G2" s="4" t="s">
        <v>33</v>
      </c>
      <c r="H2" s="4" t="s">
        <v>38</v>
      </c>
      <c r="I2" s="4" t="s">
        <v>33</v>
      </c>
      <c r="J2" s="4" t="s">
        <v>34</v>
      </c>
      <c r="K2" s="4" t="s">
        <v>33</v>
      </c>
      <c r="L2" s="4" t="s">
        <v>29</v>
      </c>
      <c r="M2" s="4" t="s">
        <v>33</v>
      </c>
      <c r="N2" s="4" t="s">
        <v>35</v>
      </c>
      <c r="O2" s="4" t="s">
        <v>33</v>
      </c>
      <c r="P2" s="5" t="s">
        <v>40</v>
      </c>
      <c r="Q2" s="6" t="s">
        <v>41</v>
      </c>
      <c r="R2" s="79" t="s">
        <v>2</v>
      </c>
      <c r="S2" s="79" t="s">
        <v>3</v>
      </c>
      <c r="T2" s="79" t="s">
        <v>4</v>
      </c>
      <c r="U2" s="79" t="s">
        <v>5</v>
      </c>
      <c r="V2" s="79" t="s">
        <v>6</v>
      </c>
      <c r="W2" s="79" t="s">
        <v>7</v>
      </c>
      <c r="X2" s="79" t="s">
        <v>8</v>
      </c>
    </row>
    <row r="3" spans="1:24" ht="15.75" customHeight="1">
      <c r="A3" s="7">
        <f>'B6月素-國中'!AE3</f>
        <v>45809</v>
      </c>
      <c r="B3" s="8" t="str">
        <f>'B6月素-國中'!AF3</f>
        <v>一</v>
      </c>
      <c r="C3" s="7" t="str">
        <f>'B6月素-國中'!AG3</f>
        <v>O1</v>
      </c>
      <c r="D3" s="9" t="str">
        <f>'B6月素-國中'!AH3</f>
        <v>白米飯</v>
      </c>
      <c r="E3" s="10" t="str">
        <f>'B6月素-國中'!AI3</f>
        <v xml:space="preserve">米     </v>
      </c>
      <c r="F3" s="9" t="str">
        <f>'B6月素-國中'!AJ3</f>
        <v>花生豆干</v>
      </c>
      <c r="G3" s="10" t="str">
        <f>'B6月素-國中'!AK3</f>
        <v xml:space="preserve">豆干 胡蘿蔔 時蔬 油花生 薑 </v>
      </c>
      <c r="H3" s="9" t="str">
        <f>'B6月素-國中'!AL3</f>
        <v>時蔬火腿蛋</v>
      </c>
      <c r="I3" s="10" t="str">
        <f>'B6月素-國中'!AM3</f>
        <v xml:space="preserve">時蔬 雞蛋 素火腿 薑  </v>
      </c>
      <c r="J3" s="9" t="str">
        <f>'B6月素-國中'!AN3</f>
        <v>蘿蔔滷麵輪</v>
      </c>
      <c r="K3" s="10" t="str">
        <f>'B6月素-國中'!AO3</f>
        <v xml:space="preserve">白蘿蔔 胡蘿蔔 麵輪  薑 </v>
      </c>
      <c r="L3" s="10" t="str">
        <f>'B6月素-國中'!AP3</f>
        <v>時蔬</v>
      </c>
      <c r="M3" s="10" t="str">
        <f>'B6月素-國中'!AQ3</f>
        <v xml:space="preserve">蔬菜 薑    </v>
      </c>
      <c r="N3" s="10" t="str">
        <f>'B6月素-國中'!AR3</f>
        <v>金針湯</v>
      </c>
      <c r="O3" s="9" t="str">
        <f>'B6月素-國中'!AS3</f>
        <v xml:space="preserve">金針菜乾 榨菜 薑 素羊肉  </v>
      </c>
      <c r="P3" s="10" t="str">
        <f>'B6月素-國中'!AT3</f>
        <v>保久乳</v>
      </c>
      <c r="Q3" s="11"/>
      <c r="R3" s="12">
        <f>'B6月素-國中'!AV3</f>
        <v>5</v>
      </c>
      <c r="S3" s="12">
        <f>'B6月素-國中'!AW3</f>
        <v>2.560606060606061</v>
      </c>
      <c r="T3" s="12">
        <f>'B6月素-國中'!AX3</f>
        <v>2.2649999999999997</v>
      </c>
      <c r="U3" s="12">
        <f>'B6月素-國中'!AY3</f>
        <v>2.9128030303030306</v>
      </c>
      <c r="V3" s="12">
        <f>'B6月素-國中'!AZ3</f>
        <v>0</v>
      </c>
      <c r="W3" s="12">
        <f>'B6月素-國中'!BA3</f>
        <v>0</v>
      </c>
      <c r="X3" s="12">
        <f>'B6月素-國中'!BB3</f>
        <v>729.74659090909086</v>
      </c>
    </row>
    <row r="4" spans="1:24" ht="15.75" customHeight="1">
      <c r="A4" s="7">
        <f>'B6月素-國中'!AE10</f>
        <v>45810</v>
      </c>
      <c r="B4" s="7" t="str">
        <f>'B6月素-國中'!AF10</f>
        <v>二</v>
      </c>
      <c r="C4" s="7" t="str">
        <f>'B6月素-國中'!AG10</f>
        <v>O2</v>
      </c>
      <c r="D4" s="10" t="str">
        <f>'B6月素-國中'!AH10</f>
        <v>糙米飯</v>
      </c>
      <c r="E4" s="10" t="str">
        <f>'B6月素-國中'!AI10</f>
        <v xml:space="preserve">米 糙米    </v>
      </c>
      <c r="F4" s="10" t="str">
        <f>'B6月素-國中'!AJ10</f>
        <v>滷煎蒸炒蛋</v>
      </c>
      <c r="G4" s="10" t="str">
        <f>'B6月素-國中'!AK10</f>
        <v xml:space="preserve">雞蛋     </v>
      </c>
      <c r="H4" s="10" t="str">
        <f>'B6月素-國中'!AL10</f>
        <v>泡菜凍腐</v>
      </c>
      <c r="I4" s="10" t="str">
        <f>'B6月素-國中'!AM10</f>
        <v xml:space="preserve">凍豆腐 胡蘿蔔 韓式泡菜 甘藍 薑 </v>
      </c>
      <c r="J4" s="10" t="str">
        <f>'B6月素-國中'!AN10</f>
        <v>蔬香冬粉</v>
      </c>
      <c r="K4" s="10" t="str">
        <f>'B6月素-國中'!AO10</f>
        <v xml:space="preserve">素肉 冬粉 時蔬 乾木耳 薑 </v>
      </c>
      <c r="L4" s="10" t="str">
        <f>'B6月素-國中'!AP10</f>
        <v>時蔬</v>
      </c>
      <c r="M4" s="10" t="str">
        <f>'B6月素-國中'!AQ10</f>
        <v xml:space="preserve">蔬菜 薑    </v>
      </c>
      <c r="N4" s="10" t="str">
        <f>'B6月素-國中'!AR10</f>
        <v>時瓜湯</v>
      </c>
      <c r="O4" s="10" t="str">
        <f>'B6月素-國中'!AS10</f>
        <v xml:space="preserve">時瓜 素羊肉 薑   </v>
      </c>
      <c r="P4" s="10" t="str">
        <f>'B6月素-國中'!AT10</f>
        <v>水果</v>
      </c>
      <c r="Q4" s="11"/>
      <c r="R4" s="12">
        <f>'B6月素-國中'!AV10</f>
        <v>6</v>
      </c>
      <c r="S4" s="12">
        <f>'B6月素-國中'!AW10</f>
        <v>2.5</v>
      </c>
      <c r="T4" s="12">
        <f>'B6月素-國中'!AX10</f>
        <v>1.95</v>
      </c>
      <c r="U4" s="12">
        <f>'B6月素-國中'!AY10</f>
        <v>2.7250000000000001</v>
      </c>
      <c r="V4" s="12">
        <f>'B6月素-國中'!AZ10</f>
        <v>0</v>
      </c>
      <c r="W4" s="12">
        <f>'B6月素-國中'!BA10</f>
        <v>0</v>
      </c>
      <c r="X4" s="12">
        <f>'B6月素-國中'!BB10</f>
        <v>778.875</v>
      </c>
    </row>
    <row r="5" spans="1:24" ht="15.75" customHeight="1">
      <c r="A5" s="7">
        <f>'B6月素-國中'!AE17</f>
        <v>45811</v>
      </c>
      <c r="B5" s="7" t="str">
        <f>'B6月素-國中'!AF17</f>
        <v>三</v>
      </c>
      <c r="C5" s="7" t="str">
        <f>'B6月素-國中'!AG17</f>
        <v>O3</v>
      </c>
      <c r="D5" s="10" t="str">
        <f>'B6月素-國中'!AH17</f>
        <v>刈包特餐</v>
      </c>
      <c r="E5" s="10" t="str">
        <f>'B6月素-國中'!AI17</f>
        <v xml:space="preserve">刈包     </v>
      </c>
      <c r="F5" s="10" t="str">
        <f>'B6月素-國中'!AJ17</f>
        <v>香滷豆包</v>
      </c>
      <c r="G5" s="10" t="str">
        <f>'B6月素-國中'!AK17</f>
        <v xml:space="preserve">豆包     </v>
      </c>
      <c r="H5" s="10" t="str">
        <f>'B6月素-國中'!AL17</f>
        <v>酸菜麵腸</v>
      </c>
      <c r="I5" s="10" t="str">
        <f>'B6月素-國中'!AM17</f>
        <v xml:space="preserve">酸菜 麵腸 薑   </v>
      </c>
      <c r="J5" s="10" t="str">
        <f>'B6月素-國中'!AN17</f>
        <v>若絲時蔬</v>
      </c>
      <c r="K5" s="10" t="str">
        <f>'B6月素-國中'!AO17</f>
        <v xml:space="preserve">時蔬 素肉 胡蘿蔔 薑  </v>
      </c>
      <c r="L5" s="10" t="str">
        <f>'B6月素-國中'!AP17</f>
        <v>時蔬</v>
      </c>
      <c r="M5" s="10" t="str">
        <f>'B6月素-國中'!AQ17</f>
        <v xml:space="preserve">蔬菜 薑    </v>
      </c>
      <c r="N5" s="10" t="str">
        <f>'B6月素-國中'!AR17</f>
        <v>鹹粥</v>
      </c>
      <c r="O5" s="10" t="str">
        <f>'B6月素-國中'!AS17</f>
        <v xml:space="preserve">雞蛋 白米 胡蘿蔔 乾香菇 時蔬 </v>
      </c>
      <c r="P5" s="10" t="str">
        <f>'B6月素-國中'!AT17</f>
        <v>TAP豆奶</v>
      </c>
      <c r="Q5" s="11"/>
      <c r="R5" s="12">
        <f>'B6月素-國中'!AV17</f>
        <v>3.5</v>
      </c>
      <c r="S5" s="12">
        <f>'B6月素-國中'!AW17</f>
        <v>3.8246753246753245</v>
      </c>
      <c r="T5" s="12">
        <f>'B6月素-國中'!AX17</f>
        <v>2.0549999999999997</v>
      </c>
      <c r="U5" s="12">
        <f>'B6月素-國中'!AY17</f>
        <v>3.4398376623376619</v>
      </c>
      <c r="V5" s="12">
        <f>'B6月素-國中'!AZ17</f>
        <v>0</v>
      </c>
      <c r="W5" s="12">
        <f>'B6月素-國中'!BA17</f>
        <v>0</v>
      </c>
      <c r="X5" s="12">
        <f>'B6月素-國中'!BB17</f>
        <v>738.01834415584403</v>
      </c>
    </row>
    <row r="6" spans="1:24" ht="15.75" customHeight="1">
      <c r="A6" s="7">
        <f>'B6月素-國中'!AE24</f>
        <v>45812</v>
      </c>
      <c r="B6" s="7" t="str">
        <f>'B6月素-國中'!AF24</f>
        <v>四</v>
      </c>
      <c r="C6" s="7" t="str">
        <f>'B6月素-國中'!AG24</f>
        <v>O4</v>
      </c>
      <c r="D6" s="10" t="str">
        <f>'B6月素-國中'!AH24</f>
        <v>糙米飯</v>
      </c>
      <c r="E6" s="10" t="str">
        <f>'B6月素-國中'!AI24</f>
        <v xml:space="preserve">米 糙米    </v>
      </c>
      <c r="F6" s="10" t="str">
        <f>'B6月素-國中'!AJ24</f>
        <v>香酥豆腐</v>
      </c>
      <c r="G6" s="10" t="str">
        <f>'B6月素-國中'!AK24</f>
        <v xml:space="preserve">豆腐     </v>
      </c>
      <c r="H6" s="10" t="str">
        <f>'B6月素-國中'!AL24</f>
        <v>蛋香時瓜</v>
      </c>
      <c r="I6" s="10" t="str">
        <f>'B6月素-國中'!AM24</f>
        <v xml:space="preserve">時瓜 雞蛋 胡蘿蔔 薑  </v>
      </c>
      <c r="J6" s="10" t="str">
        <f>'B6月素-國中'!AN24</f>
        <v>素肉玉米</v>
      </c>
      <c r="K6" s="10" t="str">
        <f>'B6月素-國中'!AO24</f>
        <v xml:space="preserve">素肉 胡蘿蔔 冷凍玉米粒 白蘿蔔 薑 </v>
      </c>
      <c r="L6" s="10" t="str">
        <f>'B6月素-國中'!AP24</f>
        <v>時蔬</v>
      </c>
      <c r="M6" s="10" t="str">
        <f>'B6月素-國中'!AQ24</f>
        <v xml:space="preserve">蔬菜 薑    </v>
      </c>
      <c r="N6" s="10" t="str">
        <f>'B6月素-國中'!AR24</f>
        <v>芝麻牛奶湯圓</v>
      </c>
      <c r="O6" s="10" t="str">
        <f>'B6月素-國中'!AS24</f>
        <v xml:space="preserve">芝麻粉 全脂奶粉 湯圓 二砂糖  </v>
      </c>
      <c r="P6" s="10" t="str">
        <f>'B6月素-國中'!AT24</f>
        <v>小餐包</v>
      </c>
      <c r="Q6" s="12"/>
      <c r="R6" s="12">
        <f>'B6月素-國中'!AV24</f>
        <v>6.375</v>
      </c>
      <c r="S6" s="12">
        <f>'B6月素-國中'!AW24</f>
        <v>2.4</v>
      </c>
      <c r="T6" s="12">
        <f>'B6月素-國中'!AX24</f>
        <v>1.9000000000000001</v>
      </c>
      <c r="U6" s="12">
        <f>'B6月素-國中'!AY24</f>
        <v>2.65</v>
      </c>
      <c r="V6" s="12">
        <f>'B6月素-國中'!AZ24</f>
        <v>0.3</v>
      </c>
      <c r="W6" s="12">
        <f>'B6月素-國中'!BA24</f>
        <v>0</v>
      </c>
      <c r="X6" s="12">
        <f>'B6月素-國中'!BB24</f>
        <v>829</v>
      </c>
    </row>
    <row r="7" spans="1:24" ht="15.75" customHeight="1">
      <c r="A7" s="7">
        <f>'B6月素-國中'!AE31</f>
        <v>45813</v>
      </c>
      <c r="B7" s="7" t="str">
        <f>'B6月素-國中'!AF31</f>
        <v>五</v>
      </c>
      <c r="C7" s="7" t="str">
        <f>'B6月素-國中'!AG31</f>
        <v>O5</v>
      </c>
      <c r="D7" s="10" t="str">
        <f>'B6月素-國中'!AH31</f>
        <v>麥仁飯</v>
      </c>
      <c r="E7" s="10" t="str">
        <f>'B6月素-國中'!AI31</f>
        <v xml:space="preserve">米 大麥仁    </v>
      </c>
      <c r="F7" s="10" t="str">
        <f>'B6月素-國中'!AJ31</f>
        <v>鮮菇豆包</v>
      </c>
      <c r="G7" s="10" t="str">
        <f>'B6月素-國中'!AK31</f>
        <v xml:space="preserve">豆包 杏鮑菇 胡蘿蔔 乾香菇 薑 </v>
      </c>
      <c r="H7" s="10" t="str">
        <f>'B6月素-國中'!AL31</f>
        <v>塔香海茸</v>
      </c>
      <c r="I7" s="10" t="str">
        <f>'B6月素-國中'!AM31</f>
        <v xml:space="preserve">海帶茸 胡蘿蔔 素肉 薑 九層塔 </v>
      </c>
      <c r="J7" s="10" t="str">
        <f>'B6月素-國中'!AN31</f>
        <v>甜玉米</v>
      </c>
      <c r="K7" s="10" t="str">
        <f>'B6月素-國中'!AO31</f>
        <v xml:space="preserve">玉米穗     </v>
      </c>
      <c r="L7" s="10" t="str">
        <f>'B6月素-國中'!AP31</f>
        <v>時蔬</v>
      </c>
      <c r="M7" s="10" t="str">
        <f>'B6月素-國中'!AQ31</f>
        <v xml:space="preserve">蔬菜 薑    </v>
      </c>
      <c r="N7" s="10" t="str">
        <f>'B6月素-國中'!AR31</f>
        <v>時蔬豆腐湯</v>
      </c>
      <c r="O7" s="10" t="str">
        <f>'B6月素-國中'!AS31</f>
        <v xml:space="preserve">時蔬 豆腐 薑   </v>
      </c>
      <c r="P7" s="10" t="str">
        <f>'B6月素-國中'!AT31</f>
        <v>水果</v>
      </c>
      <c r="Q7" s="11"/>
      <c r="R7" s="12">
        <f>'B6月素-國中'!AV31</f>
        <v>5.95</v>
      </c>
      <c r="S7" s="12">
        <f>'B6月素-國中'!AW31</f>
        <v>2.875</v>
      </c>
      <c r="T7" s="12">
        <f>'B6月素-國中'!AX31</f>
        <v>1.75</v>
      </c>
      <c r="U7" s="12">
        <f>'B6月素-國中'!AY31</f>
        <v>2.8125</v>
      </c>
      <c r="V7" s="12">
        <f>'B6月素-國中'!AZ31</f>
        <v>0</v>
      </c>
      <c r="W7" s="12">
        <f>'B6月素-國中'!BA31</f>
        <v>0</v>
      </c>
      <c r="X7" s="12">
        <f>'B6月素-國中'!BB31</f>
        <v>802.4375</v>
      </c>
    </row>
    <row r="8" spans="1:24" ht="15.75" customHeight="1">
      <c r="A8" s="7">
        <f>'B6月素-國中'!AE38</f>
        <v>45816</v>
      </c>
      <c r="B8" s="7" t="str">
        <f>'B6月素-國中'!AF38</f>
        <v>一</v>
      </c>
      <c r="C8" s="7" t="str">
        <f>'B6月素-國中'!AG38</f>
        <v>P1</v>
      </c>
      <c r="D8" s="10" t="str">
        <f>'B6月素-國中'!AH38</f>
        <v>白米飯</v>
      </c>
      <c r="E8" s="10" t="str">
        <f>'B6月素-國中'!AI38</f>
        <v xml:space="preserve">米     </v>
      </c>
      <c r="F8" s="10" t="str">
        <f>'B6月素-國中'!AJ38</f>
        <v>鐵板凍腐</v>
      </c>
      <c r="G8" s="10" t="str">
        <f>'B6月素-國中'!AK38</f>
        <v xml:space="preserve">凍豆腐 時蔬  紅蘿蔔 薑 </v>
      </c>
      <c r="H8" s="10" t="str">
        <f>'B6月素-國中'!AL38</f>
        <v>花椰炒蛋</v>
      </c>
      <c r="I8" s="10" t="str">
        <f>'B6月素-國中'!AM38</f>
        <v xml:space="preserve">雞蛋 冷凍青花菜 紅蘿蔔 薑  </v>
      </c>
      <c r="J8" s="10" t="str">
        <f>'B6月素-國中'!AN38</f>
        <v>奶香南瓜</v>
      </c>
      <c r="K8" s="10" t="str">
        <f>'B6月素-國中'!AO38</f>
        <v xml:space="preserve">南瓜 冷凍毛豆仁 奶油(固態)   </v>
      </c>
      <c r="L8" s="10" t="str">
        <f>'B6月素-國中'!AP38</f>
        <v>時蔬</v>
      </c>
      <c r="M8" s="10" t="str">
        <f>'B6月素-國中'!AQ38</f>
        <v xml:space="preserve">蔬菜 薑    </v>
      </c>
      <c r="N8" s="10" t="str">
        <f>'B6月素-國中'!AR38</f>
        <v>時蔬湯</v>
      </c>
      <c r="O8" s="10" t="str">
        <f>'B6月素-國中'!AS38</f>
        <v xml:space="preserve">時蔬 素羊肉 薑   </v>
      </c>
      <c r="P8" s="10" t="str">
        <f>'B6月素-國中'!AT38</f>
        <v>保久乳</v>
      </c>
      <c r="R8" s="12">
        <f>'B6月素-國中'!AV38</f>
        <v>6</v>
      </c>
      <c r="S8" s="12">
        <f>'B6月素-國中'!AW38</f>
        <v>2.5</v>
      </c>
      <c r="T8" s="12">
        <f>'B6月素-國中'!AX38</f>
        <v>1.95</v>
      </c>
      <c r="U8" s="12">
        <f>'B6月素-國中'!AY38</f>
        <v>3.0250000000000004</v>
      </c>
      <c r="V8" s="12">
        <f>'B6月素-國中'!AZ38</f>
        <v>0</v>
      </c>
      <c r="W8" s="12">
        <f>'B6月素-國中'!BA38</f>
        <v>0</v>
      </c>
      <c r="X8" s="12">
        <f>'B6月素-國中'!BB38</f>
        <v>792.375</v>
      </c>
    </row>
    <row r="9" spans="1:24" ht="15.75" customHeight="1">
      <c r="A9" s="7">
        <f>'B6月素-國中'!AE45</f>
        <v>45817</v>
      </c>
      <c r="B9" s="7" t="str">
        <f>'B6月素-國中'!AF45</f>
        <v>二</v>
      </c>
      <c r="C9" s="7" t="str">
        <f>'B6月素-國中'!AG45</f>
        <v>P2</v>
      </c>
      <c r="D9" s="10" t="str">
        <f>'B6月素-國中'!AH45</f>
        <v>糙米飯</v>
      </c>
      <c r="E9" s="10" t="str">
        <f>'B6月素-國中'!AI45</f>
        <v xml:space="preserve">米 糙米    </v>
      </c>
      <c r="F9" s="10" t="str">
        <f>'B6月素-國中'!AJ45</f>
        <v>咖哩豆干</v>
      </c>
      <c r="G9" s="10" t="str">
        <f>'B6月素-國中'!AK45</f>
        <v>豆干 時蔬 馬鈴薯 胡蘿蔔 薑 咖哩粉</v>
      </c>
      <c r="H9" s="10" t="str">
        <f>'B6月素-國中'!AL45</f>
        <v>時瓜黑輪</v>
      </c>
      <c r="I9" s="10" t="str">
        <f>'B6月素-國中'!AM45</f>
        <v xml:space="preserve">時瓜 素黑輪  薑  </v>
      </c>
      <c r="J9" s="10" t="str">
        <f>'B6月素-國中'!AN45</f>
        <v>豆包海絲</v>
      </c>
      <c r="K9" s="10" t="str">
        <f>'B6月素-國中'!AO45</f>
        <v xml:space="preserve">海帶絲 胡蘿蔔 豆包 薑 九層塔 </v>
      </c>
      <c r="L9" s="10" t="str">
        <f>'B6月素-國中'!AP45</f>
        <v>時蔬</v>
      </c>
      <c r="M9" s="10" t="str">
        <f>'B6月素-國中'!AQ45</f>
        <v xml:space="preserve">蔬菜 薑    </v>
      </c>
      <c r="N9" s="10" t="str">
        <f>'B6月素-國中'!AR45</f>
        <v>味噌凍腐湯</v>
      </c>
      <c r="O9" s="10" t="str">
        <f>'B6月素-國中'!AS45</f>
        <v xml:space="preserve">凍豆腐 味噌    </v>
      </c>
      <c r="P9" s="10" t="str">
        <f>'B6月素-國中'!AT45</f>
        <v>水果</v>
      </c>
      <c r="R9" s="12">
        <f>'B6月素-國中'!AV45</f>
        <v>5.4375</v>
      </c>
      <c r="S9" s="12">
        <f>'B6月素-國中'!AW45</f>
        <v>2.7083333333333335</v>
      </c>
      <c r="T9" s="12">
        <f>'B6月素-國中'!AX45</f>
        <v>2.2999999999999998</v>
      </c>
      <c r="U9" s="12">
        <f>'B6月素-國中'!AY45</f>
        <v>3.0041666666666664</v>
      </c>
      <c r="V9" s="12">
        <f>'B6月素-國中'!AZ45</f>
        <v>0</v>
      </c>
      <c r="W9" s="12">
        <f>'B6月素-國中'!BA45</f>
        <v>0</v>
      </c>
      <c r="X9" s="12">
        <f>'B6月素-國中'!BB45</f>
        <v>776.4375</v>
      </c>
    </row>
    <row r="10" spans="1:24" ht="15.75" customHeight="1">
      <c r="A10" s="7">
        <f>'B6月素-國中'!AE52</f>
        <v>45818</v>
      </c>
      <c r="B10" s="7" t="str">
        <f>'B6月素-國中'!AF52</f>
        <v>三</v>
      </c>
      <c r="C10" s="7" t="str">
        <f>'B6月素-國中'!AG52</f>
        <v>P3</v>
      </c>
      <c r="D10" s="10" t="str">
        <f>'B6月素-國中'!AH52</f>
        <v>丼飯特餐</v>
      </c>
      <c r="E10" s="10" t="str">
        <f>'B6月素-國中'!AI52</f>
        <v xml:space="preserve">米 糙米    </v>
      </c>
      <c r="F10" s="10" t="str">
        <f>'B6月素-國中'!AJ52</f>
        <v>香滷豆包</v>
      </c>
      <c r="G10" s="10" t="str">
        <f>'B6月素-國中'!AK52</f>
        <v xml:space="preserve">豆包     </v>
      </c>
      <c r="H10" s="10" t="str">
        <f>'B6月素-國中'!AL52</f>
        <v>丼飯配料</v>
      </c>
      <c r="I10" s="10" t="str">
        <f>'B6月素-國中'!AM52</f>
        <v>素火腿 時蔬 胡蘿蔔 冷凍玉米粒 薑 海苔絲</v>
      </c>
      <c r="J10" s="10" t="str">
        <f>'B6月素-國中'!AN52</f>
        <v>若絲時蔬</v>
      </c>
      <c r="K10" s="10" t="str">
        <f>'B6月素-國中'!AO52</f>
        <v xml:space="preserve">時蔬 素肉 胡蘿蔔 薑  </v>
      </c>
      <c r="L10" s="10" t="str">
        <f>'B6月素-國中'!AP52</f>
        <v>時蔬</v>
      </c>
      <c r="M10" s="10" t="str">
        <f>'B6月素-國中'!AQ52</f>
        <v xml:space="preserve">蔬菜 薑    </v>
      </c>
      <c r="N10" s="10" t="str">
        <f>'B6月素-國中'!AR52</f>
        <v>時蔬蛋花湯</v>
      </c>
      <c r="O10" s="10" t="str">
        <f>'B6月素-國中'!AS52</f>
        <v xml:space="preserve">時蔬 雞蛋 薑   </v>
      </c>
      <c r="P10" s="10" t="str">
        <f>'B6月素-國中'!AT52</f>
        <v>葡萄乾</v>
      </c>
      <c r="Q10" s="10" t="s">
        <v>30</v>
      </c>
      <c r="R10" s="12">
        <f>'B6月素-國中'!AV52</f>
        <v>5.25</v>
      </c>
      <c r="S10" s="12">
        <f>'B6月素-國中'!AW52</f>
        <v>2.8818181818181818</v>
      </c>
      <c r="T10" s="12">
        <f>'B6月素-國中'!AX52</f>
        <v>2.0539999999999998</v>
      </c>
      <c r="U10" s="12">
        <f>'B6月素-國中'!AY52</f>
        <v>3</v>
      </c>
      <c r="V10" s="12">
        <f>'B6月素-國中'!AZ52</f>
        <v>0</v>
      </c>
      <c r="W10" s="12">
        <f>'B6月素-國中'!BA52</f>
        <v>0</v>
      </c>
      <c r="X10" s="12">
        <f>'B6月素-國中'!BB52</f>
        <v>769.98636363636365</v>
      </c>
    </row>
    <row r="11" spans="1:24" ht="15.75" customHeight="1">
      <c r="A11" s="7">
        <f>'B6月素-國中'!AE59</f>
        <v>45819</v>
      </c>
      <c r="B11" s="7" t="str">
        <f>'B6月素-國中'!AF59</f>
        <v>四</v>
      </c>
      <c r="C11" s="7" t="str">
        <f>'B6月素-國中'!AG59</f>
        <v>P4</v>
      </c>
      <c r="D11" s="10" t="str">
        <f>'B6月素-國中'!AH59</f>
        <v>糙米飯</v>
      </c>
      <c r="E11" s="10" t="str">
        <f>'B6月素-國中'!AI59</f>
        <v xml:space="preserve">米 糙米    </v>
      </c>
      <c r="F11" s="10" t="str">
        <f>'B6月素-國中'!AJ59</f>
        <v>泡菜麵腸</v>
      </c>
      <c r="G11" s="10" t="str">
        <f>'B6月素-國中'!AK59</f>
        <v xml:space="preserve">麵腸 韓式泡菜 甘藍 薑  </v>
      </c>
      <c r="H11" s="10" t="str">
        <f>'B6月素-國中'!AL59</f>
        <v>紅燒豆腐</v>
      </c>
      <c r="I11" s="10" t="str">
        <f>'B6月素-國中'!AM59</f>
        <v xml:space="preserve"> 脆筍 豆腐 薑  </v>
      </c>
      <c r="J11" s="10" t="str">
        <f>'B6月素-國中'!AN59</f>
        <v>關東煮</v>
      </c>
      <c r="K11" s="10" t="str">
        <f>'B6月素-國中'!AO59</f>
        <v xml:space="preserve">白蘿蔔 胡蘿蔔 素丸 玉米穗  </v>
      </c>
      <c r="L11" s="10" t="str">
        <f>'B6月素-國中'!AP59</f>
        <v>時蔬</v>
      </c>
      <c r="M11" s="10" t="str">
        <f>'B6月素-國中'!AQ59</f>
        <v xml:space="preserve">蔬菜 薑    </v>
      </c>
      <c r="N11" s="10" t="str">
        <f>'B6月素-國中'!AR59</f>
        <v>綠豆湯</v>
      </c>
      <c r="O11" s="10" t="str">
        <f>'B6月素-國中'!AS59</f>
        <v xml:space="preserve">綠豆 二砂糖    </v>
      </c>
      <c r="P11" s="10" t="str">
        <f>'B6月素-國中'!AT59</f>
        <v>小餐包</v>
      </c>
      <c r="Q11" s="10"/>
      <c r="R11" s="12">
        <f>'B6月素-國中'!AV59</f>
        <v>5.9874999999999998</v>
      </c>
      <c r="S11" s="12">
        <f>'B6月素-國中'!AW59</f>
        <v>2.6642857142857146</v>
      </c>
      <c r="T11" s="12">
        <f>'B6月素-國中'!AX59</f>
        <v>1.85</v>
      </c>
      <c r="U11" s="12">
        <f>'B6月素-國中'!AY59</f>
        <v>2.7571428571428571</v>
      </c>
      <c r="V11" s="12">
        <f>'B6月素-國中'!AZ59</f>
        <v>0</v>
      </c>
      <c r="W11" s="12">
        <f>'B6月素-國中'!BA59</f>
        <v>0</v>
      </c>
      <c r="X11" s="12">
        <f>'B6月素-國中'!BB59</f>
        <v>789.26785714285711</v>
      </c>
    </row>
    <row r="12" spans="1:24" ht="15" customHeight="1">
      <c r="A12" s="7">
        <f>'B6月素-國中'!AE66</f>
        <v>45820</v>
      </c>
      <c r="B12" s="7" t="str">
        <f>'B6月素-國中'!AF66</f>
        <v>五</v>
      </c>
      <c r="C12" s="7" t="str">
        <f>'B6月素-國中'!AG66</f>
        <v>P5</v>
      </c>
      <c r="D12" s="10" t="str">
        <f>'B6月素-國中'!AH66</f>
        <v>小米飯</v>
      </c>
      <c r="E12" s="10" t="str">
        <f>'B6月素-國中'!AI66</f>
        <v xml:space="preserve">米 小米    </v>
      </c>
      <c r="F12" s="10" t="str">
        <f>'B6月素-國中'!AJ66</f>
        <v>素排</v>
      </c>
      <c r="G12" s="10" t="str">
        <f>'B6月素-國中'!AK66</f>
        <v xml:space="preserve">素排     </v>
      </c>
      <c r="H12" s="10" t="str">
        <f>'B6月素-國中'!AL66</f>
        <v>毛豆干丁</v>
      </c>
      <c r="I12" s="10" t="str">
        <f>'B6月素-國中'!AM66</f>
        <v>冷凍毛豆仁 豆干 素肉 胡蘿蔔 豆薯 薑</v>
      </c>
      <c r="J12" s="10" t="str">
        <f>'B6月素-國中'!AN66</f>
        <v>時蔬炒蛋</v>
      </c>
      <c r="K12" s="10" t="str">
        <f>'B6月素-國中'!AO66</f>
        <v xml:space="preserve">時蔬 雞蛋 薑   </v>
      </c>
      <c r="L12" s="10" t="str">
        <f>'B6月素-國中'!AP66</f>
        <v>時蔬</v>
      </c>
      <c r="M12" s="10" t="str">
        <f>'B6月素-國中'!AQ66</f>
        <v xml:space="preserve">蔬菜 薑    </v>
      </c>
      <c r="N12" s="10" t="str">
        <f>'B6月素-國中'!AR66</f>
        <v>時瓜素丸湯</v>
      </c>
      <c r="O12" s="10" t="str">
        <f>'B6月素-國中'!AS66</f>
        <v xml:space="preserve">時瓜 素丸 薑   </v>
      </c>
      <c r="P12" s="10" t="str">
        <f>'B6月素-國中'!AT66</f>
        <v>水果</v>
      </c>
      <c r="Q12" s="10"/>
      <c r="R12" s="12">
        <f>'B6月素-國中'!AV66</f>
        <v>5.2</v>
      </c>
      <c r="S12" s="12">
        <f>'B6月素-國中'!AW66</f>
        <v>3.4772727272727275</v>
      </c>
      <c r="T12" s="12">
        <f>'B6月素-國中'!AX66</f>
        <v>1.75</v>
      </c>
      <c r="U12" s="12">
        <f>'B6月素-國中'!AY66</f>
        <v>3.1136363636363638</v>
      </c>
      <c r="V12" s="12">
        <f>'B6月素-國中'!AZ66</f>
        <v>0</v>
      </c>
      <c r="W12" s="12">
        <f>'B6月素-國中'!BA66</f>
        <v>0</v>
      </c>
      <c r="X12" s="12">
        <f>'B6月素-國中'!BB66</f>
        <v>808.65909090909088</v>
      </c>
    </row>
    <row r="13" spans="1:24" ht="15.75" customHeight="1">
      <c r="A13" s="7">
        <f>'B6月素-國中'!AE73</f>
        <v>45823</v>
      </c>
      <c r="B13" s="7" t="str">
        <f>'B6月素-國中'!AF73</f>
        <v>一</v>
      </c>
      <c r="C13" s="7" t="str">
        <f>'B6月素-國中'!AG73</f>
        <v>R1</v>
      </c>
      <c r="D13" s="10" t="str">
        <f>'B6月素-國中'!AH73</f>
        <v>白米飯</v>
      </c>
      <c r="E13" s="10" t="str">
        <f>'B6月素-國中'!AI73</f>
        <v xml:space="preserve">米     </v>
      </c>
      <c r="F13" s="10" t="str">
        <f>'B6月素-國中'!AJ73</f>
        <v>時蔬炒蛋</v>
      </c>
      <c r="G13" s="10" t="str">
        <f>'B6月素-國中'!AK73</f>
        <v xml:space="preserve">雞蛋 時蔬 胡蘿蔔 薑  </v>
      </c>
      <c r="H13" s="10" t="str">
        <f>'B6月素-國中'!AL73</f>
        <v>咖哩豆干</v>
      </c>
      <c r="I13" s="10" t="str">
        <f>'B6月素-國中'!AM73</f>
        <v xml:space="preserve">甜椒(青皮) 甜椒 豆干 薑 咖哩粉 </v>
      </c>
      <c r="J13" s="10" t="str">
        <f>'B6月素-國中'!AN73</f>
        <v>時蔬冬粉</v>
      </c>
      <c r="K13" s="10" t="str">
        <f>'B6月素-國中'!AO73</f>
        <v xml:space="preserve">素肉 冬粉 時蔬 乾木耳 薑 </v>
      </c>
      <c r="L13" s="10" t="str">
        <f>'B6月素-國中'!AP73</f>
        <v>時蔬</v>
      </c>
      <c r="M13" s="10" t="str">
        <f>'B6月素-國中'!AQ73</f>
        <v xml:space="preserve">蔬菜 薑    </v>
      </c>
      <c r="N13" s="10" t="str">
        <f>'B6月素-國中'!AR73</f>
        <v>海芽時蔬湯</v>
      </c>
      <c r="O13" s="10" t="str">
        <f>'B6月素-國中'!AS73</f>
        <v xml:space="preserve">時蔬 乾裙帶菜 薑 素羊肉  </v>
      </c>
      <c r="P13" s="10" t="str">
        <f>'B6月素-國中'!AT73</f>
        <v>保久乳</v>
      </c>
      <c r="Q13" s="11"/>
      <c r="R13" s="12">
        <f>'B6月素-國中'!AV73</f>
        <v>6</v>
      </c>
      <c r="S13" s="12">
        <f>'B6月素-國中'!AW73</f>
        <v>2.5</v>
      </c>
      <c r="T13" s="12">
        <f>'B6月素-國中'!AX73</f>
        <v>1.95</v>
      </c>
      <c r="U13" s="12">
        <f>'B6月素-國中'!AY73</f>
        <v>2.7250000000000001</v>
      </c>
      <c r="V13" s="12">
        <f>'B6月素-國中'!AZ73</f>
        <v>0</v>
      </c>
      <c r="W13" s="12">
        <f>'B6月素-國中'!BA73</f>
        <v>0</v>
      </c>
      <c r="X13" s="12">
        <f>'B6月素-國中'!BB73</f>
        <v>778.875</v>
      </c>
    </row>
    <row r="14" spans="1:24" ht="15.75" customHeight="1">
      <c r="A14" s="7">
        <f>'B6月素-國中'!AE80</f>
        <v>45824</v>
      </c>
      <c r="B14" s="7" t="str">
        <f>'B6月素-國中'!AF80</f>
        <v>二</v>
      </c>
      <c r="C14" s="7" t="str">
        <f>'B6月素-國中'!AG80</f>
        <v>R2</v>
      </c>
      <c r="D14" s="10" t="str">
        <f>'B6月素-國中'!AH80</f>
        <v>糙米飯</v>
      </c>
      <c r="E14" s="10" t="str">
        <f>'B6月素-國中'!AI80</f>
        <v xml:space="preserve">米 糙米    </v>
      </c>
      <c r="F14" s="10" t="str">
        <f>'B6月素-國中'!AJ80</f>
        <v>番茄凍腐</v>
      </c>
      <c r="G14" s="10" t="str">
        <f>'B6月素-國中'!AK80</f>
        <v xml:space="preserve">凍豆腐 大番茄 馬鈴薯 薑 番茄醬 </v>
      </c>
      <c r="H14" s="10" t="str">
        <f>'B6月素-國中'!AL80</f>
        <v>玉米三色</v>
      </c>
      <c r="I14" s="10" t="str">
        <f>'B6月素-國中'!AM80</f>
        <v>冷凍毛豆仁 胡蘿蔔 冷凍玉米粒 素肉 豆薯 薑</v>
      </c>
      <c r="J14" s="10" t="str">
        <f>'B6月素-國中'!AN80</f>
        <v>時蔬炒蛋</v>
      </c>
      <c r="K14" s="10" t="str">
        <f>'B6月素-國中'!AO80</f>
        <v xml:space="preserve">雞蛋 時蔬 胡蘿蔔 薑  </v>
      </c>
      <c r="L14" s="10" t="str">
        <f>'B6月素-國中'!AP80</f>
        <v>時蔬</v>
      </c>
      <c r="M14" s="10" t="str">
        <f>'B6月素-國中'!AQ80</f>
        <v xml:space="preserve">蔬菜 薑    </v>
      </c>
      <c r="N14" s="10" t="str">
        <f>'B6月素-國中'!AR80</f>
        <v>時瓜湯</v>
      </c>
      <c r="O14" s="10" t="str">
        <f>'B6月素-國中'!AS80</f>
        <v xml:space="preserve">時瓜 薑 素羊肉   </v>
      </c>
      <c r="P14" s="10" t="str">
        <f>'B6月素-國中'!AT80</f>
        <v>水果</v>
      </c>
      <c r="R14" s="12">
        <f>'B6月素-國中'!AV80</f>
        <v>5.375</v>
      </c>
      <c r="S14" s="12">
        <f>'B6月素-國中'!AW80</f>
        <v>2.8272727272727272</v>
      </c>
      <c r="T14" s="12">
        <f>'B6月素-國中'!AX80</f>
        <v>2.25</v>
      </c>
      <c r="U14" s="12">
        <f>'B6月素-國中'!AY80</f>
        <v>3.0386363636363636</v>
      </c>
      <c r="V14" s="12">
        <f>'B6月素-國中'!AZ80</f>
        <v>0</v>
      </c>
      <c r="W14" s="12">
        <f>'B6月素-國中'!BA80</f>
        <v>0</v>
      </c>
      <c r="X14" s="12">
        <f>'B6月素-國中'!BB80</f>
        <v>781.28409090909088</v>
      </c>
    </row>
    <row r="15" spans="1:24" ht="15.75" customHeight="1">
      <c r="A15" s="7">
        <f>'B6月素-國中'!AE87</f>
        <v>45825</v>
      </c>
      <c r="B15" s="7" t="str">
        <f>'B6月素-國中'!AF87</f>
        <v>三</v>
      </c>
      <c r="C15" s="7" t="str">
        <f>'B6月素-國中'!AG87</f>
        <v>R3</v>
      </c>
      <c r="D15" s="10" t="str">
        <f>'B6月素-國中'!AH87</f>
        <v>拌麵特餐</v>
      </c>
      <c r="E15" s="10" t="str">
        <f>'B6月素-國中'!AI87</f>
        <v xml:space="preserve">麵條     </v>
      </c>
      <c r="F15" s="10" t="str">
        <f>'B6月素-國中'!AJ87</f>
        <v>拌麵配料</v>
      </c>
      <c r="G15" s="10" t="str">
        <f>'B6月素-國中'!AK87</f>
        <v xml:space="preserve">豆干 時蔬 胡蘿蔔 乾香菇  </v>
      </c>
      <c r="H15" s="10" t="str">
        <f>'B6月素-國中'!AL87</f>
        <v>香酥豆包</v>
      </c>
      <c r="I15" s="10" t="str">
        <f>'B6月素-國中'!AM87</f>
        <v xml:space="preserve">豆包     </v>
      </c>
      <c r="J15" s="10" t="str">
        <f>'B6月素-國中'!AN87</f>
        <v>小白饅頭</v>
      </c>
      <c r="K15" s="10" t="str">
        <f>'B6月素-國中'!AO87</f>
        <v xml:space="preserve">小白饅頭  桂冠   </v>
      </c>
      <c r="L15" s="10" t="str">
        <f>'B6月素-國中'!AP87</f>
        <v>時蔬</v>
      </c>
      <c r="M15" s="10" t="str">
        <f>'B6月素-國中'!AQ87</f>
        <v xml:space="preserve">蔬菜 薑    </v>
      </c>
      <c r="N15" s="10" t="str">
        <f>'B6月素-國中'!AR87</f>
        <v>花椰濃湯</v>
      </c>
      <c r="O15" s="10" t="str">
        <f>'B6月素-國中'!AS87</f>
        <v xml:space="preserve">冷凍青花菜 紅蘿蔔 雞蛋 玉米濃湯粉  </v>
      </c>
      <c r="P15" s="10" t="str">
        <f>'B6月素-國中'!AT87</f>
        <v>海苔</v>
      </c>
      <c r="Q15" s="10" t="s">
        <v>30</v>
      </c>
      <c r="R15" s="12">
        <f>'B6月素-國中'!AV87</f>
        <v>6</v>
      </c>
      <c r="S15" s="12">
        <f>'B6月素-國中'!AW87</f>
        <v>3.2727272727272725</v>
      </c>
      <c r="T15" s="12">
        <f>'B6月素-國中'!AX87</f>
        <v>1.35</v>
      </c>
      <c r="U15" s="12">
        <f>'B6月素-國中'!AY87</f>
        <v>2.8113636363636365</v>
      </c>
      <c r="V15" s="12">
        <f>'B6月素-國中'!AZ87</f>
        <v>0</v>
      </c>
      <c r="W15" s="12">
        <f>'B6月素-國中'!BA87</f>
        <v>0</v>
      </c>
      <c r="X15" s="12">
        <f>'B6月素-國中'!BB87</f>
        <v>825.71590909090912</v>
      </c>
    </row>
    <row r="16" spans="1:24" ht="15.75" customHeight="1">
      <c r="A16" s="7">
        <f>'B6月素-國中'!AE94</f>
        <v>45826</v>
      </c>
      <c r="B16" s="7" t="str">
        <f>'B6月素-國中'!AF94</f>
        <v>四</v>
      </c>
      <c r="C16" s="7" t="str">
        <f>'B6月素-國中'!AG94</f>
        <v>R4</v>
      </c>
      <c r="D16" s="10" t="str">
        <f>'B6月素-國中'!AH94</f>
        <v>糙米飯</v>
      </c>
      <c r="E16" s="10" t="str">
        <f>'B6月素-國中'!AI94</f>
        <v xml:space="preserve">米 糙米    </v>
      </c>
      <c r="F16" s="10" t="str">
        <f>'B6月素-國中'!AJ94</f>
        <v>沙茶麵腸</v>
      </c>
      <c r="G16" s="10" t="str">
        <f>'B6月素-國中'!AK94</f>
        <v>麵腸  豆薯 胡蘿蔔 薑 素沙茶醬</v>
      </c>
      <c r="H16" s="10" t="str">
        <f>'B6月素-國中'!AL94</f>
        <v>起司時蔬蛋</v>
      </c>
      <c r="I16" s="10" t="str">
        <f>'B6月素-國中'!AM94</f>
        <v xml:space="preserve">時蔬 雞蛋 起司片 薑  </v>
      </c>
      <c r="J16" s="10" t="str">
        <f>'B6月素-國中'!AN94</f>
        <v>海結油腐</v>
      </c>
      <c r="K16" s="10" t="str">
        <f>'B6月素-國中'!AO94</f>
        <v xml:space="preserve">海帶結 四角油豆腐 胡蘿蔔 芝麻(熟) 薑 </v>
      </c>
      <c r="L16" s="10" t="str">
        <f>'B6月素-國中'!AP94</f>
        <v>時蔬</v>
      </c>
      <c r="M16" s="10" t="str">
        <f>'B6月素-國中'!AQ94</f>
        <v xml:space="preserve">蔬菜 薑    </v>
      </c>
      <c r="N16" s="10" t="str">
        <f>'B6月素-國中'!AR94</f>
        <v>綠豆西米露</v>
      </c>
      <c r="O16" s="10" t="str">
        <f>'B6月素-國中'!AS94</f>
        <v xml:space="preserve">綠豆 西米露 二砂糖   </v>
      </c>
      <c r="P16" s="10" t="str">
        <f>'B6月素-國中'!AT94</f>
        <v>小餐包</v>
      </c>
      <c r="Q16" s="10"/>
      <c r="R16" s="12">
        <f>'B6月素-國中'!AV94</f>
        <v>6</v>
      </c>
      <c r="S16" s="12">
        <f>'B6月素-國中'!AW94</f>
        <v>2.8051948051948048</v>
      </c>
      <c r="T16" s="12">
        <f>'B6月素-國中'!AX94</f>
        <v>1.855</v>
      </c>
      <c r="U16" s="12">
        <f>'B6月素-國中'!AY94</f>
        <v>2.8300974025974024</v>
      </c>
      <c r="V16" s="12">
        <f>'B6月素-國中'!AZ94</f>
        <v>0.3</v>
      </c>
      <c r="W16" s="12">
        <f>'B6月素-國中'!BA94</f>
        <v>0</v>
      </c>
      <c r="X16" s="12">
        <f>'B6月素-國中'!BB94</f>
        <v>840.11899350649355</v>
      </c>
    </row>
    <row r="17" spans="1:24" ht="15.75" hidden="1" customHeight="1">
      <c r="A17" s="7">
        <f>'B6月素-國中'!AE101</f>
        <v>45827</v>
      </c>
      <c r="B17" s="7" t="str">
        <f>'B6月素-國中'!AF101</f>
        <v>五</v>
      </c>
      <c r="C17" s="7" t="str">
        <f>'B6月素-國中'!AG101</f>
        <v>R5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2"/>
      <c r="S17" s="12"/>
      <c r="T17" s="12"/>
      <c r="U17" s="12"/>
      <c r="V17" s="12"/>
      <c r="W17" s="12"/>
      <c r="X17" s="12"/>
    </row>
    <row r="18" spans="1:24" ht="15.75" customHeight="1">
      <c r="A18" s="7">
        <f>'B6月素-國中'!AE108</f>
        <v>45830</v>
      </c>
      <c r="B18" s="7" t="str">
        <f>'B6月素-國中'!AF108</f>
        <v>一</v>
      </c>
      <c r="C18" s="7" t="str">
        <f>'B6月素-國中'!AG108</f>
        <v>S1</v>
      </c>
      <c r="D18" s="10" t="str">
        <f>'B6月素-國中'!AH108</f>
        <v>白米飯</v>
      </c>
      <c r="E18" s="10" t="str">
        <f>'B6月素-國中'!AI108</f>
        <v xml:space="preserve">米     </v>
      </c>
      <c r="F18" s="10" t="str">
        <f>'B6月素-國中'!AJ108</f>
        <v>泡菜豆包</v>
      </c>
      <c r="G18" s="10" t="str">
        <f>'B6月素-國中'!AK108</f>
        <v xml:space="preserve">豆包 韓式泡菜 時蔬 薑  </v>
      </c>
      <c r="H18" s="10" t="str">
        <f>'B6月素-國中'!AL108</f>
        <v>黑輪時瓜</v>
      </c>
      <c r="I18" s="10" t="str">
        <f>'B6月素-國中'!AM108</f>
        <v xml:space="preserve">時瓜 胡蘿蔔 素黑輪  薑 </v>
      </c>
      <c r="J18" s="10" t="str">
        <f>'B6月素-國中'!AN108</f>
        <v>三色炒蛋</v>
      </c>
      <c r="K18" s="10" t="str">
        <f>'B6月素-國中'!AO108</f>
        <v xml:space="preserve">雞蛋 三色豆 薑   </v>
      </c>
      <c r="L18" s="10" t="str">
        <f>'B6月素-國中'!AP108</f>
        <v>時蔬</v>
      </c>
      <c r="M18" s="10" t="str">
        <f>'B6月素-國中'!AQ108</f>
        <v xml:space="preserve">蔬菜 薑    </v>
      </c>
      <c r="N18" s="10" t="str">
        <f>'B6月素-國中'!AR108</f>
        <v>三絲羹湯</v>
      </c>
      <c r="O18" s="10" t="str">
        <f>'B6月素-國中'!AS108</f>
        <v xml:space="preserve">脆筍 時蔬 胡蘿蔔 素羊肉  </v>
      </c>
      <c r="P18" s="10" t="str">
        <f>'B6月素-國中'!AT108</f>
        <v>保久乳</v>
      </c>
      <c r="R18" s="12">
        <f>'B6月素-國中'!AV108</f>
        <v>5.5178571428571432</v>
      </c>
      <c r="S18" s="12">
        <f>'B6月素-國中'!AW108</f>
        <v>2.8</v>
      </c>
      <c r="T18" s="12">
        <f>'B6月素-國中'!AX108</f>
        <v>2.2749999999999999</v>
      </c>
      <c r="U18" s="12">
        <f>'B6月素-國中'!AY108</f>
        <v>3.0374999999999996</v>
      </c>
      <c r="V18" s="12">
        <f>'B6月素-國中'!AZ108</f>
        <v>0</v>
      </c>
      <c r="W18" s="12">
        <f>'B6月素-國中'!BA108</f>
        <v>0</v>
      </c>
      <c r="X18" s="12">
        <f>'B6月素-國中'!BB108</f>
        <v>789.8125</v>
      </c>
    </row>
    <row r="19" spans="1:24" ht="15.75" customHeight="1">
      <c r="A19" s="7">
        <f>'B6月素-國中'!AE115</f>
        <v>45831</v>
      </c>
      <c r="B19" s="7" t="str">
        <f>'B6月素-國中'!AF115</f>
        <v>二</v>
      </c>
      <c r="C19" s="7" t="str">
        <f>'B6月素-國中'!AG115</f>
        <v>S2</v>
      </c>
      <c r="D19" s="10" t="str">
        <f>'B6月素-國中'!AH115</f>
        <v>糙米飯</v>
      </c>
      <c r="E19" s="10" t="str">
        <f>'B6月素-國中'!AI115</f>
        <v xml:space="preserve">米 糙米    </v>
      </c>
      <c r="F19" s="10" t="str">
        <f>'B6月素-國中'!AJ115</f>
        <v>時蔬豆干</v>
      </c>
      <c r="G19" s="10" t="str">
        <f>'B6月素-國中'!AK115</f>
        <v xml:space="preserve"> 豆干 胡蘿蔔 時蔬 薑 </v>
      </c>
      <c r="H19" s="10" t="str">
        <f>'B6月素-國中'!AL115</f>
        <v>若絲花椰</v>
      </c>
      <c r="I19" s="10" t="str">
        <f>'B6月素-國中'!AM115</f>
        <v xml:space="preserve">冷凍青花菜 素肉 胡蘿蔔 薑  </v>
      </c>
      <c r="J19" s="10" t="str">
        <f>'B6月素-國中'!AN115</f>
        <v>奶香馬鈴薯</v>
      </c>
      <c r="K19" s="10" t="str">
        <f>'B6月素-國中'!AO115</f>
        <v xml:space="preserve">馬鈴薯 冷凍毛豆仁 奶油(固態)   </v>
      </c>
      <c r="L19" s="10" t="str">
        <f>'B6月素-國中'!AP115</f>
        <v>時蔬</v>
      </c>
      <c r="M19" s="10" t="str">
        <f>'B6月素-國中'!AQ115</f>
        <v xml:space="preserve">蔬菜 薑    </v>
      </c>
      <c r="N19" s="10" t="str">
        <f>'B6月素-國中'!AR115</f>
        <v>海芽蛋花湯</v>
      </c>
      <c r="O19" s="10" t="str">
        <f>'B6月素-國中'!AS115</f>
        <v xml:space="preserve">雞蛋 乾裙帶菜 薑   </v>
      </c>
      <c r="P19" s="10" t="str">
        <f>'B6月素-國中'!AT115</f>
        <v>水果</v>
      </c>
      <c r="Q19" s="10"/>
      <c r="R19" s="12">
        <f>'B6月素-國中'!AV115</f>
        <v>6</v>
      </c>
      <c r="S19" s="12">
        <f>'B6月素-國中'!AW115</f>
        <v>2.5636363636363639</v>
      </c>
      <c r="T19" s="12">
        <f>'B6月素-國中'!AX115</f>
        <v>1.7100000000000002</v>
      </c>
      <c r="U19" s="12">
        <f>'B6月素-國中'!AY115</f>
        <v>3.2</v>
      </c>
      <c r="V19" s="12">
        <f>'B6月素-國中'!AZ115</f>
        <v>0</v>
      </c>
      <c r="W19" s="12">
        <f>'B6月素-國中'!BA115</f>
        <v>0</v>
      </c>
      <c r="X19" s="12">
        <f>'B6月素-國中'!BB115</f>
        <v>799.02272727272725</v>
      </c>
    </row>
    <row r="20" spans="1:24" ht="15.75" customHeight="1">
      <c r="A20" s="7">
        <f>'B6月素-國中'!AE122</f>
        <v>45832</v>
      </c>
      <c r="B20" s="7" t="str">
        <f>'B6月素-國中'!AF122</f>
        <v>三</v>
      </c>
      <c r="C20" s="7" t="str">
        <f>'B6月素-國中'!AG122</f>
        <v>S3</v>
      </c>
      <c r="D20" s="10" t="str">
        <f>'B6月素-國中'!AH122</f>
        <v>油飯特餐</v>
      </c>
      <c r="E20" s="10" t="str">
        <f>'B6月素-國中'!AI122</f>
        <v xml:space="preserve">米 糯米    </v>
      </c>
      <c r="F20" s="10" t="str">
        <f>'B6月素-國中'!AJ122</f>
        <v>滷蛋</v>
      </c>
      <c r="G20" s="10" t="str">
        <f>'B6月素-國中'!AK122</f>
        <v xml:space="preserve">滷蛋     </v>
      </c>
      <c r="H20" s="10" t="str">
        <f>'B6月素-國中'!AL122</f>
        <v>油飯配料</v>
      </c>
      <c r="I20" s="10" t="str">
        <f>'B6月素-國中'!AM122</f>
        <v xml:space="preserve">皮絲 甘藍 脆筍丁 乾香菇 豆干 </v>
      </c>
      <c r="J20" s="10" t="str">
        <f>'B6月素-國中'!AN122</f>
        <v>若絲時蔬</v>
      </c>
      <c r="K20" s="10" t="str">
        <f>'B6月素-國中'!AO122</f>
        <v xml:space="preserve">素肉 時蔬 薑   </v>
      </c>
      <c r="L20" s="10" t="str">
        <f>'B6月素-國中'!AP122</f>
        <v>時蔬</v>
      </c>
      <c r="M20" s="10" t="str">
        <f>'B6月素-國中'!AQ122</f>
        <v xml:space="preserve">蔬菜 薑    </v>
      </c>
      <c r="N20" s="10" t="str">
        <f>'B6月素-國中'!AR122</f>
        <v>時瓜豆皮湯</v>
      </c>
      <c r="O20" s="10" t="str">
        <f>'B6月素-國中'!AS122</f>
        <v xml:space="preserve">時瓜 豆皮 薑   </v>
      </c>
      <c r="P20" s="10" t="str">
        <f>'B6月素-國中'!AT122</f>
        <v>綜合堅果</v>
      </c>
      <c r="Q20" s="10" t="s">
        <v>30</v>
      </c>
      <c r="R20" s="12">
        <f>'B6月素-國中'!AV122</f>
        <v>5.5</v>
      </c>
      <c r="S20" s="12">
        <f>'B6月素-國中'!AW122</f>
        <v>2.4547619047619045</v>
      </c>
      <c r="T20" s="12">
        <f>'B6月素-國中'!AX122</f>
        <v>2.3049999999999997</v>
      </c>
      <c r="U20" s="12">
        <f>'B6月素-國中'!AY122</f>
        <v>2.8798809523809519</v>
      </c>
      <c r="V20" s="12">
        <f>'B6月素-國中'!AZ122</f>
        <v>0</v>
      </c>
      <c r="W20" s="12">
        <f>'B6月素-國中'!BA122</f>
        <v>0</v>
      </c>
      <c r="X20" s="12">
        <f>'B6月素-國中'!BB122</f>
        <v>756.32678571428573</v>
      </c>
    </row>
    <row r="21" spans="1:24" ht="15.75" customHeight="1">
      <c r="A21" s="7">
        <f>'B6月素-國中'!AE129</f>
        <v>45833</v>
      </c>
      <c r="B21" s="7" t="str">
        <f>'B6月素-國中'!AF129</f>
        <v>四</v>
      </c>
      <c r="C21" s="7" t="s">
        <v>39</v>
      </c>
      <c r="D21" s="10" t="str">
        <f>'B6月素-國中'!AH129</f>
        <v>糙米飯</v>
      </c>
      <c r="E21" s="10" t="str">
        <f>'B6月素-國中'!AI129</f>
        <v xml:space="preserve">米 糙米    </v>
      </c>
      <c r="F21" s="10" t="str">
        <f>'B6月素-國中'!AJ129</f>
        <v>醬瓜麵腸</v>
      </c>
      <c r="G21" s="10" t="str">
        <f>'B6月素-國中'!AK129</f>
        <v xml:space="preserve">麵腸 醃漬花胡瓜 胡蘿蔔 薑  </v>
      </c>
      <c r="H21" s="10" t="str">
        <f>'B6月素-國中'!AL129</f>
        <v>甜椒炒蛋</v>
      </c>
      <c r="I21" s="10" t="str">
        <f>'B6月素-國中'!AM129</f>
        <v xml:space="preserve">雞蛋 甜椒  薑  </v>
      </c>
      <c r="J21" s="10" t="str">
        <f>'B6月素-國中'!AN129</f>
        <v>關東煮</v>
      </c>
      <c r="K21" s="10" t="str">
        <f>'B6月素-國中'!AO129</f>
        <v xml:space="preserve">白蘿蔔 胡蘿蔔 素黑輪 甜玉米  </v>
      </c>
      <c r="L21" s="10" t="str">
        <f>'B6月素-國中'!AP129</f>
        <v>時蔬</v>
      </c>
      <c r="M21" s="10" t="str">
        <f>'B6月素-國中'!AQ129</f>
        <v xml:space="preserve">蔬菜 薑    </v>
      </c>
      <c r="N21" s="10" t="str">
        <f>'B6月素-國中'!AR129</f>
        <v>麥仁粉圓湯</v>
      </c>
      <c r="O21" s="10" t="str">
        <f>'B6月素-國中'!AS129</f>
        <v xml:space="preserve">大麥仁 粉圓 二砂糖   </v>
      </c>
      <c r="P21" s="10" t="str">
        <f>'B6月素-國中'!AT129</f>
        <v>小餐包</v>
      </c>
      <c r="Q21" s="10"/>
      <c r="R21" s="12">
        <f>'B6月素-國中'!AV129</f>
        <v>6.3428571428571434</v>
      </c>
      <c r="S21" s="12">
        <f>'B6月素-國中'!AW129</f>
        <v>2.6233766233766231</v>
      </c>
      <c r="T21" s="12">
        <f>'B6月素-國中'!AX129</f>
        <v>1.7500000000000002</v>
      </c>
      <c r="U21" s="12">
        <f>'B6月素-國中'!AY129</f>
        <v>2.6866883116883118</v>
      </c>
      <c r="V21" s="12">
        <f>'B6月素-國中'!AZ129</f>
        <v>0</v>
      </c>
      <c r="W21" s="12">
        <f>'B6月素-國中'!BA129</f>
        <v>0</v>
      </c>
      <c r="X21" s="12">
        <f>'B6月素-國中'!BB129</f>
        <v>805.40422077922085</v>
      </c>
    </row>
    <row r="22" spans="1:24" ht="15.75" customHeight="1">
      <c r="A22" s="7">
        <f>'B6月素-國中'!AE136</f>
        <v>45834</v>
      </c>
      <c r="B22" s="7" t="str">
        <f>'B6月素-國中'!AF136</f>
        <v>五</v>
      </c>
      <c r="C22" s="7" t="str">
        <f>'B6月素-國中'!AG136</f>
        <v>S5</v>
      </c>
      <c r="D22" s="10" t="str">
        <f>'B6月素-國中'!AH136</f>
        <v>紫米飯</v>
      </c>
      <c r="E22" s="10" t="str">
        <f>'B6月素-國中'!AI136</f>
        <v xml:space="preserve">米 黑糯米    </v>
      </c>
      <c r="F22" s="10" t="str">
        <f>'B6月素-國中'!AJ136</f>
        <v>香酥素排</v>
      </c>
      <c r="G22" s="10" t="str">
        <f>'B6月素-國中'!AK136</f>
        <v xml:space="preserve">素排     </v>
      </c>
      <c r="H22" s="10" t="str">
        <f>'B6月素-國中'!AL136</f>
        <v>筍干凍腐</v>
      </c>
      <c r="I22" s="10" t="str">
        <f>'B6月素-國中'!AM136</f>
        <v xml:space="preserve">麻竹筍干 凍豆腐 胡蘿蔔 素肉 薑 </v>
      </c>
      <c r="J22" s="10" t="str">
        <f>'B6月素-國中'!AN136</f>
        <v>蔬香寬粉</v>
      </c>
      <c r="K22" s="10" t="str">
        <f>'B6月素-國中'!AO136</f>
        <v>皮絲 寬粉 時蔬 乾木耳 薑 素沙茶醬</v>
      </c>
      <c r="L22" s="10" t="str">
        <f>'B6月素-國中'!AP136</f>
        <v>時蔬</v>
      </c>
      <c r="M22" s="10" t="str">
        <f>'B6月素-國中'!AQ136</f>
        <v xml:space="preserve">蔬菜 薑    </v>
      </c>
      <c r="N22" s="10" t="str">
        <f>'B6月素-國中'!AR136</f>
        <v>時蔬豆腐湯</v>
      </c>
      <c r="O22" s="10" t="str">
        <f>'B6月素-國中'!AS136</f>
        <v xml:space="preserve">時蔬 豆腐 薑   </v>
      </c>
      <c r="P22" s="10" t="str">
        <f>'B6月素-國中'!AT136</f>
        <v>水果</v>
      </c>
      <c r="R22" s="12">
        <f>'B6月素-國中'!AV136</f>
        <v>6.2</v>
      </c>
      <c r="S22" s="12">
        <f>'B6月素-國中'!AW136</f>
        <v>2.6500000000000004</v>
      </c>
      <c r="T22" s="12">
        <f>'B6月素-國中'!AX136</f>
        <v>1.45</v>
      </c>
      <c r="U22" s="12">
        <f>'B6月素-國中'!AY136</f>
        <v>2.5500000000000003</v>
      </c>
      <c r="V22" s="12">
        <f>'B6月素-國中'!AZ136</f>
        <v>0</v>
      </c>
      <c r="W22" s="12">
        <f>'B6月素-國中'!BA136</f>
        <v>0</v>
      </c>
      <c r="X22" s="12">
        <f>'B6月素-國中'!BB136</f>
        <v>783.75</v>
      </c>
    </row>
    <row r="23" spans="1:24" ht="15.75" customHeight="1">
      <c r="A23" s="7">
        <f>'B6月素-國中'!AE143</f>
        <v>45837</v>
      </c>
      <c r="B23" s="7" t="str">
        <f>'B6月素-國中'!AF143</f>
        <v>一</v>
      </c>
      <c r="C23" s="7" t="str">
        <f>'B6月素-國中'!AG143</f>
        <v>T1</v>
      </c>
      <c r="D23" s="10" t="str">
        <f>'B6月素-國中'!AH143</f>
        <v>白米飯</v>
      </c>
      <c r="E23" s="10" t="str">
        <f>'B6月素-國中'!AI143</f>
        <v xml:space="preserve">米     </v>
      </c>
      <c r="F23" s="10" t="str">
        <f>'B6月素-國中'!AJ143</f>
        <v>南瓜豆干</v>
      </c>
      <c r="G23" s="10" t="str">
        <f>'B6月素-國中'!AK143</f>
        <v xml:space="preserve">豆干 南瓜 胡蘿蔔 薑  </v>
      </c>
      <c r="H23" s="10" t="str">
        <f>'B6月素-國中'!AL143</f>
        <v>素丸時瓜</v>
      </c>
      <c r="I23" s="10" t="str">
        <f>'B6月素-國中'!AM143</f>
        <v xml:space="preserve">素丸 時瓜 胡蘿蔔 薑  </v>
      </c>
      <c r="J23" s="10" t="str">
        <f>'B6月素-國中'!AN143</f>
        <v>家常豆腐</v>
      </c>
      <c r="K23" s="10" t="str">
        <f>'B6月素-國中'!AO143</f>
        <v xml:space="preserve">豆腐 時蔬  薑 豆瓣醬 </v>
      </c>
      <c r="L23" s="10" t="str">
        <f>'B6月素-國中'!AP143</f>
        <v>時蔬</v>
      </c>
      <c r="M23" s="10" t="str">
        <f>'B6月素-國中'!AQ143</f>
        <v xml:space="preserve">蔬菜 薑    </v>
      </c>
      <c r="N23" s="10" t="str">
        <f>'B6月素-國中'!AR143</f>
        <v>金針湯</v>
      </c>
      <c r="O23" s="10" t="str">
        <f>'B6月素-國中'!AS143</f>
        <v xml:space="preserve">金針菜乾 榨菜 薑 皮絲  </v>
      </c>
      <c r="P23" s="10" t="str">
        <f>'B6月素-國中'!AT143</f>
        <v>水果</v>
      </c>
      <c r="R23" s="12">
        <f>'B6月素-國中'!AV143</f>
        <v>5.375</v>
      </c>
      <c r="S23" s="12">
        <f>'B6月素-國中'!AW143</f>
        <v>2.8333333333333335</v>
      </c>
      <c r="T23" s="12">
        <f>'B6月素-國中'!AX143</f>
        <v>1.8149999999999999</v>
      </c>
      <c r="U23" s="12">
        <f>'B6月素-國中'!AY143</f>
        <v>2.8241666666666667</v>
      </c>
      <c r="V23" s="12">
        <f>'B6月素-國中'!AZ143</f>
        <v>0</v>
      </c>
      <c r="W23" s="12">
        <f>'B6月素-國中'!BA143</f>
        <v>0</v>
      </c>
      <c r="X23" s="12">
        <f>'B6月素-國中'!BB143</f>
        <v>761.21249999999998</v>
      </c>
    </row>
    <row r="24" spans="1:24" ht="15.75" customHeight="1">
      <c r="A24" s="7">
        <f>'B6月素-國中'!AE150</f>
        <v>45838</v>
      </c>
      <c r="B24" s="7" t="str">
        <f>'B6月素-國中'!AF150</f>
        <v>二</v>
      </c>
      <c r="C24" s="7" t="str">
        <f>'B6月素-國中'!AG150</f>
        <v>T2</v>
      </c>
      <c r="D24" s="10" t="str">
        <f>'B6月素-國中'!AH150</f>
        <v>糙米飯</v>
      </c>
      <c r="E24" s="10" t="str">
        <f>'B6月素-國中'!AI150</f>
        <v xml:space="preserve">米 糙米    </v>
      </c>
      <c r="F24" s="10" t="str">
        <f>'B6月素-國中'!AJ150</f>
        <v>鮮菇豆包</v>
      </c>
      <c r="G24" s="10" t="str">
        <f>'B6月素-國中'!AK150</f>
        <v xml:space="preserve">豆包 乾香菇 杏鮑菇 胡蘿蔔 薑 </v>
      </c>
      <c r="H24" s="10" t="str">
        <f>'B6月素-國中'!AL150</f>
        <v>時蔬炒蛋</v>
      </c>
      <c r="I24" s="10" t="str">
        <f>'B6月素-國中'!AM150</f>
        <v xml:space="preserve">雞蛋 時蔬 薑   </v>
      </c>
      <c r="J24" s="10" t="str">
        <f>'B6月素-國中'!AN150</f>
        <v>甜玉米</v>
      </c>
      <c r="K24" s="10" t="str">
        <f>'B6月素-國中'!AO150</f>
        <v xml:space="preserve">玉米穗     </v>
      </c>
      <c r="L24" s="10" t="str">
        <f>'B6月素-國中'!AP150</f>
        <v>時蔬</v>
      </c>
      <c r="M24" s="10" t="str">
        <f>'B6月素-國中'!AQ150</f>
        <v xml:space="preserve">蔬菜 薑    </v>
      </c>
      <c r="N24" s="10" t="str">
        <f>'B6月素-國中'!AR150</f>
        <v>仙草雙Q甜湯</v>
      </c>
      <c r="O24" s="10" t="str">
        <f>'B6月素-國中'!AS150</f>
        <v xml:space="preserve">仙草凍 芋圓 地瓜圓 二砂糖  </v>
      </c>
      <c r="P24" s="10" t="str">
        <f>'B6月素-國中'!AT150</f>
        <v>果汁</v>
      </c>
      <c r="R24" s="12">
        <f>'B6月素-國中'!AV150</f>
        <v>6.875</v>
      </c>
      <c r="S24" s="12">
        <f>'B6月素-國中'!AW150</f>
        <v>2.7272727272727275</v>
      </c>
      <c r="T24" s="12">
        <f>'B6月素-國中'!AX150</f>
        <v>1.3050000000000002</v>
      </c>
      <c r="U24" s="12">
        <f>'B6月素-國中'!AY150</f>
        <v>2.5161363636363641</v>
      </c>
      <c r="V24" s="12">
        <f>'B6月素-國中'!AZ150</f>
        <v>0</v>
      </c>
      <c r="W24" s="12">
        <f>'B6月素-國中'!BA150</f>
        <v>0</v>
      </c>
      <c r="X24" s="12">
        <f>'B6月素-國中'!BB150</f>
        <v>831.64659090909095</v>
      </c>
    </row>
    <row r="25" spans="1:24" ht="15.75" customHeight="1">
      <c r="A25" s="305" t="s">
        <v>175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1"/>
      <c r="X25" s="1"/>
    </row>
    <row r="26" spans="1:24" ht="15.75" customHeight="1">
      <c r="A26" s="305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1"/>
      <c r="X26" s="1"/>
    </row>
    <row r="27" spans="1:24" ht="15.75" customHeight="1">
      <c r="A27" s="305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1"/>
      <c r="X27" s="1"/>
    </row>
    <row r="28" spans="1:24" ht="33" customHeight="1">
      <c r="A28" s="30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1"/>
      <c r="X28" s="1"/>
    </row>
    <row r="29" spans="1:24" ht="15.75" customHeight="1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7"/>
      <c r="B32" s="8"/>
      <c r="C32" s="8"/>
      <c r="R32" s="14"/>
    </row>
    <row r="33" spans="1:18" ht="15.75" customHeight="1">
      <c r="A33" s="7"/>
      <c r="B33" s="8"/>
      <c r="C33" s="8"/>
      <c r="R33" s="14"/>
    </row>
    <row r="34" spans="1:18" ht="15.75" customHeight="1">
      <c r="A34" s="7"/>
      <c r="B34" s="8"/>
      <c r="C34" s="8"/>
      <c r="R34" s="14"/>
    </row>
    <row r="35" spans="1:18" ht="15.75" customHeight="1">
      <c r="A35" s="7"/>
      <c r="B35" s="8"/>
      <c r="C35" s="8"/>
      <c r="R35" s="14"/>
    </row>
    <row r="36" spans="1:18" ht="15.75" customHeight="1">
      <c r="A36" s="7"/>
      <c r="B36" s="8"/>
      <c r="C36" s="8"/>
      <c r="R36" s="14"/>
    </row>
    <row r="37" spans="1:18" ht="15.75" customHeight="1">
      <c r="A37" s="7"/>
      <c r="B37" s="8"/>
      <c r="C37" s="8"/>
      <c r="R37" s="14"/>
    </row>
    <row r="38" spans="1:18" ht="15.75" customHeight="1">
      <c r="A38" s="7"/>
      <c r="B38" s="8"/>
      <c r="C38" s="8"/>
      <c r="R38" s="14"/>
    </row>
    <row r="39" spans="1:18" ht="15.75" customHeight="1">
      <c r="A39" s="7"/>
      <c r="B39" s="8"/>
      <c r="C39" s="8"/>
      <c r="R39" s="14"/>
    </row>
    <row r="40" spans="1:18" ht="15.75" customHeight="1">
      <c r="A40" s="7"/>
      <c r="B40" s="8"/>
      <c r="C40" s="8"/>
      <c r="R40" s="14"/>
    </row>
    <row r="41" spans="1:18" ht="15.75" customHeight="1">
      <c r="A41" s="7"/>
      <c r="B41" s="8"/>
      <c r="C41" s="8"/>
      <c r="R41" s="14"/>
    </row>
    <row r="42" spans="1:18" ht="15.75" customHeight="1">
      <c r="A42" s="7"/>
      <c r="B42" s="8"/>
      <c r="C42" s="8"/>
      <c r="R42" s="14"/>
    </row>
    <row r="43" spans="1:18" ht="15.75" customHeight="1">
      <c r="A43" s="7"/>
      <c r="B43" s="8"/>
      <c r="C43" s="8"/>
      <c r="R43" s="14"/>
    </row>
    <row r="44" spans="1:18" ht="15.75" customHeight="1">
      <c r="A44" s="7"/>
      <c r="B44" s="8"/>
      <c r="C44" s="8"/>
      <c r="R44" s="14"/>
    </row>
    <row r="45" spans="1:18" ht="15.75" customHeight="1">
      <c r="A45" s="7"/>
      <c r="B45" s="8"/>
      <c r="C45" s="8"/>
      <c r="R45" s="14"/>
    </row>
    <row r="46" spans="1:18" ht="15.75" customHeight="1">
      <c r="A46" s="7"/>
      <c r="B46" s="8"/>
      <c r="C46" s="8"/>
      <c r="R46" s="14"/>
    </row>
    <row r="47" spans="1:18" ht="15.75" customHeight="1">
      <c r="A47" s="7"/>
      <c r="B47" s="8"/>
      <c r="C47" s="8"/>
      <c r="R47" s="14"/>
    </row>
    <row r="48" spans="1:18" ht="15.75" customHeight="1">
      <c r="A48" s="7"/>
      <c r="B48" s="8"/>
      <c r="C48" s="8"/>
      <c r="R48" s="14"/>
    </row>
    <row r="49" spans="1:18" ht="15.75" customHeight="1">
      <c r="A49" s="7"/>
      <c r="B49" s="8"/>
      <c r="C49" s="8"/>
      <c r="R49" s="14"/>
    </row>
    <row r="50" spans="1:18" ht="15.75" customHeight="1">
      <c r="A50" s="7"/>
      <c r="B50" s="8"/>
      <c r="C50" s="8"/>
      <c r="R50" s="14"/>
    </row>
    <row r="51" spans="1:18" ht="15.75" customHeight="1">
      <c r="A51" s="7"/>
      <c r="B51" s="8"/>
      <c r="C51" s="8"/>
      <c r="R51" s="14"/>
    </row>
    <row r="52" spans="1:18" ht="15.75" customHeight="1">
      <c r="A52" s="7"/>
      <c r="B52" s="8"/>
      <c r="C52" s="8"/>
      <c r="R52" s="14"/>
    </row>
    <row r="53" spans="1:18" ht="15.75" customHeight="1">
      <c r="A53" s="7"/>
      <c r="B53" s="8"/>
      <c r="C53" s="8"/>
      <c r="R53" s="14"/>
    </row>
    <row r="54" spans="1:18" ht="15.75" customHeight="1">
      <c r="A54" s="7"/>
      <c r="B54" s="8"/>
      <c r="C54" s="8"/>
      <c r="R54" s="14"/>
    </row>
    <row r="55" spans="1:18" ht="15.75" customHeight="1">
      <c r="A55" s="7"/>
      <c r="B55" s="8"/>
      <c r="C55" s="8"/>
      <c r="R55" s="14"/>
    </row>
    <row r="56" spans="1:18" ht="15.75" customHeight="1">
      <c r="A56" s="7"/>
      <c r="B56" s="8"/>
      <c r="C56" s="8"/>
      <c r="R56" s="14"/>
    </row>
    <row r="57" spans="1:18" ht="15.75" customHeight="1">
      <c r="A57" s="7"/>
      <c r="B57" s="8"/>
      <c r="C57" s="8"/>
      <c r="R57" s="14"/>
    </row>
    <row r="58" spans="1:18" ht="15.75" customHeight="1">
      <c r="A58" s="7"/>
      <c r="B58" s="8"/>
      <c r="C58" s="8"/>
      <c r="R58" s="14"/>
    </row>
    <row r="59" spans="1:18" ht="15.75" customHeight="1">
      <c r="A59" s="7"/>
      <c r="B59" s="8"/>
      <c r="C59" s="8"/>
      <c r="R59" s="14"/>
    </row>
    <row r="60" spans="1:18" ht="15.75" customHeight="1">
      <c r="A60" s="7"/>
      <c r="B60" s="8"/>
      <c r="C60" s="8"/>
      <c r="R60" s="14"/>
    </row>
    <row r="61" spans="1:18" ht="15.75" customHeight="1">
      <c r="A61" s="7"/>
      <c r="B61" s="8"/>
      <c r="C61" s="8"/>
      <c r="R61" s="14"/>
    </row>
    <row r="62" spans="1:18" ht="15.75" customHeight="1">
      <c r="A62" s="7"/>
      <c r="B62" s="8"/>
      <c r="C62" s="8"/>
      <c r="R62" s="14"/>
    </row>
    <row r="63" spans="1:18" ht="15.75" customHeight="1">
      <c r="A63" s="7"/>
      <c r="B63" s="8"/>
      <c r="C63" s="8"/>
      <c r="R63" s="14"/>
    </row>
    <row r="64" spans="1:18" ht="15.75" customHeight="1">
      <c r="A64" s="7"/>
      <c r="B64" s="8"/>
      <c r="C64" s="8"/>
      <c r="R64" s="14"/>
    </row>
    <row r="65" spans="1:18" ht="15.75" customHeight="1">
      <c r="A65" s="7"/>
      <c r="B65" s="8"/>
      <c r="C65" s="8"/>
      <c r="R65" s="14"/>
    </row>
    <row r="66" spans="1:18" ht="15.75" customHeight="1">
      <c r="A66" s="7"/>
      <c r="B66" s="8"/>
      <c r="C66" s="8"/>
      <c r="R66" s="14"/>
    </row>
    <row r="67" spans="1:18" ht="15.75" customHeight="1">
      <c r="A67" s="7"/>
      <c r="B67" s="8"/>
      <c r="C67" s="8"/>
      <c r="R67" s="14"/>
    </row>
    <row r="68" spans="1:18" ht="15.75" customHeight="1">
      <c r="A68" s="7"/>
      <c r="B68" s="8"/>
      <c r="C68" s="8"/>
      <c r="R68" s="14"/>
    </row>
    <row r="69" spans="1:18" ht="15.75" customHeight="1">
      <c r="A69" s="7"/>
      <c r="B69" s="8"/>
      <c r="C69" s="8"/>
      <c r="R69" s="14"/>
    </row>
    <row r="70" spans="1:18" ht="15.75" customHeight="1">
      <c r="A70" s="7"/>
      <c r="B70" s="8"/>
      <c r="C70" s="8"/>
      <c r="R70" s="14"/>
    </row>
    <row r="71" spans="1:18" ht="15.75" customHeight="1">
      <c r="A71" s="7"/>
      <c r="B71" s="8"/>
      <c r="C71" s="8"/>
      <c r="R71" s="14"/>
    </row>
    <row r="72" spans="1:18" ht="15.75" customHeight="1">
      <c r="A72" s="7"/>
      <c r="B72" s="8"/>
      <c r="C72" s="8"/>
      <c r="R72" s="14"/>
    </row>
    <row r="73" spans="1:18" ht="15.75" customHeight="1">
      <c r="A73" s="7"/>
      <c r="B73" s="8"/>
      <c r="C73" s="8"/>
      <c r="R73" s="14"/>
    </row>
    <row r="74" spans="1:18" ht="15.75" customHeight="1">
      <c r="A74" s="7"/>
      <c r="B74" s="8"/>
      <c r="C74" s="8"/>
      <c r="R74" s="14"/>
    </row>
    <row r="75" spans="1:18" ht="15.75" customHeight="1">
      <c r="A75" s="7"/>
      <c r="B75" s="8"/>
      <c r="C75" s="8"/>
      <c r="R75" s="14"/>
    </row>
    <row r="76" spans="1:18" ht="15.75" customHeight="1">
      <c r="A76" s="7"/>
      <c r="B76" s="8"/>
      <c r="C76" s="8"/>
      <c r="R76" s="14"/>
    </row>
    <row r="77" spans="1:18" ht="15.75" customHeight="1">
      <c r="A77" s="7"/>
      <c r="B77" s="8"/>
      <c r="C77" s="8"/>
      <c r="R77" s="14"/>
    </row>
    <row r="78" spans="1:18" ht="15.75" customHeight="1">
      <c r="A78" s="7"/>
      <c r="B78" s="8"/>
      <c r="C78" s="8"/>
      <c r="R78" s="14"/>
    </row>
    <row r="79" spans="1:18" ht="15.75" customHeight="1">
      <c r="A79" s="7"/>
      <c r="B79" s="8"/>
      <c r="C79" s="8"/>
      <c r="R79" s="14"/>
    </row>
    <row r="80" spans="1:18" ht="15.75" customHeight="1">
      <c r="A80" s="7"/>
      <c r="B80" s="8"/>
      <c r="C80" s="8"/>
      <c r="R80" s="14"/>
    </row>
    <row r="81" spans="1:18" ht="15.75" customHeight="1">
      <c r="A81" s="7"/>
      <c r="B81" s="8"/>
      <c r="C81" s="8"/>
      <c r="R81" s="14"/>
    </row>
    <row r="82" spans="1:18" ht="15.75" customHeight="1">
      <c r="A82" s="7"/>
      <c r="B82" s="8"/>
      <c r="C82" s="8"/>
      <c r="R82" s="14"/>
    </row>
    <row r="83" spans="1:18" ht="15.75" customHeight="1">
      <c r="A83" s="7"/>
      <c r="B83" s="8"/>
      <c r="C83" s="8"/>
      <c r="R83" s="14"/>
    </row>
    <row r="84" spans="1:18" ht="15.75" customHeight="1">
      <c r="A84" s="7"/>
      <c r="B84" s="8"/>
      <c r="C84" s="8"/>
      <c r="R84" s="14"/>
    </row>
    <row r="85" spans="1:18" ht="15.75" customHeight="1">
      <c r="A85" s="7"/>
      <c r="B85" s="8"/>
      <c r="C85" s="8"/>
      <c r="R85" s="14"/>
    </row>
    <row r="86" spans="1:18" ht="15.75" customHeight="1">
      <c r="A86" s="7"/>
      <c r="B86" s="8"/>
      <c r="C86" s="8"/>
      <c r="R86" s="14"/>
    </row>
    <row r="87" spans="1:18" ht="15.75" customHeight="1">
      <c r="A87" s="7"/>
      <c r="B87" s="8"/>
      <c r="C87" s="8"/>
      <c r="R87" s="14"/>
    </row>
    <row r="88" spans="1:18" ht="15.75" customHeight="1">
      <c r="A88" s="7"/>
      <c r="B88" s="8"/>
      <c r="C88" s="8"/>
      <c r="R88" s="14"/>
    </row>
    <row r="89" spans="1:18" ht="15.75" customHeight="1">
      <c r="A89" s="7"/>
      <c r="B89" s="8"/>
      <c r="C89" s="8"/>
      <c r="R89" s="14"/>
    </row>
    <row r="90" spans="1:18" ht="15.75" customHeight="1">
      <c r="A90" s="7"/>
      <c r="B90" s="8"/>
      <c r="C90" s="8"/>
      <c r="R90" s="14"/>
    </row>
    <row r="91" spans="1:18" ht="15.75" customHeight="1">
      <c r="A91" s="7"/>
      <c r="B91" s="8"/>
      <c r="C91" s="8"/>
      <c r="R91" s="14"/>
    </row>
    <row r="92" spans="1:18" ht="15.75" customHeight="1">
      <c r="A92" s="7"/>
      <c r="B92" s="8"/>
      <c r="C92" s="8"/>
      <c r="R92" s="14"/>
    </row>
    <row r="93" spans="1:18" ht="15.75" customHeight="1">
      <c r="A93" s="7"/>
      <c r="B93" s="8"/>
      <c r="C93" s="8"/>
      <c r="R93" s="14"/>
    </row>
    <row r="94" spans="1:18" ht="15.75" customHeight="1">
      <c r="A94" s="7"/>
      <c r="B94" s="8"/>
      <c r="C94" s="8"/>
      <c r="R94" s="14"/>
    </row>
    <row r="95" spans="1:18" ht="15.75" customHeight="1">
      <c r="A95" s="7"/>
      <c r="B95" s="8"/>
      <c r="C95" s="8"/>
      <c r="R95" s="14"/>
    </row>
    <row r="96" spans="1:18" ht="15.75" customHeight="1">
      <c r="A96" s="7"/>
      <c r="B96" s="8"/>
      <c r="C96" s="8"/>
      <c r="R96" s="14"/>
    </row>
    <row r="97" spans="1:18" ht="15.75" customHeight="1">
      <c r="A97" s="7"/>
      <c r="B97" s="8"/>
      <c r="C97" s="8"/>
      <c r="R97" s="14"/>
    </row>
    <row r="98" spans="1:18" ht="15.75" customHeight="1">
      <c r="A98" s="7"/>
      <c r="B98" s="8"/>
      <c r="C98" s="8"/>
      <c r="R98" s="14"/>
    </row>
    <row r="99" spans="1:18" ht="15.75" customHeight="1">
      <c r="A99" s="7"/>
      <c r="B99" s="8"/>
      <c r="C99" s="8"/>
      <c r="R99" s="14"/>
    </row>
    <row r="100" spans="1:18" ht="15.75" customHeight="1">
      <c r="A100" s="7"/>
      <c r="B100" s="8"/>
      <c r="C100" s="8"/>
      <c r="R100" s="14"/>
    </row>
    <row r="101" spans="1:18" ht="15.75" customHeight="1">
      <c r="A101" s="7"/>
      <c r="B101" s="8"/>
      <c r="C101" s="8"/>
      <c r="R101" s="14"/>
    </row>
    <row r="102" spans="1:18" ht="15.75" customHeight="1">
      <c r="A102" s="7"/>
      <c r="B102" s="8"/>
      <c r="C102" s="8"/>
      <c r="R102" s="14"/>
    </row>
    <row r="103" spans="1:18" ht="15.75" customHeight="1">
      <c r="A103" s="7"/>
      <c r="B103" s="8"/>
      <c r="C103" s="8"/>
      <c r="R103" s="14"/>
    </row>
    <row r="104" spans="1:18" ht="15.75" customHeight="1">
      <c r="A104" s="7"/>
      <c r="B104" s="8"/>
      <c r="C104" s="8"/>
      <c r="R104" s="14"/>
    </row>
    <row r="105" spans="1:18" ht="15.75" customHeight="1">
      <c r="A105" s="7"/>
      <c r="B105" s="8"/>
      <c r="C105" s="8"/>
      <c r="R105" s="14"/>
    </row>
    <row r="106" spans="1:18" ht="15.75" customHeight="1">
      <c r="A106" s="7"/>
      <c r="B106" s="8"/>
      <c r="C106" s="8"/>
      <c r="R106" s="14"/>
    </row>
    <row r="107" spans="1:18" ht="15.75" customHeight="1">
      <c r="A107" s="7"/>
      <c r="B107" s="8"/>
      <c r="C107" s="8"/>
      <c r="R107" s="14"/>
    </row>
    <row r="108" spans="1:18" ht="15.75" customHeight="1">
      <c r="A108" s="7"/>
      <c r="B108" s="8"/>
      <c r="C108" s="8"/>
      <c r="R108" s="14"/>
    </row>
    <row r="109" spans="1:18" ht="15.75" customHeight="1">
      <c r="A109" s="7"/>
      <c r="B109" s="8"/>
      <c r="C109" s="8"/>
      <c r="R109" s="14"/>
    </row>
    <row r="110" spans="1:18" ht="15.75" customHeight="1">
      <c r="A110" s="7"/>
      <c r="B110" s="8"/>
      <c r="C110" s="8"/>
      <c r="R110" s="14"/>
    </row>
    <row r="111" spans="1:18" ht="15.75" customHeight="1">
      <c r="A111" s="7"/>
      <c r="B111" s="8"/>
      <c r="C111" s="8"/>
      <c r="R111" s="14"/>
    </row>
    <row r="112" spans="1:18" ht="15.75" customHeight="1">
      <c r="A112" s="7"/>
      <c r="B112" s="8"/>
      <c r="C112" s="8"/>
      <c r="R112" s="14"/>
    </row>
    <row r="113" spans="1:18" ht="15.75" customHeight="1">
      <c r="A113" s="7"/>
      <c r="B113" s="8"/>
      <c r="C113" s="8"/>
      <c r="R113" s="14"/>
    </row>
    <row r="114" spans="1:18" ht="15.75" customHeight="1">
      <c r="A114" s="7"/>
      <c r="B114" s="8"/>
      <c r="C114" s="8"/>
      <c r="R114" s="14"/>
    </row>
    <row r="115" spans="1:18" ht="15.75" customHeight="1">
      <c r="A115" s="7"/>
      <c r="B115" s="8"/>
      <c r="C115" s="8"/>
      <c r="R115" s="14"/>
    </row>
    <row r="116" spans="1:18" ht="15.75" customHeight="1">
      <c r="A116" s="7"/>
      <c r="B116" s="8"/>
      <c r="C116" s="8"/>
      <c r="R116" s="14"/>
    </row>
    <row r="117" spans="1:18" ht="15.75" customHeight="1">
      <c r="A117" s="7"/>
      <c r="B117" s="8"/>
      <c r="C117" s="8"/>
      <c r="R117" s="14"/>
    </row>
    <row r="118" spans="1:18" ht="15.75" customHeight="1">
      <c r="A118" s="7"/>
      <c r="B118" s="8"/>
      <c r="C118" s="8"/>
      <c r="R118" s="14"/>
    </row>
    <row r="119" spans="1:18" ht="15.75" customHeight="1">
      <c r="A119" s="7"/>
      <c r="B119" s="8"/>
      <c r="C119" s="8"/>
      <c r="R119" s="14"/>
    </row>
    <row r="120" spans="1:18" ht="15.75" customHeight="1">
      <c r="A120" s="7"/>
      <c r="B120" s="8"/>
      <c r="C120" s="8"/>
      <c r="R120" s="14"/>
    </row>
    <row r="121" spans="1:18" ht="15.75" customHeight="1">
      <c r="A121" s="7"/>
      <c r="B121" s="8"/>
      <c r="C121" s="8"/>
      <c r="R121" s="14"/>
    </row>
    <row r="122" spans="1:18" ht="15.75" customHeight="1">
      <c r="A122" s="7"/>
      <c r="B122" s="8"/>
      <c r="C122" s="8"/>
      <c r="R122" s="14"/>
    </row>
    <row r="123" spans="1:18" ht="15.75" customHeight="1">
      <c r="A123" s="7"/>
      <c r="B123" s="8"/>
      <c r="C123" s="8"/>
      <c r="R123" s="14"/>
    </row>
    <row r="124" spans="1:18" ht="15.75" customHeight="1">
      <c r="A124" s="7"/>
      <c r="B124" s="8"/>
      <c r="C124" s="8"/>
      <c r="R124" s="14"/>
    </row>
    <row r="125" spans="1:18" ht="15.75" customHeight="1">
      <c r="A125" s="7"/>
      <c r="B125" s="8"/>
      <c r="C125" s="8"/>
      <c r="R125" s="14"/>
    </row>
    <row r="126" spans="1:18" ht="15.75" customHeight="1">
      <c r="A126" s="7"/>
      <c r="B126" s="8"/>
      <c r="C126" s="8"/>
      <c r="R126" s="14"/>
    </row>
    <row r="127" spans="1:18" ht="15.75" customHeight="1">
      <c r="A127" s="7"/>
      <c r="B127" s="8"/>
      <c r="C127" s="8"/>
      <c r="R127" s="14"/>
    </row>
    <row r="128" spans="1:18" ht="15.75" customHeight="1">
      <c r="A128" s="7"/>
      <c r="B128" s="8"/>
      <c r="C128" s="8"/>
      <c r="R128" s="14"/>
    </row>
    <row r="129" spans="1:18" ht="15.75" customHeight="1">
      <c r="A129" s="7"/>
      <c r="B129" s="8"/>
      <c r="C129" s="8"/>
      <c r="R129" s="14"/>
    </row>
    <row r="130" spans="1:18" ht="15.75" customHeight="1">
      <c r="A130" s="7"/>
      <c r="B130" s="8"/>
      <c r="C130" s="8"/>
      <c r="R130" s="14"/>
    </row>
    <row r="131" spans="1:18" ht="15.75" customHeight="1">
      <c r="A131" s="7"/>
      <c r="B131" s="8"/>
      <c r="C131" s="8"/>
      <c r="R131" s="14"/>
    </row>
    <row r="132" spans="1:18" ht="15.75" customHeight="1">
      <c r="A132" s="7"/>
      <c r="B132" s="8"/>
      <c r="C132" s="8"/>
      <c r="R132" s="14"/>
    </row>
    <row r="133" spans="1:18" ht="15.75" customHeight="1">
      <c r="A133" s="7"/>
      <c r="B133" s="8"/>
      <c r="C133" s="8"/>
      <c r="R133" s="14"/>
    </row>
    <row r="134" spans="1:18" ht="15.75" customHeight="1">
      <c r="A134" s="7"/>
      <c r="B134" s="8"/>
      <c r="C134" s="8"/>
      <c r="R134" s="14"/>
    </row>
    <row r="135" spans="1:18" ht="15.75" customHeight="1">
      <c r="A135" s="7"/>
      <c r="B135" s="8"/>
      <c r="C135" s="8"/>
      <c r="R135" s="14"/>
    </row>
    <row r="136" spans="1:18" ht="15.75" customHeight="1">
      <c r="A136" s="7"/>
      <c r="B136" s="8"/>
      <c r="C136" s="8"/>
      <c r="R136" s="14"/>
    </row>
    <row r="137" spans="1:18" ht="15.75" customHeight="1">
      <c r="A137" s="7"/>
      <c r="B137" s="8"/>
      <c r="C137" s="8"/>
      <c r="R137" s="14"/>
    </row>
    <row r="138" spans="1:18" ht="15.75" customHeight="1">
      <c r="A138" s="7"/>
      <c r="B138" s="8"/>
      <c r="C138" s="8"/>
      <c r="R138" s="14"/>
    </row>
    <row r="139" spans="1:18" ht="15.75" customHeight="1">
      <c r="A139" s="7"/>
      <c r="B139" s="8"/>
      <c r="C139" s="8"/>
      <c r="R139" s="14"/>
    </row>
    <row r="140" spans="1:18" ht="15.75" customHeight="1">
      <c r="A140" s="7"/>
      <c r="B140" s="8"/>
      <c r="C140" s="8"/>
      <c r="R140" s="14"/>
    </row>
    <row r="141" spans="1:18" ht="15.75" customHeight="1">
      <c r="A141" s="7"/>
      <c r="B141" s="8"/>
      <c r="C141" s="8"/>
      <c r="R141" s="14"/>
    </row>
    <row r="142" spans="1:18" ht="15.75" customHeight="1">
      <c r="A142" s="7"/>
      <c r="B142" s="8"/>
      <c r="C142" s="8"/>
      <c r="R142" s="14"/>
    </row>
    <row r="143" spans="1:18" ht="15.75" customHeight="1">
      <c r="A143" s="7"/>
      <c r="B143" s="8"/>
      <c r="C143" s="8"/>
      <c r="R143" s="14"/>
    </row>
    <row r="144" spans="1:18" ht="15.75" customHeight="1">
      <c r="A144" s="7"/>
      <c r="B144" s="8"/>
      <c r="C144" s="8"/>
      <c r="R144" s="14"/>
    </row>
    <row r="145" spans="1:18" ht="15.75" customHeight="1">
      <c r="A145" s="7"/>
      <c r="B145" s="8"/>
      <c r="C145" s="8"/>
      <c r="R145" s="14"/>
    </row>
    <row r="146" spans="1:18" ht="15.75" customHeight="1">
      <c r="A146" s="7"/>
      <c r="B146" s="8"/>
      <c r="C146" s="8"/>
      <c r="R146" s="14"/>
    </row>
    <row r="147" spans="1:18" ht="15.75" customHeight="1">
      <c r="A147" s="7"/>
      <c r="B147" s="8"/>
      <c r="C147" s="8"/>
      <c r="R147" s="14"/>
    </row>
    <row r="148" spans="1:18" ht="15.75" customHeight="1">
      <c r="A148" s="7"/>
      <c r="B148" s="8"/>
      <c r="C148" s="8"/>
      <c r="R148" s="14"/>
    </row>
    <row r="149" spans="1:18" ht="15.75" customHeight="1">
      <c r="A149" s="7"/>
      <c r="B149" s="8"/>
      <c r="C149" s="8"/>
      <c r="R149" s="14"/>
    </row>
    <row r="150" spans="1:18" ht="15.75" customHeight="1">
      <c r="A150" s="7"/>
      <c r="B150" s="8"/>
      <c r="C150" s="8"/>
      <c r="R150" s="14"/>
    </row>
    <row r="151" spans="1:18" ht="15.75" customHeight="1">
      <c r="A151" s="7"/>
      <c r="B151" s="8"/>
      <c r="C151" s="8"/>
      <c r="R151" s="14"/>
    </row>
    <row r="152" spans="1:18" ht="15.75" customHeight="1">
      <c r="A152" s="7"/>
      <c r="B152" s="8"/>
      <c r="C152" s="8"/>
      <c r="R152" s="14"/>
    </row>
    <row r="153" spans="1:18" ht="15.75" customHeight="1">
      <c r="A153" s="7"/>
      <c r="B153" s="8"/>
      <c r="C153" s="8"/>
      <c r="R153" s="14"/>
    </row>
    <row r="154" spans="1:18" ht="15.75" customHeight="1">
      <c r="A154" s="7"/>
      <c r="B154" s="8"/>
      <c r="C154" s="8"/>
      <c r="R154" s="14"/>
    </row>
    <row r="155" spans="1:18" ht="15.75" customHeight="1">
      <c r="A155" s="7"/>
      <c r="B155" s="8"/>
      <c r="C155" s="8"/>
      <c r="R155" s="14"/>
    </row>
    <row r="156" spans="1:18" ht="15.75" customHeight="1">
      <c r="A156" s="7"/>
      <c r="B156" s="8"/>
      <c r="C156" s="8"/>
      <c r="R156" s="14"/>
    </row>
    <row r="157" spans="1:18" ht="15.75" customHeight="1">
      <c r="A157" s="7"/>
      <c r="B157" s="8"/>
      <c r="C157" s="8"/>
      <c r="R157" s="14"/>
    </row>
    <row r="158" spans="1:18" ht="15.75" customHeight="1">
      <c r="A158" s="7"/>
      <c r="B158" s="8"/>
      <c r="C158" s="8"/>
      <c r="R158" s="14"/>
    </row>
    <row r="159" spans="1:18" ht="15.75" customHeight="1">
      <c r="A159" s="7"/>
      <c r="B159" s="8"/>
      <c r="C159" s="8"/>
      <c r="R159" s="14"/>
    </row>
    <row r="160" spans="1:18" ht="15.75" customHeight="1">
      <c r="A160" s="7"/>
      <c r="B160" s="8"/>
      <c r="C160" s="8"/>
      <c r="R160" s="14"/>
    </row>
    <row r="161" spans="1:18" ht="15.75" customHeight="1">
      <c r="A161" s="7"/>
      <c r="B161" s="8"/>
      <c r="C161" s="8"/>
      <c r="R161" s="14"/>
    </row>
    <row r="162" spans="1:18" ht="15.75" customHeight="1">
      <c r="A162" s="7"/>
      <c r="B162" s="8"/>
      <c r="C162" s="8"/>
      <c r="R162" s="14"/>
    </row>
    <row r="163" spans="1:18" ht="15.75" customHeight="1">
      <c r="A163" s="7"/>
      <c r="B163" s="8"/>
      <c r="C163" s="8"/>
      <c r="R163" s="14"/>
    </row>
    <row r="164" spans="1:18" ht="15.75" customHeight="1">
      <c r="A164" s="7"/>
      <c r="B164" s="8"/>
      <c r="C164" s="8"/>
      <c r="R164" s="14"/>
    </row>
    <row r="165" spans="1:18" ht="15.75" customHeight="1">
      <c r="A165" s="7"/>
      <c r="B165" s="8"/>
      <c r="C165" s="8"/>
      <c r="R165" s="12"/>
    </row>
    <row r="166" spans="1:18" ht="15.75" customHeight="1">
      <c r="A166" s="7"/>
      <c r="B166" s="8"/>
      <c r="C166" s="8"/>
      <c r="R166" s="12"/>
    </row>
    <row r="167" spans="1:18" ht="15.75" customHeight="1">
      <c r="A167" s="7"/>
      <c r="B167" s="8"/>
      <c r="C167" s="8"/>
      <c r="R167" s="12"/>
    </row>
    <row r="168" spans="1:18" ht="15.75" customHeight="1">
      <c r="A168" s="7"/>
      <c r="B168" s="8"/>
      <c r="C168" s="8"/>
      <c r="R168" s="12"/>
    </row>
    <row r="169" spans="1:18" ht="15.75" customHeight="1">
      <c r="A169" s="7"/>
      <c r="B169" s="8"/>
      <c r="C169" s="8"/>
      <c r="R169" s="12"/>
    </row>
    <row r="170" spans="1:18" ht="15.75" customHeight="1">
      <c r="A170" s="7"/>
      <c r="B170" s="8"/>
      <c r="C170" s="8"/>
      <c r="R170" s="12"/>
    </row>
    <row r="171" spans="1:18" ht="15.75" customHeight="1">
      <c r="A171" s="7"/>
      <c r="B171" s="8"/>
      <c r="C171" s="8"/>
      <c r="R171" s="12"/>
    </row>
    <row r="172" spans="1:18" ht="15.75" customHeight="1">
      <c r="A172" s="7"/>
      <c r="B172" s="8"/>
      <c r="C172" s="8"/>
      <c r="R172" s="12"/>
    </row>
    <row r="173" spans="1:18" ht="15.75" customHeight="1">
      <c r="A173" s="7"/>
      <c r="B173" s="8"/>
      <c r="C173" s="8"/>
      <c r="R173" s="12"/>
    </row>
    <row r="174" spans="1:18" ht="15.75" customHeight="1">
      <c r="A174" s="7"/>
      <c r="B174" s="8"/>
      <c r="C174" s="8"/>
      <c r="R174" s="12"/>
    </row>
    <row r="175" spans="1:18" ht="15.75" customHeight="1">
      <c r="A175" s="7"/>
      <c r="B175" s="8"/>
      <c r="C175" s="8"/>
      <c r="R175" s="12"/>
    </row>
    <row r="176" spans="1:18" ht="15.75" customHeight="1">
      <c r="A176" s="7"/>
      <c r="B176" s="8"/>
      <c r="C176" s="8"/>
      <c r="R176" s="12"/>
    </row>
    <row r="177" spans="1:18" ht="15.75" customHeight="1">
      <c r="A177" s="7"/>
      <c r="B177" s="8"/>
      <c r="C177" s="8"/>
      <c r="R177" s="12"/>
    </row>
    <row r="178" spans="1:18" ht="15.75" customHeight="1">
      <c r="A178" s="7"/>
      <c r="B178" s="8"/>
      <c r="C178" s="8"/>
      <c r="R178" s="12"/>
    </row>
    <row r="179" spans="1:18" ht="15.75" customHeight="1">
      <c r="A179" s="7"/>
      <c r="B179" s="8"/>
      <c r="C179" s="8"/>
      <c r="R179" s="12"/>
    </row>
    <row r="180" spans="1:18" ht="15.75" customHeight="1">
      <c r="A180" s="7"/>
      <c r="B180" s="8"/>
      <c r="C180" s="8"/>
      <c r="R180" s="12"/>
    </row>
    <row r="181" spans="1:18" ht="15.75" customHeight="1">
      <c r="A181" s="7"/>
      <c r="B181" s="8"/>
      <c r="C181" s="8"/>
      <c r="R181" s="12"/>
    </row>
    <row r="182" spans="1:18" ht="15.75" customHeight="1">
      <c r="A182" s="7"/>
      <c r="B182" s="8"/>
      <c r="C182" s="8"/>
      <c r="R182" s="12"/>
    </row>
    <row r="183" spans="1:18" ht="15.75" customHeight="1">
      <c r="A183" s="7"/>
      <c r="B183" s="8"/>
      <c r="C183" s="8"/>
      <c r="R183" s="12"/>
    </row>
    <row r="184" spans="1:18" ht="15.75" customHeight="1">
      <c r="A184" s="7"/>
      <c r="B184" s="8"/>
      <c r="C184" s="8"/>
      <c r="R184" s="12"/>
    </row>
    <row r="185" spans="1:18" ht="15.75" customHeight="1">
      <c r="A185" s="7"/>
      <c r="B185" s="8"/>
      <c r="C185" s="8"/>
      <c r="R185" s="12"/>
    </row>
    <row r="186" spans="1:18" ht="15.75" customHeight="1">
      <c r="A186" s="7"/>
      <c r="B186" s="8"/>
      <c r="C186" s="8"/>
      <c r="R186" s="12"/>
    </row>
    <row r="187" spans="1:18" ht="15.75" customHeight="1">
      <c r="A187" s="7"/>
      <c r="B187" s="8"/>
      <c r="C187" s="8"/>
      <c r="R187" s="12"/>
    </row>
    <row r="188" spans="1:18" ht="15.75" customHeight="1">
      <c r="A188" s="7"/>
      <c r="B188" s="8"/>
      <c r="C188" s="8"/>
      <c r="R188" s="12"/>
    </row>
    <row r="189" spans="1:18" ht="15.75" customHeight="1">
      <c r="A189" s="7"/>
      <c r="B189" s="8"/>
      <c r="C189" s="8"/>
      <c r="R189" s="12"/>
    </row>
    <row r="190" spans="1:18" ht="15.75" customHeight="1">
      <c r="A190" s="7"/>
      <c r="B190" s="8"/>
      <c r="C190" s="8"/>
      <c r="R190" s="12"/>
    </row>
    <row r="191" spans="1:18" ht="15.75" customHeight="1">
      <c r="A191" s="7"/>
      <c r="B191" s="8"/>
      <c r="C191" s="8"/>
      <c r="R191" s="12"/>
    </row>
    <row r="192" spans="1:18" ht="15.75" customHeight="1">
      <c r="A192" s="7"/>
      <c r="B192" s="8"/>
      <c r="C192" s="8"/>
      <c r="R192" s="12"/>
    </row>
    <row r="193" spans="1:18" ht="15.75" customHeight="1">
      <c r="A193" s="7"/>
      <c r="B193" s="8"/>
      <c r="C193" s="8"/>
      <c r="R193" s="12"/>
    </row>
    <row r="194" spans="1:18" ht="15.75" customHeight="1">
      <c r="A194" s="7"/>
      <c r="B194" s="8"/>
      <c r="C194" s="8"/>
      <c r="R194" s="12"/>
    </row>
    <row r="195" spans="1:18" ht="15.75" customHeight="1">
      <c r="A195" s="7"/>
      <c r="B195" s="8"/>
      <c r="C195" s="8"/>
      <c r="R195" s="12"/>
    </row>
    <row r="196" spans="1:18" ht="15.75" customHeight="1">
      <c r="A196" s="7"/>
      <c r="B196" s="8"/>
      <c r="C196" s="8"/>
      <c r="R196" s="12"/>
    </row>
    <row r="197" spans="1:18" ht="15.75" customHeight="1">
      <c r="A197" s="7"/>
      <c r="B197" s="8"/>
      <c r="C197" s="8"/>
      <c r="R197" s="12"/>
    </row>
    <row r="198" spans="1:18" ht="15.75" customHeight="1">
      <c r="A198" s="7"/>
      <c r="B198" s="8"/>
      <c r="C198" s="8"/>
      <c r="R198" s="12"/>
    </row>
    <row r="199" spans="1:18" ht="15.75" customHeight="1">
      <c r="A199" s="7"/>
      <c r="B199" s="8"/>
      <c r="C199" s="8"/>
      <c r="R199" s="12"/>
    </row>
    <row r="200" spans="1:18" ht="15.75" customHeight="1">
      <c r="A200" s="7"/>
      <c r="B200" s="8"/>
      <c r="C200" s="8"/>
      <c r="R200" s="12"/>
    </row>
    <row r="201" spans="1:18" ht="15.75" customHeight="1">
      <c r="A201" s="7"/>
      <c r="B201" s="8"/>
      <c r="C201" s="8"/>
      <c r="R201" s="12"/>
    </row>
    <row r="202" spans="1:18" ht="15.75" customHeight="1">
      <c r="A202" s="7"/>
      <c r="B202" s="8"/>
      <c r="C202" s="8"/>
      <c r="R202" s="12"/>
    </row>
    <row r="203" spans="1:18" ht="15.75" customHeight="1">
      <c r="A203" s="7"/>
      <c r="B203" s="8"/>
      <c r="C203" s="8"/>
      <c r="R203" s="12"/>
    </row>
    <row r="204" spans="1:18" ht="15.75" customHeight="1">
      <c r="A204" s="7"/>
      <c r="B204" s="8"/>
      <c r="C204" s="8"/>
      <c r="R204" s="12"/>
    </row>
    <row r="205" spans="1:18" ht="15.75" customHeight="1">
      <c r="A205" s="7"/>
      <c r="B205" s="8"/>
      <c r="C205" s="8"/>
      <c r="R205" s="12"/>
    </row>
    <row r="206" spans="1:18" ht="15.75" customHeight="1">
      <c r="A206" s="7"/>
      <c r="B206" s="8"/>
      <c r="C206" s="8"/>
      <c r="R206" s="12"/>
    </row>
    <row r="207" spans="1:18" ht="15.75" customHeight="1">
      <c r="A207" s="7"/>
      <c r="B207" s="8"/>
      <c r="C207" s="8"/>
      <c r="R207" s="12"/>
    </row>
    <row r="208" spans="1:18" ht="15.75" customHeight="1">
      <c r="A208" s="7"/>
      <c r="B208" s="8"/>
      <c r="C208" s="8"/>
      <c r="R208" s="12"/>
    </row>
    <row r="209" spans="1:18" ht="15.75" customHeight="1">
      <c r="A209" s="7"/>
      <c r="B209" s="8"/>
      <c r="C209" s="8"/>
      <c r="R209" s="12"/>
    </row>
    <row r="210" spans="1:18" ht="15.75" customHeight="1">
      <c r="A210" s="7"/>
      <c r="B210" s="8"/>
      <c r="C210" s="8"/>
      <c r="R210" s="12"/>
    </row>
    <row r="211" spans="1:18" ht="15.75" customHeight="1">
      <c r="A211" s="7"/>
      <c r="B211" s="8"/>
      <c r="C211" s="8"/>
      <c r="R211" s="12"/>
    </row>
    <row r="212" spans="1:18" ht="15.75" customHeight="1">
      <c r="A212" s="7"/>
      <c r="B212" s="8"/>
      <c r="C212" s="8"/>
      <c r="R212" s="12"/>
    </row>
    <row r="213" spans="1:18" ht="15.75" customHeight="1">
      <c r="A213" s="7"/>
      <c r="B213" s="8"/>
      <c r="C213" s="8"/>
      <c r="R213" s="12"/>
    </row>
    <row r="214" spans="1:18" ht="15.75" customHeight="1">
      <c r="A214" s="7"/>
      <c r="B214" s="8"/>
      <c r="C214" s="8"/>
      <c r="R214" s="12"/>
    </row>
    <row r="215" spans="1:18" ht="15.75" customHeight="1">
      <c r="A215" s="7"/>
      <c r="B215" s="8"/>
      <c r="C215" s="8"/>
      <c r="R215" s="12"/>
    </row>
    <row r="216" spans="1:18" ht="15.75" customHeight="1">
      <c r="A216" s="7"/>
      <c r="B216" s="8"/>
      <c r="C216" s="8"/>
      <c r="R216" s="12"/>
    </row>
    <row r="217" spans="1:18" ht="15.75" customHeight="1">
      <c r="A217" s="7"/>
      <c r="B217" s="8"/>
      <c r="C217" s="8"/>
      <c r="R217" s="12"/>
    </row>
    <row r="218" spans="1:18" ht="15.75" customHeight="1">
      <c r="A218" s="7"/>
      <c r="B218" s="8"/>
      <c r="C218" s="8"/>
      <c r="R218" s="12"/>
    </row>
    <row r="219" spans="1:18" ht="15.75" customHeight="1">
      <c r="A219" s="7"/>
      <c r="B219" s="8"/>
      <c r="C219" s="8"/>
      <c r="R219" s="12"/>
    </row>
    <row r="220" spans="1:18" ht="15.75" customHeight="1">
      <c r="A220" s="7"/>
      <c r="B220" s="8"/>
      <c r="C220" s="8"/>
      <c r="R220" s="12"/>
    </row>
    <row r="221" spans="1:18" ht="15.75" customHeight="1">
      <c r="A221" s="7"/>
      <c r="B221" s="8"/>
      <c r="C221" s="8"/>
      <c r="R221" s="12"/>
    </row>
    <row r="222" spans="1:18" ht="15.75" customHeight="1">
      <c r="A222" s="7"/>
      <c r="B222" s="8"/>
      <c r="C222" s="8"/>
      <c r="R222" s="12"/>
    </row>
    <row r="223" spans="1:18" ht="15.75" customHeight="1">
      <c r="A223" s="7"/>
      <c r="B223" s="8"/>
      <c r="C223" s="8"/>
      <c r="R223" s="12"/>
    </row>
    <row r="224" spans="1:18" ht="15.75" customHeight="1">
      <c r="A224" s="7"/>
      <c r="B224" s="8"/>
      <c r="C224" s="8"/>
      <c r="R224" s="12"/>
    </row>
    <row r="225" spans="1:18" ht="15.75" customHeight="1">
      <c r="A225" s="7"/>
      <c r="B225" s="8"/>
      <c r="C225" s="8"/>
      <c r="R225" s="12"/>
    </row>
    <row r="226" spans="1:18" ht="16.5">
      <c r="A226" s="7"/>
      <c r="B226" s="8"/>
      <c r="C226" s="8"/>
      <c r="R226" s="12"/>
    </row>
    <row r="227" spans="1:18" ht="16.5">
      <c r="A227" s="7"/>
      <c r="B227" s="8"/>
      <c r="C227" s="8"/>
      <c r="R227" s="12"/>
    </row>
    <row r="228" spans="1:18" ht="16.5">
      <c r="A228" s="7"/>
      <c r="B228" s="8"/>
      <c r="C228" s="8"/>
      <c r="R228" s="12"/>
    </row>
    <row r="229" spans="1:18" ht="16.5">
      <c r="A229" s="7"/>
      <c r="B229" s="8"/>
      <c r="C229" s="8"/>
      <c r="R229" s="12"/>
    </row>
    <row r="230" spans="1:18" ht="16.5">
      <c r="A230" s="7"/>
      <c r="B230" s="8"/>
      <c r="C230" s="8"/>
      <c r="R230" s="12"/>
    </row>
    <row r="231" spans="1:18" ht="16.5">
      <c r="A231" s="7"/>
      <c r="B231" s="8"/>
      <c r="C231" s="8"/>
      <c r="R231" s="12"/>
    </row>
    <row r="232" spans="1:18" ht="16.5">
      <c r="A232" s="7"/>
      <c r="B232" s="8"/>
      <c r="C232" s="8"/>
      <c r="R232" s="12"/>
    </row>
    <row r="233" spans="1:18" ht="16.5">
      <c r="A233" s="7"/>
      <c r="B233" s="8"/>
      <c r="C233" s="8"/>
      <c r="R233" s="12"/>
    </row>
    <row r="234" spans="1:18" ht="16.5">
      <c r="A234" s="7"/>
      <c r="B234" s="8"/>
      <c r="C234" s="8"/>
      <c r="R234" s="12"/>
    </row>
    <row r="235" spans="1:18" ht="16.5">
      <c r="A235" s="7"/>
      <c r="B235" s="8"/>
      <c r="C235" s="8"/>
      <c r="R235" s="12"/>
    </row>
    <row r="236" spans="1:18" ht="16.5">
      <c r="A236" s="7"/>
      <c r="B236" s="8"/>
      <c r="C236" s="8"/>
      <c r="R236" s="12"/>
    </row>
    <row r="237" spans="1:18" ht="16.5">
      <c r="A237" s="7"/>
      <c r="B237" s="8"/>
      <c r="C237" s="8"/>
      <c r="R237" s="12"/>
    </row>
    <row r="238" spans="1:18" ht="16.5">
      <c r="A238" s="7"/>
      <c r="B238" s="8"/>
      <c r="C238" s="8"/>
      <c r="R238" s="12"/>
    </row>
    <row r="239" spans="1:18" ht="16.5">
      <c r="A239" s="7"/>
      <c r="B239" s="8"/>
      <c r="C239" s="8"/>
      <c r="R239" s="12"/>
    </row>
    <row r="240" spans="1:18" ht="16.5">
      <c r="A240" s="7"/>
      <c r="B240" s="8"/>
      <c r="C240" s="8"/>
      <c r="R240" s="12"/>
    </row>
    <row r="241" spans="1:18" ht="16.5">
      <c r="A241" s="7"/>
      <c r="B241" s="8"/>
      <c r="C241" s="8"/>
      <c r="R241" s="12"/>
    </row>
    <row r="242" spans="1:18" ht="16.5">
      <c r="A242" s="7"/>
      <c r="B242" s="8"/>
      <c r="C242" s="8"/>
      <c r="R242" s="12"/>
    </row>
    <row r="243" spans="1:18" ht="16.5">
      <c r="A243" s="7"/>
      <c r="B243" s="8"/>
      <c r="C243" s="8"/>
      <c r="R243" s="12"/>
    </row>
    <row r="244" spans="1:18" ht="16.5">
      <c r="A244" s="7"/>
      <c r="B244" s="8"/>
      <c r="C244" s="8"/>
      <c r="R244" s="12"/>
    </row>
    <row r="245" spans="1:18" ht="16.5">
      <c r="A245" s="7"/>
      <c r="B245" s="8"/>
      <c r="C245" s="8"/>
      <c r="R245" s="12"/>
    </row>
    <row r="246" spans="1:18" ht="16.5">
      <c r="A246" s="7"/>
      <c r="B246" s="8"/>
      <c r="C246" s="8"/>
      <c r="R246" s="12"/>
    </row>
    <row r="247" spans="1:18" ht="16.5">
      <c r="A247" s="7"/>
      <c r="B247" s="8"/>
      <c r="C247" s="8"/>
      <c r="R247" s="12"/>
    </row>
    <row r="248" spans="1:18" ht="16.5">
      <c r="A248" s="7"/>
      <c r="B248" s="8"/>
      <c r="C248" s="8"/>
      <c r="R248" s="12"/>
    </row>
    <row r="249" spans="1:18" ht="16.5">
      <c r="A249" s="7"/>
      <c r="B249" s="8"/>
      <c r="C249" s="8"/>
      <c r="R249" s="12"/>
    </row>
    <row r="250" spans="1:18" ht="16.5">
      <c r="A250" s="7"/>
      <c r="B250" s="8"/>
      <c r="C250" s="8"/>
      <c r="R250" s="12"/>
    </row>
    <row r="251" spans="1:18" ht="16.5">
      <c r="A251" s="7"/>
      <c r="B251" s="8"/>
      <c r="C251" s="8"/>
      <c r="R251" s="12"/>
    </row>
    <row r="252" spans="1:18" ht="16.5">
      <c r="A252" s="7"/>
      <c r="B252" s="8"/>
      <c r="C252" s="8"/>
      <c r="R252" s="12"/>
    </row>
    <row r="253" spans="1:18" ht="16.5">
      <c r="A253" s="7"/>
      <c r="B253" s="8"/>
      <c r="C253" s="8"/>
      <c r="R253" s="12"/>
    </row>
    <row r="254" spans="1:18" ht="16.5">
      <c r="A254" s="7"/>
      <c r="B254" s="8"/>
      <c r="C254" s="8"/>
      <c r="R254" s="12"/>
    </row>
    <row r="255" spans="1:18" ht="16.5">
      <c r="A255" s="7"/>
      <c r="B255" s="8"/>
      <c r="C255" s="8"/>
      <c r="R255" s="12"/>
    </row>
    <row r="256" spans="1:18" ht="16.5">
      <c r="A256" s="7"/>
      <c r="B256" s="8"/>
      <c r="C256" s="8"/>
      <c r="R256" s="12"/>
    </row>
    <row r="257" spans="1:18" ht="16.5">
      <c r="A257" s="7"/>
      <c r="B257" s="8"/>
      <c r="C257" s="8"/>
      <c r="R257" s="12"/>
    </row>
    <row r="258" spans="1:18" ht="16.5">
      <c r="A258" s="7"/>
      <c r="B258" s="8"/>
      <c r="C258" s="8"/>
      <c r="R258" s="12"/>
    </row>
    <row r="259" spans="1:18" ht="16.5">
      <c r="A259" s="7"/>
      <c r="B259" s="8"/>
      <c r="C259" s="8"/>
      <c r="R259" s="12"/>
    </row>
    <row r="260" spans="1:18" ht="16.5">
      <c r="A260" s="7"/>
      <c r="B260" s="8"/>
      <c r="C260" s="8"/>
      <c r="R260" s="12"/>
    </row>
    <row r="261" spans="1:18" ht="16.5">
      <c r="A261" s="7"/>
      <c r="B261" s="8"/>
      <c r="C261" s="8"/>
      <c r="R261" s="12"/>
    </row>
    <row r="262" spans="1:18" ht="16.5">
      <c r="A262" s="7"/>
      <c r="B262" s="8"/>
      <c r="C262" s="8"/>
      <c r="R262" s="12"/>
    </row>
    <row r="263" spans="1:18" ht="16.5">
      <c r="A263" s="7"/>
      <c r="B263" s="8"/>
      <c r="C263" s="8"/>
      <c r="R263" s="12"/>
    </row>
    <row r="264" spans="1:18" ht="16.5">
      <c r="A264" s="7"/>
      <c r="B264" s="8"/>
      <c r="C264" s="8"/>
      <c r="R264" s="12"/>
    </row>
    <row r="265" spans="1:18" ht="16.5">
      <c r="A265" s="7"/>
      <c r="B265" s="8"/>
      <c r="C265" s="8"/>
      <c r="R265" s="12"/>
    </row>
    <row r="266" spans="1:18" ht="16.5">
      <c r="A266" s="7"/>
      <c r="B266" s="8"/>
      <c r="C266" s="8"/>
      <c r="R266" s="12"/>
    </row>
    <row r="267" spans="1:18" ht="16.5">
      <c r="A267" s="7"/>
      <c r="B267" s="8"/>
      <c r="C267" s="8"/>
      <c r="R267" s="12"/>
    </row>
    <row r="268" spans="1:18" ht="16.5">
      <c r="A268" s="7"/>
      <c r="B268" s="8"/>
      <c r="C268" s="8"/>
      <c r="R268" s="12"/>
    </row>
    <row r="269" spans="1:18" ht="16.5">
      <c r="A269" s="7"/>
      <c r="B269" s="8"/>
      <c r="C269" s="8"/>
      <c r="R269" s="12"/>
    </row>
    <row r="270" spans="1:18" ht="16.5">
      <c r="A270" s="7"/>
      <c r="B270" s="8"/>
      <c r="C270" s="8"/>
      <c r="R270" s="12"/>
    </row>
    <row r="271" spans="1:18" ht="16.5">
      <c r="A271" s="7"/>
      <c r="B271" s="8"/>
      <c r="C271" s="8"/>
      <c r="R271" s="12"/>
    </row>
    <row r="272" spans="1:18" ht="16.5">
      <c r="A272" s="7"/>
      <c r="B272" s="8"/>
      <c r="C272" s="8"/>
      <c r="R272" s="12"/>
    </row>
    <row r="273" spans="1:18" ht="16.5">
      <c r="A273" s="7"/>
      <c r="B273" s="8"/>
      <c r="C273" s="8"/>
      <c r="R273" s="12"/>
    </row>
    <row r="274" spans="1:18" ht="16.5">
      <c r="A274" s="7"/>
      <c r="B274" s="8"/>
      <c r="C274" s="8"/>
      <c r="R274" s="12"/>
    </row>
    <row r="275" spans="1:18" ht="16.5">
      <c r="A275" s="7"/>
      <c r="B275" s="8"/>
      <c r="C275" s="8"/>
      <c r="R275" s="12"/>
    </row>
    <row r="276" spans="1:18" ht="16.5">
      <c r="A276" s="7"/>
      <c r="B276" s="8"/>
      <c r="C276" s="8"/>
      <c r="R276" s="12"/>
    </row>
    <row r="277" spans="1:18" ht="16.5">
      <c r="A277" s="7"/>
      <c r="B277" s="8"/>
      <c r="C277" s="8"/>
      <c r="R277" s="12"/>
    </row>
    <row r="278" spans="1:18" ht="16.5">
      <c r="A278" s="7"/>
      <c r="B278" s="8"/>
      <c r="C278" s="8"/>
      <c r="R278" s="12"/>
    </row>
    <row r="279" spans="1:18" ht="16.5">
      <c r="A279" s="7"/>
      <c r="B279" s="8"/>
      <c r="C279" s="8"/>
      <c r="R279" s="12"/>
    </row>
    <row r="280" spans="1:18" ht="16.5">
      <c r="A280" s="7"/>
      <c r="B280" s="8"/>
      <c r="C280" s="8"/>
      <c r="R280" s="12"/>
    </row>
    <row r="281" spans="1:18" ht="16.5">
      <c r="A281" s="7"/>
      <c r="B281" s="8"/>
      <c r="C281" s="8"/>
      <c r="R281" s="12"/>
    </row>
    <row r="282" spans="1:18" ht="16.5">
      <c r="A282" s="7"/>
      <c r="B282" s="8"/>
      <c r="C282" s="8"/>
      <c r="R282" s="12"/>
    </row>
    <row r="283" spans="1:18" ht="16.5">
      <c r="A283" s="7"/>
      <c r="B283" s="8"/>
      <c r="C283" s="8"/>
      <c r="R283" s="12"/>
    </row>
    <row r="284" spans="1:18" ht="16.5">
      <c r="A284" s="7"/>
      <c r="B284" s="8"/>
      <c r="C284" s="8"/>
      <c r="R284" s="12"/>
    </row>
    <row r="285" spans="1:18" ht="16.5">
      <c r="A285" s="7"/>
      <c r="B285" s="8"/>
      <c r="C285" s="8"/>
      <c r="R285" s="12"/>
    </row>
    <row r="286" spans="1:18" ht="16.5">
      <c r="A286" s="7"/>
      <c r="B286" s="8"/>
      <c r="C286" s="8"/>
      <c r="R286" s="12"/>
    </row>
    <row r="287" spans="1:18" ht="16.5">
      <c r="A287" s="7"/>
      <c r="B287" s="8"/>
      <c r="C287" s="8"/>
      <c r="R287" s="12"/>
    </row>
    <row r="288" spans="1:18" ht="16.5">
      <c r="A288" s="7"/>
      <c r="B288" s="8"/>
      <c r="C288" s="8"/>
      <c r="R288" s="12"/>
    </row>
    <row r="289" spans="1:18" ht="16.5">
      <c r="A289" s="7"/>
      <c r="B289" s="8"/>
      <c r="C289" s="8"/>
      <c r="R289" s="12"/>
    </row>
    <row r="290" spans="1:18" ht="16.5">
      <c r="A290" s="7"/>
      <c r="B290" s="8"/>
      <c r="C290" s="8"/>
      <c r="R290" s="12"/>
    </row>
    <row r="291" spans="1:18" ht="16.5">
      <c r="A291" s="7"/>
      <c r="B291" s="8"/>
      <c r="C291" s="8"/>
      <c r="R291" s="12"/>
    </row>
    <row r="292" spans="1:18" ht="16.5">
      <c r="A292" s="7"/>
      <c r="B292" s="8"/>
      <c r="C292" s="8"/>
      <c r="R292" s="12"/>
    </row>
    <row r="293" spans="1:18" ht="16.5">
      <c r="A293" s="7"/>
      <c r="B293" s="8"/>
      <c r="C293" s="8"/>
      <c r="R293" s="12"/>
    </row>
    <row r="294" spans="1:18" ht="16.5">
      <c r="A294" s="7"/>
      <c r="B294" s="8"/>
      <c r="C294" s="8"/>
      <c r="R294" s="12"/>
    </row>
    <row r="295" spans="1:18" ht="16.5">
      <c r="A295" s="7"/>
      <c r="B295" s="8"/>
      <c r="C295" s="8"/>
      <c r="R295" s="12"/>
    </row>
    <row r="296" spans="1:18" ht="16.5">
      <c r="A296" s="7"/>
      <c r="B296" s="8"/>
      <c r="C296" s="8"/>
      <c r="R296" s="12"/>
    </row>
    <row r="297" spans="1:18" ht="16.5">
      <c r="A297" s="7"/>
      <c r="B297" s="8"/>
      <c r="C297" s="8"/>
      <c r="R297" s="12"/>
    </row>
    <row r="298" spans="1:18" ht="16.5">
      <c r="A298" s="7"/>
      <c r="B298" s="8"/>
      <c r="C298" s="8"/>
      <c r="R298" s="12"/>
    </row>
    <row r="299" spans="1:18" ht="16.5">
      <c r="A299" s="7"/>
      <c r="B299" s="8"/>
      <c r="C299" s="8"/>
      <c r="R299" s="12"/>
    </row>
    <row r="300" spans="1:18" ht="16.5">
      <c r="A300" s="7"/>
      <c r="B300" s="8"/>
      <c r="C300" s="8"/>
      <c r="R300" s="12"/>
    </row>
    <row r="301" spans="1:18" ht="16.5">
      <c r="A301" s="7"/>
      <c r="B301" s="8"/>
      <c r="C301" s="8"/>
      <c r="R301" s="12"/>
    </row>
    <row r="302" spans="1:18" ht="16.5">
      <c r="A302" s="7"/>
      <c r="B302" s="8"/>
      <c r="C302" s="8"/>
      <c r="R302" s="12"/>
    </row>
    <row r="303" spans="1:18" ht="16.5">
      <c r="A303" s="7"/>
      <c r="B303" s="8"/>
      <c r="C303" s="8"/>
      <c r="R303" s="12"/>
    </row>
    <row r="304" spans="1:18" ht="16.5">
      <c r="A304" s="7"/>
      <c r="B304" s="8"/>
      <c r="C304" s="8"/>
      <c r="R304" s="12"/>
    </row>
    <row r="305" spans="1:18" ht="16.5">
      <c r="A305" s="7"/>
      <c r="B305" s="8"/>
      <c r="C305" s="8"/>
      <c r="R305" s="12"/>
    </row>
    <row r="306" spans="1:18" ht="16.5">
      <c r="A306" s="7"/>
      <c r="B306" s="8"/>
      <c r="C306" s="8"/>
      <c r="R306" s="12"/>
    </row>
    <row r="307" spans="1:18" ht="16.5">
      <c r="A307" s="7"/>
      <c r="B307" s="8"/>
      <c r="C307" s="8"/>
      <c r="R307" s="12"/>
    </row>
    <row r="308" spans="1:18" ht="16.5">
      <c r="A308" s="7"/>
      <c r="B308" s="8"/>
      <c r="C308" s="8"/>
      <c r="R308" s="12"/>
    </row>
    <row r="309" spans="1:18" ht="16.5">
      <c r="A309" s="7"/>
      <c r="B309" s="8"/>
      <c r="C309" s="8"/>
      <c r="R309" s="12"/>
    </row>
    <row r="310" spans="1:18" ht="16.5">
      <c r="A310" s="7"/>
      <c r="B310" s="8"/>
      <c r="C310" s="8"/>
      <c r="R310" s="12"/>
    </row>
    <row r="311" spans="1:18" ht="16.5">
      <c r="A311" s="7"/>
      <c r="B311" s="8"/>
      <c r="C311" s="8"/>
      <c r="R311" s="12"/>
    </row>
    <row r="312" spans="1:18" ht="16.5">
      <c r="A312" s="7"/>
      <c r="B312" s="8"/>
      <c r="C312" s="8"/>
      <c r="R312" s="12"/>
    </row>
    <row r="313" spans="1:18" ht="16.5">
      <c r="A313" s="7"/>
      <c r="B313" s="8"/>
      <c r="C313" s="8"/>
      <c r="R313" s="12"/>
    </row>
    <row r="314" spans="1:18" ht="16.5">
      <c r="A314" s="7"/>
      <c r="B314" s="8"/>
      <c r="C314" s="8"/>
      <c r="R314" s="12"/>
    </row>
    <row r="315" spans="1:18" ht="16.5">
      <c r="A315" s="7"/>
      <c r="B315" s="8"/>
      <c r="C315" s="8"/>
      <c r="R315" s="12"/>
    </row>
    <row r="316" spans="1:18" ht="16.5">
      <c r="A316" s="7"/>
      <c r="B316" s="8"/>
      <c r="C316" s="8"/>
      <c r="R316" s="12"/>
    </row>
    <row r="317" spans="1:18" ht="16.5">
      <c r="A317" s="7"/>
      <c r="B317" s="8"/>
      <c r="C317" s="8"/>
      <c r="R317" s="12"/>
    </row>
    <row r="318" spans="1:18" ht="16.5">
      <c r="A318" s="7"/>
      <c r="B318" s="8"/>
      <c r="C318" s="8"/>
      <c r="R318" s="12"/>
    </row>
    <row r="319" spans="1:18" ht="16.5">
      <c r="A319" s="7"/>
      <c r="B319" s="8"/>
      <c r="C319" s="8"/>
      <c r="R319" s="12"/>
    </row>
    <row r="320" spans="1:18" ht="16.5">
      <c r="A320" s="7"/>
      <c r="B320" s="8"/>
      <c r="C320" s="8"/>
      <c r="R320" s="12"/>
    </row>
    <row r="321" spans="1:18" ht="16.5">
      <c r="A321" s="7"/>
      <c r="B321" s="8"/>
      <c r="C321" s="8"/>
      <c r="R321" s="12"/>
    </row>
    <row r="322" spans="1:18" ht="16.5">
      <c r="A322" s="7"/>
      <c r="B322" s="8"/>
      <c r="C322" s="8"/>
      <c r="R322" s="12"/>
    </row>
    <row r="323" spans="1:18" ht="16.5">
      <c r="A323" s="7"/>
      <c r="B323" s="8"/>
      <c r="C323" s="8"/>
      <c r="R323" s="12"/>
    </row>
    <row r="324" spans="1:18" ht="16.5">
      <c r="A324" s="7"/>
      <c r="B324" s="8"/>
      <c r="C324" s="8"/>
      <c r="R324" s="12"/>
    </row>
    <row r="325" spans="1:18" ht="16.5">
      <c r="A325" s="7"/>
      <c r="B325" s="8"/>
      <c r="C325" s="8"/>
      <c r="R325" s="12"/>
    </row>
    <row r="326" spans="1:18" ht="16.5">
      <c r="A326" s="7"/>
      <c r="B326" s="8"/>
      <c r="C326" s="8"/>
      <c r="R326" s="12"/>
    </row>
    <row r="327" spans="1:18" ht="16.5">
      <c r="A327" s="7"/>
      <c r="B327" s="8"/>
      <c r="C327" s="8"/>
      <c r="R327" s="12"/>
    </row>
    <row r="328" spans="1:18" ht="16.5">
      <c r="A328" s="7"/>
      <c r="B328" s="8"/>
      <c r="C328" s="8"/>
      <c r="R328" s="12"/>
    </row>
    <row r="329" spans="1:18" ht="16.5">
      <c r="A329" s="7"/>
      <c r="B329" s="8"/>
      <c r="C329" s="8"/>
      <c r="R329" s="12"/>
    </row>
    <row r="330" spans="1:18" ht="16.5">
      <c r="A330" s="7"/>
      <c r="B330" s="8"/>
      <c r="C330" s="8"/>
      <c r="R330" s="12"/>
    </row>
    <row r="331" spans="1:18" ht="16.5">
      <c r="A331" s="7"/>
      <c r="B331" s="8"/>
      <c r="C331" s="8"/>
      <c r="R331" s="12"/>
    </row>
    <row r="332" spans="1:18" ht="16.5">
      <c r="A332" s="7"/>
      <c r="B332" s="8"/>
      <c r="C332" s="8"/>
      <c r="R332" s="12"/>
    </row>
    <row r="333" spans="1:18" ht="16.5">
      <c r="A333" s="7"/>
      <c r="B333" s="8"/>
      <c r="C333" s="8"/>
      <c r="R333" s="12"/>
    </row>
    <row r="334" spans="1:18" ht="16.5">
      <c r="A334" s="7"/>
      <c r="B334" s="8"/>
      <c r="C334" s="8"/>
      <c r="R334" s="12"/>
    </row>
    <row r="335" spans="1:18" ht="16.5">
      <c r="A335" s="7"/>
      <c r="B335" s="8"/>
      <c r="C335" s="8"/>
      <c r="R335" s="12"/>
    </row>
    <row r="336" spans="1:18" ht="16.5">
      <c r="A336" s="7"/>
      <c r="B336" s="8"/>
      <c r="C336" s="8"/>
      <c r="R336" s="12"/>
    </row>
    <row r="337" spans="1:18" ht="16.5">
      <c r="A337" s="7"/>
      <c r="B337" s="8"/>
      <c r="C337" s="8"/>
      <c r="R337" s="12"/>
    </row>
    <row r="338" spans="1:18" ht="16.5">
      <c r="A338" s="7"/>
      <c r="B338" s="8"/>
      <c r="C338" s="8"/>
      <c r="R338" s="12"/>
    </row>
    <row r="339" spans="1:18" ht="16.5">
      <c r="A339" s="7"/>
      <c r="B339" s="8"/>
      <c r="C339" s="8"/>
      <c r="R339" s="12"/>
    </row>
    <row r="340" spans="1:18" ht="16.5">
      <c r="A340" s="7"/>
      <c r="B340" s="8"/>
      <c r="C340" s="8"/>
      <c r="R340" s="12"/>
    </row>
    <row r="341" spans="1:18" ht="16.5">
      <c r="A341" s="7"/>
      <c r="B341" s="8"/>
      <c r="C341" s="8"/>
      <c r="R341" s="12"/>
    </row>
    <row r="342" spans="1:18" ht="16.5">
      <c r="A342" s="7"/>
      <c r="B342" s="8"/>
      <c r="C342" s="8"/>
      <c r="R342" s="12"/>
    </row>
    <row r="343" spans="1:18" ht="16.5">
      <c r="A343" s="7"/>
      <c r="B343" s="8"/>
      <c r="C343" s="8"/>
      <c r="R343" s="12"/>
    </row>
    <row r="344" spans="1:18" ht="16.5">
      <c r="A344" s="7"/>
      <c r="B344" s="8"/>
      <c r="C344" s="8"/>
      <c r="R344" s="12"/>
    </row>
    <row r="345" spans="1:18" ht="16.5">
      <c r="A345" s="7"/>
      <c r="B345" s="8"/>
      <c r="C345" s="8"/>
      <c r="R345" s="12"/>
    </row>
    <row r="346" spans="1:18" ht="16.5">
      <c r="A346" s="7"/>
      <c r="B346" s="8"/>
      <c r="C346" s="8"/>
      <c r="R346" s="12"/>
    </row>
    <row r="347" spans="1:18" ht="16.5">
      <c r="A347" s="7"/>
      <c r="B347" s="8"/>
      <c r="C347" s="8"/>
      <c r="R347" s="12"/>
    </row>
    <row r="348" spans="1:18" ht="16.5">
      <c r="A348" s="7"/>
      <c r="B348" s="8"/>
      <c r="C348" s="8"/>
      <c r="R348" s="12"/>
    </row>
    <row r="349" spans="1:18" ht="16.5">
      <c r="A349" s="7"/>
      <c r="B349" s="8"/>
      <c r="C349" s="8"/>
      <c r="R349" s="12"/>
    </row>
    <row r="350" spans="1:18" ht="16.5">
      <c r="A350" s="7"/>
      <c r="B350" s="8"/>
      <c r="C350" s="8"/>
      <c r="R350" s="12"/>
    </row>
    <row r="351" spans="1:18" ht="16.5">
      <c r="A351" s="7"/>
      <c r="B351" s="8"/>
      <c r="C351" s="8"/>
      <c r="R351" s="12"/>
    </row>
    <row r="352" spans="1:18" ht="16.5">
      <c r="A352" s="7"/>
      <c r="B352" s="8"/>
      <c r="C352" s="8"/>
      <c r="R352" s="12"/>
    </row>
    <row r="353" spans="1:18" ht="16.5">
      <c r="A353" s="7"/>
      <c r="B353" s="8"/>
      <c r="C353" s="8"/>
      <c r="R353" s="12"/>
    </row>
    <row r="354" spans="1:18" ht="16.5">
      <c r="A354" s="7"/>
      <c r="B354" s="8"/>
      <c r="C354" s="8"/>
      <c r="R354" s="12"/>
    </row>
    <row r="355" spans="1:18" ht="16.5">
      <c r="A355" s="7"/>
      <c r="B355" s="8"/>
      <c r="C355" s="8"/>
      <c r="R355" s="12"/>
    </row>
    <row r="356" spans="1:18" ht="16.5">
      <c r="A356" s="7"/>
      <c r="B356" s="8"/>
      <c r="C356" s="8"/>
      <c r="R356" s="12"/>
    </row>
    <row r="357" spans="1:18" ht="16.5">
      <c r="A357" s="7"/>
      <c r="B357" s="8"/>
      <c r="C357" s="8"/>
      <c r="R357" s="12"/>
    </row>
    <row r="358" spans="1:18" ht="16.5">
      <c r="A358" s="7"/>
      <c r="B358" s="8"/>
      <c r="C358" s="8"/>
      <c r="R358" s="12"/>
    </row>
    <row r="359" spans="1:18" ht="16.5">
      <c r="A359" s="7"/>
      <c r="B359" s="8"/>
      <c r="C359" s="8"/>
      <c r="R359" s="12"/>
    </row>
    <row r="360" spans="1:18" ht="16.5">
      <c r="A360" s="7"/>
      <c r="B360" s="8"/>
      <c r="C360" s="8"/>
      <c r="R360" s="12"/>
    </row>
    <row r="361" spans="1:18" ht="16.5">
      <c r="A361" s="7"/>
      <c r="B361" s="8"/>
      <c r="C361" s="8"/>
      <c r="R361" s="12"/>
    </row>
    <row r="362" spans="1:18" ht="16.5">
      <c r="A362" s="7"/>
      <c r="B362" s="8"/>
      <c r="C362" s="8"/>
      <c r="R362" s="12"/>
    </row>
    <row r="363" spans="1:18" ht="16.5">
      <c r="A363" s="7"/>
      <c r="B363" s="8"/>
      <c r="C363" s="8"/>
      <c r="R363" s="12"/>
    </row>
    <row r="364" spans="1:18" ht="16.5">
      <c r="A364" s="7"/>
      <c r="B364" s="8"/>
      <c r="C364" s="8"/>
      <c r="R364" s="12"/>
    </row>
    <row r="365" spans="1:18" ht="16.5">
      <c r="A365" s="7"/>
      <c r="B365" s="8"/>
      <c r="C365" s="8"/>
      <c r="R365" s="12"/>
    </row>
    <row r="366" spans="1:18" ht="16.5">
      <c r="A366" s="7"/>
      <c r="B366" s="8"/>
      <c r="C366" s="8"/>
      <c r="R366" s="12"/>
    </row>
    <row r="367" spans="1:18" ht="16.5">
      <c r="A367" s="7"/>
      <c r="B367" s="8"/>
      <c r="C367" s="8"/>
      <c r="R367" s="12"/>
    </row>
    <row r="368" spans="1:18" ht="16.5">
      <c r="A368" s="7"/>
      <c r="B368" s="8"/>
      <c r="C368" s="8"/>
      <c r="R368" s="12"/>
    </row>
    <row r="369" spans="1:18" ht="16.5">
      <c r="A369" s="7"/>
      <c r="B369" s="8"/>
      <c r="C369" s="8"/>
      <c r="R369" s="12"/>
    </row>
    <row r="370" spans="1:18" ht="16.5">
      <c r="A370" s="7"/>
      <c r="B370" s="8"/>
      <c r="C370" s="8"/>
      <c r="R370" s="12"/>
    </row>
    <row r="371" spans="1:18" ht="16.5">
      <c r="A371" s="7"/>
      <c r="B371" s="8"/>
      <c r="C371" s="8"/>
      <c r="R371" s="12"/>
    </row>
    <row r="372" spans="1:18" ht="16.5">
      <c r="A372" s="7"/>
      <c r="B372" s="8"/>
      <c r="C372" s="8"/>
      <c r="R372" s="12"/>
    </row>
    <row r="373" spans="1:18" ht="16.5">
      <c r="A373" s="7"/>
      <c r="B373" s="8"/>
      <c r="C373" s="8"/>
      <c r="R373" s="12"/>
    </row>
    <row r="374" spans="1:18" ht="16.5">
      <c r="A374" s="7"/>
      <c r="B374" s="8"/>
      <c r="C374" s="8"/>
      <c r="R374" s="12"/>
    </row>
    <row r="375" spans="1:18" ht="16.5">
      <c r="A375" s="7"/>
      <c r="B375" s="8"/>
      <c r="C375" s="8"/>
      <c r="R375" s="12"/>
    </row>
    <row r="376" spans="1:18" ht="16.5">
      <c r="A376" s="7"/>
      <c r="B376" s="8"/>
      <c r="C376" s="8"/>
      <c r="R376" s="12"/>
    </row>
    <row r="377" spans="1:18" ht="16.5">
      <c r="A377" s="7"/>
      <c r="B377" s="8"/>
      <c r="C377" s="8"/>
      <c r="R377" s="12"/>
    </row>
    <row r="378" spans="1:18" ht="16.5">
      <c r="A378" s="7"/>
      <c r="B378" s="8"/>
      <c r="C378" s="8"/>
      <c r="R378" s="12"/>
    </row>
    <row r="379" spans="1:18" ht="16.5">
      <c r="A379" s="7"/>
      <c r="B379" s="8"/>
      <c r="C379" s="8"/>
      <c r="R379" s="12"/>
    </row>
    <row r="380" spans="1:18" ht="16.5">
      <c r="A380" s="7"/>
      <c r="B380" s="8"/>
      <c r="C380" s="8"/>
      <c r="R380" s="12"/>
    </row>
    <row r="381" spans="1:18" ht="16.5">
      <c r="A381" s="7"/>
      <c r="B381" s="8"/>
      <c r="C381" s="8"/>
      <c r="R381" s="12"/>
    </row>
    <row r="382" spans="1:18" ht="16.5">
      <c r="A382" s="7"/>
      <c r="B382" s="8"/>
      <c r="C382" s="8"/>
      <c r="R382" s="12"/>
    </row>
    <row r="383" spans="1:18" ht="16.5">
      <c r="A383" s="7"/>
      <c r="B383" s="8"/>
      <c r="C383" s="8"/>
      <c r="R383" s="12"/>
    </row>
    <row r="384" spans="1:18" ht="16.5">
      <c r="A384" s="7"/>
      <c r="B384" s="8"/>
      <c r="C384" s="8"/>
      <c r="R384" s="12"/>
    </row>
    <row r="385" spans="1:18" ht="16.5">
      <c r="A385" s="7"/>
      <c r="B385" s="8"/>
      <c r="C385" s="8"/>
      <c r="R385" s="12"/>
    </row>
    <row r="386" spans="1:18" ht="16.5">
      <c r="A386" s="7"/>
      <c r="B386" s="8"/>
      <c r="C386" s="8"/>
      <c r="R386" s="12"/>
    </row>
    <row r="387" spans="1:18" ht="16.5">
      <c r="A387" s="7"/>
      <c r="B387" s="8"/>
      <c r="C387" s="8"/>
      <c r="R387" s="12"/>
    </row>
    <row r="388" spans="1:18" ht="16.5">
      <c r="A388" s="7"/>
      <c r="B388" s="8"/>
      <c r="C388" s="8"/>
      <c r="R388" s="12"/>
    </row>
    <row r="389" spans="1:18" ht="16.5">
      <c r="A389" s="7"/>
      <c r="B389" s="8"/>
      <c r="C389" s="8"/>
      <c r="R389" s="12"/>
    </row>
    <row r="390" spans="1:18" ht="16.5">
      <c r="A390" s="7"/>
      <c r="B390" s="8"/>
      <c r="C390" s="8"/>
      <c r="R390" s="12"/>
    </row>
    <row r="391" spans="1:18" ht="16.5">
      <c r="A391" s="7"/>
      <c r="B391" s="8"/>
      <c r="C391" s="8"/>
      <c r="R391" s="12"/>
    </row>
    <row r="392" spans="1:18" ht="16.5">
      <c r="A392" s="7"/>
      <c r="B392" s="8"/>
      <c r="C392" s="8"/>
      <c r="R392" s="12"/>
    </row>
    <row r="393" spans="1:18" ht="16.5">
      <c r="A393" s="7"/>
      <c r="B393" s="8"/>
      <c r="C393" s="8"/>
      <c r="R393" s="12"/>
    </row>
    <row r="394" spans="1:18" ht="16.5">
      <c r="A394" s="7"/>
      <c r="B394" s="8"/>
      <c r="C394" s="8"/>
      <c r="R394" s="12"/>
    </row>
    <row r="395" spans="1:18" ht="16.5">
      <c r="A395" s="7"/>
      <c r="B395" s="8"/>
      <c r="C395" s="8"/>
      <c r="R395" s="12"/>
    </row>
    <row r="396" spans="1:18" ht="16.5">
      <c r="A396" s="7"/>
      <c r="B396" s="8"/>
      <c r="C396" s="8"/>
      <c r="R396" s="12"/>
    </row>
    <row r="397" spans="1:18" ht="16.5">
      <c r="A397" s="7"/>
      <c r="B397" s="8"/>
      <c r="C397" s="8"/>
      <c r="R397" s="12"/>
    </row>
    <row r="398" spans="1:18" ht="16.5">
      <c r="A398" s="7"/>
      <c r="B398" s="8"/>
      <c r="C398" s="8"/>
      <c r="R398" s="12"/>
    </row>
    <row r="399" spans="1:18" ht="16.5">
      <c r="A399" s="7"/>
      <c r="B399" s="8"/>
      <c r="C399" s="8"/>
      <c r="R399" s="12"/>
    </row>
    <row r="400" spans="1:18" ht="16.5">
      <c r="A400" s="7"/>
      <c r="B400" s="8"/>
      <c r="C400" s="8"/>
      <c r="R400" s="12"/>
    </row>
    <row r="401" spans="1:18" ht="16.5">
      <c r="A401" s="7"/>
      <c r="B401" s="8"/>
      <c r="C401" s="8"/>
      <c r="R401" s="12"/>
    </row>
    <row r="402" spans="1:18" ht="16.5">
      <c r="A402" s="7"/>
      <c r="B402" s="8"/>
      <c r="C402" s="8"/>
      <c r="R402" s="12"/>
    </row>
    <row r="403" spans="1:18" ht="16.5">
      <c r="A403" s="7"/>
      <c r="B403" s="8"/>
      <c r="C403" s="8"/>
      <c r="R403" s="12"/>
    </row>
    <row r="404" spans="1:18" ht="16.5">
      <c r="A404" s="7"/>
      <c r="B404" s="8"/>
      <c r="C404" s="8"/>
      <c r="R404" s="12"/>
    </row>
    <row r="405" spans="1:18" ht="16.5">
      <c r="A405" s="7"/>
      <c r="B405" s="8"/>
      <c r="C405" s="8"/>
      <c r="R405" s="12"/>
    </row>
    <row r="406" spans="1:18" ht="16.5">
      <c r="A406" s="7"/>
      <c r="B406" s="8"/>
      <c r="C406" s="8"/>
      <c r="R406" s="12"/>
    </row>
    <row r="407" spans="1:18" ht="16.5">
      <c r="A407" s="7"/>
      <c r="B407" s="8"/>
      <c r="C407" s="8"/>
      <c r="R407" s="12"/>
    </row>
    <row r="408" spans="1:18" ht="16.5">
      <c r="A408" s="7"/>
      <c r="B408" s="8"/>
      <c r="C408" s="8"/>
      <c r="R408" s="12"/>
    </row>
    <row r="409" spans="1:18" ht="16.5">
      <c r="A409" s="7"/>
      <c r="B409" s="8"/>
      <c r="C409" s="8"/>
      <c r="R409" s="12"/>
    </row>
    <row r="410" spans="1:18" ht="16.5">
      <c r="A410" s="7"/>
      <c r="B410" s="8"/>
      <c r="C410" s="8"/>
      <c r="R410" s="12"/>
    </row>
    <row r="411" spans="1:18" ht="16.5">
      <c r="A411" s="7"/>
      <c r="B411" s="8"/>
      <c r="C411" s="8"/>
      <c r="R411" s="12"/>
    </row>
    <row r="412" spans="1:18" ht="16.5">
      <c r="A412" s="7"/>
      <c r="B412" s="8"/>
      <c r="C412" s="8"/>
      <c r="R412" s="12"/>
    </row>
    <row r="413" spans="1:18" ht="16.5">
      <c r="A413" s="7"/>
      <c r="B413" s="8"/>
      <c r="C413" s="8"/>
      <c r="R413" s="12"/>
    </row>
    <row r="414" spans="1:18" ht="16.5">
      <c r="A414" s="7"/>
      <c r="B414" s="8"/>
      <c r="C414" s="8"/>
      <c r="R414" s="12"/>
    </row>
    <row r="415" spans="1:18" ht="16.5">
      <c r="A415" s="7"/>
      <c r="B415" s="8"/>
      <c r="C415" s="8"/>
      <c r="R415" s="12"/>
    </row>
    <row r="416" spans="1:18" ht="16.5">
      <c r="A416" s="7"/>
      <c r="B416" s="8"/>
      <c r="C416" s="8"/>
      <c r="R416" s="12"/>
    </row>
    <row r="417" spans="1:18" ht="16.5">
      <c r="A417" s="7"/>
      <c r="B417" s="8"/>
      <c r="C417" s="8"/>
      <c r="R417" s="12"/>
    </row>
    <row r="418" spans="1:18" ht="16.5">
      <c r="A418" s="7"/>
      <c r="B418" s="8"/>
      <c r="C418" s="8"/>
      <c r="R418" s="12"/>
    </row>
    <row r="419" spans="1:18" ht="16.5">
      <c r="A419" s="7"/>
      <c r="B419" s="8"/>
      <c r="C419" s="8"/>
      <c r="R419" s="12"/>
    </row>
    <row r="420" spans="1:18" ht="16.5">
      <c r="A420" s="7"/>
      <c r="B420" s="8"/>
      <c r="C420" s="8"/>
      <c r="R420" s="12"/>
    </row>
    <row r="421" spans="1:18" ht="16.5">
      <c r="A421" s="7"/>
      <c r="B421" s="8"/>
      <c r="C421" s="8"/>
      <c r="R421" s="12"/>
    </row>
    <row r="422" spans="1:18" ht="16.5">
      <c r="A422" s="7"/>
      <c r="B422" s="8"/>
      <c r="C422" s="8"/>
      <c r="R422" s="12"/>
    </row>
    <row r="423" spans="1:18" ht="16.5">
      <c r="A423" s="7"/>
      <c r="B423" s="8"/>
      <c r="C423" s="8"/>
      <c r="R423" s="12"/>
    </row>
    <row r="424" spans="1:18" ht="16.5">
      <c r="A424" s="7"/>
      <c r="B424" s="8"/>
      <c r="C424" s="8"/>
      <c r="R424" s="12"/>
    </row>
    <row r="425" spans="1:18" ht="16.5">
      <c r="A425" s="7"/>
      <c r="B425" s="8"/>
      <c r="C425" s="8"/>
      <c r="R425" s="12"/>
    </row>
    <row r="426" spans="1:18" ht="16.5">
      <c r="A426" s="7"/>
      <c r="B426" s="8"/>
      <c r="C426" s="8"/>
      <c r="R426" s="12"/>
    </row>
    <row r="427" spans="1:18" ht="16.5">
      <c r="A427" s="7"/>
      <c r="B427" s="8"/>
      <c r="C427" s="8"/>
      <c r="R427" s="12"/>
    </row>
    <row r="428" spans="1:18" ht="16.5">
      <c r="A428" s="7"/>
      <c r="B428" s="8"/>
      <c r="C428" s="8"/>
      <c r="R428" s="12"/>
    </row>
    <row r="429" spans="1:18" ht="16.5">
      <c r="A429" s="7"/>
      <c r="B429" s="8"/>
      <c r="C429" s="8"/>
      <c r="R429" s="12"/>
    </row>
    <row r="430" spans="1:18" ht="16.5">
      <c r="A430" s="7"/>
      <c r="B430" s="8"/>
      <c r="C430" s="8"/>
      <c r="R430" s="12"/>
    </row>
    <row r="431" spans="1:18" ht="16.5">
      <c r="A431" s="7"/>
      <c r="B431" s="8"/>
      <c r="C431" s="8"/>
      <c r="R431" s="12"/>
    </row>
    <row r="432" spans="1:18" ht="16.5">
      <c r="A432" s="7"/>
      <c r="B432" s="8"/>
      <c r="C432" s="8"/>
      <c r="R432" s="12"/>
    </row>
    <row r="433" spans="1:18" ht="16.5">
      <c r="A433" s="7"/>
      <c r="B433" s="8"/>
      <c r="C433" s="8"/>
      <c r="R433" s="12"/>
    </row>
    <row r="434" spans="1:18" ht="16.5">
      <c r="A434" s="7"/>
      <c r="B434" s="8"/>
      <c r="C434" s="8"/>
      <c r="R434" s="12"/>
    </row>
    <row r="435" spans="1:18" ht="16.5">
      <c r="A435" s="7"/>
      <c r="B435" s="8"/>
      <c r="C435" s="8"/>
      <c r="R435" s="12"/>
    </row>
    <row r="436" spans="1:18" ht="16.5">
      <c r="A436" s="7"/>
      <c r="B436" s="8"/>
      <c r="C436" s="8"/>
      <c r="R436" s="12"/>
    </row>
    <row r="437" spans="1:18" ht="16.5">
      <c r="A437" s="7"/>
      <c r="B437" s="8"/>
      <c r="C437" s="8"/>
      <c r="R437" s="12"/>
    </row>
    <row r="438" spans="1:18" ht="16.5">
      <c r="A438" s="7"/>
      <c r="B438" s="8"/>
      <c r="C438" s="8"/>
      <c r="R438" s="12"/>
    </row>
    <row r="439" spans="1:18" ht="16.5">
      <c r="A439" s="7"/>
      <c r="B439" s="8"/>
      <c r="C439" s="8"/>
      <c r="R439" s="12"/>
    </row>
    <row r="440" spans="1:18" ht="16.5">
      <c r="A440" s="7"/>
      <c r="B440" s="8"/>
      <c r="C440" s="8"/>
      <c r="R440" s="12"/>
    </row>
    <row r="441" spans="1:18" ht="16.5">
      <c r="A441" s="7"/>
      <c r="B441" s="8"/>
      <c r="C441" s="8"/>
      <c r="R441" s="12"/>
    </row>
    <row r="442" spans="1:18" ht="16.5">
      <c r="A442" s="7"/>
      <c r="B442" s="8"/>
      <c r="C442" s="8"/>
      <c r="R442" s="12"/>
    </row>
    <row r="443" spans="1:18" ht="16.5">
      <c r="A443" s="7"/>
      <c r="B443" s="8"/>
      <c r="C443" s="8"/>
      <c r="R443" s="12"/>
    </row>
    <row r="444" spans="1:18" ht="16.5">
      <c r="A444" s="7"/>
      <c r="B444" s="8"/>
      <c r="C444" s="8"/>
      <c r="R444" s="12"/>
    </row>
    <row r="445" spans="1:18" ht="16.5">
      <c r="A445" s="7"/>
      <c r="B445" s="8"/>
      <c r="C445" s="8"/>
      <c r="R445" s="12"/>
    </row>
    <row r="446" spans="1:18" ht="16.5">
      <c r="A446" s="7"/>
      <c r="B446" s="8"/>
      <c r="C446" s="8"/>
      <c r="R446" s="12"/>
    </row>
    <row r="447" spans="1:18" ht="16.5">
      <c r="A447" s="7"/>
      <c r="B447" s="8"/>
      <c r="C447" s="8"/>
      <c r="R447" s="12"/>
    </row>
    <row r="448" spans="1:18" ht="16.5">
      <c r="A448" s="7"/>
      <c r="B448" s="8"/>
      <c r="C448" s="8"/>
      <c r="R448" s="12"/>
    </row>
    <row r="449" spans="1:18" ht="16.5">
      <c r="A449" s="7"/>
      <c r="B449" s="8"/>
      <c r="C449" s="8"/>
      <c r="R449" s="12"/>
    </row>
    <row r="450" spans="1:18" ht="16.5">
      <c r="A450" s="7"/>
      <c r="B450" s="8"/>
      <c r="C450" s="8"/>
      <c r="R450" s="12"/>
    </row>
    <row r="451" spans="1:18" ht="16.5">
      <c r="A451" s="7"/>
      <c r="B451" s="8"/>
      <c r="C451" s="8"/>
      <c r="R451" s="12"/>
    </row>
    <row r="452" spans="1:18" ht="16.5">
      <c r="A452" s="7"/>
      <c r="B452" s="8"/>
      <c r="C452" s="8"/>
      <c r="R452" s="12"/>
    </row>
    <row r="453" spans="1:18" ht="16.5">
      <c r="A453" s="7"/>
      <c r="B453" s="8"/>
      <c r="C453" s="8"/>
      <c r="R453" s="12"/>
    </row>
    <row r="454" spans="1:18" ht="16.5">
      <c r="A454" s="7"/>
      <c r="B454" s="8"/>
      <c r="C454" s="8"/>
      <c r="R454" s="12"/>
    </row>
    <row r="455" spans="1:18" ht="16.5">
      <c r="A455" s="7"/>
      <c r="B455" s="8"/>
      <c r="C455" s="8"/>
      <c r="R455" s="12"/>
    </row>
    <row r="456" spans="1:18" ht="16.5">
      <c r="A456" s="7"/>
      <c r="B456" s="8"/>
      <c r="C456" s="8"/>
      <c r="R456" s="12"/>
    </row>
    <row r="457" spans="1:18" ht="16.5">
      <c r="A457" s="7"/>
      <c r="B457" s="8"/>
      <c r="C457" s="8"/>
      <c r="R457" s="12"/>
    </row>
    <row r="458" spans="1:18" ht="16.5">
      <c r="A458" s="7"/>
      <c r="B458" s="8"/>
      <c r="C458" s="8"/>
      <c r="R458" s="12"/>
    </row>
    <row r="459" spans="1:18" ht="16.5">
      <c r="A459" s="7"/>
      <c r="B459" s="8"/>
      <c r="C459" s="8"/>
      <c r="R459" s="12"/>
    </row>
    <row r="460" spans="1:18" ht="16.5">
      <c r="A460" s="7"/>
      <c r="B460" s="8"/>
      <c r="C460" s="8"/>
      <c r="R460" s="12"/>
    </row>
    <row r="461" spans="1:18" ht="16.5">
      <c r="A461" s="7"/>
      <c r="B461" s="8"/>
      <c r="C461" s="8"/>
      <c r="R461" s="12"/>
    </row>
    <row r="462" spans="1:18" ht="16.5">
      <c r="A462" s="7"/>
      <c r="B462" s="8"/>
      <c r="C462" s="8"/>
      <c r="R462" s="12"/>
    </row>
    <row r="463" spans="1:18" ht="16.5">
      <c r="A463" s="7"/>
      <c r="B463" s="8"/>
      <c r="C463" s="8"/>
      <c r="R463" s="12"/>
    </row>
    <row r="464" spans="1:18" ht="16.5">
      <c r="A464" s="7"/>
      <c r="B464" s="8"/>
      <c r="C464" s="8"/>
      <c r="R464" s="12"/>
    </row>
    <row r="465" spans="1:18" ht="16.5">
      <c r="A465" s="7"/>
      <c r="B465" s="8"/>
      <c r="C465" s="8"/>
      <c r="R465" s="12"/>
    </row>
    <row r="466" spans="1:18" ht="16.5">
      <c r="A466" s="7"/>
      <c r="B466" s="8"/>
      <c r="C466" s="8"/>
      <c r="R466" s="12"/>
    </row>
    <row r="467" spans="1:18" ht="16.5">
      <c r="A467" s="7"/>
      <c r="B467" s="8"/>
      <c r="C467" s="8"/>
      <c r="R467" s="12"/>
    </row>
    <row r="468" spans="1:18" ht="16.5">
      <c r="A468" s="7"/>
      <c r="B468" s="8"/>
      <c r="C468" s="8"/>
      <c r="R468" s="12"/>
    </row>
    <row r="469" spans="1:18" ht="16.5">
      <c r="A469" s="7"/>
      <c r="B469" s="8"/>
      <c r="C469" s="8"/>
      <c r="R469" s="12"/>
    </row>
    <row r="470" spans="1:18" ht="16.5">
      <c r="A470" s="7"/>
      <c r="B470" s="8"/>
      <c r="C470" s="8"/>
      <c r="R470" s="12"/>
    </row>
    <row r="471" spans="1:18" ht="16.5">
      <c r="A471" s="7"/>
      <c r="B471" s="8"/>
      <c r="C471" s="8"/>
      <c r="R471" s="12"/>
    </row>
    <row r="472" spans="1:18" ht="16.5">
      <c r="A472" s="7"/>
      <c r="B472" s="8"/>
      <c r="C472" s="8"/>
      <c r="R472" s="12"/>
    </row>
    <row r="473" spans="1:18" ht="16.5">
      <c r="A473" s="7"/>
      <c r="B473" s="8"/>
      <c r="C473" s="8"/>
      <c r="R473" s="12"/>
    </row>
    <row r="474" spans="1:18" ht="16.5">
      <c r="A474" s="7"/>
      <c r="B474" s="8"/>
      <c r="C474" s="8"/>
      <c r="R474" s="12"/>
    </row>
    <row r="475" spans="1:18" ht="16.5">
      <c r="A475" s="7"/>
      <c r="B475" s="8"/>
      <c r="C475" s="8"/>
      <c r="R475" s="12"/>
    </row>
    <row r="476" spans="1:18" ht="16.5">
      <c r="A476" s="7"/>
      <c r="B476" s="8"/>
      <c r="C476" s="8"/>
      <c r="R476" s="12"/>
    </row>
    <row r="477" spans="1:18" ht="16.5">
      <c r="A477" s="7"/>
      <c r="B477" s="8"/>
      <c r="C477" s="8"/>
      <c r="R477" s="12"/>
    </row>
    <row r="478" spans="1:18" ht="16.5">
      <c r="A478" s="7"/>
      <c r="B478" s="8"/>
      <c r="C478" s="8"/>
      <c r="R478" s="12"/>
    </row>
    <row r="479" spans="1:18" ht="16.5">
      <c r="A479" s="7"/>
      <c r="B479" s="8"/>
      <c r="C479" s="8"/>
      <c r="R479" s="12"/>
    </row>
    <row r="480" spans="1:18" ht="16.5">
      <c r="A480" s="7"/>
      <c r="B480" s="8"/>
      <c r="C480" s="8"/>
      <c r="R480" s="12"/>
    </row>
    <row r="481" spans="1:18" ht="16.5">
      <c r="A481" s="7"/>
      <c r="B481" s="8"/>
      <c r="C481" s="8"/>
      <c r="R481" s="12"/>
    </row>
    <row r="482" spans="1:18" ht="16.5">
      <c r="A482" s="7"/>
      <c r="B482" s="8"/>
      <c r="C482" s="8"/>
      <c r="R482" s="12"/>
    </row>
    <row r="483" spans="1:18" ht="16.5">
      <c r="A483" s="7"/>
      <c r="B483" s="8"/>
      <c r="C483" s="8"/>
      <c r="R483" s="12"/>
    </row>
    <row r="484" spans="1:18" ht="16.5">
      <c r="A484" s="7"/>
      <c r="B484" s="8"/>
      <c r="C484" s="8"/>
      <c r="R484" s="12"/>
    </row>
    <row r="485" spans="1:18" ht="16.5">
      <c r="A485" s="7"/>
      <c r="B485" s="8"/>
      <c r="C485" s="8"/>
      <c r="R485" s="12"/>
    </row>
    <row r="486" spans="1:18" ht="16.5">
      <c r="A486" s="7"/>
      <c r="B486" s="8"/>
      <c r="C486" s="8"/>
      <c r="R486" s="12"/>
    </row>
    <row r="487" spans="1:18" ht="16.5">
      <c r="A487" s="7"/>
      <c r="B487" s="8"/>
      <c r="C487" s="8"/>
      <c r="R487" s="12"/>
    </row>
    <row r="488" spans="1:18" ht="16.5">
      <c r="A488" s="7"/>
      <c r="B488" s="8"/>
      <c r="C488" s="8"/>
      <c r="R488" s="12"/>
    </row>
    <row r="489" spans="1:18" ht="16.5">
      <c r="A489" s="7"/>
      <c r="B489" s="8"/>
      <c r="C489" s="8"/>
      <c r="R489" s="12"/>
    </row>
    <row r="490" spans="1:18" ht="16.5">
      <c r="A490" s="7"/>
      <c r="B490" s="8"/>
      <c r="C490" s="8"/>
      <c r="R490" s="12"/>
    </row>
    <row r="491" spans="1:18" ht="16.5">
      <c r="A491" s="7"/>
      <c r="B491" s="8"/>
      <c r="C491" s="8"/>
      <c r="R491" s="12"/>
    </row>
    <row r="492" spans="1:18" ht="16.5">
      <c r="A492" s="7"/>
      <c r="B492" s="8"/>
      <c r="C492" s="8"/>
      <c r="R492" s="12"/>
    </row>
    <row r="493" spans="1:18" ht="16.5">
      <c r="A493" s="7"/>
      <c r="B493" s="8"/>
      <c r="C493" s="8"/>
      <c r="R493" s="12"/>
    </row>
    <row r="494" spans="1:18" ht="16.5">
      <c r="A494" s="7"/>
      <c r="B494" s="8"/>
      <c r="C494" s="8"/>
      <c r="R494" s="12"/>
    </row>
    <row r="495" spans="1:18" ht="16.5">
      <c r="A495" s="7"/>
      <c r="B495" s="8"/>
      <c r="C495" s="8"/>
      <c r="R495" s="12"/>
    </row>
    <row r="496" spans="1:18" ht="16.5">
      <c r="A496" s="7"/>
      <c r="B496" s="8"/>
      <c r="C496" s="8"/>
      <c r="R496" s="12"/>
    </row>
    <row r="497" spans="1:18" ht="16.5">
      <c r="A497" s="7"/>
      <c r="B497" s="8"/>
      <c r="C497" s="8"/>
      <c r="R497" s="12"/>
    </row>
    <row r="498" spans="1:18" ht="16.5">
      <c r="A498" s="7"/>
      <c r="B498" s="8"/>
      <c r="C498" s="8"/>
      <c r="R498" s="12"/>
    </row>
    <row r="499" spans="1:18" ht="16.5">
      <c r="A499" s="7"/>
      <c r="B499" s="8"/>
      <c r="C499" s="8"/>
      <c r="R499" s="12"/>
    </row>
    <row r="500" spans="1:18" ht="16.5">
      <c r="A500" s="7"/>
      <c r="B500" s="8"/>
      <c r="C500" s="8"/>
      <c r="R500" s="12"/>
    </row>
    <row r="501" spans="1:18" ht="16.5">
      <c r="A501" s="7"/>
      <c r="B501" s="8"/>
      <c r="C501" s="8"/>
      <c r="R501" s="12"/>
    </row>
    <row r="502" spans="1:18" ht="16.5">
      <c r="A502" s="7"/>
      <c r="B502" s="8"/>
      <c r="C502" s="8"/>
      <c r="R502" s="12"/>
    </row>
    <row r="503" spans="1:18" ht="16.5">
      <c r="A503" s="7"/>
      <c r="B503" s="8"/>
      <c r="C503" s="8"/>
      <c r="R503" s="12"/>
    </row>
    <row r="504" spans="1:18" ht="16.5">
      <c r="A504" s="7"/>
      <c r="B504" s="8"/>
      <c r="C504" s="8"/>
      <c r="R504" s="12"/>
    </row>
    <row r="505" spans="1:18" ht="16.5">
      <c r="A505" s="7"/>
      <c r="B505" s="8"/>
      <c r="C505" s="8"/>
      <c r="R505" s="12"/>
    </row>
    <row r="506" spans="1:18" ht="16.5">
      <c r="A506" s="7"/>
      <c r="B506" s="8"/>
      <c r="C506" s="8"/>
      <c r="R506" s="12"/>
    </row>
    <row r="507" spans="1:18" ht="16.5">
      <c r="A507" s="7"/>
      <c r="B507" s="8"/>
      <c r="C507" s="8"/>
      <c r="R507" s="12"/>
    </row>
    <row r="508" spans="1:18" ht="16.5">
      <c r="A508" s="7"/>
      <c r="B508" s="8"/>
      <c r="C508" s="8"/>
      <c r="R508" s="12"/>
    </row>
    <row r="509" spans="1:18" ht="16.5">
      <c r="A509" s="7"/>
      <c r="B509" s="8"/>
      <c r="C509" s="8"/>
      <c r="R509" s="12"/>
    </row>
    <row r="510" spans="1:18" ht="16.5">
      <c r="A510" s="7"/>
      <c r="B510" s="8"/>
      <c r="C510" s="8"/>
      <c r="R510" s="12"/>
    </row>
    <row r="511" spans="1:18" ht="16.5">
      <c r="A511" s="7"/>
      <c r="B511" s="8"/>
      <c r="C511" s="8"/>
      <c r="R511" s="12"/>
    </row>
    <row r="512" spans="1:18" ht="16.5">
      <c r="A512" s="7"/>
      <c r="B512" s="8"/>
      <c r="C512" s="8"/>
      <c r="R512" s="12"/>
    </row>
    <row r="513" spans="1:18" ht="16.5">
      <c r="A513" s="7"/>
      <c r="B513" s="8"/>
      <c r="C513" s="8"/>
      <c r="R513" s="12"/>
    </row>
    <row r="514" spans="1:18" ht="16.5">
      <c r="A514" s="7"/>
      <c r="B514" s="8"/>
      <c r="C514" s="8"/>
      <c r="R514" s="12"/>
    </row>
    <row r="515" spans="1:18" ht="16.5">
      <c r="A515" s="7"/>
      <c r="B515" s="8"/>
      <c r="C515" s="8"/>
      <c r="R515" s="12"/>
    </row>
    <row r="516" spans="1:18" ht="16.5">
      <c r="A516" s="7"/>
      <c r="B516" s="8"/>
      <c r="C516" s="8"/>
      <c r="R516" s="12"/>
    </row>
    <row r="517" spans="1:18" ht="16.5">
      <c r="A517" s="7"/>
      <c r="B517" s="8"/>
      <c r="C517" s="8"/>
      <c r="R517" s="12"/>
    </row>
    <row r="518" spans="1:18" ht="16.5">
      <c r="A518" s="7"/>
      <c r="B518" s="8"/>
      <c r="C518" s="8"/>
      <c r="R518" s="12"/>
    </row>
    <row r="519" spans="1:18" ht="16.5">
      <c r="A519" s="7"/>
      <c r="B519" s="8"/>
      <c r="C519" s="8"/>
      <c r="R519" s="12"/>
    </row>
    <row r="520" spans="1:18" ht="16.5">
      <c r="A520" s="7"/>
      <c r="B520" s="8"/>
      <c r="C520" s="8"/>
      <c r="R520" s="12"/>
    </row>
    <row r="521" spans="1:18" ht="16.5">
      <c r="A521" s="7"/>
      <c r="B521" s="8"/>
      <c r="C521" s="8"/>
      <c r="R521" s="12"/>
    </row>
    <row r="522" spans="1:18" ht="16.5">
      <c r="A522" s="7"/>
      <c r="B522" s="8"/>
      <c r="C522" s="8"/>
      <c r="R522" s="12"/>
    </row>
    <row r="523" spans="1:18" ht="16.5">
      <c r="A523" s="7"/>
      <c r="B523" s="8"/>
      <c r="C523" s="8"/>
      <c r="R523" s="12"/>
    </row>
    <row r="524" spans="1:18" ht="16.5">
      <c r="A524" s="7"/>
      <c r="B524" s="8"/>
      <c r="C524" s="8"/>
      <c r="R524" s="12"/>
    </row>
    <row r="525" spans="1:18" ht="16.5">
      <c r="A525" s="7"/>
      <c r="B525" s="8"/>
      <c r="C525" s="8"/>
      <c r="R525" s="12"/>
    </row>
    <row r="526" spans="1:18" ht="16.5">
      <c r="A526" s="7"/>
      <c r="B526" s="8"/>
      <c r="C526" s="8"/>
      <c r="R526" s="12"/>
    </row>
    <row r="527" spans="1:18" ht="16.5">
      <c r="A527" s="7"/>
      <c r="B527" s="8"/>
      <c r="C527" s="8"/>
      <c r="R527" s="12"/>
    </row>
    <row r="528" spans="1:18" ht="16.5">
      <c r="A528" s="7"/>
      <c r="B528" s="8"/>
      <c r="C528" s="8"/>
      <c r="R528" s="12"/>
    </row>
    <row r="529" spans="1:18" ht="16.5">
      <c r="A529" s="7"/>
      <c r="B529" s="8"/>
      <c r="C529" s="8"/>
      <c r="R529" s="12"/>
    </row>
    <row r="530" spans="1:18" ht="16.5">
      <c r="A530" s="7"/>
      <c r="B530" s="8"/>
      <c r="C530" s="8"/>
      <c r="R530" s="12"/>
    </row>
    <row r="531" spans="1:18" ht="16.5">
      <c r="A531" s="7"/>
      <c r="B531" s="8"/>
      <c r="C531" s="8"/>
      <c r="R531" s="12"/>
    </row>
    <row r="532" spans="1:18" ht="16.5">
      <c r="A532" s="7"/>
      <c r="B532" s="8"/>
      <c r="C532" s="8"/>
      <c r="R532" s="12"/>
    </row>
    <row r="533" spans="1:18" ht="16.5">
      <c r="A533" s="7"/>
      <c r="B533" s="8"/>
      <c r="C533" s="8"/>
      <c r="R533" s="12"/>
    </row>
    <row r="534" spans="1:18" ht="16.5">
      <c r="A534" s="7"/>
      <c r="B534" s="8"/>
      <c r="C534" s="8"/>
      <c r="R534" s="12"/>
    </row>
    <row r="535" spans="1:18" ht="16.5">
      <c r="A535" s="7"/>
      <c r="B535" s="8"/>
      <c r="C535" s="8"/>
      <c r="R535" s="12"/>
    </row>
    <row r="536" spans="1:18" ht="16.5">
      <c r="A536" s="7"/>
      <c r="B536" s="8"/>
      <c r="C536" s="8"/>
      <c r="R536" s="12"/>
    </row>
    <row r="537" spans="1:18" ht="16.5">
      <c r="A537" s="7"/>
      <c r="B537" s="8"/>
      <c r="C537" s="8"/>
      <c r="R537" s="12"/>
    </row>
    <row r="538" spans="1:18" ht="16.5">
      <c r="A538" s="7"/>
      <c r="B538" s="8"/>
      <c r="C538" s="8"/>
      <c r="R538" s="12"/>
    </row>
    <row r="539" spans="1:18" ht="16.5">
      <c r="A539" s="7"/>
      <c r="B539" s="8"/>
      <c r="C539" s="8"/>
      <c r="R539" s="12"/>
    </row>
    <row r="540" spans="1:18" ht="16.5">
      <c r="A540" s="7"/>
      <c r="B540" s="8"/>
      <c r="C540" s="8"/>
      <c r="R540" s="12"/>
    </row>
    <row r="541" spans="1:18" ht="16.5">
      <c r="A541" s="7"/>
      <c r="B541" s="8"/>
      <c r="C541" s="8"/>
      <c r="R541" s="12"/>
    </row>
    <row r="542" spans="1:18" ht="16.5">
      <c r="A542" s="7"/>
      <c r="B542" s="8"/>
      <c r="C542" s="8"/>
      <c r="R542" s="12"/>
    </row>
    <row r="543" spans="1:18" ht="16.5">
      <c r="A543" s="7"/>
      <c r="B543" s="8"/>
      <c r="C543" s="8"/>
      <c r="R543" s="12"/>
    </row>
    <row r="544" spans="1:18" ht="16.5">
      <c r="A544" s="7"/>
      <c r="B544" s="8"/>
      <c r="C544" s="8"/>
      <c r="R544" s="12"/>
    </row>
    <row r="545" spans="1:18" ht="16.5">
      <c r="A545" s="7"/>
      <c r="B545" s="8"/>
      <c r="C545" s="8"/>
      <c r="R545" s="12"/>
    </row>
    <row r="546" spans="1:18" ht="16.5">
      <c r="A546" s="7"/>
      <c r="B546" s="8"/>
      <c r="C546" s="8"/>
      <c r="R546" s="12"/>
    </row>
    <row r="547" spans="1:18" ht="16.5">
      <c r="A547" s="7"/>
      <c r="B547" s="8"/>
      <c r="C547" s="8"/>
      <c r="R547" s="12"/>
    </row>
    <row r="548" spans="1:18" ht="16.5">
      <c r="A548" s="7"/>
      <c r="B548" s="8"/>
      <c r="C548" s="8"/>
      <c r="R548" s="12"/>
    </row>
    <row r="549" spans="1:18" ht="16.5">
      <c r="A549" s="7"/>
      <c r="B549" s="8"/>
      <c r="C549" s="8"/>
      <c r="R549" s="12"/>
    </row>
    <row r="550" spans="1:18" ht="16.5">
      <c r="A550" s="7"/>
      <c r="B550" s="8"/>
      <c r="C550" s="8"/>
      <c r="R550" s="12"/>
    </row>
    <row r="551" spans="1:18" ht="16.5">
      <c r="A551" s="7"/>
      <c r="B551" s="8"/>
      <c r="C551" s="8"/>
      <c r="R551" s="12"/>
    </row>
    <row r="552" spans="1:18" ht="16.5">
      <c r="A552" s="7"/>
      <c r="B552" s="8"/>
      <c r="C552" s="8"/>
      <c r="R552" s="12"/>
    </row>
    <row r="553" spans="1:18" ht="16.5">
      <c r="A553" s="7"/>
      <c r="B553" s="8"/>
      <c r="C553" s="8"/>
      <c r="R553" s="12"/>
    </row>
    <row r="554" spans="1:18" ht="16.5">
      <c r="A554" s="7"/>
      <c r="B554" s="8"/>
      <c r="C554" s="8"/>
      <c r="R554" s="12"/>
    </row>
    <row r="555" spans="1:18" ht="16.5">
      <c r="A555" s="7"/>
      <c r="B555" s="8"/>
      <c r="C555" s="8"/>
      <c r="R555" s="12"/>
    </row>
    <row r="556" spans="1:18" ht="16.5">
      <c r="A556" s="7"/>
      <c r="B556" s="8"/>
      <c r="C556" s="8"/>
      <c r="R556" s="12"/>
    </row>
    <row r="557" spans="1:18" ht="16.5">
      <c r="A557" s="7"/>
      <c r="B557" s="8"/>
      <c r="C557" s="8"/>
      <c r="R557" s="12"/>
    </row>
    <row r="558" spans="1:18" ht="16.5">
      <c r="A558" s="7"/>
      <c r="B558" s="8"/>
      <c r="C558" s="8"/>
      <c r="R558" s="12"/>
    </row>
    <row r="559" spans="1:18" ht="16.5">
      <c r="A559" s="7"/>
      <c r="B559" s="8"/>
      <c r="C559" s="8"/>
      <c r="R559" s="12"/>
    </row>
    <row r="560" spans="1:18" ht="16.5">
      <c r="A560" s="7"/>
      <c r="B560" s="8"/>
      <c r="C560" s="8"/>
      <c r="R560" s="12"/>
    </row>
    <row r="561" spans="1:18" ht="16.5">
      <c r="A561" s="7"/>
      <c r="B561" s="8"/>
      <c r="C561" s="8"/>
      <c r="R561" s="12"/>
    </row>
    <row r="562" spans="1:18" ht="16.5">
      <c r="A562" s="7"/>
      <c r="B562" s="8"/>
      <c r="C562" s="8"/>
      <c r="R562" s="12"/>
    </row>
    <row r="563" spans="1:18" ht="16.5">
      <c r="A563" s="7"/>
      <c r="B563" s="8"/>
      <c r="C563" s="8"/>
      <c r="R563" s="12"/>
    </row>
    <row r="564" spans="1:18" ht="16.5">
      <c r="A564" s="7"/>
      <c r="B564" s="8"/>
      <c r="C564" s="8"/>
      <c r="R564" s="12"/>
    </row>
    <row r="565" spans="1:18" ht="16.5">
      <c r="A565" s="7"/>
      <c r="B565" s="8"/>
      <c r="C565" s="8"/>
      <c r="R565" s="12"/>
    </row>
    <row r="566" spans="1:18" ht="16.5">
      <c r="A566" s="7"/>
      <c r="B566" s="8"/>
      <c r="C566" s="8"/>
      <c r="R566" s="12"/>
    </row>
    <row r="567" spans="1:18" ht="16.5">
      <c r="A567" s="7"/>
      <c r="B567" s="8"/>
      <c r="C567" s="8"/>
      <c r="R567" s="12"/>
    </row>
    <row r="568" spans="1:18" ht="16.5">
      <c r="A568" s="7"/>
      <c r="B568" s="8"/>
      <c r="C568" s="8"/>
      <c r="R568" s="12"/>
    </row>
    <row r="569" spans="1:18" ht="16.5">
      <c r="A569" s="7"/>
      <c r="B569" s="8"/>
      <c r="C569" s="8"/>
      <c r="R569" s="12"/>
    </row>
    <row r="570" spans="1:18" ht="16.5">
      <c r="A570" s="7"/>
      <c r="B570" s="8"/>
      <c r="C570" s="8"/>
      <c r="R570" s="12"/>
    </row>
    <row r="571" spans="1:18" ht="16.5">
      <c r="A571" s="7"/>
      <c r="B571" s="8"/>
      <c r="C571" s="8"/>
      <c r="R571" s="12"/>
    </row>
    <row r="572" spans="1:18" ht="16.5">
      <c r="A572" s="7"/>
      <c r="B572" s="8"/>
      <c r="C572" s="8"/>
      <c r="R572" s="12"/>
    </row>
    <row r="573" spans="1:18" ht="16.5">
      <c r="A573" s="7"/>
      <c r="B573" s="8"/>
      <c r="C573" s="8"/>
      <c r="R573" s="12"/>
    </row>
    <row r="574" spans="1:18" ht="16.5">
      <c r="A574" s="7"/>
      <c r="B574" s="8"/>
      <c r="C574" s="8"/>
      <c r="R574" s="12"/>
    </row>
    <row r="575" spans="1:18" ht="16.5">
      <c r="A575" s="7"/>
      <c r="B575" s="8"/>
      <c r="C575" s="8"/>
      <c r="R575" s="12"/>
    </row>
    <row r="576" spans="1:18" ht="16.5">
      <c r="A576" s="7"/>
      <c r="B576" s="8"/>
      <c r="C576" s="8"/>
      <c r="R576" s="12"/>
    </row>
    <row r="577" spans="1:18" ht="16.5">
      <c r="A577" s="7"/>
      <c r="B577" s="8"/>
      <c r="C577" s="8"/>
      <c r="R577" s="12"/>
    </row>
    <row r="578" spans="1:18" ht="16.5">
      <c r="A578" s="7"/>
      <c r="B578" s="8"/>
      <c r="C578" s="8"/>
      <c r="R578" s="12"/>
    </row>
    <row r="579" spans="1:18" ht="16.5">
      <c r="A579" s="7"/>
      <c r="B579" s="8"/>
      <c r="C579" s="8"/>
      <c r="R579" s="12"/>
    </row>
    <row r="580" spans="1:18" ht="16.5">
      <c r="A580" s="7"/>
      <c r="B580" s="8"/>
      <c r="C580" s="8"/>
      <c r="R580" s="12"/>
    </row>
    <row r="581" spans="1:18" ht="16.5">
      <c r="A581" s="7"/>
      <c r="B581" s="8"/>
      <c r="C581" s="8"/>
      <c r="R581" s="12"/>
    </row>
    <row r="582" spans="1:18" ht="16.5">
      <c r="A582" s="7"/>
      <c r="B582" s="8"/>
      <c r="C582" s="8"/>
      <c r="R582" s="12"/>
    </row>
    <row r="583" spans="1:18" ht="16.5">
      <c r="A583" s="7"/>
      <c r="B583" s="8"/>
      <c r="C583" s="8"/>
      <c r="R583" s="12"/>
    </row>
    <row r="584" spans="1:18" ht="16.5">
      <c r="A584" s="7"/>
      <c r="B584" s="8"/>
      <c r="C584" s="8"/>
      <c r="R584" s="12"/>
    </row>
    <row r="585" spans="1:18" ht="16.5">
      <c r="A585" s="7"/>
      <c r="B585" s="8"/>
      <c r="C585" s="8"/>
      <c r="R585" s="12"/>
    </row>
    <row r="586" spans="1:18" ht="16.5">
      <c r="A586" s="7"/>
      <c r="B586" s="8"/>
      <c r="C586" s="8"/>
      <c r="R586" s="12"/>
    </row>
    <row r="587" spans="1:18" ht="16.5">
      <c r="A587" s="7"/>
      <c r="B587" s="8"/>
      <c r="C587" s="8"/>
      <c r="R587" s="12"/>
    </row>
    <row r="588" spans="1:18" ht="16.5">
      <c r="A588" s="7"/>
      <c r="B588" s="8"/>
      <c r="C588" s="8"/>
      <c r="R588" s="12"/>
    </row>
    <row r="589" spans="1:18" ht="16.5">
      <c r="A589" s="7"/>
      <c r="B589" s="8"/>
      <c r="C589" s="8"/>
      <c r="R589" s="12"/>
    </row>
    <row r="590" spans="1:18" ht="16.5">
      <c r="A590" s="7"/>
      <c r="B590" s="8"/>
      <c r="C590" s="8"/>
      <c r="R590" s="12"/>
    </row>
    <row r="591" spans="1:18" ht="16.5">
      <c r="A591" s="7"/>
      <c r="B591" s="8"/>
      <c r="C591" s="8"/>
      <c r="R591" s="12"/>
    </row>
    <row r="592" spans="1:18" ht="16.5">
      <c r="A592" s="7"/>
      <c r="B592" s="8"/>
      <c r="C592" s="8"/>
      <c r="R592" s="12"/>
    </row>
    <row r="593" spans="1:18" ht="16.5">
      <c r="A593" s="7"/>
      <c r="B593" s="8"/>
      <c r="C593" s="8"/>
      <c r="R593" s="12"/>
    </row>
    <row r="594" spans="1:18" ht="16.5">
      <c r="A594" s="7"/>
      <c r="B594" s="8"/>
      <c r="C594" s="8"/>
      <c r="R594" s="12"/>
    </row>
    <row r="595" spans="1:18" ht="16.5">
      <c r="A595" s="7"/>
      <c r="B595" s="8"/>
      <c r="C595" s="8"/>
      <c r="R595" s="12"/>
    </row>
    <row r="596" spans="1:18" ht="16.5">
      <c r="A596" s="7"/>
      <c r="B596" s="8"/>
      <c r="C596" s="8"/>
      <c r="R596" s="12"/>
    </row>
    <row r="597" spans="1:18" ht="16.5">
      <c r="A597" s="7"/>
      <c r="B597" s="8"/>
      <c r="C597" s="8"/>
      <c r="R597" s="12"/>
    </row>
    <row r="598" spans="1:18" ht="16.5">
      <c r="A598" s="7"/>
      <c r="B598" s="8"/>
      <c r="C598" s="8"/>
      <c r="R598" s="12"/>
    </row>
    <row r="599" spans="1:18" ht="16.5">
      <c r="A599" s="7"/>
      <c r="B599" s="8"/>
      <c r="C599" s="8"/>
      <c r="R599" s="12"/>
    </row>
    <row r="600" spans="1:18" ht="16.5">
      <c r="A600" s="7"/>
      <c r="B600" s="8"/>
      <c r="C600" s="8"/>
      <c r="R600" s="12"/>
    </row>
    <row r="601" spans="1:18" ht="16.5">
      <c r="A601" s="7"/>
      <c r="B601" s="8"/>
      <c r="C601" s="8"/>
      <c r="R601" s="12"/>
    </row>
    <row r="602" spans="1:18" ht="16.5">
      <c r="A602" s="7"/>
      <c r="B602" s="8"/>
      <c r="C602" s="8"/>
      <c r="R602" s="12"/>
    </row>
    <row r="603" spans="1:18" ht="16.5">
      <c r="A603" s="7"/>
      <c r="B603" s="8"/>
      <c r="C603" s="8"/>
      <c r="R603" s="12"/>
    </row>
    <row r="604" spans="1:18" ht="16.5">
      <c r="A604" s="7"/>
      <c r="B604" s="8"/>
      <c r="C604" s="8"/>
      <c r="R604" s="12"/>
    </row>
    <row r="605" spans="1:18" ht="16.5">
      <c r="A605" s="7"/>
      <c r="B605" s="8"/>
      <c r="C605" s="8"/>
      <c r="R605" s="12"/>
    </row>
    <row r="606" spans="1:18" ht="16.5">
      <c r="A606" s="7"/>
      <c r="B606" s="8"/>
      <c r="C606" s="8"/>
      <c r="R606" s="12"/>
    </row>
    <row r="607" spans="1:18" ht="16.5">
      <c r="A607" s="7"/>
      <c r="B607" s="8"/>
      <c r="C607" s="8"/>
      <c r="R607" s="12"/>
    </row>
    <row r="608" spans="1:18" ht="16.5">
      <c r="A608" s="7"/>
      <c r="B608" s="8"/>
      <c r="C608" s="8"/>
      <c r="R608" s="12"/>
    </row>
    <row r="609" spans="1:18" ht="16.5">
      <c r="A609" s="7"/>
      <c r="B609" s="8"/>
      <c r="C609" s="8"/>
      <c r="R609" s="12"/>
    </row>
    <row r="610" spans="1:18" ht="16.5">
      <c r="A610" s="7"/>
      <c r="B610" s="8"/>
      <c r="C610" s="8"/>
      <c r="R610" s="12"/>
    </row>
    <row r="611" spans="1:18" ht="16.5">
      <c r="A611" s="7"/>
      <c r="B611" s="8"/>
      <c r="C611" s="8"/>
      <c r="R611" s="12"/>
    </row>
    <row r="612" spans="1:18" ht="16.5">
      <c r="A612" s="7"/>
      <c r="B612" s="8"/>
      <c r="C612" s="8"/>
      <c r="R612" s="12"/>
    </row>
    <row r="613" spans="1:18" ht="16.5">
      <c r="A613" s="7"/>
      <c r="B613" s="8"/>
      <c r="C613" s="8"/>
      <c r="R613" s="12"/>
    </row>
    <row r="614" spans="1:18" ht="16.5">
      <c r="A614" s="7"/>
      <c r="B614" s="8"/>
      <c r="C614" s="8"/>
      <c r="R614" s="12"/>
    </row>
    <row r="615" spans="1:18" ht="16.5">
      <c r="A615" s="7"/>
      <c r="B615" s="8"/>
      <c r="C615" s="8"/>
      <c r="R615" s="12"/>
    </row>
    <row r="616" spans="1:18" ht="16.5">
      <c r="A616" s="7"/>
      <c r="B616" s="8"/>
      <c r="C616" s="8"/>
      <c r="R616" s="12"/>
    </row>
    <row r="617" spans="1:18" ht="16.5">
      <c r="A617" s="7"/>
      <c r="B617" s="8"/>
      <c r="C617" s="8"/>
      <c r="R617" s="12"/>
    </row>
    <row r="618" spans="1:18" ht="16.5">
      <c r="A618" s="7"/>
      <c r="B618" s="8"/>
      <c r="C618" s="8"/>
      <c r="R618" s="12"/>
    </row>
    <row r="619" spans="1:18" ht="16.5">
      <c r="A619" s="7"/>
      <c r="B619" s="8"/>
      <c r="C619" s="8"/>
      <c r="R619" s="12"/>
    </row>
    <row r="620" spans="1:18" ht="16.5">
      <c r="A620" s="7"/>
      <c r="B620" s="8"/>
      <c r="C620" s="8"/>
      <c r="R620" s="12"/>
    </row>
    <row r="621" spans="1:18" ht="16.5">
      <c r="A621" s="7"/>
      <c r="B621" s="8"/>
      <c r="C621" s="8"/>
      <c r="R621" s="12"/>
    </row>
    <row r="622" spans="1:18" ht="16.5">
      <c r="A622" s="7"/>
      <c r="B622" s="8"/>
      <c r="C622" s="8"/>
      <c r="R622" s="12"/>
    </row>
    <row r="623" spans="1:18" ht="16.5">
      <c r="A623" s="7"/>
      <c r="B623" s="8"/>
      <c r="C623" s="8"/>
      <c r="R623" s="12"/>
    </row>
    <row r="624" spans="1:18" ht="16.5">
      <c r="A624" s="7"/>
      <c r="B624" s="8"/>
      <c r="C624" s="8"/>
      <c r="R624" s="12"/>
    </row>
    <row r="625" spans="1:18" ht="16.5">
      <c r="A625" s="7"/>
      <c r="B625" s="8"/>
      <c r="C625" s="8"/>
      <c r="R625" s="12"/>
    </row>
    <row r="626" spans="1:18" ht="16.5">
      <c r="A626" s="7"/>
      <c r="B626" s="8"/>
      <c r="C626" s="8"/>
      <c r="R626" s="12"/>
    </row>
    <row r="627" spans="1:18" ht="16.5">
      <c r="A627" s="7"/>
      <c r="B627" s="8"/>
      <c r="C627" s="8"/>
      <c r="R627" s="12"/>
    </row>
    <row r="628" spans="1:18" ht="16.5">
      <c r="A628" s="7"/>
      <c r="B628" s="8"/>
      <c r="C628" s="8"/>
      <c r="R628" s="12"/>
    </row>
    <row r="629" spans="1:18" ht="16.5">
      <c r="A629" s="7"/>
      <c r="B629" s="8"/>
      <c r="C629" s="8"/>
      <c r="R629" s="12"/>
    </row>
    <row r="630" spans="1:18" ht="16.5">
      <c r="A630" s="7"/>
      <c r="B630" s="8"/>
      <c r="C630" s="8"/>
      <c r="R630" s="12"/>
    </row>
    <row r="631" spans="1:18" ht="16.5">
      <c r="A631" s="7"/>
      <c r="B631" s="8"/>
      <c r="C631" s="8"/>
      <c r="R631" s="12"/>
    </row>
    <row r="632" spans="1:18" ht="16.5">
      <c r="A632" s="7"/>
      <c r="B632" s="8"/>
      <c r="C632" s="8"/>
      <c r="R632" s="12"/>
    </row>
    <row r="633" spans="1:18" ht="16.5">
      <c r="A633" s="7"/>
      <c r="B633" s="8"/>
      <c r="C633" s="8"/>
      <c r="R633" s="12"/>
    </row>
    <row r="634" spans="1:18" ht="16.5">
      <c r="A634" s="7"/>
      <c r="B634" s="8"/>
      <c r="C634" s="8"/>
      <c r="R634" s="12"/>
    </row>
    <row r="635" spans="1:18" ht="16.5">
      <c r="A635" s="7"/>
      <c r="B635" s="8"/>
      <c r="C635" s="8"/>
      <c r="R635" s="12"/>
    </row>
    <row r="636" spans="1:18" ht="16.5">
      <c r="A636" s="7"/>
      <c r="B636" s="8"/>
      <c r="C636" s="8"/>
      <c r="R636" s="12"/>
    </row>
    <row r="637" spans="1:18" ht="16.5">
      <c r="A637" s="7"/>
      <c r="B637" s="8"/>
      <c r="C637" s="8"/>
      <c r="R637" s="12"/>
    </row>
    <row r="638" spans="1:18" ht="16.5">
      <c r="A638" s="7"/>
      <c r="B638" s="8"/>
      <c r="C638" s="8"/>
      <c r="R638" s="12"/>
    </row>
    <row r="639" spans="1:18" ht="16.5">
      <c r="A639" s="7"/>
      <c r="B639" s="8"/>
      <c r="C639" s="8"/>
      <c r="R639" s="12"/>
    </row>
    <row r="640" spans="1:18" ht="16.5">
      <c r="A640" s="7"/>
      <c r="B640" s="8"/>
      <c r="C640" s="8"/>
      <c r="R640" s="12"/>
    </row>
    <row r="641" spans="1:18" ht="16.5">
      <c r="A641" s="7"/>
      <c r="B641" s="8"/>
      <c r="C641" s="8"/>
      <c r="R641" s="12"/>
    </row>
    <row r="642" spans="1:18" ht="16.5">
      <c r="A642" s="7"/>
      <c r="B642" s="8"/>
      <c r="C642" s="8"/>
      <c r="R642" s="12"/>
    </row>
    <row r="643" spans="1:18" ht="16.5">
      <c r="A643" s="7"/>
      <c r="B643" s="8"/>
      <c r="C643" s="8"/>
      <c r="R643" s="12"/>
    </row>
    <row r="644" spans="1:18" ht="16.5">
      <c r="A644" s="7"/>
      <c r="B644" s="8"/>
      <c r="C644" s="8"/>
      <c r="R644" s="12"/>
    </row>
    <row r="645" spans="1:18" ht="16.5">
      <c r="A645" s="7"/>
      <c r="B645" s="8"/>
      <c r="C645" s="8"/>
      <c r="R645" s="12"/>
    </row>
    <row r="646" spans="1:18" ht="16.5">
      <c r="A646" s="7"/>
      <c r="B646" s="8"/>
      <c r="C646" s="8"/>
      <c r="R646" s="12"/>
    </row>
    <row r="647" spans="1:18" ht="16.5">
      <c r="A647" s="7"/>
      <c r="B647" s="8"/>
      <c r="C647" s="8"/>
      <c r="R647" s="12"/>
    </row>
    <row r="648" spans="1:18" ht="16.5">
      <c r="A648" s="7"/>
      <c r="B648" s="8"/>
      <c r="C648" s="8"/>
      <c r="R648" s="12"/>
    </row>
    <row r="649" spans="1:18" ht="16.5">
      <c r="A649" s="7"/>
      <c r="B649" s="8"/>
      <c r="C649" s="8"/>
      <c r="R649" s="12"/>
    </row>
    <row r="650" spans="1:18" ht="16.5">
      <c r="A650" s="7"/>
      <c r="B650" s="8"/>
      <c r="C650" s="8"/>
      <c r="R650" s="12"/>
    </row>
    <row r="651" spans="1:18" ht="16.5">
      <c r="A651" s="7"/>
      <c r="B651" s="8"/>
      <c r="C651" s="8"/>
      <c r="R651" s="12"/>
    </row>
    <row r="652" spans="1:18" ht="16.5">
      <c r="A652" s="7"/>
      <c r="B652" s="8"/>
      <c r="C652" s="8"/>
      <c r="R652" s="12"/>
    </row>
    <row r="653" spans="1:18" ht="16.5">
      <c r="A653" s="7"/>
      <c r="B653" s="8"/>
      <c r="C653" s="8"/>
      <c r="R653" s="12"/>
    </row>
    <row r="654" spans="1:18" ht="16.5">
      <c r="A654" s="7"/>
      <c r="B654" s="8"/>
      <c r="C654" s="8"/>
      <c r="R654" s="12"/>
    </row>
    <row r="655" spans="1:18" ht="16.5">
      <c r="A655" s="7"/>
      <c r="B655" s="8"/>
      <c r="C655" s="8"/>
      <c r="R655" s="12"/>
    </row>
    <row r="656" spans="1:18" ht="16.5">
      <c r="A656" s="7"/>
      <c r="B656" s="8"/>
      <c r="C656" s="8"/>
      <c r="R656" s="12"/>
    </row>
    <row r="657" spans="1:18" ht="16.5">
      <c r="A657" s="7"/>
      <c r="B657" s="8"/>
      <c r="C657" s="8"/>
      <c r="R657" s="12"/>
    </row>
    <row r="658" spans="1:18" ht="16.5">
      <c r="A658" s="7"/>
      <c r="B658" s="8"/>
      <c r="C658" s="8"/>
      <c r="R658" s="12"/>
    </row>
    <row r="659" spans="1:18" ht="16.5">
      <c r="A659" s="7"/>
      <c r="B659" s="8"/>
      <c r="C659" s="8"/>
      <c r="R659" s="12"/>
    </row>
    <row r="660" spans="1:18" ht="16.5">
      <c r="A660" s="7"/>
      <c r="B660" s="8"/>
      <c r="C660" s="8"/>
      <c r="R660" s="12"/>
    </row>
    <row r="661" spans="1:18" ht="16.5">
      <c r="A661" s="7"/>
      <c r="B661" s="8"/>
      <c r="C661" s="8"/>
      <c r="R661" s="12"/>
    </row>
    <row r="662" spans="1:18" ht="16.5">
      <c r="A662" s="7"/>
      <c r="B662" s="8"/>
      <c r="C662" s="8"/>
      <c r="R662" s="12"/>
    </row>
    <row r="663" spans="1:18" ht="16.5">
      <c r="A663" s="7"/>
      <c r="B663" s="8"/>
      <c r="C663" s="8"/>
      <c r="R663" s="12"/>
    </row>
    <row r="664" spans="1:18" ht="16.5">
      <c r="A664" s="7"/>
      <c r="B664" s="8"/>
      <c r="C664" s="8"/>
      <c r="R664" s="12"/>
    </row>
    <row r="665" spans="1:18" ht="16.5">
      <c r="A665" s="7"/>
      <c r="B665" s="8"/>
      <c r="C665" s="8"/>
      <c r="R665" s="12"/>
    </row>
    <row r="666" spans="1:18" ht="16.5">
      <c r="A666" s="7"/>
      <c r="B666" s="8"/>
      <c r="C666" s="8"/>
      <c r="R666" s="12"/>
    </row>
    <row r="667" spans="1:18" ht="16.5">
      <c r="A667" s="7"/>
      <c r="B667" s="8"/>
      <c r="C667" s="8"/>
      <c r="R667" s="12"/>
    </row>
    <row r="668" spans="1:18" ht="16.5">
      <c r="A668" s="7"/>
      <c r="B668" s="8"/>
      <c r="C668" s="8"/>
      <c r="R668" s="12"/>
    </row>
    <row r="669" spans="1:18" ht="16.5">
      <c r="A669" s="7"/>
      <c r="B669" s="8"/>
      <c r="C669" s="8"/>
      <c r="R669" s="12"/>
    </row>
    <row r="670" spans="1:18" ht="16.5">
      <c r="A670" s="7"/>
      <c r="B670" s="8"/>
      <c r="C670" s="8"/>
      <c r="R670" s="12"/>
    </row>
    <row r="671" spans="1:18" ht="16.5">
      <c r="A671" s="7"/>
      <c r="B671" s="8"/>
      <c r="C671" s="8"/>
      <c r="R671" s="12"/>
    </row>
    <row r="672" spans="1:18" ht="16.5">
      <c r="A672" s="7"/>
      <c r="B672" s="8"/>
      <c r="C672" s="8"/>
      <c r="R672" s="12"/>
    </row>
    <row r="673" spans="1:18" ht="16.5">
      <c r="A673" s="7"/>
      <c r="B673" s="8"/>
      <c r="C673" s="8"/>
      <c r="R673" s="12"/>
    </row>
    <row r="674" spans="1:18" ht="16.5">
      <c r="A674" s="7"/>
      <c r="B674" s="8"/>
      <c r="C674" s="8"/>
      <c r="R674" s="12"/>
    </row>
    <row r="675" spans="1:18" ht="16.5">
      <c r="A675" s="7"/>
      <c r="B675" s="8"/>
      <c r="C675" s="8"/>
      <c r="R675" s="12"/>
    </row>
    <row r="676" spans="1:18" ht="16.5">
      <c r="A676" s="7"/>
      <c r="B676" s="8"/>
      <c r="C676" s="8"/>
      <c r="R676" s="12"/>
    </row>
    <row r="677" spans="1:18" ht="16.5">
      <c r="A677" s="7"/>
      <c r="B677" s="8"/>
      <c r="C677" s="8"/>
      <c r="R677" s="12"/>
    </row>
    <row r="678" spans="1:18" ht="16.5">
      <c r="A678" s="7"/>
      <c r="B678" s="8"/>
      <c r="C678" s="8"/>
      <c r="R678" s="12"/>
    </row>
    <row r="679" spans="1:18" ht="16.5">
      <c r="A679" s="7"/>
      <c r="B679" s="8"/>
      <c r="C679" s="8"/>
      <c r="R679" s="12"/>
    </row>
    <row r="680" spans="1:18" ht="16.5">
      <c r="A680" s="7"/>
      <c r="B680" s="8"/>
      <c r="C680" s="8"/>
      <c r="R680" s="12"/>
    </row>
    <row r="681" spans="1:18" ht="16.5">
      <c r="A681" s="7"/>
      <c r="B681" s="8"/>
      <c r="C681" s="8"/>
      <c r="R681" s="12"/>
    </row>
    <row r="682" spans="1:18" ht="16.5">
      <c r="A682" s="7"/>
      <c r="B682" s="8"/>
      <c r="C682" s="8"/>
      <c r="R682" s="12"/>
    </row>
    <row r="683" spans="1:18" ht="16.5">
      <c r="A683" s="7"/>
      <c r="B683" s="8"/>
      <c r="C683" s="8"/>
      <c r="R683" s="12"/>
    </row>
    <row r="684" spans="1:18" ht="16.5">
      <c r="A684" s="7"/>
      <c r="B684" s="8"/>
      <c r="C684" s="8"/>
      <c r="R684" s="12"/>
    </row>
    <row r="685" spans="1:18" ht="16.5">
      <c r="A685" s="7"/>
      <c r="B685" s="8"/>
      <c r="C685" s="8"/>
      <c r="R685" s="12"/>
    </row>
    <row r="686" spans="1:18" ht="16.5">
      <c r="A686" s="7"/>
      <c r="B686" s="8"/>
      <c r="C686" s="8"/>
      <c r="R686" s="12"/>
    </row>
    <row r="687" spans="1:18" ht="16.5">
      <c r="A687" s="7"/>
      <c r="B687" s="8"/>
      <c r="C687" s="8"/>
      <c r="R687" s="12"/>
    </row>
    <row r="688" spans="1:18" ht="16.5">
      <c r="A688" s="7"/>
      <c r="B688" s="8"/>
      <c r="C688" s="8"/>
      <c r="R688" s="12"/>
    </row>
    <row r="689" spans="1:18" ht="16.5">
      <c r="A689" s="7"/>
      <c r="B689" s="8"/>
      <c r="C689" s="8"/>
      <c r="R689" s="12"/>
    </row>
    <row r="690" spans="1:18" ht="16.5">
      <c r="A690" s="7"/>
      <c r="B690" s="8"/>
      <c r="C690" s="8"/>
      <c r="R690" s="12"/>
    </row>
    <row r="691" spans="1:18" ht="16.5">
      <c r="A691" s="7"/>
      <c r="B691" s="8"/>
      <c r="C691" s="8"/>
      <c r="R691" s="12"/>
    </row>
    <row r="692" spans="1:18" ht="16.5">
      <c r="A692" s="7"/>
      <c r="B692" s="8"/>
      <c r="C692" s="8"/>
      <c r="R692" s="12"/>
    </row>
    <row r="693" spans="1:18" ht="16.5">
      <c r="A693" s="7"/>
      <c r="B693" s="8"/>
      <c r="C693" s="8"/>
      <c r="R693" s="12"/>
    </row>
    <row r="694" spans="1:18" ht="16.5">
      <c r="A694" s="7"/>
      <c r="B694" s="8"/>
      <c r="C694" s="8"/>
      <c r="R694" s="12"/>
    </row>
    <row r="695" spans="1:18" ht="16.5">
      <c r="A695" s="7"/>
      <c r="B695" s="8"/>
      <c r="C695" s="8"/>
      <c r="R695" s="12"/>
    </row>
    <row r="696" spans="1:18" ht="16.5">
      <c r="A696" s="7"/>
      <c r="B696" s="8"/>
      <c r="C696" s="8"/>
      <c r="R696" s="12"/>
    </row>
    <row r="697" spans="1:18" ht="16.5">
      <c r="A697" s="7"/>
      <c r="B697" s="8"/>
      <c r="C697" s="8"/>
      <c r="R697" s="12"/>
    </row>
    <row r="698" spans="1:18" ht="16.5">
      <c r="A698" s="7"/>
      <c r="B698" s="8"/>
      <c r="C698" s="8"/>
      <c r="R698" s="12"/>
    </row>
    <row r="699" spans="1:18" ht="16.5">
      <c r="A699" s="7"/>
      <c r="B699" s="8"/>
      <c r="C699" s="8"/>
      <c r="R699" s="12"/>
    </row>
    <row r="700" spans="1:18" ht="16.5">
      <c r="A700" s="7"/>
      <c r="B700" s="8"/>
      <c r="C700" s="8"/>
      <c r="R700" s="12"/>
    </row>
    <row r="701" spans="1:18" ht="16.5">
      <c r="A701" s="7"/>
      <c r="B701" s="8"/>
      <c r="C701" s="8"/>
      <c r="R701" s="12"/>
    </row>
    <row r="702" spans="1:18" ht="16.5">
      <c r="A702" s="7"/>
      <c r="B702" s="8"/>
      <c r="C702" s="8"/>
      <c r="R702" s="12"/>
    </row>
    <row r="703" spans="1:18" ht="16.5">
      <c r="A703" s="7"/>
      <c r="B703" s="8"/>
      <c r="C703" s="8"/>
      <c r="R703" s="12"/>
    </row>
    <row r="704" spans="1:18" ht="16.5">
      <c r="A704" s="7"/>
      <c r="B704" s="8"/>
      <c r="C704" s="8"/>
      <c r="R704" s="12"/>
    </row>
    <row r="705" spans="1:18" ht="16.5">
      <c r="A705" s="7"/>
      <c r="B705" s="8"/>
      <c r="C705" s="8"/>
      <c r="R705" s="12"/>
    </row>
    <row r="706" spans="1:18" ht="16.5">
      <c r="A706" s="7"/>
      <c r="B706" s="8"/>
      <c r="C706" s="8"/>
      <c r="R706" s="12"/>
    </row>
    <row r="707" spans="1:18" ht="16.5">
      <c r="A707" s="7"/>
      <c r="B707" s="8"/>
      <c r="C707" s="8"/>
      <c r="R707" s="12"/>
    </row>
    <row r="708" spans="1:18" ht="16.5">
      <c r="A708" s="7"/>
      <c r="B708" s="8"/>
      <c r="C708" s="8"/>
      <c r="R708" s="12"/>
    </row>
    <row r="709" spans="1:18" ht="16.5">
      <c r="A709" s="7"/>
      <c r="B709" s="8"/>
      <c r="C709" s="8"/>
      <c r="R709" s="12"/>
    </row>
    <row r="710" spans="1:18" ht="16.5">
      <c r="A710" s="7"/>
      <c r="B710" s="8"/>
      <c r="C710" s="8"/>
      <c r="R710" s="12"/>
    </row>
    <row r="711" spans="1:18" ht="16.5">
      <c r="A711" s="7"/>
      <c r="B711" s="8"/>
      <c r="C711" s="8"/>
      <c r="R711" s="12"/>
    </row>
    <row r="712" spans="1:18" ht="16.5">
      <c r="A712" s="7"/>
      <c r="B712" s="8"/>
      <c r="C712" s="8"/>
      <c r="R712" s="12"/>
    </row>
    <row r="713" spans="1:18" ht="16.5">
      <c r="A713" s="7"/>
      <c r="B713" s="8"/>
      <c r="C713" s="8"/>
      <c r="R713" s="12"/>
    </row>
    <row r="714" spans="1:18" ht="16.5">
      <c r="A714" s="7"/>
      <c r="B714" s="8"/>
      <c r="C714" s="8"/>
      <c r="R714" s="12"/>
    </row>
    <row r="715" spans="1:18" ht="16.5">
      <c r="A715" s="7"/>
      <c r="B715" s="8"/>
      <c r="C715" s="8"/>
      <c r="R715" s="12"/>
    </row>
    <row r="716" spans="1:18" ht="16.5">
      <c r="A716" s="7"/>
      <c r="B716" s="8"/>
      <c r="C716" s="8"/>
      <c r="R716" s="12"/>
    </row>
    <row r="717" spans="1:18" ht="16.5">
      <c r="A717" s="7"/>
      <c r="B717" s="8"/>
      <c r="C717" s="8"/>
      <c r="R717" s="12"/>
    </row>
    <row r="718" spans="1:18" ht="16.5">
      <c r="A718" s="7"/>
      <c r="B718" s="8"/>
      <c r="C718" s="8"/>
      <c r="R718" s="12"/>
    </row>
    <row r="719" spans="1:18" ht="16.5">
      <c r="A719" s="7"/>
      <c r="B719" s="8"/>
      <c r="C719" s="8"/>
      <c r="R719" s="12"/>
    </row>
    <row r="720" spans="1:18" ht="16.5">
      <c r="A720" s="7"/>
      <c r="B720" s="8"/>
      <c r="C720" s="8"/>
      <c r="R720" s="12"/>
    </row>
    <row r="721" spans="1:18" ht="16.5">
      <c r="A721" s="7"/>
      <c r="B721" s="8"/>
      <c r="C721" s="8"/>
      <c r="R721" s="12"/>
    </row>
    <row r="722" spans="1:18" ht="16.5">
      <c r="A722" s="7"/>
      <c r="B722" s="8"/>
      <c r="C722" s="8"/>
      <c r="R722" s="12"/>
    </row>
    <row r="723" spans="1:18" ht="16.5">
      <c r="A723" s="7"/>
      <c r="B723" s="8"/>
      <c r="C723" s="8"/>
      <c r="R723" s="12"/>
    </row>
    <row r="724" spans="1:18" ht="16.5">
      <c r="A724" s="7"/>
      <c r="B724" s="8"/>
      <c r="C724" s="8"/>
      <c r="R724" s="12"/>
    </row>
    <row r="725" spans="1:18" ht="16.5">
      <c r="A725" s="7"/>
      <c r="B725" s="8"/>
      <c r="C725" s="8"/>
      <c r="R725" s="12"/>
    </row>
    <row r="726" spans="1:18" ht="16.5">
      <c r="A726" s="7"/>
      <c r="B726" s="8"/>
      <c r="C726" s="8"/>
      <c r="R726" s="12"/>
    </row>
    <row r="727" spans="1:18" ht="16.5">
      <c r="A727" s="7"/>
      <c r="B727" s="8"/>
      <c r="C727" s="8"/>
      <c r="R727" s="12"/>
    </row>
    <row r="728" spans="1:18" ht="16.5">
      <c r="A728" s="7"/>
      <c r="B728" s="8"/>
      <c r="C728" s="8"/>
      <c r="R728" s="12"/>
    </row>
    <row r="729" spans="1:18" ht="16.5">
      <c r="A729" s="7"/>
      <c r="B729" s="8"/>
      <c r="C729" s="8"/>
      <c r="R729" s="12"/>
    </row>
    <row r="730" spans="1:18" ht="16.5">
      <c r="A730" s="7"/>
      <c r="B730" s="8"/>
      <c r="C730" s="8"/>
      <c r="R730" s="12"/>
    </row>
    <row r="731" spans="1:18" ht="16.5">
      <c r="A731" s="7"/>
      <c r="B731" s="8"/>
      <c r="C731" s="8"/>
      <c r="R731" s="12"/>
    </row>
    <row r="732" spans="1:18" ht="16.5">
      <c r="A732" s="7"/>
      <c r="B732" s="8"/>
      <c r="C732" s="8"/>
      <c r="R732" s="12"/>
    </row>
    <row r="733" spans="1:18" ht="16.5">
      <c r="A733" s="7"/>
      <c r="B733" s="8"/>
      <c r="C733" s="8"/>
      <c r="R733" s="12"/>
    </row>
    <row r="734" spans="1:18" ht="16.5">
      <c r="A734" s="7"/>
      <c r="B734" s="8"/>
      <c r="C734" s="8"/>
      <c r="R734" s="12"/>
    </row>
    <row r="735" spans="1:18" ht="16.5">
      <c r="A735" s="7"/>
      <c r="B735" s="8"/>
      <c r="C735" s="8"/>
      <c r="R735" s="12"/>
    </row>
    <row r="736" spans="1:18" ht="16.5">
      <c r="A736" s="7"/>
      <c r="B736" s="8"/>
      <c r="C736" s="8"/>
      <c r="R736" s="12"/>
    </row>
    <row r="737" spans="1:18" ht="16.5">
      <c r="A737" s="7"/>
      <c r="B737" s="8"/>
      <c r="C737" s="8"/>
      <c r="R737" s="12"/>
    </row>
    <row r="738" spans="1:18" ht="16.5">
      <c r="A738" s="7"/>
      <c r="B738" s="8"/>
      <c r="C738" s="8"/>
      <c r="R738" s="12"/>
    </row>
    <row r="739" spans="1:18" ht="16.5">
      <c r="A739" s="7"/>
      <c r="B739" s="8"/>
      <c r="C739" s="8"/>
      <c r="R739" s="12"/>
    </row>
    <row r="740" spans="1:18" ht="16.5">
      <c r="A740" s="7"/>
      <c r="B740" s="8"/>
      <c r="C740" s="8"/>
      <c r="R740" s="12"/>
    </row>
    <row r="741" spans="1:18" ht="16.5">
      <c r="A741" s="7"/>
      <c r="B741" s="8"/>
      <c r="C741" s="8"/>
      <c r="R741" s="12"/>
    </row>
    <row r="742" spans="1:18" ht="16.5">
      <c r="A742" s="7"/>
      <c r="B742" s="8"/>
      <c r="C742" s="8"/>
      <c r="R742" s="12"/>
    </row>
    <row r="743" spans="1:18" ht="16.5">
      <c r="A743" s="7"/>
      <c r="B743" s="8"/>
      <c r="C743" s="8"/>
      <c r="R743" s="12"/>
    </row>
    <row r="744" spans="1:18" ht="16.5">
      <c r="A744" s="7"/>
      <c r="B744" s="8"/>
      <c r="C744" s="8"/>
      <c r="R744" s="12"/>
    </row>
    <row r="745" spans="1:18" ht="16.5">
      <c r="A745" s="7"/>
      <c r="B745" s="8"/>
      <c r="C745" s="8"/>
      <c r="R745" s="12"/>
    </row>
    <row r="746" spans="1:18" ht="16.5">
      <c r="A746" s="7"/>
      <c r="B746" s="8"/>
      <c r="C746" s="8"/>
      <c r="R746" s="12"/>
    </row>
    <row r="747" spans="1:18" ht="16.5">
      <c r="A747" s="7"/>
      <c r="B747" s="8"/>
      <c r="C747" s="8"/>
      <c r="R747" s="12"/>
    </row>
    <row r="748" spans="1:18" ht="16.5">
      <c r="A748" s="7"/>
      <c r="B748" s="8"/>
      <c r="C748" s="8"/>
      <c r="R748" s="12"/>
    </row>
    <row r="749" spans="1:18" ht="16.5">
      <c r="A749" s="7"/>
      <c r="B749" s="8"/>
      <c r="C749" s="8"/>
      <c r="R749" s="12"/>
    </row>
    <row r="750" spans="1:18" ht="16.5">
      <c r="A750" s="7"/>
      <c r="B750" s="8"/>
      <c r="C750" s="8"/>
      <c r="R750" s="12"/>
    </row>
    <row r="751" spans="1:18" ht="16.5">
      <c r="A751" s="7"/>
      <c r="B751" s="8"/>
      <c r="C751" s="8"/>
      <c r="R751" s="12"/>
    </row>
    <row r="752" spans="1:18" ht="16.5">
      <c r="A752" s="7"/>
      <c r="B752" s="8"/>
      <c r="C752" s="8"/>
      <c r="R752" s="12"/>
    </row>
    <row r="753" spans="1:18" ht="16.5">
      <c r="A753" s="7"/>
      <c r="B753" s="8"/>
      <c r="C753" s="8"/>
      <c r="R753" s="12"/>
    </row>
    <row r="754" spans="1:18" ht="16.5">
      <c r="A754" s="7"/>
      <c r="B754" s="8"/>
      <c r="C754" s="8"/>
      <c r="R754" s="12"/>
    </row>
    <row r="755" spans="1:18" ht="16.5">
      <c r="A755" s="7"/>
      <c r="B755" s="8"/>
      <c r="C755" s="8"/>
      <c r="R755" s="12"/>
    </row>
    <row r="756" spans="1:18" ht="16.5">
      <c r="A756" s="7"/>
      <c r="B756" s="8"/>
      <c r="C756" s="8"/>
      <c r="R756" s="12"/>
    </row>
    <row r="757" spans="1:18" ht="16.5">
      <c r="A757" s="7"/>
      <c r="B757" s="8"/>
      <c r="C757" s="8"/>
      <c r="R757" s="12"/>
    </row>
    <row r="758" spans="1:18" ht="16.5">
      <c r="A758" s="7"/>
      <c r="B758" s="8"/>
      <c r="C758" s="8"/>
      <c r="R758" s="12"/>
    </row>
    <row r="759" spans="1:18" ht="16.5">
      <c r="A759" s="7"/>
      <c r="B759" s="8"/>
      <c r="C759" s="8"/>
      <c r="R759" s="12"/>
    </row>
    <row r="760" spans="1:18" ht="16.5">
      <c r="A760" s="7"/>
      <c r="B760" s="8"/>
      <c r="C760" s="8"/>
      <c r="R760" s="12"/>
    </row>
    <row r="761" spans="1:18" ht="16.5">
      <c r="A761" s="7"/>
      <c r="B761" s="8"/>
      <c r="C761" s="8"/>
      <c r="R761" s="12"/>
    </row>
    <row r="762" spans="1:18" ht="16.5">
      <c r="A762" s="7"/>
      <c r="B762" s="8"/>
      <c r="C762" s="8"/>
      <c r="R762" s="12"/>
    </row>
    <row r="763" spans="1:18" ht="16.5">
      <c r="A763" s="7"/>
      <c r="B763" s="8"/>
      <c r="C763" s="8"/>
      <c r="R763" s="12"/>
    </row>
    <row r="764" spans="1:18" ht="16.5">
      <c r="A764" s="7"/>
      <c r="B764" s="8"/>
      <c r="C764" s="8"/>
      <c r="R764" s="12"/>
    </row>
    <row r="765" spans="1:18" ht="16.5">
      <c r="A765" s="7"/>
      <c r="B765" s="8"/>
      <c r="C765" s="8"/>
      <c r="R765" s="12"/>
    </row>
    <row r="766" spans="1:18" ht="16.5">
      <c r="A766" s="7"/>
      <c r="B766" s="8"/>
      <c r="C766" s="8"/>
      <c r="R766" s="12"/>
    </row>
    <row r="767" spans="1:18" ht="16.5">
      <c r="A767" s="7"/>
      <c r="B767" s="8"/>
      <c r="C767" s="8"/>
      <c r="R767" s="12"/>
    </row>
    <row r="768" spans="1:18" ht="16.5">
      <c r="A768" s="7"/>
      <c r="B768" s="8"/>
      <c r="C768" s="8"/>
      <c r="R768" s="12"/>
    </row>
    <row r="769" spans="1:18" ht="16.5">
      <c r="A769" s="7"/>
      <c r="B769" s="8"/>
      <c r="C769" s="8"/>
      <c r="R769" s="12"/>
    </row>
    <row r="770" spans="1:18" ht="16.5">
      <c r="A770" s="7"/>
      <c r="B770" s="8"/>
      <c r="C770" s="8"/>
      <c r="R770" s="12"/>
    </row>
    <row r="771" spans="1:18" ht="16.5">
      <c r="A771" s="7"/>
      <c r="B771" s="8"/>
      <c r="C771" s="8"/>
      <c r="R771" s="12"/>
    </row>
    <row r="772" spans="1:18" ht="16.5">
      <c r="A772" s="7"/>
      <c r="B772" s="8"/>
      <c r="C772" s="8"/>
      <c r="R772" s="12"/>
    </row>
    <row r="773" spans="1:18" ht="16.5">
      <c r="A773" s="7"/>
      <c r="B773" s="8"/>
      <c r="C773" s="8"/>
      <c r="R773" s="12"/>
    </row>
    <row r="774" spans="1:18" ht="16.5">
      <c r="A774" s="7"/>
      <c r="B774" s="8"/>
      <c r="C774" s="8"/>
      <c r="R774" s="12"/>
    </row>
    <row r="775" spans="1:18" ht="16.5">
      <c r="A775" s="7"/>
      <c r="B775" s="8"/>
      <c r="C775" s="8"/>
      <c r="R775" s="12"/>
    </row>
    <row r="776" spans="1:18" ht="16.5">
      <c r="A776" s="7"/>
      <c r="B776" s="8"/>
      <c r="C776" s="8"/>
      <c r="R776" s="12"/>
    </row>
    <row r="777" spans="1:18" ht="16.5">
      <c r="A777" s="7"/>
      <c r="B777" s="8"/>
      <c r="C777" s="8"/>
      <c r="R777" s="12"/>
    </row>
    <row r="778" spans="1:18" ht="16.5">
      <c r="A778" s="7"/>
      <c r="B778" s="8"/>
      <c r="C778" s="8"/>
      <c r="R778" s="12"/>
    </row>
    <row r="779" spans="1:18" ht="16.5">
      <c r="A779" s="7"/>
      <c r="B779" s="8"/>
      <c r="C779" s="8"/>
      <c r="R779" s="12"/>
    </row>
    <row r="780" spans="1:18" ht="16.5">
      <c r="A780" s="7"/>
      <c r="B780" s="8"/>
      <c r="C780" s="8"/>
      <c r="R780" s="12"/>
    </row>
    <row r="781" spans="1:18" ht="16.5">
      <c r="A781" s="7"/>
      <c r="B781" s="8"/>
      <c r="C781" s="8"/>
      <c r="R781" s="12"/>
    </row>
    <row r="782" spans="1:18" ht="16.5">
      <c r="A782" s="7"/>
      <c r="B782" s="8"/>
      <c r="C782" s="8"/>
      <c r="R782" s="12"/>
    </row>
    <row r="783" spans="1:18" ht="16.5">
      <c r="A783" s="7"/>
      <c r="B783" s="8"/>
      <c r="C783" s="8"/>
      <c r="R783" s="12"/>
    </row>
    <row r="784" spans="1:18" ht="16.5">
      <c r="A784" s="7"/>
      <c r="B784" s="8"/>
      <c r="C784" s="8"/>
      <c r="R784" s="12"/>
    </row>
    <row r="785" spans="1:18" ht="16.5">
      <c r="A785" s="7"/>
      <c r="B785" s="8"/>
      <c r="C785" s="8"/>
      <c r="R785" s="12"/>
    </row>
    <row r="786" spans="1:18" ht="16.5">
      <c r="A786" s="7"/>
      <c r="B786" s="8"/>
      <c r="C786" s="8"/>
      <c r="R786" s="12"/>
    </row>
    <row r="787" spans="1:18" ht="16.5">
      <c r="A787" s="7"/>
      <c r="B787" s="8"/>
      <c r="C787" s="8"/>
      <c r="R787" s="12"/>
    </row>
    <row r="788" spans="1:18" ht="16.5">
      <c r="A788" s="7"/>
      <c r="B788" s="8"/>
      <c r="C788" s="8"/>
      <c r="R788" s="12"/>
    </row>
    <row r="789" spans="1:18" ht="16.5">
      <c r="A789" s="7"/>
      <c r="B789" s="8"/>
      <c r="C789" s="8"/>
      <c r="R789" s="12"/>
    </row>
    <row r="790" spans="1:18" ht="16.5">
      <c r="A790" s="7"/>
      <c r="B790" s="8"/>
      <c r="C790" s="8"/>
      <c r="R790" s="12"/>
    </row>
    <row r="791" spans="1:18" ht="16.5">
      <c r="A791" s="7"/>
      <c r="B791" s="8"/>
      <c r="C791" s="8"/>
      <c r="R791" s="12"/>
    </row>
    <row r="792" spans="1:18" ht="16.5">
      <c r="A792" s="7"/>
      <c r="B792" s="8"/>
      <c r="C792" s="8"/>
      <c r="R792" s="12"/>
    </row>
    <row r="793" spans="1:18" ht="16.5">
      <c r="A793" s="7"/>
      <c r="B793" s="8"/>
      <c r="C793" s="8"/>
      <c r="R793" s="12"/>
    </row>
    <row r="794" spans="1:18" ht="16.5">
      <c r="A794" s="7"/>
      <c r="B794" s="8"/>
      <c r="C794" s="8"/>
      <c r="R794" s="12"/>
    </row>
    <row r="795" spans="1:18" ht="16.5">
      <c r="A795" s="7"/>
      <c r="B795" s="8"/>
      <c r="C795" s="8"/>
      <c r="R795" s="12"/>
    </row>
    <row r="796" spans="1:18" ht="16.5">
      <c r="A796" s="7"/>
      <c r="B796" s="8"/>
      <c r="C796" s="8"/>
      <c r="R796" s="12"/>
    </row>
    <row r="797" spans="1:18" ht="16.5">
      <c r="A797" s="7"/>
      <c r="B797" s="8"/>
      <c r="C797" s="8"/>
      <c r="R797" s="12"/>
    </row>
    <row r="798" spans="1:18" ht="16.5">
      <c r="A798" s="7"/>
      <c r="B798" s="8"/>
      <c r="C798" s="8"/>
      <c r="R798" s="12"/>
    </row>
    <row r="799" spans="1:18" ht="16.5">
      <c r="A799" s="7"/>
      <c r="B799" s="8"/>
      <c r="C799" s="8"/>
      <c r="R799" s="12"/>
    </row>
    <row r="800" spans="1:18" ht="16.5">
      <c r="A800" s="7"/>
      <c r="B800" s="8"/>
      <c r="C800" s="8"/>
      <c r="R800" s="12"/>
    </row>
    <row r="801" spans="1:18" ht="16.5">
      <c r="A801" s="7"/>
      <c r="B801" s="8"/>
      <c r="C801" s="8"/>
      <c r="R801" s="12"/>
    </row>
    <row r="802" spans="1:18" ht="16.5">
      <c r="A802" s="7"/>
      <c r="B802" s="8"/>
      <c r="C802" s="8"/>
      <c r="R802" s="12"/>
    </row>
    <row r="803" spans="1:18" ht="16.5">
      <c r="A803" s="7"/>
      <c r="B803" s="8"/>
      <c r="C803" s="8"/>
      <c r="R803" s="12"/>
    </row>
    <row r="804" spans="1:18" ht="16.5">
      <c r="A804" s="7"/>
      <c r="B804" s="8"/>
      <c r="C804" s="8"/>
      <c r="R804" s="12"/>
    </row>
    <row r="805" spans="1:18" ht="16.5">
      <c r="A805" s="7"/>
      <c r="B805" s="8"/>
      <c r="C805" s="8"/>
      <c r="R805" s="12"/>
    </row>
    <row r="806" spans="1:18" ht="16.5">
      <c r="A806" s="7"/>
      <c r="B806" s="8"/>
      <c r="C806" s="8"/>
      <c r="R806" s="12"/>
    </row>
    <row r="807" spans="1:18" ht="16.5">
      <c r="A807" s="7"/>
      <c r="B807" s="8"/>
      <c r="C807" s="8"/>
      <c r="R807" s="12"/>
    </row>
    <row r="808" spans="1:18" ht="16.5">
      <c r="A808" s="7"/>
      <c r="B808" s="8"/>
      <c r="C808" s="8"/>
      <c r="R808" s="12"/>
    </row>
    <row r="809" spans="1:18" ht="16.5">
      <c r="A809" s="7"/>
      <c r="B809" s="8"/>
      <c r="C809" s="8"/>
      <c r="R809" s="12"/>
    </row>
    <row r="810" spans="1:18" ht="16.5">
      <c r="A810" s="7"/>
      <c r="B810" s="8"/>
      <c r="C810" s="8"/>
      <c r="R810" s="12"/>
    </row>
    <row r="811" spans="1:18" ht="16.5">
      <c r="A811" s="7"/>
      <c r="B811" s="8"/>
      <c r="C811" s="8"/>
      <c r="R811" s="12"/>
    </row>
    <row r="812" spans="1:18" ht="16.5">
      <c r="A812" s="7"/>
      <c r="B812" s="8"/>
      <c r="C812" s="8"/>
      <c r="R812" s="12"/>
    </row>
    <row r="813" spans="1:18" ht="16.5">
      <c r="A813" s="7"/>
      <c r="B813" s="8"/>
      <c r="C813" s="8"/>
      <c r="R813" s="12"/>
    </row>
    <row r="814" spans="1:18" ht="16.5">
      <c r="A814" s="7"/>
      <c r="B814" s="8"/>
      <c r="C814" s="8"/>
      <c r="R814" s="12"/>
    </row>
    <row r="815" spans="1:18" ht="16.5">
      <c r="A815" s="7"/>
      <c r="B815" s="8"/>
      <c r="C815" s="8"/>
      <c r="R815" s="12"/>
    </row>
    <row r="816" spans="1:18" ht="16.5">
      <c r="A816" s="7"/>
      <c r="B816" s="8"/>
      <c r="C816" s="8"/>
      <c r="R816" s="12"/>
    </row>
    <row r="817" spans="1:18" ht="16.5">
      <c r="A817" s="7"/>
      <c r="B817" s="8"/>
      <c r="C817" s="8"/>
      <c r="R817" s="12"/>
    </row>
    <row r="818" spans="1:18" ht="16.5">
      <c r="A818" s="7"/>
      <c r="B818" s="8"/>
      <c r="C818" s="8"/>
      <c r="R818" s="12"/>
    </row>
    <row r="819" spans="1:18" ht="16.5">
      <c r="A819" s="7"/>
      <c r="B819" s="8"/>
      <c r="C819" s="8"/>
      <c r="R819" s="12"/>
    </row>
    <row r="820" spans="1:18" ht="16.5">
      <c r="A820" s="7"/>
      <c r="B820" s="8"/>
      <c r="C820" s="8"/>
      <c r="R820" s="12"/>
    </row>
    <row r="821" spans="1:18" ht="16.5">
      <c r="A821" s="7"/>
      <c r="B821" s="8"/>
      <c r="C821" s="8"/>
      <c r="R821" s="12"/>
    </row>
    <row r="822" spans="1:18" ht="16.5">
      <c r="A822" s="7"/>
      <c r="B822" s="8"/>
      <c r="C822" s="8"/>
      <c r="R822" s="12"/>
    </row>
    <row r="823" spans="1:18" ht="16.5">
      <c r="A823" s="7"/>
      <c r="B823" s="8"/>
      <c r="C823" s="8"/>
      <c r="R823" s="12"/>
    </row>
    <row r="824" spans="1:18" ht="16.5">
      <c r="A824" s="7"/>
      <c r="B824" s="8"/>
      <c r="C824" s="8"/>
      <c r="R824" s="12"/>
    </row>
    <row r="825" spans="1:18" ht="16.5">
      <c r="A825" s="7"/>
      <c r="B825" s="8"/>
      <c r="C825" s="8"/>
      <c r="R825" s="12"/>
    </row>
    <row r="826" spans="1:18" ht="16.5">
      <c r="A826" s="7"/>
      <c r="B826" s="8"/>
      <c r="C826" s="8"/>
      <c r="R826" s="12"/>
    </row>
    <row r="827" spans="1:18" ht="16.5">
      <c r="A827" s="7"/>
      <c r="B827" s="8"/>
      <c r="C827" s="8"/>
      <c r="R827" s="12"/>
    </row>
    <row r="828" spans="1:18" ht="16.5">
      <c r="A828" s="7"/>
      <c r="B828" s="8"/>
      <c r="C828" s="8"/>
      <c r="R828" s="12"/>
    </row>
    <row r="829" spans="1:18" ht="16.5">
      <c r="A829" s="7"/>
      <c r="B829" s="8"/>
      <c r="C829" s="8"/>
      <c r="R829" s="12"/>
    </row>
    <row r="830" spans="1:18" ht="16.5">
      <c r="A830" s="7"/>
      <c r="B830" s="8"/>
      <c r="C830" s="8"/>
      <c r="R830" s="12"/>
    </row>
    <row r="831" spans="1:18" ht="16.5">
      <c r="A831" s="7"/>
      <c r="B831" s="8"/>
      <c r="C831" s="8"/>
      <c r="R831" s="12"/>
    </row>
    <row r="832" spans="1:18" ht="16.5">
      <c r="A832" s="7"/>
      <c r="B832" s="8"/>
      <c r="C832" s="8"/>
      <c r="R832" s="12"/>
    </row>
    <row r="833" spans="1:18" ht="16.5">
      <c r="A833" s="7"/>
      <c r="B833" s="8"/>
      <c r="C833" s="8"/>
      <c r="R833" s="12"/>
    </row>
    <row r="834" spans="1:18" ht="16.5">
      <c r="A834" s="7"/>
      <c r="B834" s="8"/>
      <c r="C834" s="8"/>
      <c r="R834" s="12"/>
    </row>
    <row r="835" spans="1:18" ht="16.5">
      <c r="A835" s="7"/>
      <c r="B835" s="8"/>
      <c r="C835" s="8"/>
      <c r="R835" s="12"/>
    </row>
    <row r="836" spans="1:18" ht="16.5">
      <c r="A836" s="7"/>
      <c r="B836" s="8"/>
      <c r="C836" s="8"/>
      <c r="R836" s="12"/>
    </row>
    <row r="837" spans="1:18" ht="16.5">
      <c r="A837" s="7"/>
      <c r="B837" s="8"/>
      <c r="C837" s="8"/>
      <c r="R837" s="12"/>
    </row>
    <row r="838" spans="1:18" ht="16.5">
      <c r="A838" s="7"/>
      <c r="B838" s="8"/>
      <c r="C838" s="8"/>
      <c r="R838" s="12"/>
    </row>
    <row r="839" spans="1:18" ht="16.5">
      <c r="A839" s="7"/>
      <c r="B839" s="8"/>
      <c r="C839" s="8"/>
      <c r="R839" s="12"/>
    </row>
    <row r="840" spans="1:18" ht="16.5">
      <c r="A840" s="7"/>
      <c r="B840" s="8"/>
      <c r="C840" s="8"/>
      <c r="R840" s="12"/>
    </row>
    <row r="841" spans="1:18" ht="16.5">
      <c r="A841" s="7"/>
      <c r="B841" s="8"/>
      <c r="C841" s="8"/>
      <c r="R841" s="12"/>
    </row>
    <row r="842" spans="1:18" ht="16.5">
      <c r="A842" s="7"/>
      <c r="B842" s="8"/>
      <c r="C842" s="8"/>
      <c r="R842" s="12"/>
    </row>
    <row r="843" spans="1:18" ht="16.5">
      <c r="A843" s="7"/>
      <c r="B843" s="8"/>
      <c r="C843" s="8"/>
      <c r="R843" s="12"/>
    </row>
    <row r="844" spans="1:18" ht="16.5">
      <c r="A844" s="7"/>
      <c r="B844" s="8"/>
      <c r="C844" s="8"/>
      <c r="R844" s="12"/>
    </row>
    <row r="845" spans="1:18" ht="16.5">
      <c r="A845" s="7"/>
      <c r="B845" s="8"/>
      <c r="C845" s="8"/>
      <c r="R845" s="12"/>
    </row>
    <row r="846" spans="1:18" ht="16.5">
      <c r="A846" s="7"/>
      <c r="B846" s="8"/>
      <c r="C846" s="8"/>
      <c r="R846" s="12"/>
    </row>
    <row r="847" spans="1:18" ht="16.5">
      <c r="A847" s="7"/>
      <c r="B847" s="8"/>
      <c r="C847" s="8"/>
      <c r="R847" s="12"/>
    </row>
    <row r="848" spans="1:18" ht="16.5">
      <c r="A848" s="7"/>
      <c r="B848" s="8"/>
      <c r="C848" s="8"/>
      <c r="R848" s="12"/>
    </row>
    <row r="849" spans="1:18" ht="16.5">
      <c r="A849" s="7"/>
      <c r="B849" s="8"/>
      <c r="C849" s="8"/>
      <c r="R849" s="12"/>
    </row>
    <row r="850" spans="1:18" ht="16.5">
      <c r="A850" s="7"/>
      <c r="B850" s="8"/>
      <c r="C850" s="8"/>
      <c r="R850" s="12"/>
    </row>
    <row r="851" spans="1:18" ht="16.5">
      <c r="A851" s="7"/>
      <c r="B851" s="8"/>
      <c r="C851" s="8"/>
      <c r="R851" s="12"/>
    </row>
    <row r="852" spans="1:18" ht="16.5">
      <c r="A852" s="7"/>
      <c r="B852" s="8"/>
      <c r="C852" s="8"/>
      <c r="R852" s="12"/>
    </row>
    <row r="853" spans="1:18" ht="16.5">
      <c r="A853" s="7"/>
      <c r="B853" s="8"/>
      <c r="C853" s="8"/>
      <c r="R853" s="12"/>
    </row>
    <row r="854" spans="1:18" ht="16.5">
      <c r="A854" s="7"/>
      <c r="B854" s="8"/>
      <c r="C854" s="8"/>
      <c r="R854" s="12"/>
    </row>
    <row r="855" spans="1:18" ht="16.5">
      <c r="A855" s="7"/>
      <c r="B855" s="8"/>
      <c r="C855" s="8"/>
      <c r="R855" s="12"/>
    </row>
    <row r="856" spans="1:18" ht="16.5">
      <c r="A856" s="7"/>
      <c r="B856" s="8"/>
      <c r="C856" s="8"/>
      <c r="R856" s="12"/>
    </row>
    <row r="857" spans="1:18" ht="16.5">
      <c r="A857" s="7"/>
      <c r="B857" s="8"/>
      <c r="C857" s="8"/>
      <c r="R857" s="12"/>
    </row>
    <row r="858" spans="1:18" ht="16.5">
      <c r="A858" s="7"/>
      <c r="B858" s="8"/>
      <c r="C858" s="8"/>
      <c r="R858" s="12"/>
    </row>
    <row r="859" spans="1:18" ht="16.5">
      <c r="A859" s="7"/>
      <c r="B859" s="8"/>
      <c r="C859" s="8"/>
      <c r="R859" s="12"/>
    </row>
    <row r="860" spans="1:18" ht="16.5">
      <c r="A860" s="7"/>
      <c r="B860" s="8"/>
      <c r="C860" s="8"/>
      <c r="R860" s="12"/>
    </row>
    <row r="861" spans="1:18" ht="16.5">
      <c r="A861" s="7"/>
      <c r="B861" s="8"/>
      <c r="C861" s="8"/>
      <c r="R861" s="12"/>
    </row>
    <row r="862" spans="1:18" ht="16.5">
      <c r="A862" s="7"/>
      <c r="B862" s="8"/>
      <c r="C862" s="8"/>
      <c r="R862" s="12"/>
    </row>
    <row r="863" spans="1:18" ht="16.5">
      <c r="A863" s="7"/>
      <c r="B863" s="8"/>
      <c r="C863" s="8"/>
      <c r="R863" s="12"/>
    </row>
    <row r="864" spans="1:18" ht="16.5">
      <c r="A864" s="7"/>
      <c r="B864" s="8"/>
      <c r="C864" s="8"/>
      <c r="R864" s="12"/>
    </row>
    <row r="865" spans="1:18" ht="16.5">
      <c r="A865" s="7"/>
      <c r="B865" s="8"/>
      <c r="C865" s="8"/>
      <c r="R865" s="12"/>
    </row>
    <row r="866" spans="1:18" ht="16.5">
      <c r="A866" s="7"/>
      <c r="B866" s="8"/>
      <c r="C866" s="8"/>
      <c r="R866" s="12"/>
    </row>
    <row r="867" spans="1:18" ht="16.5">
      <c r="A867" s="7"/>
      <c r="B867" s="8"/>
      <c r="C867" s="8"/>
      <c r="R867" s="12"/>
    </row>
    <row r="868" spans="1:18" ht="16.5">
      <c r="A868" s="7"/>
      <c r="B868" s="8"/>
      <c r="C868" s="8"/>
      <c r="R868" s="12"/>
    </row>
    <row r="869" spans="1:18" ht="16.5">
      <c r="A869" s="7"/>
      <c r="B869" s="8"/>
      <c r="C869" s="8"/>
      <c r="R869" s="12"/>
    </row>
    <row r="870" spans="1:18" ht="16.5">
      <c r="A870" s="7"/>
      <c r="B870" s="8"/>
      <c r="C870" s="8"/>
      <c r="R870" s="12"/>
    </row>
    <row r="871" spans="1:18" ht="16.5">
      <c r="A871" s="7"/>
      <c r="B871" s="8"/>
      <c r="C871" s="8"/>
      <c r="R871" s="12"/>
    </row>
    <row r="872" spans="1:18" ht="16.5">
      <c r="A872" s="7"/>
      <c r="B872" s="8"/>
      <c r="C872" s="8"/>
      <c r="R872" s="12"/>
    </row>
    <row r="873" spans="1:18" ht="16.5">
      <c r="A873" s="7"/>
      <c r="B873" s="8"/>
      <c r="C873" s="8"/>
      <c r="R873" s="12"/>
    </row>
    <row r="874" spans="1:18" ht="16.5">
      <c r="A874" s="7"/>
      <c r="B874" s="8"/>
      <c r="C874" s="8"/>
      <c r="R874" s="12"/>
    </row>
    <row r="875" spans="1:18" ht="16.5">
      <c r="A875" s="7"/>
      <c r="B875" s="8"/>
      <c r="C875" s="8"/>
      <c r="R875" s="12"/>
    </row>
    <row r="876" spans="1:18" ht="16.5">
      <c r="A876" s="7"/>
      <c r="B876" s="8"/>
      <c r="C876" s="8"/>
      <c r="R876" s="12"/>
    </row>
    <row r="877" spans="1:18" ht="16.5">
      <c r="A877" s="7"/>
      <c r="B877" s="8"/>
      <c r="C877" s="8"/>
      <c r="R877" s="12"/>
    </row>
    <row r="878" spans="1:18" ht="16.5">
      <c r="A878" s="7"/>
      <c r="B878" s="8"/>
      <c r="C878" s="8"/>
      <c r="R878" s="12"/>
    </row>
    <row r="879" spans="1:18" ht="16.5">
      <c r="A879" s="7"/>
      <c r="B879" s="8"/>
      <c r="C879" s="8"/>
      <c r="R879" s="12"/>
    </row>
    <row r="880" spans="1:18" ht="16.5">
      <c r="A880" s="7"/>
      <c r="B880" s="8"/>
      <c r="C880" s="8"/>
      <c r="R880" s="12"/>
    </row>
    <row r="881" spans="1:18" ht="16.5">
      <c r="A881" s="7"/>
      <c r="B881" s="8"/>
      <c r="C881" s="8"/>
      <c r="R881" s="12"/>
    </row>
    <row r="882" spans="1:18" ht="16.5">
      <c r="A882" s="7"/>
      <c r="B882" s="8"/>
      <c r="C882" s="8"/>
      <c r="R882" s="12"/>
    </row>
    <row r="883" spans="1:18" ht="16.5">
      <c r="A883" s="7"/>
      <c r="B883" s="8"/>
      <c r="C883" s="8"/>
      <c r="R883" s="12"/>
    </row>
    <row r="884" spans="1:18" ht="16.5">
      <c r="A884" s="7"/>
      <c r="B884" s="8"/>
      <c r="C884" s="8"/>
      <c r="R884" s="12"/>
    </row>
    <row r="885" spans="1:18" ht="16.5">
      <c r="A885" s="7"/>
      <c r="B885" s="8"/>
      <c r="C885" s="8"/>
      <c r="R885" s="12"/>
    </row>
    <row r="886" spans="1:18" ht="16.5">
      <c r="A886" s="7"/>
      <c r="B886" s="8"/>
      <c r="C886" s="8"/>
      <c r="R886" s="12"/>
    </row>
    <row r="887" spans="1:18" ht="16.5">
      <c r="A887" s="7"/>
      <c r="B887" s="8"/>
      <c r="C887" s="8"/>
      <c r="R887" s="12"/>
    </row>
    <row r="888" spans="1:18" ht="16.5">
      <c r="A888" s="7"/>
      <c r="B888" s="8"/>
      <c r="C888" s="8"/>
      <c r="R888" s="12"/>
    </row>
    <row r="889" spans="1:18" ht="16.5">
      <c r="A889" s="7"/>
      <c r="B889" s="8"/>
      <c r="C889" s="8"/>
      <c r="R889" s="12"/>
    </row>
    <row r="890" spans="1:18" ht="16.5">
      <c r="A890" s="7"/>
      <c r="B890" s="8"/>
      <c r="C890" s="8"/>
      <c r="R890" s="12"/>
    </row>
    <row r="891" spans="1:18" ht="16.5">
      <c r="A891" s="7"/>
      <c r="B891" s="8"/>
      <c r="C891" s="8"/>
      <c r="R891" s="12"/>
    </row>
    <row r="892" spans="1:18" ht="16.5">
      <c r="A892" s="7"/>
      <c r="B892" s="8"/>
      <c r="C892" s="8"/>
      <c r="R892" s="12"/>
    </row>
    <row r="893" spans="1:18" ht="16.5">
      <c r="A893" s="7"/>
      <c r="B893" s="8"/>
      <c r="C893" s="8"/>
      <c r="R893" s="12"/>
    </row>
    <row r="894" spans="1:18" ht="16.5">
      <c r="A894" s="7"/>
      <c r="B894" s="8"/>
      <c r="C894" s="8"/>
      <c r="R894" s="12"/>
    </row>
    <row r="895" spans="1:18" ht="16.5">
      <c r="A895" s="7"/>
      <c r="B895" s="8"/>
      <c r="C895" s="8"/>
      <c r="R895" s="12"/>
    </row>
    <row r="896" spans="1:18" ht="16.5">
      <c r="A896" s="7"/>
      <c r="B896" s="8"/>
      <c r="C896" s="8"/>
      <c r="R896" s="12"/>
    </row>
    <row r="897" spans="1:18" ht="16.5">
      <c r="A897" s="7"/>
      <c r="B897" s="8"/>
      <c r="C897" s="8"/>
      <c r="R897" s="12"/>
    </row>
    <row r="898" spans="1:18" ht="16.5">
      <c r="A898" s="7"/>
      <c r="B898" s="8"/>
      <c r="C898" s="8"/>
      <c r="R898" s="12"/>
    </row>
    <row r="899" spans="1:18" ht="16.5">
      <c r="A899" s="7"/>
      <c r="B899" s="8"/>
      <c r="C899" s="8"/>
      <c r="R899" s="12"/>
    </row>
    <row r="900" spans="1:18" ht="16.5">
      <c r="A900" s="7"/>
      <c r="B900" s="8"/>
      <c r="C900" s="8"/>
      <c r="R900" s="12"/>
    </row>
    <row r="901" spans="1:18" ht="16.5">
      <c r="A901" s="7"/>
      <c r="B901" s="8"/>
      <c r="C901" s="8"/>
      <c r="R901" s="12"/>
    </row>
    <row r="902" spans="1:18" ht="16.5">
      <c r="A902" s="7"/>
      <c r="B902" s="8"/>
      <c r="C902" s="8"/>
      <c r="R902" s="12"/>
    </row>
    <row r="903" spans="1:18" ht="16.5">
      <c r="A903" s="7"/>
      <c r="B903" s="8"/>
      <c r="C903" s="8"/>
      <c r="R903" s="12"/>
    </row>
    <row r="904" spans="1:18" ht="16.5">
      <c r="A904" s="7"/>
      <c r="B904" s="8"/>
      <c r="C904" s="8"/>
      <c r="R904" s="12"/>
    </row>
    <row r="905" spans="1:18" ht="16.5">
      <c r="A905" s="7"/>
      <c r="B905" s="8"/>
      <c r="C905" s="8"/>
      <c r="R905" s="12"/>
    </row>
    <row r="906" spans="1:18" ht="16.5">
      <c r="A906" s="7"/>
      <c r="B906" s="8"/>
      <c r="C906" s="8"/>
      <c r="R906" s="12"/>
    </row>
    <row r="907" spans="1:18" ht="16.5">
      <c r="A907" s="7"/>
      <c r="B907" s="8"/>
      <c r="C907" s="8"/>
      <c r="R907" s="12"/>
    </row>
    <row r="908" spans="1:18" ht="16.5">
      <c r="A908" s="7"/>
      <c r="B908" s="8"/>
      <c r="C908" s="8"/>
      <c r="R908" s="12"/>
    </row>
    <row r="909" spans="1:18" ht="16.5">
      <c r="A909" s="7"/>
      <c r="B909" s="8"/>
      <c r="C909" s="8"/>
      <c r="R909" s="12"/>
    </row>
    <row r="910" spans="1:18" ht="16.5">
      <c r="A910" s="7"/>
      <c r="B910" s="8"/>
      <c r="C910" s="8"/>
      <c r="R910" s="12"/>
    </row>
    <row r="911" spans="1:18" ht="16.5">
      <c r="A911" s="7"/>
      <c r="B911" s="8"/>
      <c r="C911" s="8"/>
      <c r="R911" s="12"/>
    </row>
    <row r="912" spans="1:18" ht="16.5">
      <c r="A912" s="7"/>
      <c r="B912" s="8"/>
      <c r="C912" s="8"/>
      <c r="R912" s="12"/>
    </row>
    <row r="913" spans="1:18" ht="16.5">
      <c r="A913" s="7"/>
      <c r="B913" s="8"/>
      <c r="C913" s="8"/>
      <c r="R913" s="12"/>
    </row>
    <row r="914" spans="1:18" ht="16.5">
      <c r="A914" s="7"/>
      <c r="B914" s="8"/>
      <c r="C914" s="8"/>
      <c r="R914" s="12"/>
    </row>
    <row r="915" spans="1:18" ht="16.5">
      <c r="A915" s="7"/>
      <c r="B915" s="8"/>
      <c r="C915" s="8"/>
      <c r="R915" s="12"/>
    </row>
    <row r="916" spans="1:18" ht="16.5">
      <c r="A916" s="7"/>
      <c r="B916" s="8"/>
      <c r="C916" s="8"/>
      <c r="R916" s="12"/>
    </row>
    <row r="917" spans="1:18" ht="16.5">
      <c r="A917" s="7"/>
      <c r="B917" s="8"/>
      <c r="C917" s="8"/>
      <c r="R917" s="12"/>
    </row>
    <row r="918" spans="1:18" ht="16.5">
      <c r="A918" s="7"/>
      <c r="B918" s="8"/>
      <c r="C918" s="8"/>
      <c r="R918" s="12"/>
    </row>
    <row r="919" spans="1:18" ht="16.5">
      <c r="A919" s="7"/>
      <c r="B919" s="8"/>
      <c r="C919" s="8"/>
      <c r="R919" s="12"/>
    </row>
    <row r="920" spans="1:18" ht="16.5">
      <c r="A920" s="7"/>
      <c r="B920" s="8"/>
      <c r="C920" s="8"/>
      <c r="R920" s="12"/>
    </row>
    <row r="921" spans="1:18" ht="16.5">
      <c r="A921" s="7"/>
      <c r="B921" s="8"/>
      <c r="C921" s="8"/>
      <c r="R921" s="12"/>
    </row>
    <row r="922" spans="1:18" ht="16.5">
      <c r="A922" s="7"/>
      <c r="B922" s="8"/>
      <c r="C922" s="8"/>
      <c r="R922" s="12"/>
    </row>
    <row r="923" spans="1:18" ht="16.5">
      <c r="A923" s="7"/>
      <c r="B923" s="8"/>
      <c r="C923" s="8"/>
      <c r="R923" s="12"/>
    </row>
    <row r="924" spans="1:18" ht="16.5">
      <c r="A924" s="7"/>
      <c r="B924" s="8"/>
      <c r="C924" s="8"/>
      <c r="R924" s="12"/>
    </row>
    <row r="925" spans="1:18" ht="16.5">
      <c r="A925" s="7"/>
      <c r="B925" s="8"/>
      <c r="C925" s="8"/>
      <c r="R925" s="12"/>
    </row>
    <row r="926" spans="1:18" ht="16.5">
      <c r="A926" s="7"/>
      <c r="B926" s="8"/>
      <c r="C926" s="8"/>
      <c r="R926" s="12"/>
    </row>
    <row r="927" spans="1:18" ht="16.5">
      <c r="A927" s="7"/>
      <c r="B927" s="8"/>
      <c r="C927" s="8"/>
      <c r="R927" s="12"/>
    </row>
    <row r="928" spans="1:18" ht="16.5">
      <c r="A928" s="7"/>
      <c r="B928" s="8"/>
      <c r="C928" s="8"/>
      <c r="R928" s="12"/>
    </row>
    <row r="929" spans="1:18" ht="16.5">
      <c r="A929" s="7"/>
      <c r="B929" s="8"/>
      <c r="C929" s="8"/>
      <c r="R929" s="12"/>
    </row>
    <row r="930" spans="1:18" ht="16.5">
      <c r="A930" s="7"/>
      <c r="B930" s="8"/>
      <c r="C930" s="8"/>
      <c r="R930" s="12"/>
    </row>
    <row r="931" spans="1:18" ht="16.5">
      <c r="A931" s="7"/>
      <c r="B931" s="8"/>
      <c r="C931" s="8"/>
      <c r="R931" s="12"/>
    </row>
    <row r="932" spans="1:18" ht="16.5">
      <c r="A932" s="7"/>
      <c r="B932" s="8"/>
      <c r="C932" s="8"/>
      <c r="R932" s="12"/>
    </row>
    <row r="933" spans="1:18" ht="16.5">
      <c r="A933" s="7"/>
      <c r="B933" s="8"/>
      <c r="C933" s="8"/>
      <c r="R933" s="12"/>
    </row>
    <row r="934" spans="1:18" ht="16.5">
      <c r="A934" s="7"/>
      <c r="B934" s="8"/>
      <c r="C934" s="8"/>
      <c r="R934" s="12"/>
    </row>
    <row r="935" spans="1:18" ht="16.5">
      <c r="A935" s="7"/>
      <c r="B935" s="8"/>
      <c r="C935" s="8"/>
      <c r="R935" s="12"/>
    </row>
    <row r="936" spans="1:18" ht="16.5">
      <c r="A936" s="7"/>
      <c r="B936" s="8"/>
      <c r="C936" s="8"/>
      <c r="R936" s="12"/>
    </row>
    <row r="937" spans="1:18" ht="16.5">
      <c r="A937" s="7"/>
      <c r="B937" s="8"/>
      <c r="C937" s="8"/>
      <c r="R937" s="12"/>
    </row>
    <row r="938" spans="1:18" ht="16.5">
      <c r="A938" s="7"/>
      <c r="B938" s="8"/>
      <c r="C938" s="8"/>
      <c r="R938" s="12"/>
    </row>
    <row r="939" spans="1:18" ht="16.5">
      <c r="A939" s="7"/>
      <c r="B939" s="8"/>
      <c r="C939" s="8"/>
      <c r="R939" s="12"/>
    </row>
    <row r="940" spans="1:18" ht="16.5">
      <c r="A940" s="7"/>
      <c r="B940" s="8"/>
      <c r="C940" s="8"/>
      <c r="R940" s="12"/>
    </row>
    <row r="941" spans="1:18" ht="16.5">
      <c r="A941" s="7"/>
      <c r="B941" s="8"/>
      <c r="C941" s="8"/>
      <c r="R941" s="12"/>
    </row>
    <row r="942" spans="1:18" ht="16.5">
      <c r="A942" s="7"/>
      <c r="B942" s="8"/>
      <c r="C942" s="8"/>
      <c r="R942" s="12"/>
    </row>
    <row r="943" spans="1:18" ht="16.5">
      <c r="A943" s="7"/>
      <c r="B943" s="8"/>
      <c r="C943" s="8"/>
      <c r="R943" s="12"/>
    </row>
    <row r="944" spans="1:18" ht="16.5">
      <c r="A944" s="7"/>
      <c r="B944" s="8"/>
      <c r="C944" s="8"/>
      <c r="R944" s="12"/>
    </row>
    <row r="945" spans="1:18" ht="16.5">
      <c r="A945" s="7"/>
      <c r="B945" s="8"/>
      <c r="C945" s="8"/>
      <c r="R945" s="12"/>
    </row>
    <row r="946" spans="1:18" ht="16.5">
      <c r="A946" s="7"/>
      <c r="B946" s="8"/>
      <c r="C946" s="8"/>
      <c r="R946" s="12"/>
    </row>
    <row r="947" spans="1:18" ht="16.5">
      <c r="A947" s="7"/>
      <c r="B947" s="8"/>
      <c r="C947" s="8"/>
      <c r="R947" s="12"/>
    </row>
    <row r="948" spans="1:18" ht="16.5">
      <c r="A948" s="7"/>
      <c r="B948" s="8"/>
      <c r="C948" s="8"/>
      <c r="R948" s="12"/>
    </row>
    <row r="949" spans="1:18" ht="16.5">
      <c r="A949" s="7"/>
      <c r="B949" s="8"/>
      <c r="C949" s="8"/>
      <c r="R949" s="12"/>
    </row>
    <row r="950" spans="1:18" ht="16.5">
      <c r="A950" s="7"/>
      <c r="B950" s="8"/>
      <c r="C950" s="8"/>
      <c r="R950" s="12"/>
    </row>
    <row r="951" spans="1:18" ht="16.5">
      <c r="A951" s="7"/>
      <c r="B951" s="8"/>
      <c r="C951" s="8"/>
      <c r="R951" s="12"/>
    </row>
    <row r="952" spans="1:18" ht="16.5">
      <c r="A952" s="7"/>
      <c r="B952" s="8"/>
      <c r="C952" s="8"/>
      <c r="R952" s="12"/>
    </row>
    <row r="953" spans="1:18" ht="16.5">
      <c r="A953" s="7"/>
      <c r="B953" s="8"/>
      <c r="C953" s="8"/>
      <c r="R953" s="12"/>
    </row>
    <row r="954" spans="1:18" ht="16.5">
      <c r="A954" s="7"/>
      <c r="B954" s="8"/>
      <c r="C954" s="8"/>
      <c r="R954" s="12"/>
    </row>
    <row r="955" spans="1:18" ht="16.5">
      <c r="A955" s="7"/>
      <c r="B955" s="8"/>
      <c r="C955" s="8"/>
      <c r="R955" s="12"/>
    </row>
    <row r="956" spans="1:18" ht="16.5">
      <c r="A956" s="7"/>
      <c r="B956" s="8"/>
      <c r="C956" s="8"/>
      <c r="R956" s="12"/>
    </row>
    <row r="957" spans="1:18" ht="16.5">
      <c r="A957" s="7"/>
      <c r="B957" s="8"/>
      <c r="C957" s="8"/>
      <c r="R957" s="12"/>
    </row>
    <row r="958" spans="1:18" ht="16.5">
      <c r="A958" s="7"/>
      <c r="B958" s="8"/>
      <c r="C958" s="8"/>
      <c r="R958" s="12"/>
    </row>
    <row r="959" spans="1:18" ht="16.5">
      <c r="A959" s="7"/>
      <c r="B959" s="8"/>
      <c r="C959" s="8"/>
      <c r="R959" s="12"/>
    </row>
    <row r="960" spans="1:18" ht="16.5">
      <c r="A960" s="7"/>
      <c r="B960" s="8"/>
      <c r="C960" s="8"/>
      <c r="R960" s="12"/>
    </row>
    <row r="961" spans="1:18" ht="16.5">
      <c r="A961" s="7"/>
      <c r="B961" s="8"/>
      <c r="C961" s="8"/>
      <c r="R961" s="12"/>
    </row>
    <row r="962" spans="1:18" ht="16.5">
      <c r="A962" s="7"/>
      <c r="B962" s="8"/>
      <c r="C962" s="8"/>
      <c r="R962" s="12"/>
    </row>
    <row r="963" spans="1:18" ht="16.5">
      <c r="A963" s="7"/>
      <c r="B963" s="8"/>
      <c r="C963" s="8"/>
      <c r="R963" s="12"/>
    </row>
    <row r="964" spans="1:18" ht="16.5">
      <c r="A964" s="7"/>
      <c r="B964" s="8"/>
      <c r="C964" s="8"/>
      <c r="R964" s="12"/>
    </row>
    <row r="965" spans="1:18" ht="16.5">
      <c r="A965" s="7"/>
      <c r="B965" s="8"/>
      <c r="C965" s="8"/>
      <c r="R965" s="12"/>
    </row>
    <row r="966" spans="1:18" ht="16.5">
      <c r="A966" s="7"/>
      <c r="B966" s="8"/>
      <c r="C966" s="8"/>
      <c r="R966" s="12"/>
    </row>
    <row r="967" spans="1:18" ht="16.5">
      <c r="A967" s="7"/>
      <c r="B967" s="8"/>
      <c r="C967" s="8"/>
      <c r="R967" s="12"/>
    </row>
    <row r="968" spans="1:18" ht="16.5">
      <c r="A968" s="7"/>
      <c r="B968" s="8"/>
      <c r="C968" s="8"/>
      <c r="R968" s="12"/>
    </row>
    <row r="969" spans="1:18" ht="16.5">
      <c r="A969" s="7"/>
      <c r="B969" s="8"/>
      <c r="C969" s="8"/>
      <c r="R969" s="12"/>
    </row>
    <row r="970" spans="1:18" ht="16.5">
      <c r="A970" s="7"/>
      <c r="B970" s="8"/>
      <c r="C970" s="8"/>
      <c r="R970" s="12"/>
    </row>
    <row r="971" spans="1:18" ht="16.5">
      <c r="A971" s="7"/>
      <c r="B971" s="8"/>
      <c r="C971" s="8"/>
      <c r="R971" s="12"/>
    </row>
    <row r="972" spans="1:18" ht="16.5">
      <c r="A972" s="7"/>
      <c r="B972" s="8"/>
      <c r="C972" s="8"/>
      <c r="R972" s="12"/>
    </row>
    <row r="973" spans="1:18" ht="16.5">
      <c r="A973" s="7"/>
      <c r="B973" s="8"/>
      <c r="C973" s="8"/>
      <c r="R973" s="12"/>
    </row>
    <row r="974" spans="1:18" ht="16.5">
      <c r="A974" s="7"/>
      <c r="B974" s="8"/>
      <c r="C974" s="8"/>
      <c r="R974" s="12"/>
    </row>
    <row r="975" spans="1:18" ht="16.5">
      <c r="A975" s="7"/>
      <c r="B975" s="8"/>
      <c r="C975" s="8"/>
      <c r="R975" s="12"/>
    </row>
    <row r="976" spans="1:18" ht="16.5">
      <c r="A976" s="7"/>
      <c r="B976" s="8"/>
      <c r="C976" s="8"/>
      <c r="R976" s="12"/>
    </row>
    <row r="977" spans="1:18" ht="16.5">
      <c r="A977" s="7"/>
      <c r="B977" s="8"/>
      <c r="C977" s="8"/>
      <c r="R977" s="12"/>
    </row>
    <row r="978" spans="1:18" ht="16.5">
      <c r="A978" s="7"/>
      <c r="B978" s="8"/>
      <c r="C978" s="8"/>
      <c r="R978" s="12"/>
    </row>
    <row r="979" spans="1:18" ht="16.5">
      <c r="A979" s="7"/>
      <c r="B979" s="8"/>
      <c r="C979" s="8"/>
      <c r="R979" s="12"/>
    </row>
    <row r="980" spans="1:18" ht="16.5">
      <c r="A980" s="7"/>
      <c r="B980" s="8"/>
      <c r="C980" s="8"/>
      <c r="R980" s="12"/>
    </row>
    <row r="981" spans="1:18" ht="16.5">
      <c r="A981" s="7"/>
      <c r="B981" s="8"/>
      <c r="C981" s="8"/>
      <c r="R981" s="12"/>
    </row>
    <row r="982" spans="1:18" ht="16.5">
      <c r="A982" s="7"/>
      <c r="B982" s="8"/>
      <c r="C982" s="8"/>
      <c r="R982" s="12"/>
    </row>
    <row r="983" spans="1:18" ht="16.5">
      <c r="A983" s="7"/>
      <c r="B983" s="8"/>
      <c r="C983" s="8"/>
      <c r="R983" s="12"/>
    </row>
    <row r="984" spans="1:18" ht="16.5">
      <c r="A984" s="7"/>
      <c r="B984" s="8"/>
      <c r="C984" s="8"/>
      <c r="R984" s="12"/>
    </row>
    <row r="985" spans="1:18" ht="16.5">
      <c r="A985" s="7"/>
      <c r="B985" s="8"/>
      <c r="C985" s="8"/>
      <c r="R985" s="12"/>
    </row>
    <row r="986" spans="1:18" ht="16.5">
      <c r="A986" s="7"/>
      <c r="B986" s="8"/>
      <c r="C986" s="8"/>
      <c r="R986" s="12"/>
    </row>
    <row r="987" spans="1:18" ht="16.5">
      <c r="A987" s="7"/>
      <c r="B987" s="8"/>
      <c r="C987" s="8"/>
      <c r="R987" s="12"/>
    </row>
    <row r="988" spans="1:18" ht="16.5">
      <c r="A988" s="7"/>
      <c r="B988" s="8"/>
      <c r="C988" s="8"/>
      <c r="R988" s="12"/>
    </row>
    <row r="989" spans="1:18" ht="16.5">
      <c r="A989" s="7"/>
      <c r="B989" s="8"/>
      <c r="C989" s="8"/>
      <c r="R989" s="12"/>
    </row>
    <row r="990" spans="1:18" ht="16.5">
      <c r="A990" s="7"/>
      <c r="B990" s="8"/>
      <c r="C990" s="8"/>
      <c r="R990" s="12"/>
    </row>
    <row r="991" spans="1:18" ht="16.5">
      <c r="A991" s="7"/>
      <c r="B991" s="8"/>
      <c r="C991" s="8"/>
      <c r="R991" s="12"/>
    </row>
    <row r="992" spans="1:18" ht="16.5">
      <c r="A992" s="7"/>
      <c r="B992" s="8"/>
      <c r="C992" s="8"/>
      <c r="R992" s="12"/>
    </row>
    <row r="993" spans="1:18" ht="16.5">
      <c r="A993" s="7"/>
      <c r="B993" s="8"/>
      <c r="C993" s="8"/>
      <c r="R993" s="12"/>
    </row>
    <row r="994" spans="1:18" ht="16.5">
      <c r="A994" s="7"/>
      <c r="B994" s="8"/>
      <c r="C994" s="8"/>
      <c r="R994" s="12"/>
    </row>
    <row r="995" spans="1:18" ht="16.5">
      <c r="A995" s="7"/>
      <c r="B995" s="8"/>
      <c r="C995" s="8"/>
      <c r="R995" s="12"/>
    </row>
    <row r="996" spans="1:18" ht="16.5">
      <c r="A996" s="7"/>
      <c r="B996" s="8"/>
      <c r="C996" s="8"/>
      <c r="R996" s="12"/>
    </row>
    <row r="997" spans="1:18" ht="16.5">
      <c r="A997" s="7"/>
      <c r="B997" s="8"/>
      <c r="C997" s="8"/>
    </row>
    <row r="998" spans="1:18" ht="16.5">
      <c r="A998" s="7"/>
      <c r="B998" s="8"/>
      <c r="C998" s="8"/>
    </row>
  </sheetData>
  <mergeCells count="1">
    <mergeCell ref="A25:V28"/>
  </mergeCells>
  <phoneticPr fontId="1" type="noConversion"/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5B61-C0DD-4066-8914-60496EE3FBB9}">
  <sheetPr>
    <tabColor rgb="FFFF0000"/>
    <pageSetUpPr fitToPage="1"/>
  </sheetPr>
  <dimension ref="A1:AX651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G28" sqref="G28"/>
    </sheetView>
  </sheetViews>
  <sheetFormatPr defaultColWidth="11.25" defaultRowHeight="15" customHeight="1"/>
  <cols>
    <col min="1" max="1" width="5.625" style="196" customWidth="1"/>
    <col min="2" max="2" width="5.875" style="199" customWidth="1"/>
    <col min="3" max="3" width="6.375" style="199" customWidth="1"/>
    <col min="4" max="4" width="6.75" style="199" customWidth="1"/>
    <col min="5" max="5" width="5.75" style="145" customWidth="1"/>
    <col min="6" max="6" width="10.75" style="274" customWidth="1"/>
    <col min="7" max="7" width="5.625" style="274" customWidth="1"/>
    <col min="8" max="8" width="5.75" style="145" customWidth="1"/>
    <col min="9" max="9" width="10.75" style="274" customWidth="1"/>
    <col min="10" max="10" width="5.625" style="274" customWidth="1"/>
    <col min="11" max="11" width="5.75" style="145" customWidth="1"/>
    <col min="12" max="12" width="10.75" style="273" customWidth="1"/>
    <col min="13" max="13" width="5.75" style="273" customWidth="1"/>
    <col min="14" max="14" width="5.75" style="145" customWidth="1"/>
    <col min="15" max="15" width="8.75" style="286" customWidth="1"/>
    <col min="16" max="16" width="5.75" style="286" customWidth="1"/>
    <col min="17" max="17" width="5.75" style="145" customWidth="1"/>
    <col min="18" max="19" width="8.75" style="286" customWidth="1"/>
    <col min="20" max="25" width="6.25" style="68" customWidth="1"/>
    <col min="26" max="26" width="6.25" style="67" customWidth="1"/>
    <col min="27" max="27" width="4.625" style="35" customWidth="1"/>
    <col min="28" max="41" width="8.875" style="31" customWidth="1"/>
    <col min="42" max="42" width="8.875" style="32" customWidth="1"/>
    <col min="43" max="49" width="8.875" style="33" customWidth="1"/>
    <col min="50" max="50" width="11.25" style="34"/>
    <col min="51" max="16384" width="11.25" style="35"/>
  </cols>
  <sheetData>
    <row r="1" spans="1:50" s="24" customFormat="1" ht="25.15" customHeight="1" thickBot="1">
      <c r="A1" s="140"/>
      <c r="B1" s="157" t="s">
        <v>0</v>
      </c>
      <c r="C1" s="157"/>
      <c r="D1" s="157"/>
      <c r="E1" s="288"/>
      <c r="F1" s="253"/>
      <c r="G1" s="253"/>
      <c r="H1" s="288"/>
      <c r="I1" s="253"/>
      <c r="J1" s="253"/>
      <c r="K1" s="288"/>
      <c r="L1" s="254"/>
      <c r="M1" s="254"/>
      <c r="N1" s="144"/>
      <c r="O1" s="253"/>
      <c r="P1" s="253"/>
      <c r="Q1" s="288"/>
      <c r="R1" s="253"/>
      <c r="S1" s="253"/>
      <c r="T1" s="51"/>
      <c r="U1" s="51"/>
      <c r="V1" s="51"/>
      <c r="W1" s="51"/>
      <c r="X1" s="51"/>
      <c r="Y1" s="51"/>
      <c r="Z1" s="52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6"/>
      <c r="AQ1" s="27"/>
      <c r="AR1" s="27"/>
      <c r="AS1" s="27"/>
      <c r="AT1" s="27"/>
      <c r="AU1" s="27"/>
      <c r="AV1" s="27"/>
      <c r="AW1" s="27"/>
      <c r="AX1" s="28"/>
    </row>
    <row r="2" spans="1:50" s="127" customFormat="1" ht="25.15" customHeight="1" thickBot="1">
      <c r="A2" s="141" t="s">
        <v>31</v>
      </c>
      <c r="B2" s="287" t="s">
        <v>1</v>
      </c>
      <c r="C2" s="287" t="s">
        <v>9</v>
      </c>
      <c r="D2" s="287" t="s">
        <v>10</v>
      </c>
      <c r="E2" s="145" t="s">
        <v>11</v>
      </c>
      <c r="F2" s="275" t="s">
        <v>37</v>
      </c>
      <c r="G2" s="275" t="s">
        <v>10</v>
      </c>
      <c r="H2" s="145" t="s">
        <v>11</v>
      </c>
      <c r="I2" s="275" t="s">
        <v>38</v>
      </c>
      <c r="J2" s="275" t="s">
        <v>10</v>
      </c>
      <c r="K2" s="145" t="s">
        <v>11</v>
      </c>
      <c r="L2" s="255" t="s">
        <v>12</v>
      </c>
      <c r="M2" s="255" t="s">
        <v>10</v>
      </c>
      <c r="N2" s="145" t="s">
        <v>11</v>
      </c>
      <c r="O2" s="275" t="s">
        <v>358</v>
      </c>
      <c r="P2" s="282" t="s">
        <v>10</v>
      </c>
      <c r="Q2" s="145" t="s">
        <v>11</v>
      </c>
      <c r="R2" s="275" t="s">
        <v>314</v>
      </c>
      <c r="S2" s="282" t="s">
        <v>315</v>
      </c>
      <c r="T2" s="79" t="s">
        <v>2</v>
      </c>
      <c r="U2" s="79" t="s">
        <v>3</v>
      </c>
      <c r="V2" s="79" t="s">
        <v>4</v>
      </c>
      <c r="W2" s="79" t="s">
        <v>5</v>
      </c>
      <c r="X2" s="79" t="s">
        <v>6</v>
      </c>
      <c r="Y2" s="79" t="s">
        <v>7</v>
      </c>
      <c r="Z2" s="80" t="s">
        <v>8</v>
      </c>
      <c r="AA2" s="120"/>
      <c r="AB2" s="121" t="s">
        <v>31</v>
      </c>
      <c r="AC2" s="121" t="s">
        <v>32</v>
      </c>
      <c r="AD2" s="121" t="s">
        <v>36</v>
      </c>
      <c r="AE2" s="122" t="s">
        <v>9</v>
      </c>
      <c r="AF2" s="123" t="s">
        <v>33</v>
      </c>
      <c r="AG2" s="123" t="s">
        <v>37</v>
      </c>
      <c r="AH2" s="123" t="s">
        <v>33</v>
      </c>
      <c r="AI2" s="123" t="s">
        <v>38</v>
      </c>
      <c r="AJ2" s="123" t="s">
        <v>33</v>
      </c>
      <c r="AK2" s="123" t="s">
        <v>29</v>
      </c>
      <c r="AL2" s="123" t="s">
        <v>33</v>
      </c>
      <c r="AM2" s="123" t="s">
        <v>35</v>
      </c>
      <c r="AN2" s="123" t="s">
        <v>33</v>
      </c>
      <c r="AO2" s="124" t="s">
        <v>40</v>
      </c>
      <c r="AP2" s="125" t="s">
        <v>41</v>
      </c>
      <c r="AQ2" s="79" t="s">
        <v>2</v>
      </c>
      <c r="AR2" s="79" t="s">
        <v>3</v>
      </c>
      <c r="AS2" s="79" t="s">
        <v>4</v>
      </c>
      <c r="AT2" s="79" t="s">
        <v>5</v>
      </c>
      <c r="AU2" s="79" t="s">
        <v>6</v>
      </c>
      <c r="AV2" s="79" t="s">
        <v>7</v>
      </c>
      <c r="AW2" s="80" t="s">
        <v>8</v>
      </c>
      <c r="AX2" s="126"/>
    </row>
    <row r="3" spans="1:50" s="135" customFormat="1" ht="25.15" customHeight="1" thickBot="1">
      <c r="A3" s="142">
        <v>45809</v>
      </c>
      <c r="B3" s="139" t="s">
        <v>183</v>
      </c>
      <c r="C3" s="146" t="s">
        <v>13</v>
      </c>
      <c r="D3" s="146"/>
      <c r="E3" s="147" t="str">
        <f t="shared" ref="E3:E66" si="0">IF(D3,"公斤","")</f>
        <v/>
      </c>
      <c r="F3" s="146" t="s">
        <v>331</v>
      </c>
      <c r="G3" s="146"/>
      <c r="H3" s="147" t="str">
        <f t="shared" ref="H3:H66" si="1">IF(G3,"公斤","")</f>
        <v/>
      </c>
      <c r="I3" s="146" t="s">
        <v>344</v>
      </c>
      <c r="J3" s="146"/>
      <c r="K3" s="147" t="str">
        <f t="shared" ref="K3:K66" si="2">IF(J3,"公斤","")</f>
        <v/>
      </c>
      <c r="L3" s="216" t="s">
        <v>14</v>
      </c>
      <c r="M3" s="217"/>
      <c r="N3" s="147" t="str">
        <f t="shared" ref="N3:N59" si="3">IF(M3,"公斤","")</f>
        <v/>
      </c>
      <c r="O3" s="139" t="s">
        <v>359</v>
      </c>
      <c r="P3" s="146"/>
      <c r="Q3" s="147" t="s">
        <v>77</v>
      </c>
      <c r="R3" s="139" t="s">
        <v>50</v>
      </c>
      <c r="S3" s="146"/>
      <c r="T3" s="58">
        <v>5</v>
      </c>
      <c r="U3" s="58">
        <v>2.2272727272727275</v>
      </c>
      <c r="V3" s="58">
        <v>1.6649999999999998</v>
      </c>
      <c r="W3" s="58">
        <v>2.4461363636363638</v>
      </c>
      <c r="X3" s="58"/>
      <c r="Y3" s="58"/>
      <c r="Z3" s="60">
        <v>668.74659090909086</v>
      </c>
      <c r="AA3" s="29"/>
      <c r="AB3" s="128">
        <f>A3</f>
        <v>45809</v>
      </c>
      <c r="AC3" s="128" t="str">
        <f>A4</f>
        <v>一</v>
      </c>
      <c r="AD3" s="128" t="str">
        <f>B3</f>
        <v>O1</v>
      </c>
      <c r="AE3" s="129" t="str">
        <f>C3</f>
        <v>白米飯</v>
      </c>
      <c r="AF3" s="130" t="str">
        <f>C4&amp;" "&amp;C5&amp;" "&amp;C6&amp;" "&amp;C7&amp;" "&amp;C8&amp;" "&amp;C9</f>
        <v xml:space="preserve">米     </v>
      </c>
      <c r="AG3" s="129" t="str">
        <f>F3</f>
        <v>花生豆干</v>
      </c>
      <c r="AH3" s="130" t="str">
        <f>F4&amp;" "&amp;F5&amp;" "&amp;F6&amp;" "&amp;F7&amp;" "&amp;F8&amp;" "&amp;F9</f>
        <v xml:space="preserve">豆干 胡蘿蔔 時蔬 油花生 薑 </v>
      </c>
      <c r="AI3" s="129" t="str">
        <f>I3</f>
        <v>時蔬火腿蛋</v>
      </c>
      <c r="AJ3" s="130" t="str">
        <f>I4&amp;" "&amp;I5&amp;" "&amp;I6&amp;" "&amp;I7&amp;" "&amp;I8&amp;" "&amp;I9</f>
        <v xml:space="preserve">時蔬 雞蛋 素火腿 薑  </v>
      </c>
      <c r="AK3" s="129" t="str">
        <f>L3</f>
        <v>時蔬</v>
      </c>
      <c r="AL3" s="130" t="str">
        <f>L4&amp;" "&amp;L5&amp;" "&amp;L6&amp;" "&amp;L7&amp;" "&amp;L8&amp;" "&amp;L9</f>
        <v xml:space="preserve">蔬菜 薑    </v>
      </c>
      <c r="AM3" s="129" t="str">
        <f>O3</f>
        <v>金針湯</v>
      </c>
      <c r="AN3" s="130" t="str">
        <f>O4&amp;" "&amp;O5&amp;" "&amp;O6&amp;" "&amp;O7&amp;" "&amp;O8&amp;" "&amp;O9</f>
        <v xml:space="preserve">金針菜乾 榨菜 薑 素羊肉  </v>
      </c>
      <c r="AO3" s="131" t="str">
        <f t="shared" ref="AO3" si="4">R3</f>
        <v>保久乳</v>
      </c>
      <c r="AP3" s="132">
        <f t="shared" ref="AP3" si="5">S3</f>
        <v>0</v>
      </c>
      <c r="AQ3" s="133">
        <f t="shared" ref="AQ3:AW3" si="6">T3</f>
        <v>5</v>
      </c>
      <c r="AR3" s="133">
        <f t="shared" si="6"/>
        <v>2.2272727272727275</v>
      </c>
      <c r="AS3" s="133">
        <f t="shared" si="6"/>
        <v>1.6649999999999998</v>
      </c>
      <c r="AT3" s="133">
        <f t="shared" si="6"/>
        <v>2.4461363636363638</v>
      </c>
      <c r="AU3" s="133">
        <f t="shared" si="6"/>
        <v>0</v>
      </c>
      <c r="AV3" s="133">
        <f t="shared" si="6"/>
        <v>0</v>
      </c>
      <c r="AW3" s="133">
        <f t="shared" si="6"/>
        <v>668.74659090909086</v>
      </c>
      <c r="AX3" s="134"/>
    </row>
    <row r="4" spans="1:50" ht="25.15" customHeight="1">
      <c r="A4" s="143" t="s">
        <v>79</v>
      </c>
      <c r="B4" s="139"/>
      <c r="C4" s="146" t="s">
        <v>15</v>
      </c>
      <c r="D4" s="146">
        <v>10</v>
      </c>
      <c r="E4" s="147" t="str">
        <f>IF(D4,"公斤","")</f>
        <v>公斤</v>
      </c>
      <c r="F4" s="146" t="s">
        <v>52</v>
      </c>
      <c r="G4" s="146">
        <v>6</v>
      </c>
      <c r="H4" s="147" t="str">
        <f>IF(G4,"公斤","")</f>
        <v>公斤</v>
      </c>
      <c r="I4" s="146" t="s">
        <v>29</v>
      </c>
      <c r="J4" s="146">
        <v>4</v>
      </c>
      <c r="K4" s="147" t="str">
        <f>IF(J4,"公斤","")</f>
        <v>公斤</v>
      </c>
      <c r="L4" s="216" t="s">
        <v>86</v>
      </c>
      <c r="M4" s="217">
        <v>7</v>
      </c>
      <c r="N4" s="147" t="str">
        <f>IF(M4,"公斤","")</f>
        <v>公斤</v>
      </c>
      <c r="O4" s="139" t="s">
        <v>61</v>
      </c>
      <c r="P4" s="146">
        <v>0.15</v>
      </c>
      <c r="Q4" s="147" t="s">
        <v>11</v>
      </c>
      <c r="R4" s="139"/>
      <c r="S4" s="146"/>
      <c r="T4" s="58"/>
      <c r="U4" s="58"/>
      <c r="V4" s="58"/>
      <c r="W4" s="58"/>
      <c r="X4" s="58"/>
      <c r="Y4" s="58"/>
      <c r="Z4" s="60"/>
      <c r="AA4" s="29"/>
      <c r="AB4" s="30"/>
      <c r="AC4" s="30"/>
      <c r="AD4" s="30"/>
    </row>
    <row r="5" spans="1:50" ht="25.15" customHeight="1">
      <c r="A5" s="143"/>
      <c r="B5" s="139"/>
      <c r="C5" s="146"/>
      <c r="D5" s="146"/>
      <c r="E5" s="147" t="str">
        <f t="shared" si="0"/>
        <v/>
      </c>
      <c r="F5" s="146" t="s">
        <v>18</v>
      </c>
      <c r="G5" s="146">
        <v>0.5</v>
      </c>
      <c r="H5" s="147" t="str">
        <f t="shared" si="1"/>
        <v>公斤</v>
      </c>
      <c r="I5" s="146" t="s">
        <v>16</v>
      </c>
      <c r="J5" s="148">
        <v>4</v>
      </c>
      <c r="K5" s="147" t="str">
        <f t="shared" si="2"/>
        <v>公斤</v>
      </c>
      <c r="L5" s="216" t="s">
        <v>19</v>
      </c>
      <c r="M5" s="217">
        <v>0.05</v>
      </c>
      <c r="N5" s="147" t="str">
        <f t="shared" si="3"/>
        <v>公斤</v>
      </c>
      <c r="O5" s="139" t="s">
        <v>289</v>
      </c>
      <c r="P5" s="146">
        <v>2</v>
      </c>
      <c r="Q5" s="147" t="s">
        <v>11</v>
      </c>
      <c r="R5" s="139"/>
      <c r="S5" s="146"/>
      <c r="T5" s="58"/>
      <c r="U5" s="58"/>
      <c r="V5" s="58"/>
      <c r="W5" s="58"/>
      <c r="X5" s="58"/>
      <c r="Y5" s="58"/>
      <c r="Z5" s="60"/>
      <c r="AA5" s="36"/>
      <c r="AB5" s="30"/>
      <c r="AC5" s="30"/>
      <c r="AD5" s="30"/>
    </row>
    <row r="6" spans="1:50" ht="25.15" customHeight="1">
      <c r="A6" s="143"/>
      <c r="B6" s="139"/>
      <c r="C6" s="146"/>
      <c r="D6" s="146"/>
      <c r="E6" s="147" t="str">
        <f t="shared" si="0"/>
        <v/>
      </c>
      <c r="F6" s="146" t="s">
        <v>14</v>
      </c>
      <c r="G6" s="146">
        <v>3</v>
      </c>
      <c r="H6" s="147" t="str">
        <f t="shared" si="1"/>
        <v>公斤</v>
      </c>
      <c r="I6" s="146" t="s">
        <v>96</v>
      </c>
      <c r="J6" s="258">
        <v>0.5</v>
      </c>
      <c r="K6" s="147" t="str">
        <f t="shared" si="2"/>
        <v>公斤</v>
      </c>
      <c r="L6" s="216"/>
      <c r="M6" s="217"/>
      <c r="N6" s="147" t="str">
        <f t="shared" si="3"/>
        <v/>
      </c>
      <c r="O6" s="139" t="s">
        <v>19</v>
      </c>
      <c r="P6" s="146">
        <v>0.05</v>
      </c>
      <c r="Q6" s="147" t="s">
        <v>11</v>
      </c>
      <c r="R6" s="139"/>
      <c r="S6" s="146"/>
      <c r="T6" s="58"/>
      <c r="U6" s="58"/>
      <c r="V6" s="58"/>
      <c r="W6" s="58"/>
      <c r="X6" s="58"/>
      <c r="Y6" s="58"/>
      <c r="Z6" s="60"/>
      <c r="AA6" s="29"/>
      <c r="AB6" s="30"/>
      <c r="AC6" s="30"/>
      <c r="AD6" s="30"/>
    </row>
    <row r="7" spans="1:50" ht="25.15" customHeight="1">
      <c r="A7" s="143"/>
      <c r="B7" s="139"/>
      <c r="C7" s="146"/>
      <c r="D7" s="146"/>
      <c r="E7" s="147" t="str">
        <f t="shared" si="0"/>
        <v/>
      </c>
      <c r="F7" s="146" t="s">
        <v>213</v>
      </c>
      <c r="G7" s="146">
        <v>0.1</v>
      </c>
      <c r="H7" s="147" t="str">
        <f t="shared" si="1"/>
        <v>公斤</v>
      </c>
      <c r="I7" s="146" t="s">
        <v>19</v>
      </c>
      <c r="J7" s="148">
        <v>0.05</v>
      </c>
      <c r="K7" s="147" t="str">
        <f t="shared" si="2"/>
        <v>公斤</v>
      </c>
      <c r="L7" s="216"/>
      <c r="M7" s="217"/>
      <c r="N7" s="147" t="str">
        <f t="shared" si="3"/>
        <v/>
      </c>
      <c r="O7" s="139" t="s">
        <v>360</v>
      </c>
      <c r="P7" s="146">
        <v>1</v>
      </c>
      <c r="Q7" s="147" t="s">
        <v>11</v>
      </c>
      <c r="R7" s="139"/>
      <c r="S7" s="146"/>
      <c r="T7" s="58"/>
      <c r="U7" s="58"/>
      <c r="V7" s="58"/>
      <c r="W7" s="58"/>
      <c r="X7" s="58"/>
      <c r="Y7" s="58"/>
      <c r="Z7" s="60"/>
      <c r="AA7" s="36"/>
      <c r="AB7" s="30"/>
      <c r="AC7" s="30"/>
      <c r="AD7" s="30"/>
    </row>
    <row r="8" spans="1:50" ht="25.15" customHeight="1">
      <c r="A8" s="143"/>
      <c r="B8" s="139"/>
      <c r="C8" s="146"/>
      <c r="D8" s="146"/>
      <c r="E8" s="147" t="str">
        <f t="shared" si="0"/>
        <v/>
      </c>
      <c r="F8" s="146" t="s">
        <v>19</v>
      </c>
      <c r="G8" s="146">
        <v>0.05</v>
      </c>
      <c r="H8" s="147" t="str">
        <f t="shared" si="1"/>
        <v>公斤</v>
      </c>
      <c r="I8" s="258"/>
      <c r="J8" s="148"/>
      <c r="K8" s="147" t="str">
        <f t="shared" si="2"/>
        <v/>
      </c>
      <c r="L8" s="216"/>
      <c r="M8" s="217"/>
      <c r="N8" s="147" t="str">
        <f t="shared" si="3"/>
        <v/>
      </c>
      <c r="O8" s="139"/>
      <c r="P8" s="146"/>
      <c r="Q8" s="147" t="s">
        <v>77</v>
      </c>
      <c r="R8" s="139"/>
      <c r="S8" s="146"/>
      <c r="T8" s="58"/>
      <c r="U8" s="58"/>
      <c r="V8" s="58"/>
      <c r="W8" s="58"/>
      <c r="X8" s="58"/>
      <c r="Y8" s="58"/>
      <c r="Z8" s="60"/>
      <c r="AA8" s="29"/>
      <c r="AB8" s="30"/>
      <c r="AC8" s="30"/>
      <c r="AD8" s="30"/>
    </row>
    <row r="9" spans="1:50" ht="25.15" customHeight="1" thickBot="1">
      <c r="A9" s="143"/>
      <c r="B9" s="139"/>
      <c r="C9" s="146"/>
      <c r="D9" s="146"/>
      <c r="E9" s="147" t="str">
        <f t="shared" si="0"/>
        <v/>
      </c>
      <c r="F9" s="146"/>
      <c r="G9" s="146"/>
      <c r="H9" s="147" t="str">
        <f t="shared" si="1"/>
        <v/>
      </c>
      <c r="I9" s="148"/>
      <c r="J9" s="148"/>
      <c r="K9" s="147" t="str">
        <f t="shared" si="2"/>
        <v/>
      </c>
      <c r="L9" s="216"/>
      <c r="M9" s="217"/>
      <c r="N9" s="147" t="str">
        <f t="shared" si="3"/>
        <v/>
      </c>
      <c r="O9" s="139"/>
      <c r="P9" s="146"/>
      <c r="Q9" s="147" t="s">
        <v>77</v>
      </c>
      <c r="R9" s="139"/>
      <c r="S9" s="146"/>
      <c r="T9" s="53"/>
      <c r="U9" s="53"/>
      <c r="V9" s="53"/>
      <c r="W9" s="53"/>
      <c r="X9" s="53"/>
      <c r="Y9" s="53"/>
      <c r="Z9" s="61"/>
      <c r="AA9" s="29"/>
      <c r="AB9" s="30"/>
      <c r="AC9" s="30"/>
      <c r="AD9" s="30"/>
    </row>
    <row r="10" spans="1:50" s="135" customFormat="1" ht="25.15" customHeight="1" thickBot="1">
      <c r="A10" s="142">
        <f>A3+1</f>
        <v>45810</v>
      </c>
      <c r="B10" s="139" t="s">
        <v>184</v>
      </c>
      <c r="C10" s="146" t="s">
        <v>20</v>
      </c>
      <c r="D10" s="146"/>
      <c r="E10" s="147" t="str">
        <f t="shared" si="0"/>
        <v/>
      </c>
      <c r="F10" s="146" t="s">
        <v>332</v>
      </c>
      <c r="G10" s="146"/>
      <c r="H10" s="147" t="str">
        <f t="shared" si="1"/>
        <v/>
      </c>
      <c r="I10" s="139" t="s">
        <v>144</v>
      </c>
      <c r="J10" s="146"/>
      <c r="K10" s="147" t="str">
        <f t="shared" si="2"/>
        <v/>
      </c>
      <c r="L10" s="216" t="s">
        <v>29</v>
      </c>
      <c r="M10" s="217"/>
      <c r="N10" s="147" t="str">
        <f t="shared" si="3"/>
        <v/>
      </c>
      <c r="O10" s="139" t="s">
        <v>114</v>
      </c>
      <c r="P10" s="146"/>
      <c r="Q10" s="147" t="s">
        <v>77</v>
      </c>
      <c r="R10" s="139" t="s">
        <v>49</v>
      </c>
      <c r="S10" s="146"/>
      <c r="T10" s="58">
        <v>5</v>
      </c>
      <c r="U10" s="58">
        <v>2</v>
      </c>
      <c r="V10" s="58">
        <v>1.65</v>
      </c>
      <c r="W10" s="58">
        <v>2.3250000000000002</v>
      </c>
      <c r="X10" s="58"/>
      <c r="Y10" s="58"/>
      <c r="Z10" s="60">
        <v>645.875</v>
      </c>
      <c r="AA10" s="29"/>
      <c r="AB10" s="128">
        <f>A10</f>
        <v>45810</v>
      </c>
      <c r="AC10" s="128" t="str">
        <f>A11</f>
        <v>二</v>
      </c>
      <c r="AD10" s="128" t="str">
        <f>B10</f>
        <v>O2</v>
      </c>
      <c r="AE10" s="129" t="str">
        <f>C10</f>
        <v>糙米飯</v>
      </c>
      <c r="AF10" s="130" t="str">
        <f>C11&amp;" "&amp;C12&amp;" "&amp;C13&amp;" "&amp;C14&amp;" "&amp;C15&amp;" "&amp;C16</f>
        <v xml:space="preserve">米 糙米    </v>
      </c>
      <c r="AG10" s="129" t="str">
        <f>F10</f>
        <v>滷煎蒸炒蛋</v>
      </c>
      <c r="AH10" s="130" t="str">
        <f>F11&amp;" "&amp;F12&amp;" "&amp;F13&amp;" "&amp;F14&amp;" "&amp;F15&amp;" "&amp;F16</f>
        <v xml:space="preserve">雞蛋     </v>
      </c>
      <c r="AI10" s="129" t="str">
        <f>I10</f>
        <v>泡菜凍腐</v>
      </c>
      <c r="AJ10" s="130" t="str">
        <f>I11&amp;" "&amp;I12&amp;" "&amp;I13&amp;" "&amp;I14&amp;" "&amp;I15&amp;" "&amp;I16</f>
        <v xml:space="preserve">凍豆腐 胡蘿蔔 韓式泡菜 甘藍 薑 </v>
      </c>
      <c r="AK10" s="129" t="str">
        <f>L10</f>
        <v>時蔬</v>
      </c>
      <c r="AL10" s="130" t="str">
        <f>L11&amp;" "&amp;L12&amp;" "&amp;L13&amp;" "&amp;L14&amp;" "&amp;L15&amp;" "&amp;L16</f>
        <v xml:space="preserve">蔬菜 薑    </v>
      </c>
      <c r="AM10" s="129" t="str">
        <f>O10</f>
        <v>時瓜湯</v>
      </c>
      <c r="AN10" s="130" t="str">
        <f>O11&amp;" "&amp;O12&amp;" "&amp;O13&amp;" "&amp;O14&amp;" "&amp;O15&amp;" "&amp;O16</f>
        <v xml:space="preserve">時瓜 素羊肉 薑   </v>
      </c>
      <c r="AO10" s="131" t="str">
        <f t="shared" ref="AO10" si="7">R10</f>
        <v>水果</v>
      </c>
      <c r="AP10" s="132">
        <f t="shared" ref="AP10" si="8">S10</f>
        <v>0</v>
      </c>
      <c r="AQ10" s="133">
        <f t="shared" ref="AQ10:AW10" si="9">T10</f>
        <v>5</v>
      </c>
      <c r="AR10" s="133">
        <f t="shared" si="9"/>
        <v>2</v>
      </c>
      <c r="AS10" s="133">
        <f t="shared" si="9"/>
        <v>1.65</v>
      </c>
      <c r="AT10" s="133">
        <f t="shared" si="9"/>
        <v>2.3250000000000002</v>
      </c>
      <c r="AU10" s="133">
        <f t="shared" si="9"/>
        <v>0</v>
      </c>
      <c r="AV10" s="133">
        <f t="shared" si="9"/>
        <v>0</v>
      </c>
      <c r="AW10" s="133">
        <f t="shared" si="9"/>
        <v>645.875</v>
      </c>
      <c r="AX10" s="134"/>
    </row>
    <row r="11" spans="1:50" ht="25.15" customHeight="1">
      <c r="A11" s="143" t="s">
        <v>128</v>
      </c>
      <c r="B11" s="139"/>
      <c r="C11" s="146" t="s">
        <v>15</v>
      </c>
      <c r="D11" s="146">
        <v>7</v>
      </c>
      <c r="E11" s="147" t="str">
        <f t="shared" si="0"/>
        <v>公斤</v>
      </c>
      <c r="F11" s="146" t="s">
        <v>277</v>
      </c>
      <c r="G11" s="146">
        <v>5.5</v>
      </c>
      <c r="H11" s="147" t="str">
        <f t="shared" si="1"/>
        <v>公斤</v>
      </c>
      <c r="I11" s="146" t="s">
        <v>145</v>
      </c>
      <c r="J11" s="146">
        <v>8</v>
      </c>
      <c r="K11" s="147" t="str">
        <f t="shared" si="2"/>
        <v>公斤</v>
      </c>
      <c r="L11" s="216" t="s">
        <v>86</v>
      </c>
      <c r="M11" s="217">
        <v>7</v>
      </c>
      <c r="N11" s="147" t="str">
        <f t="shared" si="3"/>
        <v>公斤</v>
      </c>
      <c r="O11" s="139" t="s">
        <v>48</v>
      </c>
      <c r="P11" s="146">
        <v>5</v>
      </c>
      <c r="Q11" s="147" t="s">
        <v>11</v>
      </c>
      <c r="R11" s="139"/>
      <c r="S11" s="146"/>
      <c r="T11" s="58"/>
      <c r="U11" s="58"/>
      <c r="V11" s="58"/>
      <c r="W11" s="58"/>
      <c r="X11" s="58"/>
      <c r="Y11" s="58"/>
      <c r="Z11" s="60"/>
      <c r="AA11" s="29"/>
      <c r="AB11" s="30"/>
      <c r="AC11" s="30"/>
      <c r="AD11" s="30"/>
    </row>
    <row r="12" spans="1:50" ht="25.15" customHeight="1">
      <c r="A12" s="143"/>
      <c r="B12" s="139"/>
      <c r="C12" s="146" t="s">
        <v>22</v>
      </c>
      <c r="D12" s="146">
        <v>3</v>
      </c>
      <c r="E12" s="147" t="str">
        <f t="shared" si="0"/>
        <v>公斤</v>
      </c>
      <c r="F12" s="146"/>
      <c r="G12" s="146"/>
      <c r="H12" s="147" t="str">
        <f t="shared" si="1"/>
        <v/>
      </c>
      <c r="I12" s="146" t="s">
        <v>75</v>
      </c>
      <c r="J12" s="146">
        <v>0.5</v>
      </c>
      <c r="K12" s="147" t="str">
        <f t="shared" si="2"/>
        <v>公斤</v>
      </c>
      <c r="L12" s="216" t="s">
        <v>66</v>
      </c>
      <c r="M12" s="217">
        <v>0.05</v>
      </c>
      <c r="N12" s="147" t="str">
        <f t="shared" si="3"/>
        <v>公斤</v>
      </c>
      <c r="O12" s="283" t="s">
        <v>360</v>
      </c>
      <c r="P12" s="146">
        <v>1</v>
      </c>
      <c r="Q12" s="147" t="s">
        <v>11</v>
      </c>
      <c r="R12" s="139"/>
      <c r="S12" s="146"/>
      <c r="T12" s="58"/>
      <c r="U12" s="58"/>
      <c r="V12" s="58"/>
      <c r="W12" s="58"/>
      <c r="X12" s="58"/>
      <c r="Y12" s="58"/>
      <c r="Z12" s="60"/>
      <c r="AA12" s="29"/>
      <c r="AB12" s="30"/>
      <c r="AC12" s="30"/>
      <c r="AD12" s="30"/>
    </row>
    <row r="13" spans="1:50" ht="25.15" customHeight="1">
      <c r="A13" s="143"/>
      <c r="B13" s="139"/>
      <c r="C13" s="146"/>
      <c r="D13" s="146"/>
      <c r="E13" s="147" t="str">
        <f t="shared" si="0"/>
        <v/>
      </c>
      <c r="F13" s="146"/>
      <c r="G13" s="146"/>
      <c r="H13" s="147" t="str">
        <f t="shared" si="1"/>
        <v/>
      </c>
      <c r="I13" s="146" t="s">
        <v>68</v>
      </c>
      <c r="J13" s="146">
        <v>1</v>
      </c>
      <c r="K13" s="147" t="str">
        <f t="shared" si="2"/>
        <v>公斤</v>
      </c>
      <c r="L13" s="216"/>
      <c r="M13" s="217"/>
      <c r="N13" s="147" t="str">
        <f t="shared" si="3"/>
        <v/>
      </c>
      <c r="O13" s="139" t="s">
        <v>19</v>
      </c>
      <c r="P13" s="146">
        <v>0.05</v>
      </c>
      <c r="Q13" s="147" t="s">
        <v>11</v>
      </c>
      <c r="R13" s="139"/>
      <c r="S13" s="146"/>
      <c r="T13" s="58"/>
      <c r="U13" s="58"/>
      <c r="V13" s="58"/>
      <c r="W13" s="58"/>
      <c r="X13" s="58"/>
      <c r="Y13" s="58"/>
      <c r="Z13" s="60"/>
      <c r="AA13" s="29"/>
      <c r="AB13" s="30"/>
      <c r="AC13" s="30"/>
      <c r="AD13" s="30"/>
    </row>
    <row r="14" spans="1:50" ht="25.15" customHeight="1">
      <c r="A14" s="143"/>
      <c r="B14" s="139"/>
      <c r="C14" s="146"/>
      <c r="D14" s="146"/>
      <c r="E14" s="147" t="str">
        <f t="shared" si="0"/>
        <v/>
      </c>
      <c r="F14" s="146"/>
      <c r="G14" s="259"/>
      <c r="H14" s="147" t="str">
        <f t="shared" si="1"/>
        <v/>
      </c>
      <c r="I14" s="146" t="s">
        <v>67</v>
      </c>
      <c r="J14" s="146">
        <v>3</v>
      </c>
      <c r="K14" s="147" t="str">
        <f t="shared" si="2"/>
        <v>公斤</v>
      </c>
      <c r="L14" s="216"/>
      <c r="M14" s="217"/>
      <c r="N14" s="147" t="str">
        <f t="shared" si="3"/>
        <v/>
      </c>
      <c r="O14" s="139"/>
      <c r="P14" s="146"/>
      <c r="Q14" s="147" t="s">
        <v>77</v>
      </c>
      <c r="R14" s="139"/>
      <c r="S14" s="146"/>
      <c r="T14" s="58"/>
      <c r="U14" s="58"/>
      <c r="V14" s="58"/>
      <c r="W14" s="58"/>
      <c r="X14" s="58"/>
      <c r="Y14" s="58"/>
      <c r="Z14" s="60"/>
      <c r="AA14" s="29"/>
      <c r="AB14" s="30"/>
      <c r="AC14" s="30"/>
      <c r="AD14" s="30"/>
    </row>
    <row r="15" spans="1:50" ht="25.15" customHeight="1">
      <c r="A15" s="143"/>
      <c r="B15" s="139"/>
      <c r="C15" s="146"/>
      <c r="D15" s="146"/>
      <c r="E15" s="147" t="str">
        <f t="shared" si="0"/>
        <v/>
      </c>
      <c r="F15" s="146"/>
      <c r="G15" s="139"/>
      <c r="H15" s="147" t="str">
        <f t="shared" si="1"/>
        <v/>
      </c>
      <c r="I15" s="146" t="s">
        <v>19</v>
      </c>
      <c r="J15" s="146">
        <v>0.05</v>
      </c>
      <c r="K15" s="147" t="str">
        <f t="shared" si="2"/>
        <v>公斤</v>
      </c>
      <c r="L15" s="216"/>
      <c r="M15" s="217"/>
      <c r="N15" s="147" t="str">
        <f t="shared" si="3"/>
        <v/>
      </c>
      <c r="O15" s="139"/>
      <c r="P15" s="146"/>
      <c r="Q15" s="147" t="s">
        <v>77</v>
      </c>
      <c r="R15" s="139"/>
      <c r="S15" s="146"/>
      <c r="T15" s="58"/>
      <c r="U15" s="58"/>
      <c r="V15" s="58"/>
      <c r="W15" s="58"/>
      <c r="X15" s="58"/>
      <c r="Y15" s="58"/>
      <c r="Z15" s="60"/>
      <c r="AA15" s="29"/>
      <c r="AB15" s="30"/>
      <c r="AC15" s="30"/>
      <c r="AD15" s="30"/>
    </row>
    <row r="16" spans="1:50" ht="25.15" customHeight="1" thickBot="1">
      <c r="A16" s="143"/>
      <c r="B16" s="139"/>
      <c r="C16" s="146"/>
      <c r="D16" s="146"/>
      <c r="E16" s="147" t="str">
        <f t="shared" si="0"/>
        <v/>
      </c>
      <c r="F16" s="146"/>
      <c r="G16" s="146"/>
      <c r="H16" s="147" t="str">
        <f t="shared" si="1"/>
        <v/>
      </c>
      <c r="I16" s="139"/>
      <c r="J16" s="146"/>
      <c r="K16" s="147" t="str">
        <f t="shared" si="2"/>
        <v/>
      </c>
      <c r="L16" s="216"/>
      <c r="M16" s="217"/>
      <c r="N16" s="147" t="str">
        <f t="shared" si="3"/>
        <v/>
      </c>
      <c r="O16" s="139"/>
      <c r="P16" s="146"/>
      <c r="Q16" s="147" t="s">
        <v>77</v>
      </c>
      <c r="R16" s="139"/>
      <c r="S16" s="146"/>
      <c r="T16" s="53"/>
      <c r="U16" s="53"/>
      <c r="V16" s="53"/>
      <c r="W16" s="53"/>
      <c r="X16" s="53"/>
      <c r="Y16" s="53"/>
      <c r="Z16" s="61"/>
      <c r="AA16" s="29"/>
      <c r="AB16" s="30"/>
      <c r="AC16" s="30"/>
      <c r="AD16" s="30"/>
    </row>
    <row r="17" spans="1:50" s="135" customFormat="1" ht="25.15" customHeight="1" thickBot="1">
      <c r="A17" s="142">
        <f>A10+1</f>
        <v>45811</v>
      </c>
      <c r="B17" s="139" t="s">
        <v>185</v>
      </c>
      <c r="C17" s="300" t="s">
        <v>186</v>
      </c>
      <c r="D17" s="300"/>
      <c r="E17" s="147" t="str">
        <f t="shared" si="0"/>
        <v/>
      </c>
      <c r="F17" s="148" t="s">
        <v>121</v>
      </c>
      <c r="G17" s="148"/>
      <c r="H17" s="147" t="str">
        <f t="shared" si="1"/>
        <v/>
      </c>
      <c r="I17" s="146" t="s">
        <v>242</v>
      </c>
      <c r="J17" s="148"/>
      <c r="K17" s="147" t="str">
        <f t="shared" si="2"/>
        <v/>
      </c>
      <c r="L17" s="216" t="s">
        <v>14</v>
      </c>
      <c r="M17" s="217"/>
      <c r="N17" s="147" t="str">
        <f t="shared" si="3"/>
        <v/>
      </c>
      <c r="O17" s="139" t="s">
        <v>361</v>
      </c>
      <c r="P17" s="146"/>
      <c r="Q17" s="147" t="s">
        <v>77</v>
      </c>
      <c r="R17" s="284" t="s">
        <v>316</v>
      </c>
      <c r="S17" s="146"/>
      <c r="T17" s="58">
        <v>3.5</v>
      </c>
      <c r="U17" s="58">
        <v>3.3246753246753245</v>
      </c>
      <c r="V17" s="58">
        <v>1.3050000000000002</v>
      </c>
      <c r="W17" s="58">
        <v>2.8148376623376623</v>
      </c>
      <c r="X17" s="58"/>
      <c r="Y17" s="58"/>
      <c r="Z17" s="60">
        <v>653.64334415584403</v>
      </c>
      <c r="AA17" s="29"/>
      <c r="AB17" s="128">
        <f>A17</f>
        <v>45811</v>
      </c>
      <c r="AC17" s="128" t="str">
        <f>A18</f>
        <v>三</v>
      </c>
      <c r="AD17" s="128" t="str">
        <f>B17</f>
        <v>O3</v>
      </c>
      <c r="AE17" s="129" t="str">
        <f>C17</f>
        <v>刈包特餐</v>
      </c>
      <c r="AF17" s="130" t="str">
        <f>C18&amp;" "&amp;C19&amp;" "&amp;C20&amp;" "&amp;C21&amp;" "&amp;C22&amp;" "&amp;C23</f>
        <v xml:space="preserve">刈包     </v>
      </c>
      <c r="AG17" s="129" t="str">
        <f>F17</f>
        <v>香滷豆包</v>
      </c>
      <c r="AH17" s="130" t="str">
        <f>F18&amp;" "&amp;F19&amp;" "&amp;F20&amp;" "&amp;F21&amp;" "&amp;F22&amp;" "&amp;F23</f>
        <v xml:space="preserve">豆包     </v>
      </c>
      <c r="AI17" s="129" t="str">
        <f>I17</f>
        <v>酸菜麵腸</v>
      </c>
      <c r="AJ17" s="130" t="str">
        <f>I18&amp;" "&amp;I19&amp;" "&amp;I20&amp;" "&amp;I21&amp;" "&amp;I22&amp;" "&amp;I23</f>
        <v xml:space="preserve">酸菜 麵腸 薑   </v>
      </c>
      <c r="AK17" s="129" t="str">
        <f>L17</f>
        <v>時蔬</v>
      </c>
      <c r="AL17" s="130" t="str">
        <f>L18&amp;" "&amp;L19&amp;" "&amp;L20&amp;" "&amp;L21&amp;" "&amp;L22&amp;" "&amp;L23</f>
        <v xml:space="preserve">蔬菜 薑    </v>
      </c>
      <c r="AM17" s="129" t="str">
        <f>O17</f>
        <v>鹹粥</v>
      </c>
      <c r="AN17" s="130" t="str">
        <f>O18&amp;" "&amp;O19&amp;" "&amp;O20&amp;" "&amp;O21&amp;" "&amp;O22&amp;" "&amp;O23</f>
        <v xml:space="preserve">雞蛋 白米 胡蘿蔔 乾香菇 時蔬 </v>
      </c>
      <c r="AO17" s="131" t="str">
        <f t="shared" ref="AO17" si="10">R17</f>
        <v>TAP豆奶</v>
      </c>
      <c r="AP17" s="132">
        <f t="shared" ref="AP17" si="11">S17</f>
        <v>0</v>
      </c>
      <c r="AQ17" s="133">
        <f t="shared" ref="AQ17:AW17" si="12">T17</f>
        <v>3.5</v>
      </c>
      <c r="AR17" s="133">
        <f t="shared" si="12"/>
        <v>3.3246753246753245</v>
      </c>
      <c r="AS17" s="133">
        <f t="shared" si="12"/>
        <v>1.3050000000000002</v>
      </c>
      <c r="AT17" s="133">
        <f t="shared" si="12"/>
        <v>2.8148376623376623</v>
      </c>
      <c r="AU17" s="133">
        <f t="shared" si="12"/>
        <v>0</v>
      </c>
      <c r="AV17" s="133">
        <f t="shared" si="12"/>
        <v>0</v>
      </c>
      <c r="AW17" s="133">
        <f t="shared" si="12"/>
        <v>653.64334415584403</v>
      </c>
      <c r="AX17" s="134"/>
    </row>
    <row r="18" spans="1:50" ht="25.15" customHeight="1">
      <c r="A18" s="143" t="s">
        <v>129</v>
      </c>
      <c r="B18" s="139"/>
      <c r="C18" s="146" t="s">
        <v>187</v>
      </c>
      <c r="D18" s="146">
        <v>4</v>
      </c>
      <c r="E18" s="147" t="str">
        <f t="shared" si="0"/>
        <v>公斤</v>
      </c>
      <c r="F18" s="148" t="s">
        <v>55</v>
      </c>
      <c r="G18" s="148">
        <v>6</v>
      </c>
      <c r="H18" s="147" t="str">
        <f t="shared" si="1"/>
        <v>公斤</v>
      </c>
      <c r="I18" s="146" t="s">
        <v>166</v>
      </c>
      <c r="J18" s="260">
        <v>3</v>
      </c>
      <c r="K18" s="147" t="str">
        <f t="shared" si="2"/>
        <v>公斤</v>
      </c>
      <c r="L18" s="216" t="s">
        <v>86</v>
      </c>
      <c r="M18" s="217">
        <v>7</v>
      </c>
      <c r="N18" s="147" t="str">
        <f t="shared" si="3"/>
        <v>公斤</v>
      </c>
      <c r="O18" s="139" t="s">
        <v>16</v>
      </c>
      <c r="P18" s="146">
        <v>1</v>
      </c>
      <c r="Q18" s="147" t="s">
        <v>11</v>
      </c>
      <c r="R18" s="149"/>
      <c r="S18" s="149"/>
      <c r="T18" s="58"/>
      <c r="U18" s="58"/>
      <c r="V18" s="58"/>
      <c r="W18" s="58"/>
      <c r="X18" s="58"/>
      <c r="Y18" s="58"/>
      <c r="Z18" s="60"/>
      <c r="AA18" s="29"/>
      <c r="AB18" s="30"/>
      <c r="AC18" s="30"/>
      <c r="AD18" s="30"/>
    </row>
    <row r="19" spans="1:50" ht="25.15" customHeight="1">
      <c r="A19" s="143"/>
      <c r="B19" s="139"/>
      <c r="C19" s="146"/>
      <c r="D19" s="146"/>
      <c r="E19" s="147" t="str">
        <f t="shared" si="0"/>
        <v/>
      </c>
      <c r="F19" s="148"/>
      <c r="G19" s="148"/>
      <c r="H19" s="147" t="str">
        <f t="shared" si="1"/>
        <v/>
      </c>
      <c r="I19" s="146" t="s">
        <v>243</v>
      </c>
      <c r="J19" s="261">
        <v>4</v>
      </c>
      <c r="K19" s="147" t="str">
        <f t="shared" si="2"/>
        <v>公斤</v>
      </c>
      <c r="L19" s="216" t="s">
        <v>19</v>
      </c>
      <c r="M19" s="217">
        <v>0.05</v>
      </c>
      <c r="N19" s="147" t="str">
        <f t="shared" si="3"/>
        <v>公斤</v>
      </c>
      <c r="O19" s="139" t="s">
        <v>291</v>
      </c>
      <c r="P19" s="146">
        <v>3</v>
      </c>
      <c r="Q19" s="147" t="s">
        <v>11</v>
      </c>
      <c r="R19" s="149"/>
      <c r="S19" s="149"/>
      <c r="T19" s="58"/>
      <c r="U19" s="58"/>
      <c r="V19" s="58"/>
      <c r="W19" s="58"/>
      <c r="X19" s="58"/>
      <c r="Y19" s="58"/>
      <c r="Z19" s="60"/>
      <c r="AA19" s="29"/>
      <c r="AB19" s="30"/>
      <c r="AC19" s="30"/>
      <c r="AD19" s="30"/>
    </row>
    <row r="20" spans="1:50" ht="25.15" customHeight="1">
      <c r="A20" s="143"/>
      <c r="B20" s="139"/>
      <c r="C20" s="146"/>
      <c r="D20" s="146"/>
      <c r="E20" s="147" t="str">
        <f t="shared" si="0"/>
        <v/>
      </c>
      <c r="F20" s="146"/>
      <c r="G20" s="146"/>
      <c r="H20" s="147" t="str">
        <f t="shared" si="1"/>
        <v/>
      </c>
      <c r="I20" s="146" t="s">
        <v>19</v>
      </c>
      <c r="J20" s="146">
        <v>0.05</v>
      </c>
      <c r="K20" s="147" t="str">
        <f t="shared" si="2"/>
        <v>公斤</v>
      </c>
      <c r="L20" s="216"/>
      <c r="M20" s="217"/>
      <c r="N20" s="147" t="str">
        <f t="shared" si="3"/>
        <v/>
      </c>
      <c r="O20" s="139" t="s">
        <v>18</v>
      </c>
      <c r="P20" s="146">
        <v>0.5</v>
      </c>
      <c r="Q20" s="147" t="s">
        <v>11</v>
      </c>
      <c r="R20" s="149"/>
      <c r="S20" s="149"/>
      <c r="T20" s="58"/>
      <c r="U20" s="58"/>
      <c r="V20" s="58"/>
      <c r="W20" s="58"/>
      <c r="X20" s="58"/>
      <c r="Y20" s="58"/>
      <c r="Z20" s="60"/>
      <c r="AA20" s="29"/>
      <c r="AB20" s="30"/>
      <c r="AC20" s="30"/>
      <c r="AD20" s="30"/>
    </row>
    <row r="21" spans="1:50" ht="25.15" customHeight="1">
      <c r="A21" s="143"/>
      <c r="B21" s="139"/>
      <c r="C21" s="146"/>
      <c r="D21" s="146"/>
      <c r="E21" s="147" t="str">
        <f t="shared" si="0"/>
        <v/>
      </c>
      <c r="F21" s="146"/>
      <c r="G21" s="146"/>
      <c r="H21" s="147" t="str">
        <f t="shared" si="1"/>
        <v/>
      </c>
      <c r="I21" s="148"/>
      <c r="J21" s="148"/>
      <c r="K21" s="147" t="str">
        <f t="shared" si="2"/>
        <v/>
      </c>
      <c r="L21" s="216"/>
      <c r="M21" s="217"/>
      <c r="N21" s="147" t="str">
        <f t="shared" si="3"/>
        <v/>
      </c>
      <c r="O21" s="146" t="s">
        <v>26</v>
      </c>
      <c r="P21" s="146">
        <v>0.05</v>
      </c>
      <c r="Q21" s="147" t="s">
        <v>11</v>
      </c>
      <c r="R21" s="149"/>
      <c r="S21" s="149"/>
      <c r="T21" s="58"/>
      <c r="U21" s="58"/>
      <c r="V21" s="58"/>
      <c r="W21" s="58"/>
      <c r="X21" s="58"/>
      <c r="Y21" s="58"/>
      <c r="Z21" s="60"/>
      <c r="AA21" s="29"/>
      <c r="AB21" s="30"/>
      <c r="AC21" s="30"/>
      <c r="AD21" s="30"/>
    </row>
    <row r="22" spans="1:50" ht="25.15" customHeight="1">
      <c r="A22" s="143"/>
      <c r="B22" s="139"/>
      <c r="C22" s="146"/>
      <c r="D22" s="146"/>
      <c r="E22" s="147" t="str">
        <f t="shared" si="0"/>
        <v/>
      </c>
      <c r="F22" s="146"/>
      <c r="G22" s="146"/>
      <c r="H22" s="147" t="str">
        <f t="shared" si="1"/>
        <v/>
      </c>
      <c r="I22" s="148"/>
      <c r="J22" s="148"/>
      <c r="K22" s="147" t="str">
        <f t="shared" si="2"/>
        <v/>
      </c>
      <c r="L22" s="217"/>
      <c r="M22" s="217"/>
      <c r="N22" s="147" t="str">
        <f t="shared" si="3"/>
        <v/>
      </c>
      <c r="O22" s="139" t="s">
        <v>14</v>
      </c>
      <c r="P22" s="146">
        <v>3</v>
      </c>
      <c r="Q22" s="147" t="s">
        <v>11</v>
      </c>
      <c r="R22" s="149"/>
      <c r="S22" s="149"/>
      <c r="T22" s="58"/>
      <c r="U22" s="58"/>
      <c r="V22" s="58"/>
      <c r="W22" s="58"/>
      <c r="X22" s="58"/>
      <c r="Y22" s="58"/>
      <c r="Z22" s="60"/>
      <c r="AA22" s="29"/>
      <c r="AB22" s="30"/>
      <c r="AC22" s="30"/>
      <c r="AD22" s="30"/>
    </row>
    <row r="23" spans="1:50" ht="25.15" customHeight="1" thickBot="1">
      <c r="A23" s="143"/>
      <c r="B23" s="139"/>
      <c r="C23" s="146"/>
      <c r="D23" s="146"/>
      <c r="E23" s="147" t="str">
        <f t="shared" si="0"/>
        <v/>
      </c>
      <c r="F23" s="146"/>
      <c r="G23" s="146"/>
      <c r="H23" s="147" t="str">
        <f t="shared" si="1"/>
        <v/>
      </c>
      <c r="I23" s="148"/>
      <c r="J23" s="148"/>
      <c r="K23" s="147" t="str">
        <f t="shared" si="2"/>
        <v/>
      </c>
      <c r="L23" s="217"/>
      <c r="M23" s="217"/>
      <c r="N23" s="147" t="str">
        <f t="shared" si="3"/>
        <v/>
      </c>
      <c r="O23" s="149"/>
      <c r="P23" s="149"/>
      <c r="Q23" s="147" t="s">
        <v>77</v>
      </c>
      <c r="R23" s="149"/>
      <c r="S23" s="149"/>
      <c r="T23" s="53"/>
      <c r="U23" s="53"/>
      <c r="V23" s="53"/>
      <c r="W23" s="53"/>
      <c r="X23" s="53"/>
      <c r="Y23" s="53"/>
      <c r="Z23" s="61"/>
      <c r="AA23" s="29"/>
      <c r="AB23" s="30"/>
      <c r="AC23" s="30"/>
      <c r="AD23" s="30"/>
    </row>
    <row r="24" spans="1:50" s="135" customFormat="1" ht="25.15" customHeight="1" thickBot="1">
      <c r="A24" s="142">
        <f>A17+1</f>
        <v>45812</v>
      </c>
      <c r="B24" s="139" t="s">
        <v>211</v>
      </c>
      <c r="C24" s="146" t="s">
        <v>20</v>
      </c>
      <c r="D24" s="146"/>
      <c r="E24" s="147" t="str">
        <f t="shared" si="0"/>
        <v/>
      </c>
      <c r="F24" s="149" t="s">
        <v>400</v>
      </c>
      <c r="G24" s="262"/>
      <c r="H24" s="147" t="str">
        <f t="shared" si="1"/>
        <v/>
      </c>
      <c r="I24" s="146" t="s">
        <v>401</v>
      </c>
      <c r="J24" s="261"/>
      <c r="K24" s="147" t="str">
        <f t="shared" si="2"/>
        <v/>
      </c>
      <c r="L24" s="216" t="s">
        <v>14</v>
      </c>
      <c r="M24" s="217"/>
      <c r="N24" s="147" t="str">
        <f t="shared" si="3"/>
        <v/>
      </c>
      <c r="O24" s="139" t="s">
        <v>362</v>
      </c>
      <c r="P24" s="146"/>
      <c r="Q24" s="147" t="s">
        <v>77</v>
      </c>
      <c r="R24" s="139" t="s">
        <v>317</v>
      </c>
      <c r="S24" s="146"/>
      <c r="T24" s="58">
        <v>6</v>
      </c>
      <c r="U24" s="58">
        <v>2</v>
      </c>
      <c r="V24" s="58">
        <v>1.5</v>
      </c>
      <c r="W24" s="58">
        <v>2.25</v>
      </c>
      <c r="X24" s="58">
        <v>0.3</v>
      </c>
      <c r="Y24" s="58"/>
      <c r="Z24" s="60">
        <v>744.75</v>
      </c>
      <c r="AA24" s="29"/>
      <c r="AB24" s="128">
        <f>A24</f>
        <v>45812</v>
      </c>
      <c r="AC24" s="128" t="str">
        <f>A25</f>
        <v>四</v>
      </c>
      <c r="AD24" s="128" t="str">
        <f>B24</f>
        <v>O4</v>
      </c>
      <c r="AE24" s="129" t="str">
        <f>C24</f>
        <v>糙米飯</v>
      </c>
      <c r="AF24" s="130" t="str">
        <f>C25&amp;" "&amp;C26&amp;" "&amp;C27&amp;" "&amp;C28&amp;" "&amp;C29&amp;" "&amp;C30</f>
        <v xml:space="preserve">米 糙米    </v>
      </c>
      <c r="AG24" s="129" t="str">
        <f>F24</f>
        <v>香酥豆腐</v>
      </c>
      <c r="AH24" s="130" t="str">
        <f>F25&amp;" "&amp;F26&amp;" "&amp;F27&amp;" "&amp;F28&amp;" "&amp;F29&amp;" "&amp;F30</f>
        <v xml:space="preserve">豆腐     </v>
      </c>
      <c r="AI24" s="129" t="str">
        <f>I24</f>
        <v>蛋香時瓜</v>
      </c>
      <c r="AJ24" s="130" t="str">
        <f>I25&amp;" "&amp;I26&amp;" "&amp;I27&amp;" "&amp;I28&amp;" "&amp;I29&amp;" "&amp;I30</f>
        <v xml:space="preserve">時瓜 雞蛋 胡蘿蔔 薑  </v>
      </c>
      <c r="AK24" s="129" t="str">
        <f>L24</f>
        <v>時蔬</v>
      </c>
      <c r="AL24" s="130" t="str">
        <f>L25&amp;" "&amp;L26&amp;" "&amp;L27&amp;" "&amp;L28&amp;" "&amp;L29&amp;" "&amp;L30</f>
        <v xml:space="preserve">蔬菜 薑    </v>
      </c>
      <c r="AM24" s="129" t="str">
        <f>O24</f>
        <v>芝麻牛奶湯圓</v>
      </c>
      <c r="AN24" s="130" t="str">
        <f>O25&amp;" "&amp;O26&amp;" "&amp;O27&amp;" "&amp;O28&amp;" "&amp;O29&amp;" "&amp;O30</f>
        <v xml:space="preserve">芝麻粉 全脂奶粉 湯圓 二砂糖  </v>
      </c>
      <c r="AO24" s="131" t="str">
        <f t="shared" ref="AO24" si="13">R24</f>
        <v>小餐包</v>
      </c>
      <c r="AP24" s="132">
        <f t="shared" ref="AP24" si="14">S24</f>
        <v>0</v>
      </c>
      <c r="AQ24" s="133">
        <f t="shared" ref="AQ24:AW24" si="15">T24</f>
        <v>6</v>
      </c>
      <c r="AR24" s="133">
        <f t="shared" si="15"/>
        <v>2</v>
      </c>
      <c r="AS24" s="133">
        <f t="shared" si="15"/>
        <v>1.5</v>
      </c>
      <c r="AT24" s="133">
        <f t="shared" si="15"/>
        <v>2.25</v>
      </c>
      <c r="AU24" s="133">
        <f t="shared" si="15"/>
        <v>0.3</v>
      </c>
      <c r="AV24" s="133">
        <f t="shared" si="15"/>
        <v>0</v>
      </c>
      <c r="AW24" s="133">
        <f t="shared" si="15"/>
        <v>744.75</v>
      </c>
      <c r="AX24" s="134"/>
    </row>
    <row r="25" spans="1:50" ht="25.15" customHeight="1">
      <c r="A25" s="143" t="s">
        <v>130</v>
      </c>
      <c r="B25" s="139"/>
      <c r="C25" s="146" t="s">
        <v>15</v>
      </c>
      <c r="D25" s="146">
        <v>7</v>
      </c>
      <c r="E25" s="147" t="str">
        <f t="shared" si="0"/>
        <v>公斤</v>
      </c>
      <c r="F25" s="202" t="s">
        <v>287</v>
      </c>
      <c r="G25" s="264">
        <v>8</v>
      </c>
      <c r="H25" s="147" t="str">
        <f t="shared" si="1"/>
        <v>公斤</v>
      </c>
      <c r="I25" s="146" t="s">
        <v>97</v>
      </c>
      <c r="J25" s="139">
        <v>4</v>
      </c>
      <c r="K25" s="147" t="str">
        <f t="shared" si="2"/>
        <v>公斤</v>
      </c>
      <c r="L25" s="216" t="s">
        <v>86</v>
      </c>
      <c r="M25" s="217">
        <v>7</v>
      </c>
      <c r="N25" s="147" t="str">
        <f>IF(M25,"公斤","")</f>
        <v>公斤</v>
      </c>
      <c r="O25" s="139" t="s">
        <v>363</v>
      </c>
      <c r="P25" s="146">
        <v>0.3</v>
      </c>
      <c r="Q25" s="147" t="s">
        <v>11</v>
      </c>
      <c r="R25" s="139"/>
      <c r="S25" s="146"/>
      <c r="T25" s="58"/>
      <c r="U25" s="58"/>
      <c r="V25" s="58"/>
      <c r="W25" s="58"/>
      <c r="X25" s="58"/>
      <c r="Y25" s="58"/>
      <c r="Z25" s="60"/>
      <c r="AA25" s="29"/>
      <c r="AB25" s="30"/>
      <c r="AC25" s="30"/>
      <c r="AD25" s="30"/>
    </row>
    <row r="26" spans="1:50" ht="25.15" customHeight="1">
      <c r="A26" s="143"/>
      <c r="B26" s="139"/>
      <c r="C26" s="146" t="s">
        <v>22</v>
      </c>
      <c r="D26" s="146">
        <v>3</v>
      </c>
      <c r="E26" s="147" t="str">
        <f t="shared" si="0"/>
        <v>公斤</v>
      </c>
      <c r="F26" s="146"/>
      <c r="G26" s="146"/>
      <c r="H26" s="147" t="str">
        <f t="shared" si="1"/>
        <v/>
      </c>
      <c r="I26" s="146" t="s">
        <v>56</v>
      </c>
      <c r="J26" s="139">
        <v>5.5</v>
      </c>
      <c r="K26" s="147" t="str">
        <f t="shared" si="2"/>
        <v>公斤</v>
      </c>
      <c r="L26" s="216" t="s">
        <v>19</v>
      </c>
      <c r="M26" s="217">
        <v>0.05</v>
      </c>
      <c r="N26" s="147" t="str">
        <f t="shared" ref="N26:N27" si="16">IF(M26,"公斤","")</f>
        <v>公斤</v>
      </c>
      <c r="O26" s="139" t="s">
        <v>364</v>
      </c>
      <c r="P26" s="146">
        <v>1</v>
      </c>
      <c r="Q26" s="147" t="s">
        <v>11</v>
      </c>
      <c r="R26" s="139"/>
      <c r="S26" s="146"/>
      <c r="T26" s="58"/>
      <c r="U26" s="58"/>
      <c r="V26" s="58"/>
      <c r="W26" s="58"/>
      <c r="X26" s="58"/>
      <c r="Y26" s="58"/>
      <c r="Z26" s="60"/>
      <c r="AA26" s="29"/>
      <c r="AB26" s="30"/>
      <c r="AC26" s="30"/>
      <c r="AD26" s="30"/>
    </row>
    <row r="27" spans="1:50" ht="25.15" customHeight="1">
      <c r="A27" s="143"/>
      <c r="B27" s="139"/>
      <c r="C27" s="146"/>
      <c r="D27" s="146"/>
      <c r="E27" s="147" t="str">
        <f t="shared" si="0"/>
        <v/>
      </c>
      <c r="F27" s="202"/>
      <c r="G27" s="264"/>
      <c r="H27" s="147" t="str">
        <f t="shared" si="1"/>
        <v/>
      </c>
      <c r="I27" s="146" t="s">
        <v>18</v>
      </c>
      <c r="J27" s="139">
        <v>0.5</v>
      </c>
      <c r="K27" s="147" t="str">
        <f t="shared" si="2"/>
        <v>公斤</v>
      </c>
      <c r="L27" s="216"/>
      <c r="M27" s="217"/>
      <c r="N27" s="147" t="str">
        <f t="shared" si="16"/>
        <v/>
      </c>
      <c r="O27" s="139" t="s">
        <v>365</v>
      </c>
      <c r="P27" s="146">
        <v>2</v>
      </c>
      <c r="Q27" s="147" t="s">
        <v>11</v>
      </c>
      <c r="R27" s="139"/>
      <c r="S27" s="146"/>
      <c r="T27" s="58"/>
      <c r="U27" s="58"/>
      <c r="V27" s="58"/>
      <c r="W27" s="58"/>
      <c r="X27" s="58"/>
      <c r="Y27" s="58"/>
      <c r="Z27" s="60"/>
      <c r="AA27" s="29"/>
      <c r="AB27" s="30"/>
      <c r="AC27" s="30"/>
      <c r="AD27" s="30"/>
    </row>
    <row r="28" spans="1:50" ht="25.15" customHeight="1">
      <c r="A28" s="143"/>
      <c r="B28" s="139"/>
      <c r="C28" s="146"/>
      <c r="D28" s="146"/>
      <c r="E28" s="147" t="str">
        <f t="shared" si="0"/>
        <v/>
      </c>
      <c r="F28" s="146"/>
      <c r="G28" s="146"/>
      <c r="H28" s="147" t="str">
        <f t="shared" si="1"/>
        <v/>
      </c>
      <c r="I28" s="148" t="s">
        <v>19</v>
      </c>
      <c r="J28" s="148">
        <v>0.05</v>
      </c>
      <c r="K28" s="147" t="str">
        <f t="shared" si="2"/>
        <v>公斤</v>
      </c>
      <c r="L28" s="216"/>
      <c r="M28" s="217"/>
      <c r="N28" s="147"/>
      <c r="O28" s="139" t="s">
        <v>27</v>
      </c>
      <c r="P28" s="146">
        <v>0.5</v>
      </c>
      <c r="Q28" s="147" t="s">
        <v>11</v>
      </c>
      <c r="R28" s="139"/>
      <c r="S28" s="146"/>
      <c r="T28" s="58"/>
      <c r="U28" s="58"/>
      <c r="V28" s="58"/>
      <c r="W28" s="58"/>
      <c r="X28" s="58"/>
      <c r="Y28" s="58"/>
      <c r="Z28" s="60"/>
      <c r="AA28" s="29"/>
      <c r="AB28" s="30"/>
      <c r="AC28" s="30"/>
      <c r="AD28" s="30"/>
    </row>
    <row r="29" spans="1:50" ht="25.15" customHeight="1">
      <c r="A29" s="143"/>
      <c r="B29" s="139"/>
      <c r="C29" s="146"/>
      <c r="D29" s="146"/>
      <c r="E29" s="147" t="str">
        <f t="shared" si="0"/>
        <v/>
      </c>
      <c r="F29" s="146"/>
      <c r="G29" s="146"/>
      <c r="H29" s="147" t="str">
        <f t="shared" si="1"/>
        <v/>
      </c>
      <c r="I29" s="148"/>
      <c r="J29" s="148"/>
      <c r="K29" s="147" t="str">
        <f t="shared" si="2"/>
        <v/>
      </c>
      <c r="L29" s="216"/>
      <c r="M29" s="217"/>
      <c r="N29" s="147" t="str">
        <f t="shared" si="3"/>
        <v/>
      </c>
      <c r="O29" s="139"/>
      <c r="P29" s="146"/>
      <c r="Q29" s="147" t="s">
        <v>77</v>
      </c>
      <c r="R29" s="139"/>
      <c r="S29" s="146"/>
      <c r="T29" s="58"/>
      <c r="U29" s="58"/>
      <c r="V29" s="58"/>
      <c r="W29" s="58"/>
      <c r="X29" s="58"/>
      <c r="Y29" s="58"/>
      <c r="Z29" s="60"/>
      <c r="AA29" s="29"/>
      <c r="AB29" s="30"/>
      <c r="AC29" s="30"/>
      <c r="AD29" s="30"/>
    </row>
    <row r="30" spans="1:50" ht="24.6" customHeight="1" thickBot="1">
      <c r="A30" s="143"/>
      <c r="B30" s="139"/>
      <c r="C30" s="146"/>
      <c r="D30" s="146"/>
      <c r="E30" s="147" t="str">
        <f t="shared" si="0"/>
        <v/>
      </c>
      <c r="F30" s="146"/>
      <c r="G30" s="146"/>
      <c r="H30" s="147" t="str">
        <f t="shared" si="1"/>
        <v/>
      </c>
      <c r="I30" s="139"/>
      <c r="J30" s="139"/>
      <c r="K30" s="147" t="str">
        <f t="shared" si="2"/>
        <v/>
      </c>
      <c r="L30" s="216"/>
      <c r="M30" s="217"/>
      <c r="N30" s="147" t="str">
        <f t="shared" si="3"/>
        <v/>
      </c>
      <c r="O30" s="139"/>
      <c r="P30" s="146"/>
      <c r="Q30" s="147" t="s">
        <v>77</v>
      </c>
      <c r="R30" s="139"/>
      <c r="S30" s="146"/>
      <c r="T30" s="53"/>
      <c r="U30" s="53"/>
      <c r="V30" s="53"/>
      <c r="W30" s="53"/>
      <c r="X30" s="53"/>
      <c r="Y30" s="53"/>
      <c r="Z30" s="61"/>
      <c r="AA30" s="29"/>
      <c r="AB30" s="30"/>
      <c r="AC30" s="30"/>
      <c r="AD30" s="30"/>
    </row>
    <row r="31" spans="1:50" s="135" customFormat="1" ht="25.15" customHeight="1" thickBot="1">
      <c r="A31" s="142">
        <f>A24+1</f>
        <v>45813</v>
      </c>
      <c r="B31" s="139" t="s">
        <v>188</v>
      </c>
      <c r="C31" s="146" t="s">
        <v>189</v>
      </c>
      <c r="D31" s="146"/>
      <c r="E31" s="147" t="str">
        <f t="shared" si="0"/>
        <v/>
      </c>
      <c r="F31" s="139" t="s">
        <v>333</v>
      </c>
      <c r="G31" s="146"/>
      <c r="H31" s="147" t="str">
        <f t="shared" si="1"/>
        <v/>
      </c>
      <c r="I31" s="148" t="s">
        <v>246</v>
      </c>
      <c r="J31" s="148"/>
      <c r="K31" s="147" t="str">
        <f t="shared" si="2"/>
        <v/>
      </c>
      <c r="L31" s="216" t="s">
        <v>14</v>
      </c>
      <c r="M31" s="217"/>
      <c r="N31" s="147" t="str">
        <f t="shared" si="3"/>
        <v/>
      </c>
      <c r="O31" s="139" t="s">
        <v>366</v>
      </c>
      <c r="P31" s="146"/>
      <c r="Q31" s="147" t="s">
        <v>77</v>
      </c>
      <c r="R31" s="139" t="s">
        <v>49</v>
      </c>
      <c r="S31" s="146"/>
      <c r="T31" s="58">
        <v>5.2</v>
      </c>
      <c r="U31" s="58">
        <v>2.875</v>
      </c>
      <c r="V31" s="58">
        <v>1.75</v>
      </c>
      <c r="W31" s="58">
        <v>2.8125</v>
      </c>
      <c r="X31" s="58"/>
      <c r="Y31" s="58"/>
      <c r="Z31" s="60">
        <v>749.9375</v>
      </c>
      <c r="AA31" s="29"/>
      <c r="AB31" s="128">
        <f>A31</f>
        <v>45813</v>
      </c>
      <c r="AC31" s="128" t="str">
        <f>A32</f>
        <v>五</v>
      </c>
      <c r="AD31" s="128" t="str">
        <f>B31</f>
        <v>O5</v>
      </c>
      <c r="AE31" s="129" t="str">
        <f>C31</f>
        <v>麥仁飯</v>
      </c>
      <c r="AF31" s="130" t="str">
        <f>C32&amp;" "&amp;C33&amp;" "&amp;C34&amp;" "&amp;C35&amp;" "&amp;C36&amp;" "&amp;C37</f>
        <v xml:space="preserve">米 大麥仁    </v>
      </c>
      <c r="AG31" s="129" t="str">
        <f>F31</f>
        <v>鮮菇豆包</v>
      </c>
      <c r="AH31" s="130" t="str">
        <f>F32&amp;" "&amp;F33&amp;" "&amp;F34&amp;" "&amp;F35&amp;" "&amp;F36&amp;" "&amp;F37</f>
        <v xml:space="preserve">豆包 杏鮑菇 胡蘿蔔 乾香菇 薑 </v>
      </c>
      <c r="AI31" s="129" t="str">
        <f>I31</f>
        <v>塔香海茸</v>
      </c>
      <c r="AJ31" s="130" t="str">
        <f>I32&amp;" "&amp;I33&amp;" "&amp;I34&amp;" "&amp;I35&amp;" "&amp;I36&amp;" "&amp;I37</f>
        <v xml:space="preserve">海帶茸 胡蘿蔔 素肉 薑 九層塔 </v>
      </c>
      <c r="AK31" s="129" t="str">
        <f>L31</f>
        <v>時蔬</v>
      </c>
      <c r="AL31" s="130" t="str">
        <f>L32&amp;" "&amp;L33&amp;" "&amp;L34&amp;" "&amp;L35&amp;" "&amp;L36&amp;" "&amp;L37</f>
        <v xml:space="preserve">蔬菜 薑    </v>
      </c>
      <c r="AM31" s="129" t="str">
        <f>O31</f>
        <v>時蔬豆腐湯</v>
      </c>
      <c r="AN31" s="130" t="str">
        <f>O32&amp;" "&amp;O33&amp;" "&amp;O34&amp;" "&amp;O35&amp;" "&amp;O36&amp;" "&amp;O37</f>
        <v xml:space="preserve">時蔬 豆腐 薑   </v>
      </c>
      <c r="AO31" s="131" t="str">
        <f t="shared" ref="AO31" si="17">R31</f>
        <v>水果</v>
      </c>
      <c r="AP31" s="132">
        <f t="shared" ref="AP31" si="18">S31</f>
        <v>0</v>
      </c>
      <c r="AQ31" s="133">
        <f t="shared" ref="AQ31:AW31" si="19">T31</f>
        <v>5.2</v>
      </c>
      <c r="AR31" s="133">
        <f t="shared" si="19"/>
        <v>2.875</v>
      </c>
      <c r="AS31" s="133">
        <f t="shared" si="19"/>
        <v>1.75</v>
      </c>
      <c r="AT31" s="133">
        <f t="shared" si="19"/>
        <v>2.8125</v>
      </c>
      <c r="AU31" s="133">
        <f t="shared" si="19"/>
        <v>0</v>
      </c>
      <c r="AV31" s="133">
        <f t="shared" si="19"/>
        <v>0</v>
      </c>
      <c r="AW31" s="133">
        <f t="shared" si="19"/>
        <v>749.9375</v>
      </c>
      <c r="AX31" s="134"/>
    </row>
    <row r="32" spans="1:50" ht="25.15" customHeight="1">
      <c r="A32" s="143" t="s">
        <v>80</v>
      </c>
      <c r="B32" s="139"/>
      <c r="C32" s="146" t="s">
        <v>15</v>
      </c>
      <c r="D32" s="146">
        <v>10</v>
      </c>
      <c r="E32" s="147" t="str">
        <f t="shared" si="0"/>
        <v>公斤</v>
      </c>
      <c r="F32" s="139" t="s">
        <v>55</v>
      </c>
      <c r="G32" s="146">
        <v>6</v>
      </c>
      <c r="H32" s="147" t="str">
        <f t="shared" si="1"/>
        <v>公斤</v>
      </c>
      <c r="I32" s="148" t="s">
        <v>247</v>
      </c>
      <c r="J32" s="148">
        <v>5</v>
      </c>
      <c r="K32" s="147" t="str">
        <f t="shared" si="2"/>
        <v>公斤</v>
      </c>
      <c r="L32" s="217" t="s">
        <v>12</v>
      </c>
      <c r="M32" s="217">
        <v>7</v>
      </c>
      <c r="N32" s="147" t="str">
        <f t="shared" si="3"/>
        <v>公斤</v>
      </c>
      <c r="O32" s="139" t="s">
        <v>14</v>
      </c>
      <c r="P32" s="146">
        <v>2</v>
      </c>
      <c r="Q32" s="147" t="s">
        <v>11</v>
      </c>
      <c r="R32" s="139"/>
      <c r="S32" s="146"/>
      <c r="T32" s="58"/>
      <c r="U32" s="58"/>
      <c r="V32" s="58"/>
      <c r="W32" s="58"/>
      <c r="X32" s="58"/>
      <c r="Y32" s="58"/>
      <c r="Z32" s="60"/>
      <c r="AA32" s="29"/>
      <c r="AB32" s="30"/>
      <c r="AC32" s="30"/>
      <c r="AD32" s="30"/>
    </row>
    <row r="33" spans="1:50" ht="25.15" customHeight="1">
      <c r="A33" s="143"/>
      <c r="B33" s="139"/>
      <c r="C33" s="146" t="s">
        <v>190</v>
      </c>
      <c r="D33" s="146">
        <v>0.4</v>
      </c>
      <c r="E33" s="147" t="str">
        <f t="shared" si="0"/>
        <v>公斤</v>
      </c>
      <c r="F33" s="139" t="s">
        <v>109</v>
      </c>
      <c r="G33" s="146">
        <v>3</v>
      </c>
      <c r="H33" s="147" t="str">
        <f t="shared" si="1"/>
        <v>公斤</v>
      </c>
      <c r="I33" s="148" t="s">
        <v>18</v>
      </c>
      <c r="J33" s="148">
        <v>0.5</v>
      </c>
      <c r="K33" s="147" t="str">
        <f t="shared" si="2"/>
        <v>公斤</v>
      </c>
      <c r="L33" s="217" t="s">
        <v>19</v>
      </c>
      <c r="M33" s="217">
        <v>0.05</v>
      </c>
      <c r="N33" s="147" t="str">
        <f t="shared" si="3"/>
        <v>公斤</v>
      </c>
      <c r="O33" s="139" t="s">
        <v>367</v>
      </c>
      <c r="P33" s="146">
        <v>3</v>
      </c>
      <c r="Q33" s="147" t="s">
        <v>11</v>
      </c>
      <c r="R33" s="139"/>
      <c r="S33" s="146"/>
      <c r="T33" s="58"/>
      <c r="U33" s="58"/>
      <c r="V33" s="58"/>
      <c r="W33" s="58"/>
      <c r="X33" s="58"/>
      <c r="Y33" s="58"/>
      <c r="Z33" s="60"/>
      <c r="AA33" s="29"/>
      <c r="AB33" s="30"/>
      <c r="AC33" s="30"/>
      <c r="AD33" s="30"/>
    </row>
    <row r="34" spans="1:50" ht="25.15" customHeight="1">
      <c r="A34" s="143"/>
      <c r="B34" s="139"/>
      <c r="C34" s="146"/>
      <c r="D34" s="146"/>
      <c r="E34" s="147" t="str">
        <f t="shared" si="0"/>
        <v/>
      </c>
      <c r="F34" s="139" t="s">
        <v>18</v>
      </c>
      <c r="G34" s="146">
        <v>0.5</v>
      </c>
      <c r="H34" s="147" t="str">
        <f t="shared" si="1"/>
        <v>公斤</v>
      </c>
      <c r="I34" s="148" t="s">
        <v>57</v>
      </c>
      <c r="J34" s="148">
        <v>0.6</v>
      </c>
      <c r="K34" s="147" t="str">
        <f t="shared" si="2"/>
        <v>公斤</v>
      </c>
      <c r="L34" s="217"/>
      <c r="M34" s="217"/>
      <c r="N34" s="147" t="str">
        <f t="shared" si="3"/>
        <v/>
      </c>
      <c r="O34" s="139" t="s">
        <v>19</v>
      </c>
      <c r="P34" s="146">
        <v>0.05</v>
      </c>
      <c r="Q34" s="147" t="s">
        <v>11</v>
      </c>
      <c r="R34" s="139"/>
      <c r="S34" s="146"/>
      <c r="T34" s="58"/>
      <c r="U34" s="58"/>
      <c r="V34" s="58"/>
      <c r="W34" s="58"/>
      <c r="X34" s="58"/>
      <c r="Y34" s="58"/>
      <c r="Z34" s="60"/>
      <c r="AA34" s="29"/>
      <c r="AB34" s="30"/>
      <c r="AC34" s="30"/>
      <c r="AD34" s="30"/>
    </row>
    <row r="35" spans="1:50" ht="25.15" customHeight="1">
      <c r="A35" s="143"/>
      <c r="B35" s="139"/>
      <c r="C35" s="146"/>
      <c r="D35" s="146"/>
      <c r="E35" s="147" t="str">
        <f t="shared" si="0"/>
        <v/>
      </c>
      <c r="F35" s="139" t="s">
        <v>26</v>
      </c>
      <c r="G35" s="146">
        <v>0.05</v>
      </c>
      <c r="H35" s="147" t="str">
        <f t="shared" si="1"/>
        <v>公斤</v>
      </c>
      <c r="I35" s="148" t="s">
        <v>19</v>
      </c>
      <c r="J35" s="148">
        <v>0.05</v>
      </c>
      <c r="K35" s="147" t="str">
        <f t="shared" si="2"/>
        <v>公斤</v>
      </c>
      <c r="L35" s="217"/>
      <c r="M35" s="217"/>
      <c r="N35" s="147" t="str">
        <f t="shared" si="3"/>
        <v/>
      </c>
      <c r="O35" s="146"/>
      <c r="P35" s="146"/>
      <c r="Q35" s="147" t="s">
        <v>77</v>
      </c>
      <c r="R35" s="139"/>
      <c r="S35" s="146"/>
      <c r="T35" s="58"/>
      <c r="U35" s="58"/>
      <c r="V35" s="58"/>
      <c r="W35" s="58"/>
      <c r="X35" s="58"/>
      <c r="Y35" s="58"/>
      <c r="Z35" s="60"/>
      <c r="AA35" s="29"/>
      <c r="AB35" s="30"/>
      <c r="AC35" s="30"/>
      <c r="AD35" s="30"/>
    </row>
    <row r="36" spans="1:50" ht="25.15" customHeight="1">
      <c r="A36" s="143"/>
      <c r="B36" s="139"/>
      <c r="C36" s="146"/>
      <c r="D36" s="146"/>
      <c r="E36" s="147" t="str">
        <f t="shared" si="0"/>
        <v/>
      </c>
      <c r="F36" s="139" t="s">
        <v>19</v>
      </c>
      <c r="G36" s="146">
        <v>0.05</v>
      </c>
      <c r="H36" s="147" t="str">
        <f t="shared" si="1"/>
        <v>公斤</v>
      </c>
      <c r="I36" s="148" t="s">
        <v>248</v>
      </c>
      <c r="J36" s="148">
        <v>0.1</v>
      </c>
      <c r="K36" s="147" t="str">
        <f t="shared" si="2"/>
        <v>公斤</v>
      </c>
      <c r="L36" s="217"/>
      <c r="M36" s="217"/>
      <c r="N36" s="147" t="str">
        <f t="shared" si="3"/>
        <v/>
      </c>
      <c r="O36" s="139"/>
      <c r="P36" s="146"/>
      <c r="Q36" s="147" t="s">
        <v>77</v>
      </c>
      <c r="R36" s="139"/>
      <c r="S36" s="146"/>
      <c r="T36" s="58"/>
      <c r="U36" s="58"/>
      <c r="V36" s="58"/>
      <c r="W36" s="58"/>
      <c r="X36" s="58"/>
      <c r="Y36" s="58"/>
      <c r="Z36" s="60"/>
      <c r="AA36" s="29"/>
      <c r="AB36" s="30"/>
      <c r="AC36" s="30"/>
      <c r="AD36" s="30"/>
    </row>
    <row r="37" spans="1:50" ht="25.15" customHeight="1" thickBot="1">
      <c r="A37" s="143"/>
      <c r="B37" s="139"/>
      <c r="C37" s="146"/>
      <c r="D37" s="146"/>
      <c r="E37" s="147" t="str">
        <f t="shared" si="0"/>
        <v/>
      </c>
      <c r="F37" s="139"/>
      <c r="G37" s="146"/>
      <c r="H37" s="147" t="str">
        <f t="shared" si="1"/>
        <v/>
      </c>
      <c r="I37" s="148"/>
      <c r="J37" s="260"/>
      <c r="K37" s="147" t="str">
        <f t="shared" si="2"/>
        <v/>
      </c>
      <c r="L37" s="217"/>
      <c r="M37" s="217"/>
      <c r="N37" s="147" t="str">
        <f t="shared" si="3"/>
        <v/>
      </c>
      <c r="O37" s="139"/>
      <c r="P37" s="146"/>
      <c r="Q37" s="147" t="s">
        <v>77</v>
      </c>
      <c r="R37" s="139"/>
      <c r="S37" s="146"/>
      <c r="T37" s="58"/>
      <c r="U37" s="58"/>
      <c r="V37" s="58"/>
      <c r="W37" s="58"/>
      <c r="X37" s="58"/>
      <c r="Y37" s="58"/>
      <c r="Z37" s="60"/>
      <c r="AA37" s="29"/>
      <c r="AB37" s="30"/>
      <c r="AC37" s="30"/>
      <c r="AD37" s="30"/>
    </row>
    <row r="38" spans="1:50" s="135" customFormat="1" ht="25.15" customHeight="1" thickBot="1">
      <c r="A38" s="142">
        <v>45816</v>
      </c>
      <c r="B38" s="139" t="s">
        <v>191</v>
      </c>
      <c r="C38" s="146" t="s">
        <v>13</v>
      </c>
      <c r="D38" s="146"/>
      <c r="E38" s="147" t="str">
        <f t="shared" si="0"/>
        <v/>
      </c>
      <c r="F38" s="149" t="s">
        <v>334</v>
      </c>
      <c r="G38" s="262"/>
      <c r="H38" s="147" t="str">
        <f t="shared" si="1"/>
        <v/>
      </c>
      <c r="I38" s="146" t="s">
        <v>249</v>
      </c>
      <c r="J38" s="146"/>
      <c r="K38" s="147" t="str">
        <f t="shared" si="2"/>
        <v/>
      </c>
      <c r="L38" s="216" t="s">
        <v>14</v>
      </c>
      <c r="M38" s="217"/>
      <c r="N38" s="147" t="str">
        <f t="shared" si="3"/>
        <v/>
      </c>
      <c r="O38" s="139" t="s">
        <v>368</v>
      </c>
      <c r="P38" s="146"/>
      <c r="Q38" s="147" t="s">
        <v>77</v>
      </c>
      <c r="R38" s="139" t="s">
        <v>50</v>
      </c>
      <c r="S38" s="146"/>
      <c r="T38" s="58">
        <v>5</v>
      </c>
      <c r="U38" s="58">
        <v>2</v>
      </c>
      <c r="V38" s="58">
        <v>1.95</v>
      </c>
      <c r="W38" s="58">
        <v>2.4750000000000001</v>
      </c>
      <c r="X38" s="58"/>
      <c r="Y38" s="58"/>
      <c r="Z38" s="60">
        <v>660.125</v>
      </c>
      <c r="AA38" s="29"/>
      <c r="AB38" s="128">
        <f>A38</f>
        <v>45816</v>
      </c>
      <c r="AC38" s="128" t="str">
        <f>A39</f>
        <v>一</v>
      </c>
      <c r="AD38" s="128" t="str">
        <f>B38</f>
        <v>P1</v>
      </c>
      <c r="AE38" s="129" t="str">
        <f>C38</f>
        <v>白米飯</v>
      </c>
      <c r="AF38" s="130" t="str">
        <f>C39&amp;" "&amp;C40&amp;" "&amp;C41&amp;" "&amp;C42&amp;" "&amp;C43&amp;" "&amp;C44</f>
        <v xml:space="preserve">米     </v>
      </c>
      <c r="AG38" s="129" t="str">
        <f>F38</f>
        <v>鐵板凍腐</v>
      </c>
      <c r="AH38" s="130" t="str">
        <f>F39&amp;" "&amp;F40&amp;" "&amp;F41&amp;" "&amp;F42&amp;" "&amp;F43&amp;" "&amp;F44</f>
        <v xml:space="preserve">凍豆腐 時蔬  紅蘿蔔 薑 </v>
      </c>
      <c r="AI38" s="129" t="str">
        <f>I38</f>
        <v>花椰炒蛋</v>
      </c>
      <c r="AJ38" s="130" t="str">
        <f>I39&amp;" "&amp;I40&amp;" "&amp;I41&amp;" "&amp;I42&amp;" "&amp;I43&amp;" "&amp;I44</f>
        <v xml:space="preserve">雞蛋 冷凍青花菜 紅蘿蔔 薑  </v>
      </c>
      <c r="AK38" s="129" t="str">
        <f>L38</f>
        <v>時蔬</v>
      </c>
      <c r="AL38" s="130" t="str">
        <f>L39&amp;" "&amp;L40&amp;" "&amp;L41&amp;" "&amp;L42&amp;" "&amp;L43&amp;" "&amp;L44</f>
        <v xml:space="preserve">蔬菜 薑    </v>
      </c>
      <c r="AM38" s="129" t="str">
        <f>O38</f>
        <v>時蔬湯</v>
      </c>
      <c r="AN38" s="130" t="str">
        <f>O39&amp;" "&amp;O40&amp;" "&amp;O41&amp;" "&amp;O42&amp;" "&amp;O43&amp;" "&amp;O44</f>
        <v xml:space="preserve">時蔬 素羊肉 薑   </v>
      </c>
      <c r="AO38" s="131" t="str">
        <f t="shared" ref="AO38" si="20">R38</f>
        <v>保久乳</v>
      </c>
      <c r="AP38" s="132">
        <f t="shared" ref="AP38" si="21">S38</f>
        <v>0</v>
      </c>
      <c r="AQ38" s="133">
        <f t="shared" ref="AQ38:AW38" si="22">T38</f>
        <v>5</v>
      </c>
      <c r="AR38" s="133">
        <f t="shared" si="22"/>
        <v>2</v>
      </c>
      <c r="AS38" s="133">
        <f t="shared" si="22"/>
        <v>1.95</v>
      </c>
      <c r="AT38" s="133">
        <f t="shared" si="22"/>
        <v>2.4750000000000001</v>
      </c>
      <c r="AU38" s="133">
        <f t="shared" si="22"/>
        <v>0</v>
      </c>
      <c r="AV38" s="133">
        <f t="shared" si="22"/>
        <v>0</v>
      </c>
      <c r="AW38" s="133">
        <f t="shared" si="22"/>
        <v>660.125</v>
      </c>
      <c r="AX38" s="134"/>
    </row>
    <row r="39" spans="1:50" ht="25.15" customHeight="1">
      <c r="A39" s="143" t="s">
        <v>79</v>
      </c>
      <c r="B39" s="139"/>
      <c r="C39" s="146" t="s">
        <v>15</v>
      </c>
      <c r="D39" s="146">
        <v>10</v>
      </c>
      <c r="E39" s="147" t="str">
        <f t="shared" si="0"/>
        <v>公斤</v>
      </c>
      <c r="F39" s="149" t="s">
        <v>335</v>
      </c>
      <c r="G39" s="264">
        <v>8</v>
      </c>
      <c r="H39" s="147" t="str">
        <f t="shared" si="1"/>
        <v>公斤</v>
      </c>
      <c r="I39" s="146" t="s">
        <v>16</v>
      </c>
      <c r="J39" s="146">
        <v>5.5</v>
      </c>
      <c r="K39" s="147" t="str">
        <f t="shared" si="2"/>
        <v>公斤</v>
      </c>
      <c r="L39" s="217" t="s">
        <v>12</v>
      </c>
      <c r="M39" s="217">
        <v>7</v>
      </c>
      <c r="N39" s="147" t="str">
        <f t="shared" si="3"/>
        <v>公斤</v>
      </c>
      <c r="O39" s="139" t="s">
        <v>14</v>
      </c>
      <c r="P39" s="146">
        <v>3</v>
      </c>
      <c r="Q39" s="147" t="s">
        <v>11</v>
      </c>
      <c r="R39" s="139"/>
      <c r="S39" s="146"/>
      <c r="T39" s="58"/>
      <c r="U39" s="58"/>
      <c r="V39" s="58"/>
      <c r="W39" s="58"/>
      <c r="X39" s="58"/>
      <c r="Y39" s="58"/>
      <c r="Z39" s="60"/>
      <c r="AA39" s="29"/>
      <c r="AB39" s="30"/>
      <c r="AC39" s="30"/>
      <c r="AD39" s="30"/>
    </row>
    <row r="40" spans="1:50" ht="25.15" customHeight="1">
      <c r="A40" s="143"/>
      <c r="B40" s="139"/>
      <c r="C40" s="146"/>
      <c r="D40" s="146"/>
      <c r="E40" s="147" t="str">
        <f t="shared" si="0"/>
        <v/>
      </c>
      <c r="F40" s="202" t="s">
        <v>219</v>
      </c>
      <c r="G40" s="264">
        <v>3</v>
      </c>
      <c r="H40" s="147" t="str">
        <f t="shared" si="1"/>
        <v>公斤</v>
      </c>
      <c r="I40" s="266" t="s">
        <v>250</v>
      </c>
      <c r="J40" s="148">
        <v>6.5</v>
      </c>
      <c r="K40" s="147" t="str">
        <f t="shared" si="2"/>
        <v>公斤</v>
      </c>
      <c r="L40" s="217" t="s">
        <v>19</v>
      </c>
      <c r="M40" s="217">
        <v>0.05</v>
      </c>
      <c r="N40" s="147" t="str">
        <f t="shared" si="3"/>
        <v>公斤</v>
      </c>
      <c r="O40" s="139" t="s">
        <v>360</v>
      </c>
      <c r="P40" s="146">
        <v>1</v>
      </c>
      <c r="Q40" s="147" t="s">
        <v>11</v>
      </c>
      <c r="R40" s="139"/>
      <c r="S40" s="146"/>
      <c r="T40" s="58"/>
      <c r="U40" s="58"/>
      <c r="V40" s="58"/>
      <c r="W40" s="58"/>
      <c r="X40" s="58"/>
      <c r="Y40" s="58"/>
      <c r="Z40" s="60"/>
      <c r="AA40" s="29"/>
      <c r="AB40" s="30"/>
      <c r="AC40" s="30"/>
      <c r="AD40" s="30"/>
    </row>
    <row r="41" spans="1:50" ht="25.15" customHeight="1">
      <c r="A41" s="143"/>
      <c r="B41" s="139"/>
      <c r="C41" s="146"/>
      <c r="D41" s="146"/>
      <c r="E41" s="147" t="str">
        <f t="shared" si="0"/>
        <v/>
      </c>
      <c r="F41" s="202"/>
      <c r="G41" s="264"/>
      <c r="H41" s="147" t="str">
        <f t="shared" si="1"/>
        <v/>
      </c>
      <c r="I41" s="203" t="s">
        <v>216</v>
      </c>
      <c r="J41" s="264">
        <v>0.5</v>
      </c>
      <c r="K41" s="147" t="str">
        <f t="shared" si="2"/>
        <v>公斤</v>
      </c>
      <c r="L41" s="217"/>
      <c r="M41" s="217"/>
      <c r="N41" s="147" t="str">
        <f t="shared" si="3"/>
        <v/>
      </c>
      <c r="O41" s="139" t="s">
        <v>19</v>
      </c>
      <c r="P41" s="146">
        <v>0.05</v>
      </c>
      <c r="Q41" s="147" t="s">
        <v>11</v>
      </c>
      <c r="R41" s="139"/>
      <c r="S41" s="146"/>
      <c r="T41" s="58"/>
      <c r="U41" s="58"/>
      <c r="V41" s="58"/>
      <c r="W41" s="58"/>
      <c r="X41" s="58"/>
      <c r="Y41" s="58"/>
      <c r="Z41" s="60"/>
      <c r="AA41" s="29"/>
      <c r="AB41" s="30"/>
      <c r="AC41" s="30"/>
      <c r="AD41" s="30"/>
    </row>
    <row r="42" spans="1:50" ht="25.15" customHeight="1">
      <c r="A42" s="143"/>
      <c r="B42" s="139"/>
      <c r="C42" s="146"/>
      <c r="D42" s="146"/>
      <c r="E42" s="147" t="str">
        <f t="shared" si="0"/>
        <v/>
      </c>
      <c r="F42" s="203" t="s">
        <v>216</v>
      </c>
      <c r="G42" s="264">
        <v>0.5</v>
      </c>
      <c r="H42" s="147" t="str">
        <f t="shared" si="1"/>
        <v>公斤</v>
      </c>
      <c r="I42" s="148" t="s">
        <v>19</v>
      </c>
      <c r="J42" s="148">
        <v>0.05</v>
      </c>
      <c r="K42" s="147" t="str">
        <f t="shared" si="2"/>
        <v>公斤</v>
      </c>
      <c r="L42" s="217"/>
      <c r="M42" s="217"/>
      <c r="N42" s="147" t="str">
        <f t="shared" si="3"/>
        <v/>
      </c>
      <c r="O42" s="139"/>
      <c r="P42" s="146"/>
      <c r="Q42" s="147" t="s">
        <v>77</v>
      </c>
      <c r="R42" s="139"/>
      <c r="S42" s="146"/>
      <c r="T42" s="58"/>
      <c r="U42" s="58"/>
      <c r="V42" s="58"/>
      <c r="W42" s="58"/>
      <c r="X42" s="58"/>
      <c r="Y42" s="58"/>
      <c r="Z42" s="60"/>
      <c r="AA42" s="29"/>
      <c r="AB42" s="30"/>
      <c r="AC42" s="30"/>
      <c r="AD42" s="30"/>
    </row>
    <row r="43" spans="1:50" ht="25.15" customHeight="1">
      <c r="A43" s="143"/>
      <c r="B43" s="139"/>
      <c r="C43" s="146"/>
      <c r="D43" s="146"/>
      <c r="E43" s="147" t="str">
        <f t="shared" si="0"/>
        <v/>
      </c>
      <c r="F43" s="148" t="s">
        <v>19</v>
      </c>
      <c r="G43" s="148">
        <v>0.05</v>
      </c>
      <c r="H43" s="147" t="str">
        <f t="shared" si="1"/>
        <v>公斤</v>
      </c>
      <c r="I43" s="148"/>
      <c r="J43" s="148"/>
      <c r="K43" s="147"/>
      <c r="L43" s="217"/>
      <c r="M43" s="217"/>
      <c r="N43" s="147" t="str">
        <f t="shared" si="3"/>
        <v/>
      </c>
      <c r="O43" s="139"/>
      <c r="P43" s="146"/>
      <c r="Q43" s="147" t="s">
        <v>77</v>
      </c>
      <c r="R43" s="139"/>
      <c r="S43" s="146"/>
      <c r="T43" s="58"/>
      <c r="U43" s="58"/>
      <c r="V43" s="58"/>
      <c r="W43" s="58"/>
      <c r="X43" s="58"/>
      <c r="Y43" s="58"/>
      <c r="Z43" s="60"/>
      <c r="AA43" s="29"/>
      <c r="AB43" s="30"/>
      <c r="AC43" s="30"/>
      <c r="AD43" s="30"/>
    </row>
    <row r="44" spans="1:50" ht="25.15" customHeight="1" thickBot="1">
      <c r="A44" s="143"/>
      <c r="B44" s="139"/>
      <c r="C44" s="146"/>
      <c r="D44" s="146"/>
      <c r="E44" s="147" t="str">
        <f t="shared" si="0"/>
        <v/>
      </c>
      <c r="F44" s="148"/>
      <c r="G44" s="148"/>
      <c r="H44" s="147" t="str">
        <f t="shared" si="1"/>
        <v/>
      </c>
      <c r="I44" s="146"/>
      <c r="J44" s="148"/>
      <c r="K44" s="147" t="str">
        <f t="shared" si="2"/>
        <v/>
      </c>
      <c r="L44" s="217"/>
      <c r="M44" s="217"/>
      <c r="N44" s="147" t="str">
        <f t="shared" si="3"/>
        <v/>
      </c>
      <c r="O44" s="139"/>
      <c r="P44" s="146"/>
      <c r="Q44" s="147" t="s">
        <v>77</v>
      </c>
      <c r="R44" s="139"/>
      <c r="S44" s="146"/>
      <c r="T44" s="58"/>
      <c r="U44" s="58"/>
      <c r="V44" s="58"/>
      <c r="W44" s="58"/>
      <c r="X44" s="58"/>
      <c r="Y44" s="58"/>
      <c r="Z44" s="60"/>
      <c r="AA44" s="29"/>
      <c r="AB44" s="30"/>
      <c r="AC44" s="30"/>
      <c r="AD44" s="30"/>
    </row>
    <row r="45" spans="1:50" s="135" customFormat="1" ht="25.15" customHeight="1" thickBot="1">
      <c r="A45" s="142">
        <f>A38+1</f>
        <v>45817</v>
      </c>
      <c r="B45" s="139" t="s">
        <v>192</v>
      </c>
      <c r="C45" s="146" t="s">
        <v>20</v>
      </c>
      <c r="D45" s="146"/>
      <c r="E45" s="147" t="str">
        <f t="shared" si="0"/>
        <v/>
      </c>
      <c r="F45" s="139" t="s">
        <v>122</v>
      </c>
      <c r="G45" s="146"/>
      <c r="H45" s="147" t="str">
        <f t="shared" si="1"/>
        <v/>
      </c>
      <c r="I45" s="148" t="s">
        <v>155</v>
      </c>
      <c r="J45" s="148"/>
      <c r="K45" s="147" t="str">
        <f t="shared" si="2"/>
        <v/>
      </c>
      <c r="L45" s="216" t="s">
        <v>14</v>
      </c>
      <c r="M45" s="217"/>
      <c r="N45" s="147" t="str">
        <f t="shared" si="3"/>
        <v/>
      </c>
      <c r="O45" s="139" t="s">
        <v>369</v>
      </c>
      <c r="P45" s="146"/>
      <c r="Q45" s="147" t="s">
        <v>77</v>
      </c>
      <c r="R45" s="139" t="s">
        <v>49</v>
      </c>
      <c r="S45" s="146"/>
      <c r="T45" s="58">
        <v>5.4375</v>
      </c>
      <c r="U45" s="58">
        <v>2.375</v>
      </c>
      <c r="V45" s="58">
        <v>1.75</v>
      </c>
      <c r="W45" s="58">
        <v>2.5625</v>
      </c>
      <c r="X45" s="58"/>
      <c r="Y45" s="58"/>
      <c r="Z45" s="60">
        <v>717.8125</v>
      </c>
      <c r="AA45" s="29"/>
      <c r="AB45" s="128">
        <f>A45</f>
        <v>45817</v>
      </c>
      <c r="AC45" s="128" t="str">
        <f>A46</f>
        <v>二</v>
      </c>
      <c r="AD45" s="128" t="str">
        <f>B45</f>
        <v>P2</v>
      </c>
      <c r="AE45" s="129" t="str">
        <f>C45</f>
        <v>糙米飯</v>
      </c>
      <c r="AF45" s="130" t="str">
        <f>C46&amp;" "&amp;C47&amp;" "&amp;C48&amp;" "&amp;C49&amp;" "&amp;C50&amp;" "&amp;C51</f>
        <v xml:space="preserve">米 糙米    </v>
      </c>
      <c r="AG45" s="129" t="str">
        <f>F45</f>
        <v>咖哩豆干</v>
      </c>
      <c r="AH45" s="130" t="str">
        <f>F46&amp;" "&amp;F47&amp;" "&amp;F48&amp;" "&amp;F49&amp;" "&amp;F50&amp;" "&amp;F51</f>
        <v>豆干 時蔬 馬鈴薯 胡蘿蔔 薑 咖哩粉</v>
      </c>
      <c r="AI45" s="129" t="str">
        <f>I45</f>
        <v>時瓜黑輪</v>
      </c>
      <c r="AJ45" s="130" t="str">
        <f>I46&amp;" "&amp;I47&amp;" "&amp;I48&amp;" "&amp;I49&amp;" "&amp;I50&amp;" "&amp;I51</f>
        <v xml:space="preserve">時瓜 素黑輪  薑  </v>
      </c>
      <c r="AK45" s="129" t="str">
        <f>L45</f>
        <v>時蔬</v>
      </c>
      <c r="AL45" s="130" t="str">
        <f>L46&amp;" "&amp;L47&amp;" "&amp;L48&amp;" "&amp;L49&amp;" "&amp;L50&amp;" "&amp;L51</f>
        <v xml:space="preserve">蔬菜 薑    </v>
      </c>
      <c r="AM45" s="129" t="str">
        <f>O45</f>
        <v>味噌凍腐湯</v>
      </c>
      <c r="AN45" s="130" t="str">
        <f>O46&amp;" "&amp;O47&amp;" "&amp;O48&amp;" "&amp;O49&amp;" "&amp;O50&amp;" "&amp;O51</f>
        <v xml:space="preserve">凍豆腐 味噌    </v>
      </c>
      <c r="AO45" s="131" t="str">
        <f t="shared" ref="AO45" si="23">R45</f>
        <v>水果</v>
      </c>
      <c r="AP45" s="132">
        <f t="shared" ref="AP45" si="24">S45</f>
        <v>0</v>
      </c>
      <c r="AQ45" s="133">
        <f t="shared" ref="AQ45:AW45" si="25">T45</f>
        <v>5.4375</v>
      </c>
      <c r="AR45" s="133">
        <f t="shared" si="25"/>
        <v>2.375</v>
      </c>
      <c r="AS45" s="133">
        <f t="shared" si="25"/>
        <v>1.75</v>
      </c>
      <c r="AT45" s="133">
        <f t="shared" si="25"/>
        <v>2.5625</v>
      </c>
      <c r="AU45" s="133">
        <f t="shared" si="25"/>
        <v>0</v>
      </c>
      <c r="AV45" s="133">
        <f t="shared" si="25"/>
        <v>0</v>
      </c>
      <c r="AW45" s="133">
        <f t="shared" si="25"/>
        <v>717.8125</v>
      </c>
      <c r="AX45" s="134"/>
    </row>
    <row r="46" spans="1:50" ht="25.15" customHeight="1">
      <c r="A46" s="143" t="s">
        <v>128</v>
      </c>
      <c r="B46" s="139"/>
      <c r="C46" s="146" t="s">
        <v>15</v>
      </c>
      <c r="D46" s="146">
        <v>7</v>
      </c>
      <c r="E46" s="147" t="str">
        <f t="shared" si="0"/>
        <v>公斤</v>
      </c>
      <c r="F46" s="139" t="s">
        <v>52</v>
      </c>
      <c r="G46" s="146">
        <v>8</v>
      </c>
      <c r="H46" s="147" t="str">
        <f t="shared" si="1"/>
        <v>公斤</v>
      </c>
      <c r="I46" s="148" t="s">
        <v>97</v>
      </c>
      <c r="J46" s="148">
        <v>8</v>
      </c>
      <c r="K46" s="147" t="str">
        <f t="shared" si="2"/>
        <v>公斤</v>
      </c>
      <c r="L46" s="217" t="s">
        <v>12</v>
      </c>
      <c r="M46" s="217">
        <v>7</v>
      </c>
      <c r="N46" s="147" t="str">
        <f>IF(M46,"公斤","")</f>
        <v>公斤</v>
      </c>
      <c r="O46" s="139" t="s">
        <v>145</v>
      </c>
      <c r="P46" s="146">
        <v>3</v>
      </c>
      <c r="Q46" s="147" t="s">
        <v>11</v>
      </c>
      <c r="R46" s="139"/>
      <c r="S46" s="146"/>
      <c r="T46" s="58"/>
      <c r="U46" s="58"/>
      <c r="V46" s="58"/>
      <c r="W46" s="58"/>
      <c r="X46" s="58"/>
      <c r="Y46" s="58"/>
      <c r="Z46" s="60"/>
      <c r="AA46" s="29"/>
      <c r="AB46" s="30"/>
      <c r="AC46" s="30"/>
      <c r="AD46" s="30"/>
    </row>
    <row r="47" spans="1:50" ht="25.15" customHeight="1">
      <c r="A47" s="143"/>
      <c r="B47" s="139"/>
      <c r="C47" s="146" t="s">
        <v>22</v>
      </c>
      <c r="D47" s="146">
        <v>3</v>
      </c>
      <c r="E47" s="147" t="str">
        <f t="shared" si="0"/>
        <v>公斤</v>
      </c>
      <c r="F47" s="139" t="s">
        <v>14</v>
      </c>
      <c r="G47" s="146">
        <v>2</v>
      </c>
      <c r="H47" s="147" t="str">
        <f t="shared" si="1"/>
        <v>公斤</v>
      </c>
      <c r="I47" s="148" t="s">
        <v>124</v>
      </c>
      <c r="J47" s="148">
        <v>1.5</v>
      </c>
      <c r="K47" s="147" t="str">
        <f t="shared" si="2"/>
        <v>公斤</v>
      </c>
      <c r="L47" s="217" t="s">
        <v>19</v>
      </c>
      <c r="M47" s="217">
        <v>0.05</v>
      </c>
      <c r="N47" s="147" t="str">
        <f t="shared" ref="N47:N48" si="26">IF(M47,"公斤","")</f>
        <v>公斤</v>
      </c>
      <c r="O47" s="139" t="s">
        <v>24</v>
      </c>
      <c r="P47" s="146">
        <v>1</v>
      </c>
      <c r="Q47" s="147" t="s">
        <v>11</v>
      </c>
      <c r="R47" s="139"/>
      <c r="S47" s="146"/>
      <c r="T47" s="58"/>
      <c r="U47" s="58"/>
      <c r="V47" s="58"/>
      <c r="W47" s="58"/>
      <c r="X47" s="58"/>
      <c r="Y47" s="58"/>
      <c r="Z47" s="60"/>
      <c r="AA47" s="29"/>
      <c r="AB47" s="30"/>
      <c r="AC47" s="30"/>
      <c r="AD47" s="30"/>
    </row>
    <row r="48" spans="1:50" ht="25.15" customHeight="1">
      <c r="A48" s="143"/>
      <c r="B48" s="139"/>
      <c r="C48" s="146"/>
      <c r="D48" s="146"/>
      <c r="E48" s="147" t="str">
        <f t="shared" si="0"/>
        <v/>
      </c>
      <c r="F48" s="139" t="s">
        <v>104</v>
      </c>
      <c r="G48" s="146">
        <v>2</v>
      </c>
      <c r="H48" s="147" t="str">
        <f t="shared" si="1"/>
        <v>公斤</v>
      </c>
      <c r="I48" s="148"/>
      <c r="J48" s="148"/>
      <c r="K48" s="147" t="str">
        <f t="shared" si="2"/>
        <v/>
      </c>
      <c r="L48" s="217"/>
      <c r="M48" s="217"/>
      <c r="N48" s="147" t="str">
        <f t="shared" si="26"/>
        <v/>
      </c>
      <c r="O48" s="139"/>
      <c r="P48" s="146"/>
      <c r="Q48" s="147" t="s">
        <v>77</v>
      </c>
      <c r="R48" s="139"/>
      <c r="S48" s="146"/>
      <c r="T48" s="58"/>
      <c r="U48" s="58"/>
      <c r="V48" s="58"/>
      <c r="W48" s="58"/>
      <c r="X48" s="58"/>
      <c r="Y48" s="58"/>
      <c r="Z48" s="60"/>
      <c r="AA48" s="29"/>
      <c r="AB48" s="30"/>
      <c r="AC48" s="30"/>
      <c r="AD48" s="30"/>
    </row>
    <row r="49" spans="1:50" ht="25.15" customHeight="1">
      <c r="A49" s="143"/>
      <c r="B49" s="139"/>
      <c r="C49" s="146"/>
      <c r="D49" s="146"/>
      <c r="E49" s="147" t="str">
        <f t="shared" si="0"/>
        <v/>
      </c>
      <c r="F49" s="139" t="s">
        <v>18</v>
      </c>
      <c r="G49" s="146">
        <v>0.5</v>
      </c>
      <c r="H49" s="147" t="str">
        <f t="shared" si="1"/>
        <v>公斤</v>
      </c>
      <c r="I49" s="148" t="s">
        <v>19</v>
      </c>
      <c r="J49" s="148">
        <v>0.05</v>
      </c>
      <c r="K49" s="147" t="str">
        <f t="shared" si="2"/>
        <v>公斤</v>
      </c>
      <c r="L49" s="217"/>
      <c r="M49" s="217"/>
      <c r="N49" s="147"/>
      <c r="O49" s="139"/>
      <c r="P49" s="146"/>
      <c r="Q49" s="147" t="s">
        <v>77</v>
      </c>
      <c r="R49" s="139"/>
      <c r="S49" s="146"/>
      <c r="T49" s="58"/>
      <c r="U49" s="58"/>
      <c r="V49" s="58"/>
      <c r="W49" s="58"/>
      <c r="X49" s="58"/>
      <c r="Y49" s="58"/>
      <c r="Z49" s="60"/>
      <c r="AA49" s="29"/>
      <c r="AB49" s="30"/>
      <c r="AC49" s="30"/>
      <c r="AD49" s="30"/>
    </row>
    <row r="50" spans="1:50" ht="25.15" customHeight="1">
      <c r="A50" s="143"/>
      <c r="B50" s="139"/>
      <c r="C50" s="146"/>
      <c r="D50" s="146"/>
      <c r="E50" s="147" t="str">
        <f t="shared" si="0"/>
        <v/>
      </c>
      <c r="F50" s="139" t="s">
        <v>19</v>
      </c>
      <c r="G50" s="146">
        <v>0.05</v>
      </c>
      <c r="H50" s="147" t="str">
        <f t="shared" si="1"/>
        <v>公斤</v>
      </c>
      <c r="I50" s="148"/>
      <c r="J50" s="148"/>
      <c r="K50" s="147" t="str">
        <f t="shared" si="2"/>
        <v/>
      </c>
      <c r="L50" s="217"/>
      <c r="M50" s="217"/>
      <c r="N50" s="147" t="str">
        <f t="shared" si="3"/>
        <v/>
      </c>
      <c r="O50" s="139"/>
      <c r="P50" s="146"/>
      <c r="Q50" s="147" t="s">
        <v>77</v>
      </c>
      <c r="R50" s="139"/>
      <c r="S50" s="146"/>
      <c r="T50" s="58"/>
      <c r="U50" s="58"/>
      <c r="V50" s="58"/>
      <c r="W50" s="58"/>
      <c r="X50" s="58"/>
      <c r="Y50" s="58"/>
      <c r="Z50" s="60"/>
      <c r="AA50" s="29"/>
      <c r="AB50" s="30"/>
      <c r="AC50" s="30"/>
      <c r="AD50" s="30"/>
    </row>
    <row r="51" spans="1:50" ht="25.15" customHeight="1" thickBot="1">
      <c r="A51" s="143"/>
      <c r="B51" s="139"/>
      <c r="C51" s="146"/>
      <c r="D51" s="146"/>
      <c r="E51" s="147" t="str">
        <f t="shared" si="0"/>
        <v/>
      </c>
      <c r="F51" s="139" t="s">
        <v>105</v>
      </c>
      <c r="G51" s="146"/>
      <c r="H51" s="147" t="str">
        <f t="shared" si="1"/>
        <v/>
      </c>
      <c r="I51" s="148"/>
      <c r="J51" s="148"/>
      <c r="K51" s="147" t="str">
        <f t="shared" si="2"/>
        <v/>
      </c>
      <c r="L51" s="217"/>
      <c r="M51" s="217"/>
      <c r="N51" s="147" t="str">
        <f t="shared" si="3"/>
        <v/>
      </c>
      <c r="O51" s="139"/>
      <c r="P51" s="146"/>
      <c r="Q51" s="147" t="s">
        <v>77</v>
      </c>
      <c r="R51" s="139"/>
      <c r="S51" s="146"/>
      <c r="T51" s="58"/>
      <c r="U51" s="58"/>
      <c r="V51" s="58"/>
      <c r="W51" s="58"/>
      <c r="X51" s="58"/>
      <c r="Y51" s="58"/>
      <c r="Z51" s="60"/>
      <c r="AA51" s="29"/>
      <c r="AB51" s="30"/>
      <c r="AC51" s="30"/>
      <c r="AD51" s="30"/>
    </row>
    <row r="52" spans="1:50" s="135" customFormat="1" ht="25.15" customHeight="1" thickBot="1">
      <c r="A52" s="142">
        <f>A45+1</f>
        <v>45818</v>
      </c>
      <c r="B52" s="139" t="s">
        <v>193</v>
      </c>
      <c r="C52" s="300" t="s">
        <v>194</v>
      </c>
      <c r="D52" s="300"/>
      <c r="E52" s="147" t="str">
        <f t="shared" si="0"/>
        <v/>
      </c>
      <c r="F52" s="146" t="s">
        <v>121</v>
      </c>
      <c r="G52" s="146"/>
      <c r="H52" s="147" t="str">
        <f t="shared" si="1"/>
        <v/>
      </c>
      <c r="I52" s="148" t="s">
        <v>251</v>
      </c>
      <c r="J52" s="148"/>
      <c r="K52" s="147" t="str">
        <f t="shared" si="2"/>
        <v/>
      </c>
      <c r="L52" s="216" t="s">
        <v>14</v>
      </c>
      <c r="M52" s="217"/>
      <c r="N52" s="147" t="str">
        <f t="shared" si="3"/>
        <v/>
      </c>
      <c r="O52" s="148" t="s">
        <v>370</v>
      </c>
      <c r="P52" s="148"/>
      <c r="Q52" s="147" t="s">
        <v>77</v>
      </c>
      <c r="R52" s="284" t="s">
        <v>318</v>
      </c>
      <c r="S52" s="146" t="s">
        <v>319</v>
      </c>
      <c r="T52" s="58">
        <v>5.25</v>
      </c>
      <c r="U52" s="58">
        <v>2.3818181818181818</v>
      </c>
      <c r="V52" s="58">
        <v>1.3539999999999999</v>
      </c>
      <c r="W52" s="58">
        <v>2.367909090909091</v>
      </c>
      <c r="X52" s="58"/>
      <c r="Y52" s="58"/>
      <c r="Z52" s="60">
        <v>686.5422727272728</v>
      </c>
      <c r="AA52" s="29"/>
      <c r="AB52" s="128">
        <f>A52</f>
        <v>45818</v>
      </c>
      <c r="AC52" s="128" t="str">
        <f>A53</f>
        <v>三</v>
      </c>
      <c r="AD52" s="128" t="str">
        <f>B52</f>
        <v>P3</v>
      </c>
      <c r="AE52" s="129" t="str">
        <f>C52</f>
        <v>丼飯特餐</v>
      </c>
      <c r="AF52" s="130" t="str">
        <f>C53&amp;" "&amp;C54&amp;" "&amp;C55&amp;" "&amp;C56&amp;" "&amp;C57&amp;" "&amp;C58</f>
        <v xml:space="preserve">米 糙米    </v>
      </c>
      <c r="AG52" s="129" t="str">
        <f>F52</f>
        <v>香滷豆包</v>
      </c>
      <c r="AH52" s="130" t="str">
        <f>F53&amp;" "&amp;F54&amp;" "&amp;F55&amp;" "&amp;F56&amp;" "&amp;F57&amp;" "&amp;F58</f>
        <v xml:space="preserve">豆包     </v>
      </c>
      <c r="AI52" s="129" t="str">
        <f>I52</f>
        <v>丼飯配料</v>
      </c>
      <c r="AJ52" s="130" t="str">
        <f>I53&amp;" "&amp;I54&amp;" "&amp;I55&amp;" "&amp;I56&amp;" "&amp;I57&amp;" "&amp;I58</f>
        <v>素火腿 時蔬 胡蘿蔔 冷凍玉米粒 薑 海苔絲</v>
      </c>
      <c r="AK52" s="129" t="str">
        <f>L52</f>
        <v>時蔬</v>
      </c>
      <c r="AL52" s="130" t="str">
        <f>L53&amp;" "&amp;L54&amp;" "&amp;L55&amp;" "&amp;L56&amp;" "&amp;L57&amp;" "&amp;L58</f>
        <v xml:space="preserve">蔬菜 薑    </v>
      </c>
      <c r="AM52" s="129" t="str">
        <f>O52</f>
        <v>時蔬蛋花湯</v>
      </c>
      <c r="AN52" s="130" t="str">
        <f>O53&amp;" "&amp;O54&amp;" "&amp;O55&amp;" "&amp;O56&amp;" "&amp;O57&amp;" "&amp;O58</f>
        <v xml:space="preserve">時蔬 雞蛋 薑   </v>
      </c>
      <c r="AO52" s="131" t="str">
        <f t="shared" ref="AO52" si="27">R52</f>
        <v>葡萄乾</v>
      </c>
      <c r="AP52" s="132" t="str">
        <f t="shared" ref="AP52" si="28">S52</f>
        <v>有機豆漿</v>
      </c>
      <c r="AQ52" s="133">
        <f t="shared" ref="AQ52:AW52" si="29">T52</f>
        <v>5.25</v>
      </c>
      <c r="AR52" s="133">
        <f t="shared" si="29"/>
        <v>2.3818181818181818</v>
      </c>
      <c r="AS52" s="133">
        <f t="shared" si="29"/>
        <v>1.3539999999999999</v>
      </c>
      <c r="AT52" s="133">
        <f t="shared" si="29"/>
        <v>2.367909090909091</v>
      </c>
      <c r="AU52" s="133">
        <f t="shared" si="29"/>
        <v>0</v>
      </c>
      <c r="AV52" s="133">
        <f t="shared" si="29"/>
        <v>0</v>
      </c>
      <c r="AW52" s="133">
        <f t="shared" si="29"/>
        <v>686.5422727272728</v>
      </c>
      <c r="AX52" s="134"/>
    </row>
    <row r="53" spans="1:50" ht="25.15" customHeight="1">
      <c r="A53" s="143" t="s">
        <v>129</v>
      </c>
      <c r="B53" s="139"/>
      <c r="C53" s="146" t="s">
        <v>15</v>
      </c>
      <c r="D53" s="146">
        <v>7</v>
      </c>
      <c r="E53" s="147" t="str">
        <f t="shared" si="0"/>
        <v>公斤</v>
      </c>
      <c r="F53" s="146" t="s">
        <v>55</v>
      </c>
      <c r="G53" s="146">
        <v>6</v>
      </c>
      <c r="H53" s="147" t="str">
        <f t="shared" si="1"/>
        <v>公斤</v>
      </c>
      <c r="I53" s="148" t="s">
        <v>96</v>
      </c>
      <c r="J53" s="148">
        <v>1</v>
      </c>
      <c r="K53" s="147" t="str">
        <f t="shared" si="2"/>
        <v>公斤</v>
      </c>
      <c r="L53" s="217" t="s">
        <v>12</v>
      </c>
      <c r="M53" s="217">
        <v>7</v>
      </c>
      <c r="N53" s="147" t="str">
        <f t="shared" si="3"/>
        <v>公斤</v>
      </c>
      <c r="O53" s="148" t="s">
        <v>14</v>
      </c>
      <c r="P53" s="148">
        <v>3</v>
      </c>
      <c r="Q53" s="147" t="s">
        <v>11</v>
      </c>
      <c r="R53" s="149"/>
      <c r="S53" s="149"/>
      <c r="T53" s="58"/>
      <c r="U53" s="58"/>
      <c r="V53" s="58"/>
      <c r="W53" s="58"/>
      <c r="X53" s="58"/>
      <c r="Y53" s="58"/>
      <c r="Z53" s="60"/>
      <c r="AA53" s="29"/>
      <c r="AB53" s="30"/>
      <c r="AC53" s="30"/>
      <c r="AD53" s="30"/>
    </row>
    <row r="54" spans="1:50" ht="25.15" customHeight="1">
      <c r="A54" s="143"/>
      <c r="B54" s="139"/>
      <c r="C54" s="146" t="s">
        <v>22</v>
      </c>
      <c r="D54" s="146">
        <v>3</v>
      </c>
      <c r="E54" s="147" t="str">
        <f t="shared" si="0"/>
        <v>公斤</v>
      </c>
      <c r="F54" s="146"/>
      <c r="G54" s="146"/>
      <c r="H54" s="147" t="str">
        <f t="shared" si="1"/>
        <v/>
      </c>
      <c r="I54" s="148" t="s">
        <v>14</v>
      </c>
      <c r="J54" s="148">
        <v>3</v>
      </c>
      <c r="K54" s="147" t="str">
        <f t="shared" si="2"/>
        <v>公斤</v>
      </c>
      <c r="L54" s="217" t="s">
        <v>19</v>
      </c>
      <c r="M54" s="217">
        <v>0.05</v>
      </c>
      <c r="N54" s="147" t="str">
        <f t="shared" si="3"/>
        <v>公斤</v>
      </c>
      <c r="O54" s="139" t="s">
        <v>16</v>
      </c>
      <c r="P54" s="146">
        <v>1</v>
      </c>
      <c r="Q54" s="147" t="s">
        <v>11</v>
      </c>
      <c r="R54" s="149"/>
      <c r="S54" s="149"/>
      <c r="T54" s="58"/>
      <c r="U54" s="58"/>
      <c r="V54" s="58"/>
      <c r="W54" s="58"/>
      <c r="X54" s="58"/>
      <c r="Y54" s="58"/>
      <c r="Z54" s="60"/>
      <c r="AA54" s="29"/>
      <c r="AB54" s="30"/>
      <c r="AC54" s="30"/>
      <c r="AD54" s="30"/>
    </row>
    <row r="55" spans="1:50" ht="25.15" customHeight="1">
      <c r="A55" s="143"/>
      <c r="B55" s="139"/>
      <c r="C55" s="146"/>
      <c r="D55" s="146"/>
      <c r="E55" s="147" t="str">
        <f t="shared" si="0"/>
        <v/>
      </c>
      <c r="F55" s="146"/>
      <c r="G55" s="146"/>
      <c r="H55" s="147" t="str">
        <f t="shared" si="1"/>
        <v/>
      </c>
      <c r="I55" s="148" t="s">
        <v>18</v>
      </c>
      <c r="J55" s="148">
        <v>0.5</v>
      </c>
      <c r="K55" s="147" t="str">
        <f t="shared" si="2"/>
        <v>公斤</v>
      </c>
      <c r="L55" s="216"/>
      <c r="M55" s="217"/>
      <c r="N55" s="147" t="str">
        <f t="shared" si="3"/>
        <v/>
      </c>
      <c r="O55" s="139" t="s">
        <v>19</v>
      </c>
      <c r="P55" s="146">
        <v>0.05</v>
      </c>
      <c r="Q55" s="147" t="s">
        <v>11</v>
      </c>
      <c r="R55" s="149"/>
      <c r="S55" s="149"/>
      <c r="T55" s="58"/>
      <c r="U55" s="58"/>
      <c r="V55" s="58"/>
      <c r="W55" s="58"/>
      <c r="X55" s="58"/>
      <c r="Y55" s="58"/>
      <c r="Z55" s="60"/>
      <c r="AA55" s="29"/>
      <c r="AB55" s="30"/>
      <c r="AC55" s="30"/>
      <c r="AD55" s="30"/>
    </row>
    <row r="56" spans="1:50" ht="25.15" customHeight="1">
      <c r="A56" s="143"/>
      <c r="B56" s="139"/>
      <c r="C56" s="146"/>
      <c r="D56" s="146"/>
      <c r="E56" s="147" t="str">
        <f t="shared" si="0"/>
        <v/>
      </c>
      <c r="F56" s="146"/>
      <c r="G56" s="146"/>
      <c r="H56" s="147" t="str">
        <f t="shared" si="1"/>
        <v/>
      </c>
      <c r="I56" s="148" t="s">
        <v>157</v>
      </c>
      <c r="J56" s="148">
        <v>2</v>
      </c>
      <c r="K56" s="147" t="str">
        <f t="shared" si="2"/>
        <v>公斤</v>
      </c>
      <c r="L56" s="217"/>
      <c r="M56" s="217"/>
      <c r="N56" s="147" t="str">
        <f t="shared" si="3"/>
        <v/>
      </c>
      <c r="O56" s="146"/>
      <c r="P56" s="146"/>
      <c r="Q56" s="147" t="s">
        <v>77</v>
      </c>
      <c r="R56" s="149"/>
      <c r="S56" s="149"/>
      <c r="T56" s="58"/>
      <c r="U56" s="58"/>
      <c r="V56" s="58"/>
      <c r="W56" s="58"/>
      <c r="X56" s="58"/>
      <c r="Y56" s="58"/>
      <c r="Z56" s="60"/>
      <c r="AA56" s="29"/>
      <c r="AB56" s="30"/>
      <c r="AC56" s="30"/>
      <c r="AD56" s="30"/>
    </row>
    <row r="57" spans="1:50" ht="25.15" customHeight="1">
      <c r="A57" s="143"/>
      <c r="B57" s="139"/>
      <c r="C57" s="146"/>
      <c r="D57" s="146"/>
      <c r="E57" s="147" t="str">
        <f t="shared" si="0"/>
        <v/>
      </c>
      <c r="F57" s="146"/>
      <c r="G57" s="146"/>
      <c r="H57" s="147" t="str">
        <f t="shared" si="1"/>
        <v/>
      </c>
      <c r="I57" s="148" t="s">
        <v>19</v>
      </c>
      <c r="J57" s="148">
        <v>0.05</v>
      </c>
      <c r="K57" s="147" t="str">
        <f t="shared" si="2"/>
        <v>公斤</v>
      </c>
      <c r="L57" s="217"/>
      <c r="M57" s="217"/>
      <c r="N57" s="147" t="str">
        <f t="shared" si="3"/>
        <v/>
      </c>
      <c r="O57" s="148"/>
      <c r="P57" s="148"/>
      <c r="Q57" s="147" t="s">
        <v>77</v>
      </c>
      <c r="R57" s="149"/>
      <c r="S57" s="149"/>
      <c r="T57" s="58"/>
      <c r="U57" s="58"/>
      <c r="V57" s="58"/>
      <c r="W57" s="58"/>
      <c r="X57" s="58"/>
      <c r="Y57" s="58"/>
      <c r="Z57" s="60"/>
      <c r="AA57" s="29"/>
      <c r="AB57" s="30"/>
      <c r="AC57" s="30"/>
      <c r="AD57" s="30"/>
    </row>
    <row r="58" spans="1:50" ht="25.15" customHeight="1" thickBot="1">
      <c r="A58" s="143"/>
      <c r="B58" s="139"/>
      <c r="C58" s="146"/>
      <c r="D58" s="146"/>
      <c r="E58" s="147" t="str">
        <f t="shared" si="0"/>
        <v/>
      </c>
      <c r="F58" s="146"/>
      <c r="G58" s="146"/>
      <c r="H58" s="147" t="str">
        <f t="shared" si="1"/>
        <v/>
      </c>
      <c r="I58" s="148" t="s">
        <v>252</v>
      </c>
      <c r="J58" s="148">
        <v>0.04</v>
      </c>
      <c r="K58" s="147"/>
      <c r="L58" s="217"/>
      <c r="M58" s="217"/>
      <c r="N58" s="147" t="str">
        <f t="shared" si="3"/>
        <v/>
      </c>
      <c r="O58" s="148"/>
      <c r="P58" s="148"/>
      <c r="Q58" s="147" t="s">
        <v>77</v>
      </c>
      <c r="R58" s="149"/>
      <c r="S58" s="149"/>
      <c r="T58" s="58"/>
      <c r="U58" s="58"/>
      <c r="V58" s="58"/>
      <c r="W58" s="58"/>
      <c r="X58" s="58"/>
      <c r="Y58" s="58"/>
      <c r="Z58" s="60"/>
      <c r="AA58" s="29"/>
      <c r="AB58" s="30"/>
      <c r="AC58" s="30"/>
      <c r="AD58" s="30"/>
    </row>
    <row r="59" spans="1:50" s="135" customFormat="1" ht="25.15" customHeight="1" thickBot="1">
      <c r="A59" s="142">
        <f>A52+1</f>
        <v>45819</v>
      </c>
      <c r="B59" s="139" t="s">
        <v>195</v>
      </c>
      <c r="C59" s="146" t="s">
        <v>20</v>
      </c>
      <c r="D59" s="146"/>
      <c r="E59" s="147" t="str">
        <f t="shared" si="0"/>
        <v/>
      </c>
      <c r="F59" s="146" t="s">
        <v>336</v>
      </c>
      <c r="G59" s="146"/>
      <c r="H59" s="147" t="str">
        <f t="shared" si="1"/>
        <v/>
      </c>
      <c r="I59" s="148" t="s">
        <v>253</v>
      </c>
      <c r="J59" s="260"/>
      <c r="K59" s="147" t="str">
        <f t="shared" si="2"/>
        <v/>
      </c>
      <c r="L59" s="216" t="s">
        <v>14</v>
      </c>
      <c r="M59" s="217"/>
      <c r="N59" s="147" t="str">
        <f t="shared" si="3"/>
        <v/>
      </c>
      <c r="O59" s="139" t="s">
        <v>371</v>
      </c>
      <c r="P59" s="146"/>
      <c r="Q59" s="147" t="s">
        <v>77</v>
      </c>
      <c r="R59" s="139" t="s">
        <v>317</v>
      </c>
      <c r="S59" s="146"/>
      <c r="T59" s="58">
        <v>5.8</v>
      </c>
      <c r="U59" s="58">
        <v>2.4642857142857144</v>
      </c>
      <c r="V59" s="58">
        <v>1.35</v>
      </c>
      <c r="W59" s="58">
        <v>2.4071428571428575</v>
      </c>
      <c r="X59" s="58"/>
      <c r="Y59" s="58"/>
      <c r="Z59" s="60">
        <v>732.89285714285711</v>
      </c>
      <c r="AA59" s="29"/>
      <c r="AB59" s="128">
        <f>A59</f>
        <v>45819</v>
      </c>
      <c r="AC59" s="128" t="str">
        <f>A60</f>
        <v>四</v>
      </c>
      <c r="AD59" s="128" t="str">
        <f>B59</f>
        <v>P4</v>
      </c>
      <c r="AE59" s="129" t="str">
        <f>C59</f>
        <v>糙米飯</v>
      </c>
      <c r="AF59" s="130" t="str">
        <f>C60&amp;" "&amp;C61&amp;" "&amp;C62&amp;" "&amp;C63&amp;" "&amp;C64&amp;" "&amp;C65</f>
        <v xml:space="preserve">米 糙米    </v>
      </c>
      <c r="AG59" s="129" t="str">
        <f>F59</f>
        <v>泡菜麵腸</v>
      </c>
      <c r="AH59" s="130" t="str">
        <f>F60&amp;" "&amp;F61&amp;" "&amp;F62&amp;" "&amp;F63&amp;" "&amp;F64&amp;" "&amp;F65</f>
        <v xml:space="preserve">麵腸 韓式泡菜 甘藍 薑  </v>
      </c>
      <c r="AI59" s="129" t="str">
        <f>I59</f>
        <v>紅燒豆腐</v>
      </c>
      <c r="AJ59" s="130" t="str">
        <f>I60&amp;" "&amp;I61&amp;" "&amp;I62&amp;" "&amp;I63&amp;" "&amp;I64&amp;" "&amp;I65</f>
        <v xml:space="preserve"> 脆筍 豆腐 薑  </v>
      </c>
      <c r="AK59" s="129" t="str">
        <f>L59</f>
        <v>時蔬</v>
      </c>
      <c r="AL59" s="130" t="str">
        <f>L60&amp;" "&amp;L61&amp;" "&amp;L62&amp;" "&amp;L63&amp;" "&amp;L64&amp;" "&amp;L65</f>
        <v xml:space="preserve">蔬菜 薑    </v>
      </c>
      <c r="AM59" s="129" t="str">
        <f>O59</f>
        <v>綠豆湯</v>
      </c>
      <c r="AN59" s="130" t="str">
        <f>O60&amp;" "&amp;O61&amp;" "&amp;O62&amp;" "&amp;O63&amp;" "&amp;O64&amp;" "&amp;O65</f>
        <v xml:space="preserve">綠豆 二砂糖    </v>
      </c>
      <c r="AO59" s="131" t="str">
        <f t="shared" ref="AO59" si="30">R59</f>
        <v>小餐包</v>
      </c>
      <c r="AP59" s="132">
        <f t="shared" ref="AP59" si="31">S59</f>
        <v>0</v>
      </c>
      <c r="AQ59" s="133">
        <f t="shared" ref="AQ59:AW59" si="32">T59</f>
        <v>5.8</v>
      </c>
      <c r="AR59" s="133">
        <f t="shared" si="32"/>
        <v>2.4642857142857144</v>
      </c>
      <c r="AS59" s="133">
        <f t="shared" si="32"/>
        <v>1.35</v>
      </c>
      <c r="AT59" s="133">
        <f t="shared" si="32"/>
        <v>2.4071428571428575</v>
      </c>
      <c r="AU59" s="133">
        <f t="shared" si="32"/>
        <v>0</v>
      </c>
      <c r="AV59" s="133">
        <f t="shared" si="32"/>
        <v>0</v>
      </c>
      <c r="AW59" s="133">
        <f t="shared" si="32"/>
        <v>732.89285714285711</v>
      </c>
      <c r="AX59" s="134"/>
    </row>
    <row r="60" spans="1:50" ht="25.15" customHeight="1">
      <c r="A60" s="143" t="s">
        <v>130</v>
      </c>
      <c r="B60" s="139"/>
      <c r="C60" s="146" t="s">
        <v>15</v>
      </c>
      <c r="D60" s="146">
        <v>7</v>
      </c>
      <c r="E60" s="147" t="str">
        <f t="shared" si="0"/>
        <v>公斤</v>
      </c>
      <c r="F60" s="146" t="s">
        <v>53</v>
      </c>
      <c r="G60" s="146">
        <v>6</v>
      </c>
      <c r="H60" s="147" t="str">
        <f t="shared" si="1"/>
        <v>公斤</v>
      </c>
      <c r="I60" s="148"/>
      <c r="J60" s="260"/>
      <c r="K60" s="147" t="str">
        <f t="shared" si="2"/>
        <v/>
      </c>
      <c r="L60" s="217" t="s">
        <v>12</v>
      </c>
      <c r="M60" s="217">
        <v>7</v>
      </c>
      <c r="N60" s="147" t="str">
        <f t="shared" ref="N60:N120" si="33">IF(M60,"公斤","")</f>
        <v>公斤</v>
      </c>
      <c r="O60" s="139" t="s">
        <v>70</v>
      </c>
      <c r="P60" s="146">
        <v>2</v>
      </c>
      <c r="Q60" s="147" t="s">
        <v>11</v>
      </c>
      <c r="R60" s="139"/>
      <c r="S60" s="146"/>
      <c r="T60" s="58"/>
      <c r="U60" s="58"/>
      <c r="V60" s="58"/>
      <c r="W60" s="58"/>
      <c r="X60" s="58"/>
      <c r="Y60" s="58"/>
      <c r="Z60" s="60"/>
      <c r="AA60" s="29"/>
      <c r="AB60" s="30"/>
      <c r="AC60" s="30"/>
      <c r="AD60" s="30"/>
    </row>
    <row r="61" spans="1:50" ht="25.15" customHeight="1">
      <c r="A61" s="143"/>
      <c r="B61" s="139"/>
      <c r="C61" s="146" t="s">
        <v>22</v>
      </c>
      <c r="D61" s="146">
        <v>3</v>
      </c>
      <c r="E61" s="147" t="str">
        <f t="shared" si="0"/>
        <v>公斤</v>
      </c>
      <c r="F61" s="146" t="s">
        <v>68</v>
      </c>
      <c r="G61" s="146">
        <v>1</v>
      </c>
      <c r="H61" s="147" t="str">
        <f t="shared" si="1"/>
        <v>公斤</v>
      </c>
      <c r="I61" s="148" t="s">
        <v>162</v>
      </c>
      <c r="J61" s="260">
        <v>2.5</v>
      </c>
      <c r="K61" s="147" t="str">
        <f t="shared" si="2"/>
        <v>公斤</v>
      </c>
      <c r="L61" s="217" t="s">
        <v>19</v>
      </c>
      <c r="M61" s="217">
        <v>0.05</v>
      </c>
      <c r="N61" s="147" t="str">
        <f t="shared" si="33"/>
        <v>公斤</v>
      </c>
      <c r="O61" s="139" t="s">
        <v>27</v>
      </c>
      <c r="P61" s="146">
        <v>1</v>
      </c>
      <c r="Q61" s="147" t="s">
        <v>11</v>
      </c>
      <c r="R61" s="139"/>
      <c r="S61" s="146"/>
      <c r="T61" s="58"/>
      <c r="U61" s="58"/>
      <c r="V61" s="58"/>
      <c r="W61" s="58"/>
      <c r="X61" s="58"/>
      <c r="Y61" s="58"/>
      <c r="Z61" s="60"/>
      <c r="AA61" s="29"/>
      <c r="AB61" s="30"/>
      <c r="AC61" s="30"/>
      <c r="AD61" s="30"/>
    </row>
    <row r="62" spans="1:50" ht="25.15" customHeight="1">
      <c r="A62" s="143"/>
      <c r="B62" s="139"/>
      <c r="C62" s="146"/>
      <c r="D62" s="146"/>
      <c r="E62" s="147" t="str">
        <f t="shared" si="0"/>
        <v/>
      </c>
      <c r="F62" s="146" t="s">
        <v>67</v>
      </c>
      <c r="G62" s="146">
        <v>3</v>
      </c>
      <c r="H62" s="147" t="str">
        <f t="shared" si="1"/>
        <v>公斤</v>
      </c>
      <c r="I62" s="148" t="s">
        <v>54</v>
      </c>
      <c r="J62" s="148">
        <v>6</v>
      </c>
      <c r="K62" s="147" t="str">
        <f t="shared" si="2"/>
        <v>公斤</v>
      </c>
      <c r="L62" s="217"/>
      <c r="M62" s="217"/>
      <c r="N62" s="147" t="str">
        <f t="shared" si="33"/>
        <v/>
      </c>
      <c r="O62" s="139"/>
      <c r="P62" s="146"/>
      <c r="Q62" s="147" t="s">
        <v>77</v>
      </c>
      <c r="R62" s="139"/>
      <c r="S62" s="146"/>
      <c r="T62" s="58"/>
      <c r="U62" s="58"/>
      <c r="V62" s="58"/>
      <c r="W62" s="58"/>
      <c r="X62" s="58"/>
      <c r="Y62" s="58"/>
      <c r="Z62" s="60"/>
      <c r="AA62" s="29"/>
      <c r="AB62" s="30"/>
      <c r="AC62" s="30"/>
      <c r="AD62" s="30"/>
    </row>
    <row r="63" spans="1:50" ht="25.15" customHeight="1">
      <c r="A63" s="143"/>
      <c r="B63" s="139"/>
      <c r="C63" s="146"/>
      <c r="D63" s="148"/>
      <c r="E63" s="147" t="str">
        <f t="shared" si="0"/>
        <v/>
      </c>
      <c r="F63" s="148" t="s">
        <v>19</v>
      </c>
      <c r="G63" s="148">
        <v>0.05</v>
      </c>
      <c r="H63" s="147" t="str">
        <f t="shared" si="1"/>
        <v>公斤</v>
      </c>
      <c r="I63" s="146" t="s">
        <v>19</v>
      </c>
      <c r="J63" s="148">
        <v>0.05</v>
      </c>
      <c r="K63" s="147" t="str">
        <f t="shared" si="2"/>
        <v>公斤</v>
      </c>
      <c r="L63" s="217"/>
      <c r="M63" s="217"/>
      <c r="N63" s="147" t="str">
        <f t="shared" si="33"/>
        <v/>
      </c>
      <c r="O63" s="139"/>
      <c r="P63" s="146"/>
      <c r="Q63" s="147" t="s">
        <v>77</v>
      </c>
      <c r="R63" s="139"/>
      <c r="S63" s="146"/>
      <c r="T63" s="58"/>
      <c r="U63" s="58"/>
      <c r="V63" s="58"/>
      <c r="W63" s="58"/>
      <c r="X63" s="58"/>
      <c r="Y63" s="58"/>
      <c r="Z63" s="60"/>
      <c r="AA63" s="29"/>
      <c r="AB63" s="30"/>
      <c r="AC63" s="30"/>
      <c r="AD63" s="30"/>
    </row>
    <row r="64" spans="1:50" ht="25.15" customHeight="1">
      <c r="A64" s="143"/>
      <c r="B64" s="139"/>
      <c r="C64" s="146"/>
      <c r="D64" s="148"/>
      <c r="E64" s="147" t="str">
        <f t="shared" si="0"/>
        <v/>
      </c>
      <c r="F64" s="148"/>
      <c r="G64" s="148"/>
      <c r="H64" s="147" t="str">
        <f t="shared" si="1"/>
        <v/>
      </c>
      <c r="I64" s="146"/>
      <c r="J64" s="148"/>
      <c r="K64" s="147" t="str">
        <f t="shared" si="2"/>
        <v/>
      </c>
      <c r="L64" s="217"/>
      <c r="M64" s="217"/>
      <c r="N64" s="147" t="str">
        <f t="shared" si="33"/>
        <v/>
      </c>
      <c r="O64" s="139"/>
      <c r="P64" s="146"/>
      <c r="Q64" s="147" t="s">
        <v>77</v>
      </c>
      <c r="R64" s="139"/>
      <c r="S64" s="146"/>
      <c r="T64" s="58"/>
      <c r="U64" s="58"/>
      <c r="V64" s="58"/>
      <c r="W64" s="58"/>
      <c r="X64" s="58"/>
      <c r="Y64" s="58"/>
      <c r="Z64" s="60"/>
      <c r="AA64" s="29"/>
      <c r="AB64" s="30"/>
      <c r="AC64" s="30"/>
      <c r="AD64" s="30"/>
    </row>
    <row r="65" spans="1:50" ht="25.15" customHeight="1" thickBot="1">
      <c r="A65" s="143"/>
      <c r="B65" s="139"/>
      <c r="C65" s="146"/>
      <c r="D65" s="148"/>
      <c r="E65" s="147" t="str">
        <f t="shared" si="0"/>
        <v/>
      </c>
      <c r="F65" s="148"/>
      <c r="G65" s="148"/>
      <c r="H65" s="147" t="str">
        <f t="shared" si="1"/>
        <v/>
      </c>
      <c r="I65" s="146"/>
      <c r="J65" s="148"/>
      <c r="K65" s="147" t="str">
        <f t="shared" si="2"/>
        <v/>
      </c>
      <c r="L65" s="217"/>
      <c r="M65" s="217"/>
      <c r="N65" s="147" t="str">
        <f t="shared" si="33"/>
        <v/>
      </c>
      <c r="O65" s="139"/>
      <c r="P65" s="146"/>
      <c r="Q65" s="147" t="s">
        <v>77</v>
      </c>
      <c r="R65" s="139"/>
      <c r="S65" s="146"/>
      <c r="T65" s="58"/>
      <c r="U65" s="58"/>
      <c r="V65" s="58"/>
      <c r="W65" s="58"/>
      <c r="X65" s="58"/>
      <c r="Y65" s="58"/>
      <c r="Z65" s="60"/>
      <c r="AA65" s="29"/>
      <c r="AB65" s="30"/>
      <c r="AC65" s="30"/>
      <c r="AD65" s="30"/>
    </row>
    <row r="66" spans="1:50" s="135" customFormat="1" ht="25.15" customHeight="1" thickBot="1">
      <c r="A66" s="152">
        <f>A59+1</f>
        <v>45820</v>
      </c>
      <c r="B66" s="139" t="s">
        <v>196</v>
      </c>
      <c r="C66" s="146" t="s">
        <v>100</v>
      </c>
      <c r="D66" s="148"/>
      <c r="E66" s="147" t="str">
        <f t="shared" si="0"/>
        <v/>
      </c>
      <c r="F66" s="204" t="s">
        <v>74</v>
      </c>
      <c r="G66" s="204"/>
      <c r="H66" s="147" t="str">
        <f t="shared" si="1"/>
        <v/>
      </c>
      <c r="I66" s="258" t="s">
        <v>254</v>
      </c>
      <c r="J66" s="277"/>
      <c r="K66" s="147" t="str">
        <f t="shared" si="2"/>
        <v/>
      </c>
      <c r="L66" s="216" t="s">
        <v>14</v>
      </c>
      <c r="M66" s="217"/>
      <c r="N66" s="147" t="str">
        <f t="shared" si="33"/>
        <v/>
      </c>
      <c r="O66" s="139" t="s">
        <v>372</v>
      </c>
      <c r="P66" s="146"/>
      <c r="Q66" s="147" t="s">
        <v>77</v>
      </c>
      <c r="R66" s="284" t="s">
        <v>49</v>
      </c>
      <c r="S66" s="146"/>
      <c r="T66" s="58">
        <v>5.2</v>
      </c>
      <c r="U66" s="58">
        <v>2.75</v>
      </c>
      <c r="V66" s="58">
        <v>1.45</v>
      </c>
      <c r="W66" s="58">
        <v>2.6</v>
      </c>
      <c r="X66" s="58"/>
      <c r="Y66" s="58"/>
      <c r="Z66" s="60">
        <v>723.5</v>
      </c>
      <c r="AA66" s="29"/>
      <c r="AB66" s="128">
        <f>A66</f>
        <v>45820</v>
      </c>
      <c r="AC66" s="128" t="str">
        <f>A67</f>
        <v>五</v>
      </c>
      <c r="AD66" s="128" t="str">
        <f>B66</f>
        <v>P5</v>
      </c>
      <c r="AE66" s="129" t="str">
        <f>C66</f>
        <v>小米飯</v>
      </c>
      <c r="AF66" s="130" t="str">
        <f>C67&amp;" "&amp;C68&amp;" "&amp;C69&amp;" "&amp;C70&amp;" "&amp;C71&amp;" "&amp;C72</f>
        <v xml:space="preserve">米 小米    </v>
      </c>
      <c r="AG66" s="129" t="str">
        <f>F66</f>
        <v>素排</v>
      </c>
      <c r="AH66" s="130" t="str">
        <f>F67&amp;" "&amp;F68&amp;" "&amp;F69&amp;" "&amp;F70&amp;" "&amp;F71&amp;" "&amp;F72</f>
        <v xml:space="preserve">素排     </v>
      </c>
      <c r="AI66" s="129" t="str">
        <f>I66</f>
        <v>毛豆干丁</v>
      </c>
      <c r="AJ66" s="130" t="str">
        <f>I67&amp;" "&amp;I68&amp;" "&amp;I69&amp;" "&amp;I70&amp;" "&amp;I71&amp;" "&amp;I72</f>
        <v>冷凍毛豆仁 豆干 素肉 胡蘿蔔 豆薯 薑</v>
      </c>
      <c r="AK66" s="129" t="str">
        <f>L66</f>
        <v>時蔬</v>
      </c>
      <c r="AL66" s="130" t="str">
        <f>L67&amp;" "&amp;L68&amp;" "&amp;L69&amp;" "&amp;L70&amp;" "&amp;L71&amp;" "&amp;L72</f>
        <v xml:space="preserve">蔬菜 薑    </v>
      </c>
      <c r="AM66" s="129" t="str">
        <f>O66</f>
        <v>時瓜素丸湯</v>
      </c>
      <c r="AN66" s="130" t="str">
        <f>O67&amp;" "&amp;O68&amp;" "&amp;O69&amp;" "&amp;O70&amp;" "&amp;O71&amp;" "&amp;O72</f>
        <v xml:space="preserve">時瓜 素丸 薑   </v>
      </c>
      <c r="AO66" s="131" t="str">
        <f t="shared" ref="AO66" si="34">R66</f>
        <v>水果</v>
      </c>
      <c r="AP66" s="132">
        <f t="shared" ref="AP66" si="35">S66</f>
        <v>0</v>
      </c>
      <c r="AQ66" s="133">
        <f t="shared" ref="AQ66:AW66" si="36">T66</f>
        <v>5.2</v>
      </c>
      <c r="AR66" s="133">
        <f t="shared" si="36"/>
        <v>2.75</v>
      </c>
      <c r="AS66" s="133">
        <f t="shared" si="36"/>
        <v>1.45</v>
      </c>
      <c r="AT66" s="133">
        <f t="shared" si="36"/>
        <v>2.6</v>
      </c>
      <c r="AU66" s="133">
        <f t="shared" si="36"/>
        <v>0</v>
      </c>
      <c r="AV66" s="133">
        <f t="shared" si="36"/>
        <v>0</v>
      </c>
      <c r="AW66" s="133">
        <f t="shared" si="36"/>
        <v>723.5</v>
      </c>
      <c r="AX66" s="134"/>
    </row>
    <row r="67" spans="1:50" ht="25.15" customHeight="1">
      <c r="A67" s="143" t="s">
        <v>80</v>
      </c>
      <c r="B67" s="139"/>
      <c r="C67" s="146" t="s">
        <v>15</v>
      </c>
      <c r="D67" s="148">
        <v>10</v>
      </c>
      <c r="E67" s="147" t="str">
        <f t="shared" ref="E67:E130" si="37">IF(D67,"公斤","")</f>
        <v>公斤</v>
      </c>
      <c r="F67" s="204" t="s">
        <v>74</v>
      </c>
      <c r="G67" s="204">
        <v>6</v>
      </c>
      <c r="H67" s="147" t="str">
        <f t="shared" ref="H67:H130" si="38">IF(G67,"公斤","")</f>
        <v>公斤</v>
      </c>
      <c r="I67" s="258" t="s">
        <v>255</v>
      </c>
      <c r="J67" s="258">
        <v>1.5</v>
      </c>
      <c r="K67" s="147" t="str">
        <f t="shared" ref="K67:K130" si="39">IF(J67,"公斤","")</f>
        <v>公斤</v>
      </c>
      <c r="L67" s="217" t="s">
        <v>12</v>
      </c>
      <c r="M67" s="217">
        <v>7</v>
      </c>
      <c r="N67" s="147" t="str">
        <f t="shared" si="33"/>
        <v>公斤</v>
      </c>
      <c r="O67" s="139" t="s">
        <v>48</v>
      </c>
      <c r="P67" s="146">
        <v>5</v>
      </c>
      <c r="Q67" s="147" t="s">
        <v>11</v>
      </c>
      <c r="R67" s="139"/>
      <c r="S67" s="146"/>
      <c r="T67" s="58"/>
      <c r="U67" s="58"/>
      <c r="V67" s="58"/>
      <c r="W67" s="58"/>
      <c r="X67" s="58"/>
      <c r="Y67" s="58"/>
      <c r="Z67" s="60"/>
      <c r="AA67" s="29"/>
      <c r="AB67" s="30"/>
      <c r="AC67" s="30"/>
      <c r="AD67" s="30"/>
    </row>
    <row r="68" spans="1:50" ht="25.15" customHeight="1">
      <c r="A68" s="143"/>
      <c r="B68" s="139"/>
      <c r="C68" s="146" t="s">
        <v>101</v>
      </c>
      <c r="D68" s="148">
        <v>0.4</v>
      </c>
      <c r="E68" s="147" t="str">
        <f t="shared" si="37"/>
        <v>公斤</v>
      </c>
      <c r="F68" s="204"/>
      <c r="G68" s="204"/>
      <c r="H68" s="147" t="str">
        <f t="shared" si="38"/>
        <v/>
      </c>
      <c r="I68" s="258" t="s">
        <v>52</v>
      </c>
      <c r="J68" s="277">
        <v>3</v>
      </c>
      <c r="K68" s="147" t="str">
        <f t="shared" si="39"/>
        <v>公斤</v>
      </c>
      <c r="L68" s="217" t="s">
        <v>19</v>
      </c>
      <c r="M68" s="217">
        <v>0.05</v>
      </c>
      <c r="N68" s="147" t="str">
        <f t="shared" si="33"/>
        <v>公斤</v>
      </c>
      <c r="O68" s="139" t="s">
        <v>373</v>
      </c>
      <c r="P68" s="146">
        <v>1</v>
      </c>
      <c r="Q68" s="147" t="s">
        <v>11</v>
      </c>
      <c r="R68" s="139"/>
      <c r="S68" s="146"/>
      <c r="T68" s="58"/>
      <c r="U68" s="58"/>
      <c r="V68" s="58"/>
      <c r="W68" s="58"/>
      <c r="X68" s="58"/>
      <c r="Y68" s="58"/>
      <c r="Z68" s="60"/>
      <c r="AA68" s="29"/>
      <c r="AB68" s="30"/>
      <c r="AC68" s="30"/>
      <c r="AD68" s="30"/>
    </row>
    <row r="69" spans="1:50" ht="25.15" customHeight="1">
      <c r="A69" s="153"/>
      <c r="B69" s="139"/>
      <c r="C69" s="146"/>
      <c r="D69" s="148"/>
      <c r="E69" s="147" t="str">
        <f t="shared" si="37"/>
        <v/>
      </c>
      <c r="F69" s="204"/>
      <c r="G69" s="204"/>
      <c r="H69" s="147" t="str">
        <f t="shared" si="38"/>
        <v/>
      </c>
      <c r="I69" s="258" t="s">
        <v>57</v>
      </c>
      <c r="J69" s="258">
        <v>0.6</v>
      </c>
      <c r="K69" s="147" t="str">
        <f t="shared" si="39"/>
        <v>公斤</v>
      </c>
      <c r="L69" s="217"/>
      <c r="M69" s="217"/>
      <c r="N69" s="147" t="str">
        <f t="shared" si="33"/>
        <v/>
      </c>
      <c r="O69" s="139" t="s">
        <v>19</v>
      </c>
      <c r="P69" s="146">
        <v>0.05</v>
      </c>
      <c r="Q69" s="147" t="s">
        <v>11</v>
      </c>
      <c r="R69" s="139"/>
      <c r="S69" s="146"/>
      <c r="T69" s="58"/>
      <c r="U69" s="58"/>
      <c r="V69" s="58"/>
      <c r="W69" s="58"/>
      <c r="X69" s="58"/>
      <c r="Y69" s="58"/>
      <c r="Z69" s="60"/>
      <c r="AA69" s="29"/>
      <c r="AB69" s="30"/>
      <c r="AC69" s="30"/>
      <c r="AD69" s="30"/>
    </row>
    <row r="70" spans="1:50" ht="25.15" customHeight="1">
      <c r="A70" s="143"/>
      <c r="B70" s="165"/>
      <c r="C70" s="146"/>
      <c r="D70" s="148"/>
      <c r="E70" s="147" t="str">
        <f t="shared" si="37"/>
        <v/>
      </c>
      <c r="F70" s="204"/>
      <c r="G70" s="204"/>
      <c r="H70" s="147" t="str">
        <f t="shared" si="38"/>
        <v/>
      </c>
      <c r="I70" s="267" t="s">
        <v>256</v>
      </c>
      <c r="J70" s="268">
        <v>0.5</v>
      </c>
      <c r="K70" s="147" t="str">
        <f t="shared" si="39"/>
        <v>公斤</v>
      </c>
      <c r="L70" s="217"/>
      <c r="M70" s="217"/>
      <c r="N70" s="147" t="str">
        <f t="shared" si="33"/>
        <v/>
      </c>
      <c r="O70" s="139"/>
      <c r="P70" s="146"/>
      <c r="Q70" s="147" t="s">
        <v>77</v>
      </c>
      <c r="R70" s="139"/>
      <c r="S70" s="146"/>
      <c r="T70" s="58"/>
      <c r="U70" s="58"/>
      <c r="V70" s="58"/>
      <c r="W70" s="58"/>
      <c r="X70" s="58"/>
      <c r="Y70" s="58"/>
      <c r="Z70" s="60"/>
      <c r="AA70" s="29"/>
      <c r="AB70" s="30"/>
      <c r="AC70" s="30"/>
      <c r="AD70" s="30"/>
    </row>
    <row r="71" spans="1:50" ht="25.15" customHeight="1">
      <c r="A71" s="143"/>
      <c r="B71" s="139"/>
      <c r="C71" s="146"/>
      <c r="D71" s="148"/>
      <c r="E71" s="147" t="str">
        <f t="shared" si="37"/>
        <v/>
      </c>
      <c r="F71" s="204"/>
      <c r="G71" s="204"/>
      <c r="H71" s="147" t="str">
        <f t="shared" si="38"/>
        <v/>
      </c>
      <c r="I71" s="258" t="s">
        <v>257</v>
      </c>
      <c r="J71" s="258">
        <v>2</v>
      </c>
      <c r="K71" s="147" t="str">
        <f t="shared" si="39"/>
        <v>公斤</v>
      </c>
      <c r="L71" s="217"/>
      <c r="M71" s="217"/>
      <c r="N71" s="147" t="str">
        <f t="shared" si="33"/>
        <v/>
      </c>
      <c r="O71" s="139"/>
      <c r="P71" s="146"/>
      <c r="Q71" s="147" t="s">
        <v>77</v>
      </c>
      <c r="R71" s="139"/>
      <c r="S71" s="146"/>
      <c r="T71" s="58"/>
      <c r="U71" s="58"/>
      <c r="V71" s="58"/>
      <c r="W71" s="58"/>
      <c r="X71" s="58"/>
      <c r="Y71" s="58"/>
      <c r="Z71" s="60"/>
      <c r="AA71" s="29"/>
      <c r="AB71" s="30"/>
      <c r="AC71" s="30"/>
      <c r="AD71" s="30"/>
    </row>
    <row r="72" spans="1:50" ht="25.15" customHeight="1" thickBot="1">
      <c r="A72" s="143"/>
      <c r="B72" s="139"/>
      <c r="C72" s="146"/>
      <c r="D72" s="148"/>
      <c r="E72" s="147" t="str">
        <f t="shared" si="37"/>
        <v/>
      </c>
      <c r="F72" s="204"/>
      <c r="G72" s="204"/>
      <c r="H72" s="147" t="str">
        <f t="shared" si="38"/>
        <v/>
      </c>
      <c r="I72" s="258" t="s">
        <v>19</v>
      </c>
      <c r="J72" s="258">
        <v>0.05</v>
      </c>
      <c r="K72" s="147" t="str">
        <f t="shared" si="39"/>
        <v>公斤</v>
      </c>
      <c r="L72" s="217"/>
      <c r="M72" s="217"/>
      <c r="N72" s="147" t="str">
        <f t="shared" si="33"/>
        <v/>
      </c>
      <c r="O72" s="148"/>
      <c r="P72" s="148"/>
      <c r="Q72" s="147" t="s">
        <v>77</v>
      </c>
      <c r="R72" s="139"/>
      <c r="S72" s="146"/>
      <c r="T72" s="58"/>
      <c r="U72" s="58"/>
      <c r="V72" s="58"/>
      <c r="W72" s="58"/>
      <c r="X72" s="58"/>
      <c r="Y72" s="58"/>
      <c r="Z72" s="60"/>
      <c r="AA72" s="29"/>
      <c r="AB72" s="30"/>
      <c r="AC72" s="30"/>
      <c r="AD72" s="30"/>
    </row>
    <row r="73" spans="1:50" s="135" customFormat="1" ht="25.15" customHeight="1" thickBot="1">
      <c r="A73" s="142">
        <v>45823</v>
      </c>
      <c r="B73" s="139" t="s">
        <v>197</v>
      </c>
      <c r="C73" s="148" t="s">
        <v>13</v>
      </c>
      <c r="D73" s="148"/>
      <c r="E73" s="147" t="str">
        <f t="shared" si="37"/>
        <v/>
      </c>
      <c r="F73" s="146" t="s">
        <v>83</v>
      </c>
      <c r="G73" s="278"/>
      <c r="H73" s="147" t="str">
        <f t="shared" si="38"/>
        <v/>
      </c>
      <c r="I73" s="139" t="s">
        <v>122</v>
      </c>
      <c r="J73" s="146"/>
      <c r="K73" s="147" t="str">
        <f t="shared" si="39"/>
        <v/>
      </c>
      <c r="L73" s="216" t="s">
        <v>14</v>
      </c>
      <c r="M73" s="217"/>
      <c r="N73" s="147" t="str">
        <f t="shared" si="33"/>
        <v/>
      </c>
      <c r="O73" s="139" t="s">
        <v>374</v>
      </c>
      <c r="P73" s="146"/>
      <c r="Q73" s="147" t="s">
        <v>77</v>
      </c>
      <c r="R73" s="139" t="s">
        <v>50</v>
      </c>
      <c r="S73" s="146"/>
      <c r="T73" s="58">
        <v>5</v>
      </c>
      <c r="U73" s="58">
        <v>2</v>
      </c>
      <c r="V73" s="58">
        <v>1.65</v>
      </c>
      <c r="W73" s="58">
        <v>2.3250000000000002</v>
      </c>
      <c r="X73" s="58"/>
      <c r="Y73" s="58"/>
      <c r="Z73" s="60">
        <v>645.875</v>
      </c>
      <c r="AA73" s="29"/>
      <c r="AB73" s="128">
        <f>A73</f>
        <v>45823</v>
      </c>
      <c r="AC73" s="128" t="str">
        <f>A74</f>
        <v>一</v>
      </c>
      <c r="AD73" s="128" t="str">
        <f>B73</f>
        <v>R1</v>
      </c>
      <c r="AE73" s="129" t="str">
        <f>C73</f>
        <v>白米飯</v>
      </c>
      <c r="AF73" s="130" t="str">
        <f>C74&amp;" "&amp;C75&amp;" "&amp;C76&amp;" "&amp;C77&amp;" "&amp;C78&amp;" "&amp;C79</f>
        <v xml:space="preserve">米     </v>
      </c>
      <c r="AG73" s="129" t="str">
        <f>F73</f>
        <v>時蔬炒蛋</v>
      </c>
      <c r="AH73" s="130" t="str">
        <f>F74&amp;" "&amp;F75&amp;" "&amp;F76&amp;" "&amp;F77&amp;" "&amp;F78&amp;" "&amp;F79</f>
        <v xml:space="preserve">雞蛋 時蔬 胡蘿蔔 薑  </v>
      </c>
      <c r="AI73" s="129" t="str">
        <f>I73</f>
        <v>咖哩豆干</v>
      </c>
      <c r="AJ73" s="130" t="str">
        <f>I74&amp;" "&amp;I75&amp;" "&amp;I76&amp;" "&amp;I77&amp;" "&amp;I78&amp;" "&amp;I79</f>
        <v xml:space="preserve">甜椒(青皮) 甜椒 豆干 薑 咖哩粉 </v>
      </c>
      <c r="AK73" s="129" t="str">
        <f>L73</f>
        <v>時蔬</v>
      </c>
      <c r="AL73" s="130" t="str">
        <f>L74&amp;" "&amp;L75&amp;" "&amp;L76&amp;" "&amp;L77&amp;" "&amp;L78&amp;" "&amp;L79</f>
        <v xml:space="preserve">蔬菜 薑    </v>
      </c>
      <c r="AM73" s="129" t="str">
        <f>O73</f>
        <v>海芽時蔬湯</v>
      </c>
      <c r="AN73" s="130" t="str">
        <f>O74&amp;" "&amp;O75&amp;" "&amp;O76&amp;" "&amp;O77&amp;" "&amp;O78&amp;" "&amp;O79</f>
        <v xml:space="preserve">時蔬 乾裙帶菜 薑 素羊肉  </v>
      </c>
      <c r="AO73" s="131" t="str">
        <f t="shared" ref="AO73" si="40">R73</f>
        <v>保久乳</v>
      </c>
      <c r="AP73" s="132">
        <f t="shared" ref="AP73" si="41">S73</f>
        <v>0</v>
      </c>
      <c r="AQ73" s="133">
        <f t="shared" ref="AQ73:AW73" si="42">T73</f>
        <v>5</v>
      </c>
      <c r="AR73" s="133">
        <f t="shared" si="42"/>
        <v>2</v>
      </c>
      <c r="AS73" s="133">
        <f t="shared" si="42"/>
        <v>1.65</v>
      </c>
      <c r="AT73" s="133">
        <f t="shared" si="42"/>
        <v>2.3250000000000002</v>
      </c>
      <c r="AU73" s="133">
        <f t="shared" si="42"/>
        <v>0</v>
      </c>
      <c r="AV73" s="133">
        <f t="shared" si="42"/>
        <v>0</v>
      </c>
      <c r="AW73" s="133">
        <f t="shared" si="42"/>
        <v>645.875</v>
      </c>
      <c r="AX73" s="134"/>
    </row>
    <row r="74" spans="1:50" ht="25.15" customHeight="1">
      <c r="A74" s="143" t="s">
        <v>79</v>
      </c>
      <c r="B74" s="139"/>
      <c r="C74" s="146" t="s">
        <v>15</v>
      </c>
      <c r="D74" s="146">
        <v>10</v>
      </c>
      <c r="E74" s="147" t="str">
        <f t="shared" si="37"/>
        <v>公斤</v>
      </c>
      <c r="F74" s="146" t="s">
        <v>56</v>
      </c>
      <c r="G74" s="279">
        <v>5.5</v>
      </c>
      <c r="H74" s="147" t="str">
        <f t="shared" si="38"/>
        <v>公斤</v>
      </c>
      <c r="I74" s="139" t="s">
        <v>141</v>
      </c>
      <c r="J74" s="146">
        <v>2</v>
      </c>
      <c r="K74" s="147" t="str">
        <f t="shared" si="39"/>
        <v>公斤</v>
      </c>
      <c r="L74" s="217" t="s">
        <v>12</v>
      </c>
      <c r="M74" s="217">
        <v>7</v>
      </c>
      <c r="N74" s="147" t="str">
        <f t="shared" si="33"/>
        <v>公斤</v>
      </c>
      <c r="O74" s="139" t="s">
        <v>14</v>
      </c>
      <c r="P74" s="146">
        <v>3</v>
      </c>
      <c r="Q74" s="147" t="s">
        <v>11</v>
      </c>
      <c r="R74" s="139"/>
      <c r="S74" s="146"/>
      <c r="T74" s="58"/>
      <c r="U74" s="58"/>
      <c r="V74" s="58"/>
      <c r="W74" s="58"/>
      <c r="X74" s="58"/>
      <c r="Y74" s="58"/>
      <c r="Z74" s="60"/>
      <c r="AA74" s="29"/>
      <c r="AB74" s="30"/>
      <c r="AC74" s="30"/>
      <c r="AD74" s="30"/>
    </row>
    <row r="75" spans="1:50" ht="25.15" customHeight="1">
      <c r="A75" s="143"/>
      <c r="B75" s="139"/>
      <c r="C75" s="146"/>
      <c r="D75" s="146"/>
      <c r="E75" s="147" t="str">
        <f t="shared" si="37"/>
        <v/>
      </c>
      <c r="F75" s="261" t="s">
        <v>14</v>
      </c>
      <c r="G75" s="269">
        <v>3</v>
      </c>
      <c r="H75" s="147" t="str">
        <f t="shared" si="38"/>
        <v>公斤</v>
      </c>
      <c r="I75" s="139" t="s">
        <v>137</v>
      </c>
      <c r="J75" s="146">
        <v>1</v>
      </c>
      <c r="K75" s="147" t="str">
        <f t="shared" si="39"/>
        <v>公斤</v>
      </c>
      <c r="L75" s="217" t="s">
        <v>19</v>
      </c>
      <c r="M75" s="217">
        <v>0.05</v>
      </c>
      <c r="N75" s="147" t="str">
        <f t="shared" si="33"/>
        <v>公斤</v>
      </c>
      <c r="O75" s="139" t="s">
        <v>375</v>
      </c>
      <c r="P75" s="146">
        <v>0.1</v>
      </c>
      <c r="Q75" s="147" t="s">
        <v>11</v>
      </c>
      <c r="R75" s="139"/>
      <c r="S75" s="146"/>
      <c r="T75" s="58"/>
      <c r="U75" s="58"/>
      <c r="V75" s="58"/>
      <c r="W75" s="58"/>
      <c r="X75" s="58"/>
      <c r="Y75" s="58"/>
      <c r="Z75" s="60"/>
      <c r="AA75" s="29"/>
      <c r="AB75" s="30"/>
      <c r="AC75" s="30"/>
      <c r="AD75" s="30"/>
    </row>
    <row r="76" spans="1:50" ht="25.15" customHeight="1">
      <c r="A76" s="143"/>
      <c r="B76" s="139"/>
      <c r="C76" s="146"/>
      <c r="D76" s="146"/>
      <c r="E76" s="147" t="str">
        <f t="shared" si="37"/>
        <v/>
      </c>
      <c r="F76" s="146" t="s">
        <v>18</v>
      </c>
      <c r="G76" s="146">
        <v>0.5</v>
      </c>
      <c r="H76" s="147" t="str">
        <f t="shared" si="38"/>
        <v>公斤</v>
      </c>
      <c r="I76" s="139" t="s">
        <v>21</v>
      </c>
      <c r="J76" s="146">
        <v>4</v>
      </c>
      <c r="K76" s="147" t="str">
        <f t="shared" si="39"/>
        <v>公斤</v>
      </c>
      <c r="L76" s="217"/>
      <c r="M76" s="217"/>
      <c r="N76" s="147" t="str">
        <f t="shared" si="33"/>
        <v/>
      </c>
      <c r="O76" s="139" t="s">
        <v>19</v>
      </c>
      <c r="P76" s="146">
        <v>0.05</v>
      </c>
      <c r="Q76" s="147" t="s">
        <v>11</v>
      </c>
      <c r="R76" s="139"/>
      <c r="S76" s="146"/>
      <c r="T76" s="58"/>
      <c r="U76" s="58"/>
      <c r="V76" s="58"/>
      <c r="W76" s="58"/>
      <c r="X76" s="58"/>
      <c r="Y76" s="58"/>
      <c r="Z76" s="60"/>
      <c r="AA76" s="29"/>
      <c r="AB76" s="30"/>
      <c r="AC76" s="30"/>
      <c r="AD76" s="30"/>
    </row>
    <row r="77" spans="1:50" ht="25.15" customHeight="1">
      <c r="A77" s="143"/>
      <c r="B77" s="139"/>
      <c r="C77" s="146"/>
      <c r="D77" s="146"/>
      <c r="E77" s="147" t="str">
        <f t="shared" si="37"/>
        <v/>
      </c>
      <c r="F77" s="146" t="s">
        <v>19</v>
      </c>
      <c r="G77" s="146">
        <v>0.05</v>
      </c>
      <c r="H77" s="147" t="str">
        <f t="shared" si="38"/>
        <v>公斤</v>
      </c>
      <c r="I77" s="139" t="s">
        <v>19</v>
      </c>
      <c r="J77" s="146">
        <v>0.02</v>
      </c>
      <c r="K77" s="147" t="str">
        <f t="shared" si="39"/>
        <v>公斤</v>
      </c>
      <c r="L77" s="217"/>
      <c r="M77" s="217"/>
      <c r="N77" s="147" t="str">
        <f t="shared" si="33"/>
        <v/>
      </c>
      <c r="O77" s="146" t="s">
        <v>360</v>
      </c>
      <c r="P77" s="146">
        <v>1</v>
      </c>
      <c r="Q77" s="147" t="s">
        <v>11</v>
      </c>
      <c r="R77" s="139"/>
      <c r="S77" s="146"/>
      <c r="T77" s="58"/>
      <c r="U77" s="58"/>
      <c r="V77" s="58"/>
      <c r="W77" s="58"/>
      <c r="X77" s="58"/>
      <c r="Y77" s="58"/>
      <c r="Z77" s="60"/>
      <c r="AA77" s="29"/>
      <c r="AB77" s="30"/>
      <c r="AC77" s="30"/>
      <c r="AD77" s="30"/>
    </row>
    <row r="78" spans="1:50" ht="25.15" customHeight="1">
      <c r="A78" s="143"/>
      <c r="B78" s="139"/>
      <c r="C78" s="146"/>
      <c r="D78" s="146"/>
      <c r="E78" s="147" t="str">
        <f t="shared" si="37"/>
        <v/>
      </c>
      <c r="F78" s="146"/>
      <c r="G78" s="146"/>
      <c r="H78" s="147" t="str">
        <f t="shared" si="38"/>
        <v/>
      </c>
      <c r="I78" s="139" t="s">
        <v>105</v>
      </c>
      <c r="J78" s="146"/>
      <c r="K78" s="147" t="str">
        <f t="shared" si="39"/>
        <v/>
      </c>
      <c r="L78" s="217"/>
      <c r="M78" s="217"/>
      <c r="N78" s="147" t="str">
        <f t="shared" si="33"/>
        <v/>
      </c>
      <c r="O78" s="139"/>
      <c r="P78" s="146"/>
      <c r="Q78" s="147" t="s">
        <v>77</v>
      </c>
      <c r="R78" s="139"/>
      <c r="S78" s="146"/>
      <c r="T78" s="58"/>
      <c r="U78" s="58"/>
      <c r="V78" s="58"/>
      <c r="W78" s="58"/>
      <c r="X78" s="58"/>
      <c r="Y78" s="58"/>
      <c r="Z78" s="60"/>
      <c r="AA78" s="29"/>
      <c r="AB78" s="30"/>
      <c r="AC78" s="30"/>
      <c r="AD78" s="30"/>
    </row>
    <row r="79" spans="1:50" ht="25.15" customHeight="1" thickBot="1">
      <c r="A79" s="143"/>
      <c r="B79" s="139"/>
      <c r="C79" s="146"/>
      <c r="D79" s="146"/>
      <c r="E79" s="147" t="str">
        <f t="shared" si="37"/>
        <v/>
      </c>
      <c r="F79" s="146"/>
      <c r="G79" s="146"/>
      <c r="H79" s="147" t="str">
        <f t="shared" si="38"/>
        <v/>
      </c>
      <c r="I79" s="139"/>
      <c r="J79" s="146"/>
      <c r="K79" s="147" t="str">
        <f t="shared" si="39"/>
        <v/>
      </c>
      <c r="L79" s="217"/>
      <c r="M79" s="217"/>
      <c r="N79" s="147" t="str">
        <f t="shared" si="33"/>
        <v/>
      </c>
      <c r="O79" s="139"/>
      <c r="P79" s="146"/>
      <c r="Q79" s="147" t="s">
        <v>77</v>
      </c>
      <c r="R79" s="139"/>
      <c r="S79" s="146"/>
      <c r="T79" s="58"/>
      <c r="U79" s="58"/>
      <c r="V79" s="58"/>
      <c r="W79" s="58"/>
      <c r="X79" s="58"/>
      <c r="Y79" s="58"/>
      <c r="Z79" s="60"/>
      <c r="AA79" s="29"/>
      <c r="AB79" s="30"/>
      <c r="AC79" s="30"/>
      <c r="AD79" s="30"/>
    </row>
    <row r="80" spans="1:50" s="135" customFormat="1" ht="25.15" customHeight="1" thickBot="1">
      <c r="A80" s="142">
        <f>A73+1</f>
        <v>45824</v>
      </c>
      <c r="B80" s="139" t="s">
        <v>198</v>
      </c>
      <c r="C80" s="146" t="s">
        <v>20</v>
      </c>
      <c r="D80" s="146"/>
      <c r="E80" s="147" t="str">
        <f t="shared" si="37"/>
        <v/>
      </c>
      <c r="F80" s="259" t="s">
        <v>337</v>
      </c>
      <c r="G80" s="280"/>
      <c r="H80" s="147" t="str">
        <f t="shared" si="38"/>
        <v/>
      </c>
      <c r="I80" s="139" t="s">
        <v>258</v>
      </c>
      <c r="J80" s="139"/>
      <c r="K80" s="147" t="str">
        <f t="shared" si="39"/>
        <v/>
      </c>
      <c r="L80" s="216" t="s">
        <v>14</v>
      </c>
      <c r="M80" s="217"/>
      <c r="N80" s="147" t="str">
        <f t="shared" si="33"/>
        <v/>
      </c>
      <c r="O80" s="146" t="s">
        <v>114</v>
      </c>
      <c r="P80" s="146"/>
      <c r="Q80" s="147" t="s">
        <v>77</v>
      </c>
      <c r="R80" s="139" t="s">
        <v>49</v>
      </c>
      <c r="S80" s="146"/>
      <c r="T80" s="58">
        <v>5.375</v>
      </c>
      <c r="U80" s="58">
        <v>2.1</v>
      </c>
      <c r="V80" s="58">
        <v>1.95</v>
      </c>
      <c r="W80" s="58">
        <v>2.5249999999999999</v>
      </c>
      <c r="X80" s="58"/>
      <c r="Y80" s="58"/>
      <c r="Z80" s="60">
        <v>696.125</v>
      </c>
      <c r="AA80" s="29"/>
      <c r="AB80" s="128">
        <f>A80</f>
        <v>45824</v>
      </c>
      <c r="AC80" s="128" t="str">
        <f>A81</f>
        <v>二</v>
      </c>
      <c r="AD80" s="128" t="str">
        <f>B80</f>
        <v>R2</v>
      </c>
      <c r="AE80" s="129" t="str">
        <f>C80</f>
        <v>糙米飯</v>
      </c>
      <c r="AF80" s="130" t="str">
        <f>C81&amp;" "&amp;C82&amp;" "&amp;C83&amp;" "&amp;C84&amp;" "&amp;C85&amp;" "&amp;C86</f>
        <v xml:space="preserve">米 糙米    </v>
      </c>
      <c r="AG80" s="129" t="str">
        <f>F80</f>
        <v>番茄凍腐</v>
      </c>
      <c r="AH80" s="130" t="str">
        <f>F81&amp;" "&amp;F82&amp;" "&amp;F83&amp;" "&amp;F84&amp;" "&amp;F85&amp;" "&amp;F86</f>
        <v xml:space="preserve">凍豆腐 大番茄 馬鈴薯 薑 番茄醬 </v>
      </c>
      <c r="AI80" s="129" t="str">
        <f>I80</f>
        <v>玉米三色</v>
      </c>
      <c r="AJ80" s="130" t="str">
        <f>I81&amp;" "&amp;I82&amp;" "&amp;I83&amp;" "&amp;I84&amp;" "&amp;I85&amp;" "&amp;I86</f>
        <v>冷凍毛豆仁 胡蘿蔔 冷凍玉米粒 素肉 豆薯 薑</v>
      </c>
      <c r="AK80" s="129" t="str">
        <f>L80</f>
        <v>時蔬</v>
      </c>
      <c r="AL80" s="130" t="str">
        <f>L81&amp;" "&amp;L82&amp;" "&amp;L83&amp;" "&amp;L84&amp;" "&amp;L85&amp;" "&amp;L86</f>
        <v xml:space="preserve">蔬菜 薑    </v>
      </c>
      <c r="AM80" s="129" t="str">
        <f>O80</f>
        <v>時瓜湯</v>
      </c>
      <c r="AN80" s="130" t="str">
        <f>O81&amp;" "&amp;O82&amp;" "&amp;O83&amp;" "&amp;O84&amp;" "&amp;O85&amp;" "&amp;O86</f>
        <v xml:space="preserve">時瓜 薑 素羊肉   </v>
      </c>
      <c r="AO80" s="131" t="str">
        <f t="shared" ref="AO80" si="43">R80</f>
        <v>水果</v>
      </c>
      <c r="AP80" s="132">
        <f t="shared" ref="AP80" si="44">S80</f>
        <v>0</v>
      </c>
      <c r="AQ80" s="133">
        <f t="shared" ref="AQ80:AW80" si="45">T80</f>
        <v>5.375</v>
      </c>
      <c r="AR80" s="133">
        <f t="shared" si="45"/>
        <v>2.1</v>
      </c>
      <c r="AS80" s="133">
        <f t="shared" si="45"/>
        <v>1.95</v>
      </c>
      <c r="AT80" s="133">
        <f t="shared" si="45"/>
        <v>2.5249999999999999</v>
      </c>
      <c r="AU80" s="133">
        <f t="shared" si="45"/>
        <v>0</v>
      </c>
      <c r="AV80" s="133">
        <f t="shared" si="45"/>
        <v>0</v>
      </c>
      <c r="AW80" s="133">
        <f t="shared" si="45"/>
        <v>696.125</v>
      </c>
      <c r="AX80" s="134"/>
    </row>
    <row r="81" spans="1:50" ht="25.15" customHeight="1">
      <c r="A81" s="143" t="s">
        <v>128</v>
      </c>
      <c r="B81" s="139"/>
      <c r="C81" s="146" t="s">
        <v>15</v>
      </c>
      <c r="D81" s="146">
        <v>7</v>
      </c>
      <c r="E81" s="147" t="str">
        <f t="shared" si="37"/>
        <v>公斤</v>
      </c>
      <c r="F81" s="259" t="s">
        <v>335</v>
      </c>
      <c r="G81" s="270">
        <v>8</v>
      </c>
      <c r="H81" s="147" t="str">
        <f t="shared" si="38"/>
        <v>公斤</v>
      </c>
      <c r="I81" s="139" t="s">
        <v>95</v>
      </c>
      <c r="J81" s="139">
        <v>3</v>
      </c>
      <c r="K81" s="147" t="str">
        <f t="shared" si="39"/>
        <v>公斤</v>
      </c>
      <c r="L81" s="217" t="s">
        <v>12</v>
      </c>
      <c r="M81" s="217">
        <v>7</v>
      </c>
      <c r="N81" s="147" t="str">
        <f t="shared" si="33"/>
        <v>公斤</v>
      </c>
      <c r="O81" s="146" t="s">
        <v>48</v>
      </c>
      <c r="P81" s="146">
        <v>5</v>
      </c>
      <c r="Q81" s="147" t="s">
        <v>11</v>
      </c>
      <c r="R81" s="139"/>
      <c r="S81" s="146"/>
      <c r="T81" s="58"/>
      <c r="U81" s="58"/>
      <c r="V81" s="58"/>
      <c r="W81" s="58"/>
      <c r="X81" s="58"/>
      <c r="Y81" s="58"/>
      <c r="Z81" s="60"/>
      <c r="AA81" s="29"/>
      <c r="AB81" s="30"/>
      <c r="AC81" s="30"/>
      <c r="AD81" s="30"/>
    </row>
    <row r="82" spans="1:50" ht="25.15" customHeight="1">
      <c r="A82" s="143"/>
      <c r="B82" s="139"/>
      <c r="C82" s="146" t="s">
        <v>22</v>
      </c>
      <c r="D82" s="146">
        <v>3</v>
      </c>
      <c r="E82" s="147" t="str">
        <f t="shared" si="37"/>
        <v>公斤</v>
      </c>
      <c r="F82" s="281" t="s">
        <v>228</v>
      </c>
      <c r="G82" s="270">
        <v>3</v>
      </c>
      <c r="H82" s="147" t="str">
        <f t="shared" si="38"/>
        <v>公斤</v>
      </c>
      <c r="I82" s="146" t="s">
        <v>18</v>
      </c>
      <c r="J82" s="146">
        <v>0.5</v>
      </c>
      <c r="K82" s="147" t="str">
        <f t="shared" si="39"/>
        <v>公斤</v>
      </c>
      <c r="L82" s="217" t="s">
        <v>19</v>
      </c>
      <c r="M82" s="217">
        <v>0.05</v>
      </c>
      <c r="N82" s="147" t="str">
        <f t="shared" si="33"/>
        <v>公斤</v>
      </c>
      <c r="O82" s="139" t="s">
        <v>19</v>
      </c>
      <c r="P82" s="146">
        <v>0.05</v>
      </c>
      <c r="Q82" s="147" t="s">
        <v>11</v>
      </c>
      <c r="R82" s="139"/>
      <c r="S82" s="146"/>
      <c r="T82" s="58"/>
      <c r="U82" s="58"/>
      <c r="V82" s="58"/>
      <c r="W82" s="58"/>
      <c r="X82" s="58"/>
      <c r="Y82" s="58"/>
      <c r="Z82" s="60"/>
      <c r="AA82" s="29"/>
      <c r="AB82" s="30"/>
      <c r="AC82" s="30"/>
      <c r="AD82" s="30"/>
    </row>
    <row r="83" spans="1:50" ht="25.15" customHeight="1">
      <c r="A83" s="143"/>
      <c r="B83" s="139"/>
      <c r="C83" s="146"/>
      <c r="D83" s="146"/>
      <c r="E83" s="147" t="str">
        <f t="shared" si="37"/>
        <v/>
      </c>
      <c r="F83" s="146" t="s">
        <v>229</v>
      </c>
      <c r="G83" s="146">
        <v>2</v>
      </c>
      <c r="H83" s="147" t="str">
        <f t="shared" si="38"/>
        <v>公斤</v>
      </c>
      <c r="I83" s="139" t="s">
        <v>157</v>
      </c>
      <c r="J83" s="139">
        <v>3</v>
      </c>
      <c r="K83" s="147" t="str">
        <f t="shared" si="39"/>
        <v>公斤</v>
      </c>
      <c r="L83" s="217"/>
      <c r="M83" s="217"/>
      <c r="N83" s="147" t="str">
        <f t="shared" si="33"/>
        <v/>
      </c>
      <c r="O83" s="146" t="s">
        <v>360</v>
      </c>
      <c r="P83" s="146">
        <v>1</v>
      </c>
      <c r="Q83" s="147" t="s">
        <v>11</v>
      </c>
      <c r="R83" s="139"/>
      <c r="S83" s="146"/>
      <c r="T83" s="58"/>
      <c r="U83" s="58"/>
      <c r="V83" s="58"/>
      <c r="W83" s="58"/>
      <c r="X83" s="58"/>
      <c r="Y83" s="58"/>
      <c r="Z83" s="60"/>
      <c r="AA83" s="29"/>
      <c r="AB83" s="30"/>
      <c r="AC83" s="30"/>
      <c r="AD83" s="30"/>
    </row>
    <row r="84" spans="1:50" ht="25.15" customHeight="1">
      <c r="A84" s="143"/>
      <c r="B84" s="139"/>
      <c r="C84" s="146"/>
      <c r="D84" s="146"/>
      <c r="E84" s="147" t="str">
        <f t="shared" si="37"/>
        <v/>
      </c>
      <c r="F84" s="146" t="s">
        <v>19</v>
      </c>
      <c r="G84" s="146">
        <v>0.05</v>
      </c>
      <c r="H84" s="147" t="str">
        <f t="shared" si="38"/>
        <v>公斤</v>
      </c>
      <c r="I84" s="146" t="s">
        <v>57</v>
      </c>
      <c r="J84" s="279">
        <v>0.6</v>
      </c>
      <c r="K84" s="147" t="str">
        <f t="shared" si="39"/>
        <v>公斤</v>
      </c>
      <c r="L84" s="217"/>
      <c r="M84" s="217"/>
      <c r="N84" s="147" t="str">
        <f t="shared" si="33"/>
        <v/>
      </c>
      <c r="O84" s="146"/>
      <c r="P84" s="148"/>
      <c r="Q84" s="147" t="s">
        <v>77</v>
      </c>
      <c r="R84" s="139"/>
      <c r="S84" s="146"/>
      <c r="T84" s="58"/>
      <c r="U84" s="58"/>
      <c r="V84" s="58"/>
      <c r="W84" s="58"/>
      <c r="X84" s="58"/>
      <c r="Y84" s="58"/>
      <c r="Z84" s="60"/>
      <c r="AA84" s="29"/>
      <c r="AB84" s="30"/>
      <c r="AC84" s="30"/>
      <c r="AD84" s="30"/>
    </row>
    <row r="85" spans="1:50" ht="25.15" customHeight="1">
      <c r="A85" s="143"/>
      <c r="B85" s="139"/>
      <c r="C85" s="146"/>
      <c r="D85" s="146"/>
      <c r="E85" s="147" t="str">
        <f t="shared" si="37"/>
        <v/>
      </c>
      <c r="F85" s="146" t="s">
        <v>230</v>
      </c>
      <c r="G85" s="146"/>
      <c r="H85" s="147" t="str">
        <f t="shared" si="38"/>
        <v/>
      </c>
      <c r="I85" s="139" t="s">
        <v>257</v>
      </c>
      <c r="J85" s="139">
        <v>2</v>
      </c>
      <c r="K85" s="147" t="str">
        <f t="shared" si="39"/>
        <v>公斤</v>
      </c>
      <c r="L85" s="217"/>
      <c r="M85" s="217"/>
      <c r="N85" s="147" t="str">
        <f t="shared" si="33"/>
        <v/>
      </c>
      <c r="O85" s="146"/>
      <c r="P85" s="146"/>
      <c r="Q85" s="147" t="s">
        <v>77</v>
      </c>
      <c r="R85" s="139"/>
      <c r="S85" s="146"/>
      <c r="T85" s="58"/>
      <c r="U85" s="58"/>
      <c r="V85" s="58"/>
      <c r="W85" s="58"/>
      <c r="X85" s="58"/>
      <c r="Y85" s="58"/>
      <c r="Z85" s="60"/>
      <c r="AA85" s="29"/>
      <c r="AB85" s="30"/>
      <c r="AC85" s="30"/>
      <c r="AD85" s="30"/>
    </row>
    <row r="86" spans="1:50" ht="25.15" customHeight="1" thickBot="1">
      <c r="A86" s="143"/>
      <c r="B86" s="139"/>
      <c r="C86" s="146"/>
      <c r="D86" s="146"/>
      <c r="E86" s="147" t="str">
        <f t="shared" si="37"/>
        <v/>
      </c>
      <c r="F86" s="146"/>
      <c r="G86" s="146"/>
      <c r="H86" s="147" t="str">
        <f t="shared" si="38"/>
        <v/>
      </c>
      <c r="I86" s="139" t="s">
        <v>19</v>
      </c>
      <c r="J86" s="139">
        <v>0.05</v>
      </c>
      <c r="K86" s="147" t="str">
        <f t="shared" si="39"/>
        <v>公斤</v>
      </c>
      <c r="L86" s="217"/>
      <c r="M86" s="217"/>
      <c r="N86" s="147" t="str">
        <f t="shared" si="33"/>
        <v/>
      </c>
      <c r="O86" s="146"/>
      <c r="P86" s="146"/>
      <c r="Q86" s="147" t="s">
        <v>77</v>
      </c>
      <c r="R86" s="139"/>
      <c r="S86" s="146"/>
      <c r="T86" s="58"/>
      <c r="U86" s="58"/>
      <c r="V86" s="58"/>
      <c r="W86" s="58"/>
      <c r="X86" s="58"/>
      <c r="Y86" s="58"/>
      <c r="Z86" s="60"/>
      <c r="AA86" s="29"/>
      <c r="AB86" s="30"/>
      <c r="AC86" s="30"/>
      <c r="AD86" s="30"/>
    </row>
    <row r="87" spans="1:50" s="135" customFormat="1" ht="25.15" customHeight="1" thickBot="1">
      <c r="A87" s="142">
        <f>A80+1</f>
        <v>45825</v>
      </c>
      <c r="B87" s="139" t="s">
        <v>199</v>
      </c>
      <c r="C87" s="299" t="s">
        <v>98</v>
      </c>
      <c r="D87" s="299"/>
      <c r="E87" s="147" t="str">
        <f t="shared" si="37"/>
        <v/>
      </c>
      <c r="F87" s="146" t="s">
        <v>111</v>
      </c>
      <c r="G87" s="146"/>
      <c r="H87" s="147" t="str">
        <f t="shared" si="38"/>
        <v/>
      </c>
      <c r="I87" s="146" t="s">
        <v>346</v>
      </c>
      <c r="J87" s="146"/>
      <c r="K87" s="147" t="str">
        <f t="shared" si="39"/>
        <v/>
      </c>
      <c r="L87" s="216" t="s">
        <v>14</v>
      </c>
      <c r="M87" s="217"/>
      <c r="N87" s="147" t="str">
        <f t="shared" si="33"/>
        <v/>
      </c>
      <c r="O87" s="139" t="s">
        <v>376</v>
      </c>
      <c r="P87" s="146"/>
      <c r="Q87" s="147" t="s">
        <v>77</v>
      </c>
      <c r="R87" s="139" t="s">
        <v>320</v>
      </c>
      <c r="S87" s="146" t="s">
        <v>319</v>
      </c>
      <c r="T87" s="58">
        <v>5</v>
      </c>
      <c r="U87" s="58">
        <v>3.2727272727272725</v>
      </c>
      <c r="V87" s="58">
        <v>1.35</v>
      </c>
      <c r="W87" s="58">
        <v>2.8113636363636365</v>
      </c>
      <c r="X87" s="58"/>
      <c r="Y87" s="58"/>
      <c r="Z87" s="60">
        <v>755.71590909090912</v>
      </c>
      <c r="AA87" s="29"/>
      <c r="AB87" s="128">
        <f>A87</f>
        <v>45825</v>
      </c>
      <c r="AC87" s="128" t="str">
        <f>A88</f>
        <v>三</v>
      </c>
      <c r="AD87" s="128" t="str">
        <f>B87</f>
        <v>R3</v>
      </c>
      <c r="AE87" s="129" t="str">
        <f>C87</f>
        <v>拌麵特餐</v>
      </c>
      <c r="AF87" s="130" t="str">
        <f>C88&amp;" "&amp;C89&amp;" "&amp;C90&amp;" "&amp;C91&amp;" "&amp;C92&amp;" "&amp;C93</f>
        <v xml:space="preserve">麵條     </v>
      </c>
      <c r="AG87" s="129" t="str">
        <f>F87</f>
        <v>拌麵配料</v>
      </c>
      <c r="AH87" s="130" t="str">
        <f>F88&amp;" "&amp;F89&amp;" "&amp;F90&amp;" "&amp;F91&amp;" "&amp;F92&amp;" "&amp;F93</f>
        <v xml:space="preserve">豆干 時蔬 胡蘿蔔 乾香菇  </v>
      </c>
      <c r="AI87" s="129" t="str">
        <f>I87</f>
        <v>香酥豆包</v>
      </c>
      <c r="AJ87" s="130" t="str">
        <f>I88&amp;" "&amp;I89&amp;" "&amp;I90&amp;" "&amp;I91&amp;" "&amp;I92&amp;" "&amp;I93</f>
        <v xml:space="preserve">豆包     </v>
      </c>
      <c r="AK87" s="129" t="str">
        <f>L87</f>
        <v>時蔬</v>
      </c>
      <c r="AL87" s="130" t="str">
        <f>L88&amp;" "&amp;L89&amp;" "&amp;L90&amp;" "&amp;L91&amp;" "&amp;L92&amp;" "&amp;L93</f>
        <v xml:space="preserve">蔬菜 薑    </v>
      </c>
      <c r="AM87" s="129" t="str">
        <f>O87</f>
        <v>花椰濃湯</v>
      </c>
      <c r="AN87" s="130" t="str">
        <f>O88&amp;" "&amp;O89&amp;" "&amp;O90&amp;" "&amp;O91&amp;" "&amp;O92&amp;" "&amp;O93</f>
        <v xml:space="preserve">冷凍青花菜 紅蘿蔔 雞蛋 玉米濃湯粉  </v>
      </c>
      <c r="AO87" s="131" t="str">
        <f t="shared" ref="AO87" si="46">R87</f>
        <v>海苔</v>
      </c>
      <c r="AP87" s="132" t="str">
        <f t="shared" ref="AP87" si="47">S87</f>
        <v>有機豆漿</v>
      </c>
      <c r="AQ87" s="133">
        <f t="shared" ref="AQ87:AW87" si="48">T87</f>
        <v>5</v>
      </c>
      <c r="AR87" s="133">
        <f t="shared" si="48"/>
        <v>3.2727272727272725</v>
      </c>
      <c r="AS87" s="133">
        <f t="shared" si="48"/>
        <v>1.35</v>
      </c>
      <c r="AT87" s="133">
        <f t="shared" si="48"/>
        <v>2.8113636363636365</v>
      </c>
      <c r="AU87" s="133">
        <f t="shared" si="48"/>
        <v>0</v>
      </c>
      <c r="AV87" s="133">
        <f t="shared" si="48"/>
        <v>0</v>
      </c>
      <c r="AW87" s="133">
        <f t="shared" si="48"/>
        <v>755.71590909090912</v>
      </c>
      <c r="AX87" s="134"/>
    </row>
    <row r="88" spans="1:50" ht="25.15" customHeight="1">
      <c r="A88" s="143" t="s">
        <v>129</v>
      </c>
      <c r="B88" s="139"/>
      <c r="C88" s="148" t="s">
        <v>72</v>
      </c>
      <c r="D88" s="148">
        <v>15</v>
      </c>
      <c r="E88" s="147" t="str">
        <f t="shared" si="37"/>
        <v>公斤</v>
      </c>
      <c r="F88" s="146" t="s">
        <v>52</v>
      </c>
      <c r="G88" s="146">
        <v>4</v>
      </c>
      <c r="H88" s="147" t="str">
        <f t="shared" si="38"/>
        <v>公斤</v>
      </c>
      <c r="I88" s="146" t="s">
        <v>347</v>
      </c>
      <c r="J88" s="146">
        <v>6</v>
      </c>
      <c r="K88" s="147" t="str">
        <f t="shared" si="39"/>
        <v>公斤</v>
      </c>
      <c r="L88" s="217" t="s">
        <v>12</v>
      </c>
      <c r="M88" s="217">
        <v>7</v>
      </c>
      <c r="N88" s="147" t="str">
        <f t="shared" si="33"/>
        <v>公斤</v>
      </c>
      <c r="O88" s="139" t="s">
        <v>113</v>
      </c>
      <c r="P88" s="146">
        <v>2.5</v>
      </c>
      <c r="Q88" s="147" t="s">
        <v>11</v>
      </c>
      <c r="R88" s="139"/>
      <c r="S88" s="149"/>
      <c r="T88" s="58"/>
      <c r="U88" s="58"/>
      <c r="V88" s="58"/>
      <c r="W88" s="58"/>
      <c r="X88" s="58"/>
      <c r="Y88" s="58"/>
      <c r="Z88" s="60"/>
      <c r="AA88" s="29"/>
      <c r="AB88" s="30"/>
      <c r="AC88" s="30"/>
      <c r="AD88" s="30"/>
    </row>
    <row r="89" spans="1:50" ht="25.15" customHeight="1">
      <c r="A89" s="143"/>
      <c r="B89" s="139"/>
      <c r="C89" s="148"/>
      <c r="D89" s="148"/>
      <c r="E89" s="147" t="str">
        <f t="shared" si="37"/>
        <v/>
      </c>
      <c r="F89" s="146" t="s">
        <v>219</v>
      </c>
      <c r="G89" s="146">
        <v>3</v>
      </c>
      <c r="H89" s="147" t="str">
        <f t="shared" si="38"/>
        <v>公斤</v>
      </c>
      <c r="I89" s="146"/>
      <c r="J89" s="146"/>
      <c r="K89" s="147" t="str">
        <f t="shared" si="39"/>
        <v/>
      </c>
      <c r="L89" s="217" t="s">
        <v>19</v>
      </c>
      <c r="M89" s="217">
        <v>0.05</v>
      </c>
      <c r="N89" s="147" t="str">
        <f t="shared" si="33"/>
        <v>公斤</v>
      </c>
      <c r="O89" s="139" t="s">
        <v>377</v>
      </c>
      <c r="P89" s="146">
        <v>0.5</v>
      </c>
      <c r="Q89" s="147" t="s">
        <v>11</v>
      </c>
      <c r="R89" s="139"/>
      <c r="S89" s="149"/>
      <c r="T89" s="58"/>
      <c r="U89" s="58"/>
      <c r="V89" s="58"/>
      <c r="W89" s="58"/>
      <c r="X89" s="58"/>
      <c r="Y89" s="58"/>
      <c r="Z89" s="60"/>
      <c r="AA89" s="29"/>
      <c r="AB89" s="30"/>
      <c r="AC89" s="30"/>
      <c r="AD89" s="30"/>
    </row>
    <row r="90" spans="1:50" ht="25.15" customHeight="1">
      <c r="A90" s="143"/>
      <c r="B90" s="139"/>
      <c r="C90" s="148"/>
      <c r="D90" s="148"/>
      <c r="E90" s="147" t="str">
        <f t="shared" si="37"/>
        <v/>
      </c>
      <c r="F90" s="146" t="s">
        <v>18</v>
      </c>
      <c r="G90" s="146">
        <v>0.5</v>
      </c>
      <c r="H90" s="147" t="str">
        <f t="shared" si="38"/>
        <v>公斤</v>
      </c>
      <c r="I90" s="146"/>
      <c r="J90" s="146"/>
      <c r="K90" s="147" t="str">
        <f t="shared" si="39"/>
        <v/>
      </c>
      <c r="L90" s="217"/>
      <c r="M90" s="217"/>
      <c r="N90" s="147" t="str">
        <f t="shared" si="33"/>
        <v/>
      </c>
      <c r="O90" s="139" t="s">
        <v>16</v>
      </c>
      <c r="P90" s="146">
        <v>1.5</v>
      </c>
      <c r="Q90" s="147" t="s">
        <v>11</v>
      </c>
      <c r="R90" s="139"/>
      <c r="S90" s="149"/>
      <c r="T90" s="58"/>
      <c r="U90" s="58"/>
      <c r="V90" s="58"/>
      <c r="W90" s="58"/>
      <c r="X90" s="58"/>
      <c r="Y90" s="58"/>
      <c r="Z90" s="60"/>
      <c r="AA90" s="29"/>
      <c r="AB90" s="30"/>
      <c r="AC90" s="30"/>
      <c r="AD90" s="30"/>
    </row>
    <row r="91" spans="1:50" ht="25.15" customHeight="1">
      <c r="A91" s="143"/>
      <c r="B91" s="139"/>
      <c r="C91" s="148"/>
      <c r="D91" s="148"/>
      <c r="E91" s="147" t="str">
        <f t="shared" si="37"/>
        <v/>
      </c>
      <c r="F91" s="146" t="s">
        <v>26</v>
      </c>
      <c r="G91" s="146">
        <v>0.05</v>
      </c>
      <c r="H91" s="147" t="str">
        <f t="shared" si="38"/>
        <v>公斤</v>
      </c>
      <c r="I91" s="146"/>
      <c r="J91" s="146"/>
      <c r="K91" s="147" t="str">
        <f t="shared" si="39"/>
        <v/>
      </c>
      <c r="L91" s="217"/>
      <c r="M91" s="217"/>
      <c r="N91" s="147" t="str">
        <f t="shared" si="33"/>
        <v/>
      </c>
      <c r="O91" s="139" t="s">
        <v>306</v>
      </c>
      <c r="P91" s="146">
        <v>0.4</v>
      </c>
      <c r="Q91" s="147" t="s">
        <v>11</v>
      </c>
      <c r="R91" s="139"/>
      <c r="S91" s="149"/>
      <c r="T91" s="58"/>
      <c r="U91" s="58"/>
      <c r="V91" s="58"/>
      <c r="W91" s="58"/>
      <c r="X91" s="58"/>
      <c r="Y91" s="58"/>
      <c r="Z91" s="60"/>
      <c r="AA91" s="29"/>
      <c r="AB91" s="30"/>
      <c r="AC91" s="30"/>
      <c r="AD91" s="30"/>
    </row>
    <row r="92" spans="1:50" ht="25.15" customHeight="1">
      <c r="A92" s="143"/>
      <c r="B92" s="139"/>
      <c r="C92" s="148"/>
      <c r="D92" s="148"/>
      <c r="E92" s="147" t="str">
        <f t="shared" si="37"/>
        <v/>
      </c>
      <c r="F92" s="146"/>
      <c r="G92" s="146">
        <v>0.01</v>
      </c>
      <c r="H92" s="147" t="str">
        <f t="shared" si="38"/>
        <v>公斤</v>
      </c>
      <c r="I92" s="146"/>
      <c r="J92" s="146"/>
      <c r="K92" s="147" t="str">
        <f t="shared" si="39"/>
        <v/>
      </c>
      <c r="L92" s="217"/>
      <c r="M92" s="217"/>
      <c r="N92" s="147" t="str">
        <f t="shared" si="33"/>
        <v/>
      </c>
      <c r="O92" s="139"/>
      <c r="P92" s="146"/>
      <c r="Q92" s="147" t="s">
        <v>77</v>
      </c>
      <c r="R92" s="139"/>
      <c r="S92" s="149"/>
      <c r="T92" s="58"/>
      <c r="U92" s="58"/>
      <c r="V92" s="58"/>
      <c r="W92" s="58"/>
      <c r="X92" s="58"/>
      <c r="Y92" s="58"/>
      <c r="Z92" s="60"/>
      <c r="AA92" s="29"/>
      <c r="AB92" s="30"/>
      <c r="AC92" s="30"/>
      <c r="AD92" s="30"/>
    </row>
    <row r="93" spans="1:50" ht="25.15" customHeight="1" thickBot="1">
      <c r="A93" s="143"/>
      <c r="B93" s="139"/>
      <c r="C93" s="148"/>
      <c r="D93" s="148"/>
      <c r="E93" s="147" t="str">
        <f t="shared" si="37"/>
        <v/>
      </c>
      <c r="F93" s="146"/>
      <c r="G93" s="146"/>
      <c r="H93" s="147" t="str">
        <f t="shared" si="38"/>
        <v/>
      </c>
      <c r="I93" s="146"/>
      <c r="J93" s="146"/>
      <c r="K93" s="147" t="str">
        <f t="shared" si="39"/>
        <v/>
      </c>
      <c r="L93" s="217"/>
      <c r="M93" s="217"/>
      <c r="N93" s="147" t="str">
        <f t="shared" si="33"/>
        <v/>
      </c>
      <c r="O93" s="139"/>
      <c r="P93" s="146"/>
      <c r="Q93" s="147" t="s">
        <v>77</v>
      </c>
      <c r="R93" s="139"/>
      <c r="S93" s="149"/>
      <c r="T93" s="58"/>
      <c r="U93" s="58"/>
      <c r="V93" s="58"/>
      <c r="W93" s="58"/>
      <c r="X93" s="58"/>
      <c r="Y93" s="58"/>
      <c r="Z93" s="60"/>
      <c r="AA93" s="29"/>
      <c r="AB93" s="30"/>
      <c r="AC93" s="30"/>
      <c r="AD93" s="30"/>
    </row>
    <row r="94" spans="1:50" s="135" customFormat="1" ht="25.15" customHeight="1" thickBot="1">
      <c r="A94" s="184">
        <v>45826</v>
      </c>
      <c r="B94" s="256" t="s">
        <v>200</v>
      </c>
      <c r="C94" s="146" t="s">
        <v>20</v>
      </c>
      <c r="D94" s="215"/>
      <c r="E94" s="147" t="str">
        <f t="shared" si="37"/>
        <v/>
      </c>
      <c r="F94" s="146" t="s">
        <v>172</v>
      </c>
      <c r="G94" s="146"/>
      <c r="H94" s="147" t="str">
        <f t="shared" si="38"/>
        <v/>
      </c>
      <c r="I94" s="290" t="s">
        <v>260</v>
      </c>
      <c r="J94" s="290"/>
      <c r="K94" s="147" t="str">
        <f t="shared" si="39"/>
        <v/>
      </c>
      <c r="L94" s="216" t="s">
        <v>14</v>
      </c>
      <c r="M94" s="217"/>
      <c r="N94" s="147" t="str">
        <f t="shared" si="33"/>
        <v/>
      </c>
      <c r="O94" s="139" t="s">
        <v>378</v>
      </c>
      <c r="P94" s="146"/>
      <c r="Q94" s="147" t="s">
        <v>77</v>
      </c>
      <c r="R94" s="139" t="s">
        <v>317</v>
      </c>
      <c r="S94" s="146"/>
      <c r="T94" s="58">
        <v>6</v>
      </c>
      <c r="U94" s="58">
        <v>2.2597402597402594</v>
      </c>
      <c r="V94" s="58">
        <v>1.4550000000000001</v>
      </c>
      <c r="W94" s="58">
        <v>2.3573701298701297</v>
      </c>
      <c r="X94" s="58">
        <v>0.3</v>
      </c>
      <c r="Y94" s="58"/>
      <c r="Z94" s="60">
        <v>767.93717532467531</v>
      </c>
      <c r="AA94" s="29"/>
      <c r="AB94" s="128">
        <f>A94</f>
        <v>45826</v>
      </c>
      <c r="AC94" s="128" t="str">
        <f>A95</f>
        <v>四</v>
      </c>
      <c r="AD94" s="128" t="str">
        <f>B94</f>
        <v>R4</v>
      </c>
      <c r="AE94" s="129" t="str">
        <f>C94</f>
        <v>糙米飯</v>
      </c>
      <c r="AF94" s="130" t="str">
        <f>C95&amp;" "&amp;C96&amp;" "&amp;C97&amp;" "&amp;C98&amp;" "&amp;C99&amp;" "&amp;C100</f>
        <v xml:space="preserve">米 糙米    </v>
      </c>
      <c r="AG94" s="129" t="str">
        <f>F94</f>
        <v>沙茶麵腸</v>
      </c>
      <c r="AH94" s="130" t="str">
        <f>F95&amp;" "&amp;F96&amp;" "&amp;F97&amp;" "&amp;F98&amp;" "&amp;F99&amp;" "&amp;F100</f>
        <v>麵腸  豆薯 胡蘿蔔 薑 素沙茶醬</v>
      </c>
      <c r="AI94" s="129" t="str">
        <f>I94</f>
        <v>起司時蔬蛋</v>
      </c>
      <c r="AJ94" s="130" t="str">
        <f>I95&amp;" "&amp;I96&amp;" "&amp;I97&amp;" "&amp;I98&amp;" "&amp;I99&amp;" "&amp;I100</f>
        <v xml:space="preserve">時蔬 雞蛋 起司片 薑  </v>
      </c>
      <c r="AK94" s="129" t="str">
        <f>L94</f>
        <v>時蔬</v>
      </c>
      <c r="AL94" s="130" t="str">
        <f>L95&amp;" "&amp;L96&amp;" "&amp;L97&amp;" "&amp;L98&amp;" "&amp;L99&amp;" "&amp;L100</f>
        <v xml:space="preserve">蔬菜 薑    </v>
      </c>
      <c r="AM94" s="129" t="str">
        <f>O94</f>
        <v>綠豆西米露</v>
      </c>
      <c r="AN94" s="130" t="str">
        <f>O95&amp;" "&amp;O96&amp;" "&amp;O97&amp;" "&amp;O98&amp;" "&amp;O99&amp;" "&amp;O100</f>
        <v xml:space="preserve">綠豆 西米露 二砂糖   </v>
      </c>
      <c r="AO94" s="131" t="str">
        <f t="shared" ref="AO94" si="49">R94</f>
        <v>小餐包</v>
      </c>
      <c r="AP94" s="132">
        <f t="shared" ref="AP94" si="50">S94</f>
        <v>0</v>
      </c>
      <c r="AQ94" s="133">
        <f t="shared" ref="AQ94:AW94" si="51">T94</f>
        <v>6</v>
      </c>
      <c r="AR94" s="133">
        <f t="shared" si="51"/>
        <v>2.2597402597402594</v>
      </c>
      <c r="AS94" s="133">
        <f t="shared" si="51"/>
        <v>1.4550000000000001</v>
      </c>
      <c r="AT94" s="133">
        <f t="shared" si="51"/>
        <v>2.3573701298701297</v>
      </c>
      <c r="AU94" s="133">
        <f t="shared" si="51"/>
        <v>0.3</v>
      </c>
      <c r="AV94" s="133">
        <f t="shared" si="51"/>
        <v>0</v>
      </c>
      <c r="AW94" s="133">
        <f t="shared" si="51"/>
        <v>767.93717532467531</v>
      </c>
      <c r="AX94" s="134"/>
    </row>
    <row r="95" spans="1:50" ht="25.15" customHeight="1">
      <c r="A95" s="187" t="s">
        <v>130</v>
      </c>
      <c r="B95" s="256"/>
      <c r="C95" s="146" t="s">
        <v>15</v>
      </c>
      <c r="D95" s="146">
        <v>7</v>
      </c>
      <c r="E95" s="147" t="str">
        <f t="shared" si="37"/>
        <v>公斤</v>
      </c>
      <c r="F95" s="261" t="s">
        <v>53</v>
      </c>
      <c r="G95" s="146">
        <v>6</v>
      </c>
      <c r="H95" s="147" t="str">
        <f t="shared" si="38"/>
        <v>公斤</v>
      </c>
      <c r="I95" s="293" t="s">
        <v>29</v>
      </c>
      <c r="J95" s="290">
        <v>4</v>
      </c>
      <c r="K95" s="147" t="str">
        <f t="shared" si="39"/>
        <v>公斤</v>
      </c>
      <c r="L95" s="217" t="s">
        <v>12</v>
      </c>
      <c r="M95" s="217">
        <v>7</v>
      </c>
      <c r="N95" s="147" t="str">
        <f t="shared" si="33"/>
        <v>公斤</v>
      </c>
      <c r="O95" s="139" t="s">
        <v>70</v>
      </c>
      <c r="P95" s="146">
        <v>1.5</v>
      </c>
      <c r="Q95" s="147" t="s">
        <v>11</v>
      </c>
      <c r="R95" s="139"/>
      <c r="S95" s="146"/>
      <c r="T95" s="58"/>
      <c r="U95" s="58"/>
      <c r="V95" s="58"/>
      <c r="W95" s="58"/>
      <c r="X95" s="58"/>
      <c r="Y95" s="58"/>
      <c r="Z95" s="60"/>
      <c r="AA95" s="29"/>
      <c r="AB95" s="30"/>
      <c r="AC95" s="30"/>
      <c r="AD95" s="30"/>
    </row>
    <row r="96" spans="1:50" ht="25.15" customHeight="1">
      <c r="A96" s="187"/>
      <c r="B96" s="256"/>
      <c r="C96" s="146" t="s">
        <v>22</v>
      </c>
      <c r="D96" s="146">
        <v>3</v>
      </c>
      <c r="E96" s="147" t="str">
        <f t="shared" si="37"/>
        <v>公斤</v>
      </c>
      <c r="F96" s="146"/>
      <c r="G96" s="146"/>
      <c r="H96" s="147" t="str">
        <f t="shared" si="38"/>
        <v/>
      </c>
      <c r="I96" s="294" t="s">
        <v>16</v>
      </c>
      <c r="J96" s="290">
        <v>4</v>
      </c>
      <c r="K96" s="147" t="str">
        <f t="shared" si="39"/>
        <v>公斤</v>
      </c>
      <c r="L96" s="217" t="s">
        <v>19</v>
      </c>
      <c r="M96" s="217">
        <v>0.05</v>
      </c>
      <c r="N96" s="147" t="str">
        <f t="shared" si="33"/>
        <v>公斤</v>
      </c>
      <c r="O96" s="139" t="s">
        <v>379</v>
      </c>
      <c r="P96" s="146">
        <v>0.8</v>
      </c>
      <c r="Q96" s="147" t="s">
        <v>11</v>
      </c>
      <c r="R96" s="139"/>
      <c r="S96" s="146"/>
      <c r="T96" s="58"/>
      <c r="U96" s="58"/>
      <c r="V96" s="58"/>
      <c r="W96" s="58"/>
      <c r="X96" s="58"/>
      <c r="Y96" s="58"/>
      <c r="Z96" s="60"/>
      <c r="AA96" s="29"/>
      <c r="AB96" s="30"/>
      <c r="AC96" s="30"/>
      <c r="AD96" s="30"/>
    </row>
    <row r="97" spans="1:50" ht="25.15" customHeight="1">
      <c r="A97" s="187"/>
      <c r="B97" s="256"/>
      <c r="C97" s="146"/>
      <c r="D97" s="146"/>
      <c r="E97" s="147" t="str">
        <f t="shared" si="37"/>
        <v/>
      </c>
      <c r="F97" s="146" t="s">
        <v>233</v>
      </c>
      <c r="G97" s="146">
        <v>3</v>
      </c>
      <c r="H97" s="147" t="str">
        <f t="shared" si="38"/>
        <v>公斤</v>
      </c>
      <c r="I97" s="293" t="s">
        <v>150</v>
      </c>
      <c r="J97" s="290">
        <v>1.3</v>
      </c>
      <c r="K97" s="147" t="str">
        <f t="shared" si="39"/>
        <v>公斤</v>
      </c>
      <c r="L97" s="217"/>
      <c r="M97" s="217"/>
      <c r="N97" s="147" t="str">
        <f t="shared" si="33"/>
        <v/>
      </c>
      <c r="O97" s="146" t="s">
        <v>27</v>
      </c>
      <c r="P97" s="146">
        <v>1</v>
      </c>
      <c r="Q97" s="147" t="s">
        <v>11</v>
      </c>
      <c r="R97" s="139"/>
      <c r="S97" s="146"/>
      <c r="T97" s="58"/>
      <c r="U97" s="58"/>
      <c r="V97" s="58"/>
      <c r="W97" s="58"/>
      <c r="X97" s="58"/>
      <c r="Y97" s="58"/>
      <c r="Z97" s="60"/>
      <c r="AA97" s="29"/>
      <c r="AB97" s="30"/>
      <c r="AC97" s="30"/>
      <c r="AD97" s="30"/>
    </row>
    <row r="98" spans="1:50" ht="25.15" customHeight="1">
      <c r="A98" s="187"/>
      <c r="B98" s="256"/>
      <c r="C98" s="146"/>
      <c r="D98" s="146"/>
      <c r="E98" s="147" t="str">
        <f t="shared" si="37"/>
        <v/>
      </c>
      <c r="F98" s="146" t="s">
        <v>18</v>
      </c>
      <c r="G98" s="146">
        <v>0.5</v>
      </c>
      <c r="H98" s="147" t="str">
        <f t="shared" si="38"/>
        <v>公斤</v>
      </c>
      <c r="I98" s="139" t="s">
        <v>19</v>
      </c>
      <c r="J98" s="146">
        <v>0.05</v>
      </c>
      <c r="K98" s="147" t="str">
        <f t="shared" si="39"/>
        <v>公斤</v>
      </c>
      <c r="L98" s="217"/>
      <c r="M98" s="217"/>
      <c r="N98" s="147" t="str">
        <f t="shared" si="33"/>
        <v/>
      </c>
      <c r="O98" s="139"/>
      <c r="P98" s="146"/>
      <c r="Q98" s="147" t="s">
        <v>77</v>
      </c>
      <c r="R98" s="139"/>
      <c r="S98" s="146"/>
      <c r="T98" s="58"/>
      <c r="U98" s="58"/>
      <c r="V98" s="58"/>
      <c r="W98" s="58"/>
      <c r="X98" s="58"/>
      <c r="Y98" s="58"/>
      <c r="Z98" s="60"/>
      <c r="AA98" s="29"/>
      <c r="AB98" s="30"/>
      <c r="AC98" s="30"/>
      <c r="AD98" s="30"/>
    </row>
    <row r="99" spans="1:50" ht="25.15" customHeight="1">
      <c r="A99" s="187"/>
      <c r="B99" s="256"/>
      <c r="C99" s="146"/>
      <c r="D99" s="146"/>
      <c r="E99" s="147" t="str">
        <f t="shared" si="37"/>
        <v/>
      </c>
      <c r="F99" s="146" t="s">
        <v>19</v>
      </c>
      <c r="G99" s="146">
        <v>0.05</v>
      </c>
      <c r="H99" s="147" t="str">
        <f t="shared" si="38"/>
        <v>公斤</v>
      </c>
      <c r="I99" s="148"/>
      <c r="J99" s="146"/>
      <c r="K99" s="147" t="str">
        <f t="shared" si="39"/>
        <v/>
      </c>
      <c r="L99" s="217"/>
      <c r="M99" s="217"/>
      <c r="N99" s="147" t="str">
        <f t="shared" si="33"/>
        <v/>
      </c>
      <c r="O99" s="139"/>
      <c r="P99" s="146"/>
      <c r="Q99" s="147" t="s">
        <v>77</v>
      </c>
      <c r="R99" s="139"/>
      <c r="S99" s="146"/>
      <c r="T99" s="58"/>
      <c r="U99" s="58"/>
      <c r="V99" s="58"/>
      <c r="W99" s="58"/>
      <c r="X99" s="58"/>
      <c r="Y99" s="58"/>
      <c r="Z99" s="60"/>
      <c r="AA99" s="29"/>
      <c r="AB99" s="30"/>
      <c r="AC99" s="30"/>
      <c r="AD99" s="30"/>
    </row>
    <row r="100" spans="1:50" ht="25.15" customHeight="1" thickBot="1">
      <c r="A100" s="190"/>
      <c r="B100" s="256"/>
      <c r="C100" s="146"/>
      <c r="D100" s="146"/>
      <c r="E100" s="147" t="str">
        <f t="shared" si="37"/>
        <v/>
      </c>
      <c r="F100" s="146" t="s">
        <v>338</v>
      </c>
      <c r="G100" s="146"/>
      <c r="H100" s="147" t="str">
        <f t="shared" si="38"/>
        <v/>
      </c>
      <c r="I100" s="146"/>
      <c r="J100" s="146"/>
      <c r="K100" s="147" t="str">
        <f t="shared" si="39"/>
        <v/>
      </c>
      <c r="L100" s="217"/>
      <c r="M100" s="217"/>
      <c r="N100" s="147" t="str">
        <f t="shared" si="33"/>
        <v/>
      </c>
      <c r="O100" s="139"/>
      <c r="P100" s="146"/>
      <c r="Q100" s="147" t="s">
        <v>77</v>
      </c>
      <c r="R100" s="139"/>
      <c r="S100" s="146"/>
      <c r="T100" s="58"/>
      <c r="U100" s="58"/>
      <c r="V100" s="58"/>
      <c r="W100" s="58"/>
      <c r="X100" s="58"/>
      <c r="Y100" s="58"/>
      <c r="Z100" s="60"/>
      <c r="AA100" s="29"/>
      <c r="AB100" s="30"/>
      <c r="AC100" s="30"/>
      <c r="AD100" s="30"/>
    </row>
    <row r="101" spans="1:50" s="135" customFormat="1" ht="25.15" customHeight="1" thickBot="1">
      <c r="A101" s="191">
        <f>A94+1</f>
        <v>45827</v>
      </c>
      <c r="B101" s="256" t="s">
        <v>201</v>
      </c>
      <c r="C101" s="146"/>
      <c r="D101" s="215"/>
      <c r="E101" s="147" t="str">
        <f t="shared" si="37"/>
        <v/>
      </c>
      <c r="F101" s="146"/>
      <c r="G101" s="146"/>
      <c r="H101" s="147" t="str">
        <f t="shared" si="38"/>
        <v/>
      </c>
      <c r="I101" s="146"/>
      <c r="J101" s="146"/>
      <c r="K101" s="147" t="str">
        <f t="shared" si="39"/>
        <v/>
      </c>
      <c r="L101" s="216"/>
      <c r="M101" s="217"/>
      <c r="N101" s="147"/>
      <c r="O101" s="139"/>
      <c r="P101" s="146"/>
      <c r="Q101" s="147"/>
      <c r="R101" s="139"/>
      <c r="S101" s="146"/>
      <c r="T101" s="58"/>
      <c r="U101" s="53"/>
      <c r="V101" s="58"/>
      <c r="W101" s="58"/>
      <c r="X101" s="58"/>
      <c r="Y101" s="58"/>
      <c r="Z101" s="60"/>
      <c r="AA101" s="29"/>
      <c r="AB101" s="128">
        <f>A101</f>
        <v>45827</v>
      </c>
      <c r="AC101" s="128" t="str">
        <f>A102</f>
        <v>五</v>
      </c>
      <c r="AD101" s="128" t="str">
        <f>B101</f>
        <v>R5</v>
      </c>
      <c r="AE101" s="129">
        <f>C101</f>
        <v>0</v>
      </c>
      <c r="AF101" s="130" t="str">
        <f>C102&amp;" "&amp;C103&amp;" "&amp;C104&amp;" "&amp;C105&amp;" "&amp;C106&amp;" "&amp;C107</f>
        <v xml:space="preserve">     </v>
      </c>
      <c r="AG101" s="129">
        <f>F101</f>
        <v>0</v>
      </c>
      <c r="AH101" s="130" t="str">
        <f>F102&amp;" "&amp;F103&amp;" "&amp;F104&amp;" "&amp;F105&amp;" "&amp;F106&amp;" "&amp;F107</f>
        <v xml:space="preserve">     </v>
      </c>
      <c r="AI101" s="129">
        <f>I101</f>
        <v>0</v>
      </c>
      <c r="AJ101" s="130" t="str">
        <f>I102&amp;" "&amp;I103&amp;" "&amp;I104&amp;" "&amp;I105&amp;" "&amp;I106&amp;" "&amp;I107</f>
        <v xml:space="preserve">     </v>
      </c>
      <c r="AK101" s="129">
        <f>L101</f>
        <v>0</v>
      </c>
      <c r="AL101" s="130" t="str">
        <f>L102&amp;" "&amp;L103&amp;" "&amp;L104&amp;" "&amp;L105&amp;" "&amp;L106&amp;" "&amp;L107</f>
        <v xml:space="preserve">     </v>
      </c>
      <c r="AM101" s="129">
        <f>O101</f>
        <v>0</v>
      </c>
      <c r="AN101" s="130" t="str">
        <f>O102&amp;" "&amp;O103&amp;" "&amp;O104&amp;" "&amp;O105&amp;" "&amp;O106&amp;" "&amp;O107</f>
        <v xml:space="preserve">     </v>
      </c>
      <c r="AO101" s="131">
        <f t="shared" ref="AO101" si="52">R101</f>
        <v>0</v>
      </c>
      <c r="AP101" s="132">
        <f t="shared" ref="AP101" si="53">S101</f>
        <v>0</v>
      </c>
      <c r="AQ101" s="133">
        <f t="shared" ref="AQ101:AW101" si="54">T101</f>
        <v>0</v>
      </c>
      <c r="AR101" s="133">
        <f t="shared" si="54"/>
        <v>0</v>
      </c>
      <c r="AS101" s="133">
        <f t="shared" si="54"/>
        <v>0</v>
      </c>
      <c r="AT101" s="133">
        <f t="shared" si="54"/>
        <v>0</v>
      </c>
      <c r="AU101" s="133">
        <f t="shared" si="54"/>
        <v>0</v>
      </c>
      <c r="AV101" s="133">
        <f t="shared" si="54"/>
        <v>0</v>
      </c>
      <c r="AW101" s="133">
        <f t="shared" si="54"/>
        <v>0</v>
      </c>
      <c r="AX101" s="134"/>
    </row>
    <row r="102" spans="1:50" ht="25.15" customHeight="1">
      <c r="A102" s="190" t="s">
        <v>80</v>
      </c>
      <c r="B102" s="256"/>
      <c r="C102" s="146"/>
      <c r="D102" s="146"/>
      <c r="E102" s="147" t="str">
        <f t="shared" si="37"/>
        <v/>
      </c>
      <c r="F102" s="146"/>
      <c r="G102" s="146"/>
      <c r="H102" s="147" t="str">
        <f t="shared" si="38"/>
        <v/>
      </c>
      <c r="I102" s="146"/>
      <c r="J102" s="146"/>
      <c r="K102" s="147" t="str">
        <f t="shared" si="39"/>
        <v/>
      </c>
      <c r="L102" s="217"/>
      <c r="M102" s="217"/>
      <c r="N102" s="147"/>
      <c r="O102" s="139"/>
      <c r="P102" s="146"/>
      <c r="Q102" s="147"/>
      <c r="R102" s="139"/>
      <c r="S102" s="146"/>
      <c r="T102" s="58"/>
      <c r="U102" s="58"/>
      <c r="V102" s="58"/>
      <c r="W102" s="58"/>
      <c r="X102" s="58"/>
      <c r="Y102" s="58"/>
      <c r="Z102" s="60"/>
      <c r="AA102" s="29"/>
      <c r="AB102" s="30"/>
      <c r="AC102" s="30"/>
      <c r="AD102" s="30"/>
    </row>
    <row r="103" spans="1:50" ht="25.15" customHeight="1">
      <c r="A103" s="190"/>
      <c r="B103" s="256"/>
      <c r="C103" s="146"/>
      <c r="D103" s="146"/>
      <c r="E103" s="147" t="str">
        <f t="shared" si="37"/>
        <v/>
      </c>
      <c r="F103" s="146"/>
      <c r="G103" s="146"/>
      <c r="H103" s="147" t="str">
        <f t="shared" si="38"/>
        <v/>
      </c>
      <c r="I103" s="146"/>
      <c r="J103" s="146"/>
      <c r="K103" s="147" t="str">
        <f t="shared" si="39"/>
        <v/>
      </c>
      <c r="L103" s="217"/>
      <c r="M103" s="217"/>
      <c r="N103" s="147"/>
      <c r="O103" s="139"/>
      <c r="P103" s="146"/>
      <c r="Q103" s="147"/>
      <c r="R103" s="139"/>
      <c r="S103" s="146"/>
      <c r="T103" s="58"/>
      <c r="U103" s="58"/>
      <c r="V103" s="58"/>
      <c r="W103" s="58"/>
      <c r="X103" s="58"/>
      <c r="Y103" s="58"/>
      <c r="Z103" s="60"/>
      <c r="AA103" s="29"/>
      <c r="AB103" s="30"/>
      <c r="AC103" s="30"/>
      <c r="AD103" s="30"/>
    </row>
    <row r="104" spans="1:50" ht="25.15" customHeight="1">
      <c r="A104" s="190" t="s">
        <v>202</v>
      </c>
      <c r="B104" s="256"/>
      <c r="C104" s="146"/>
      <c r="D104" s="146"/>
      <c r="E104" s="147" t="str">
        <f t="shared" si="37"/>
        <v/>
      </c>
      <c r="F104" s="146"/>
      <c r="G104" s="215"/>
      <c r="H104" s="147" t="str">
        <f t="shared" si="38"/>
        <v/>
      </c>
      <c r="I104" s="146"/>
      <c r="J104" s="215"/>
      <c r="K104" s="147" t="str">
        <f t="shared" si="39"/>
        <v/>
      </c>
      <c r="L104" s="217"/>
      <c r="M104" s="217"/>
      <c r="N104" s="147"/>
      <c r="O104" s="139"/>
      <c r="P104" s="146"/>
      <c r="Q104" s="147"/>
      <c r="R104" s="139"/>
      <c r="S104" s="146"/>
      <c r="T104" s="58"/>
      <c r="U104" s="58"/>
      <c r="V104" s="58"/>
      <c r="W104" s="58"/>
      <c r="X104" s="58"/>
      <c r="Y104" s="58"/>
      <c r="Z104" s="60"/>
      <c r="AA104" s="29"/>
      <c r="AB104" s="30"/>
      <c r="AC104" s="30"/>
      <c r="AD104" s="30"/>
    </row>
    <row r="105" spans="1:50" ht="25.15" customHeight="1">
      <c r="A105" s="190"/>
      <c r="B105" s="256"/>
      <c r="C105" s="146"/>
      <c r="D105" s="146"/>
      <c r="E105" s="147" t="str">
        <f t="shared" si="37"/>
        <v/>
      </c>
      <c r="F105" s="146"/>
      <c r="G105" s="146"/>
      <c r="H105" s="147" t="str">
        <f t="shared" si="38"/>
        <v/>
      </c>
      <c r="I105" s="146"/>
      <c r="J105" s="146"/>
      <c r="K105" s="147" t="str">
        <f t="shared" si="39"/>
        <v/>
      </c>
      <c r="L105" s="217"/>
      <c r="M105" s="217"/>
      <c r="N105" s="147" t="str">
        <f t="shared" si="33"/>
        <v/>
      </c>
      <c r="O105" s="139"/>
      <c r="P105" s="146"/>
      <c r="Q105" s="147" t="s">
        <v>77</v>
      </c>
      <c r="R105" s="139"/>
      <c r="S105" s="146"/>
      <c r="T105" s="58"/>
      <c r="U105" s="58"/>
      <c r="V105" s="58"/>
      <c r="W105" s="58"/>
      <c r="X105" s="58"/>
      <c r="Y105" s="58"/>
      <c r="Z105" s="60"/>
      <c r="AA105" s="29"/>
      <c r="AB105" s="30"/>
      <c r="AC105" s="30"/>
      <c r="AD105" s="30"/>
    </row>
    <row r="106" spans="1:50" ht="25.15" customHeight="1">
      <c r="A106" s="190"/>
      <c r="B106" s="256"/>
      <c r="C106" s="146"/>
      <c r="D106" s="146"/>
      <c r="E106" s="147" t="str">
        <f t="shared" si="37"/>
        <v/>
      </c>
      <c r="F106" s="146"/>
      <c r="G106" s="215"/>
      <c r="H106" s="147" t="str">
        <f t="shared" si="38"/>
        <v/>
      </c>
      <c r="I106" s="146"/>
      <c r="J106" s="215"/>
      <c r="K106" s="147" t="str">
        <f t="shared" si="39"/>
        <v/>
      </c>
      <c r="L106" s="217"/>
      <c r="M106" s="217"/>
      <c r="N106" s="147" t="str">
        <f t="shared" si="33"/>
        <v/>
      </c>
      <c r="O106" s="139"/>
      <c r="P106" s="146"/>
      <c r="Q106" s="147" t="s">
        <v>77</v>
      </c>
      <c r="R106" s="139"/>
      <c r="S106" s="146"/>
      <c r="T106" s="58"/>
      <c r="U106" s="58"/>
      <c r="V106" s="58"/>
      <c r="W106" s="58"/>
      <c r="X106" s="58"/>
      <c r="Y106" s="58"/>
      <c r="Z106" s="60"/>
      <c r="AA106" s="29"/>
      <c r="AB106" s="30"/>
      <c r="AC106" s="30"/>
      <c r="AD106" s="30"/>
    </row>
    <row r="107" spans="1:50" ht="25.15" customHeight="1" thickBot="1">
      <c r="A107" s="190"/>
      <c r="B107" s="256"/>
      <c r="C107" s="146"/>
      <c r="D107" s="146"/>
      <c r="E107" s="147" t="str">
        <f t="shared" si="37"/>
        <v/>
      </c>
      <c r="F107" s="146"/>
      <c r="G107" s="146"/>
      <c r="H107" s="147" t="str">
        <f t="shared" si="38"/>
        <v/>
      </c>
      <c r="I107" s="146"/>
      <c r="J107" s="146"/>
      <c r="K107" s="147" t="str">
        <f t="shared" si="39"/>
        <v/>
      </c>
      <c r="L107" s="217"/>
      <c r="M107" s="217"/>
      <c r="N107" s="147" t="str">
        <f t="shared" si="33"/>
        <v/>
      </c>
      <c r="O107" s="139"/>
      <c r="P107" s="146"/>
      <c r="Q107" s="147" t="s">
        <v>77</v>
      </c>
      <c r="R107" s="139"/>
      <c r="S107" s="146"/>
      <c r="T107" s="58"/>
      <c r="U107" s="58"/>
      <c r="V107" s="58"/>
      <c r="W107" s="58"/>
      <c r="X107" s="58"/>
      <c r="Y107" s="58"/>
      <c r="Z107" s="60"/>
      <c r="AA107" s="29"/>
      <c r="AB107" s="30"/>
      <c r="AC107" s="30"/>
      <c r="AD107" s="30"/>
    </row>
    <row r="108" spans="1:50" s="135" customFormat="1" ht="25.15" customHeight="1" thickBot="1">
      <c r="A108" s="184">
        <v>45830</v>
      </c>
      <c r="B108" s="256" t="s">
        <v>203</v>
      </c>
      <c r="C108" s="146" t="s">
        <v>13</v>
      </c>
      <c r="D108" s="215"/>
      <c r="E108" s="147" t="str">
        <f t="shared" si="37"/>
        <v/>
      </c>
      <c r="F108" s="146" t="s">
        <v>339</v>
      </c>
      <c r="G108" s="146"/>
      <c r="H108" s="147" t="str">
        <f t="shared" si="38"/>
        <v/>
      </c>
      <c r="I108" s="146" t="s">
        <v>261</v>
      </c>
      <c r="J108" s="146"/>
      <c r="K108" s="147" t="str">
        <f t="shared" si="39"/>
        <v/>
      </c>
      <c r="L108" s="216" t="s">
        <v>14</v>
      </c>
      <c r="M108" s="217"/>
      <c r="N108" s="147" t="str">
        <f t="shared" si="33"/>
        <v/>
      </c>
      <c r="O108" s="139" t="s">
        <v>380</v>
      </c>
      <c r="P108" s="146"/>
      <c r="Q108" s="147" t="s">
        <v>77</v>
      </c>
      <c r="R108" s="139" t="s">
        <v>50</v>
      </c>
      <c r="S108" s="257"/>
      <c r="T108" s="58">
        <v>5.1428571428571432</v>
      </c>
      <c r="U108" s="58">
        <v>2</v>
      </c>
      <c r="V108" s="58">
        <v>2.27</v>
      </c>
      <c r="W108" s="58">
        <v>2.6349999999999998</v>
      </c>
      <c r="X108" s="58"/>
      <c r="Y108" s="58"/>
      <c r="Z108" s="60">
        <v>685.32500000000005</v>
      </c>
      <c r="AA108" s="29"/>
      <c r="AB108" s="128">
        <f>A108</f>
        <v>45830</v>
      </c>
      <c r="AC108" s="128" t="str">
        <f>A109</f>
        <v>一</v>
      </c>
      <c r="AD108" s="128" t="str">
        <f>B108</f>
        <v>S1</v>
      </c>
      <c r="AE108" s="129" t="str">
        <f>C108</f>
        <v>白米飯</v>
      </c>
      <c r="AF108" s="130" t="str">
        <f>C109&amp;" "&amp;C110&amp;" "&amp;C111&amp;" "&amp;C112&amp;" "&amp;C113&amp;" "&amp;C114</f>
        <v xml:space="preserve">米     </v>
      </c>
      <c r="AG108" s="129" t="str">
        <f>F108</f>
        <v>泡菜豆包</v>
      </c>
      <c r="AH108" s="130" t="str">
        <f>F109&amp;" "&amp;F110&amp;" "&amp;F111&amp;" "&amp;F112&amp;" "&amp;F113&amp;" "&amp;F114</f>
        <v xml:space="preserve">豆包 韓式泡菜 時蔬 薑  </v>
      </c>
      <c r="AI108" s="129" t="str">
        <f>I108</f>
        <v>黑輪時瓜</v>
      </c>
      <c r="AJ108" s="130" t="str">
        <f>I109&amp;" "&amp;I110&amp;" "&amp;I111&amp;" "&amp;I112&amp;" "&amp;I113&amp;" "&amp;I114</f>
        <v xml:space="preserve">時瓜 胡蘿蔔 素黑輪  薑 </v>
      </c>
      <c r="AK108" s="129" t="str">
        <f>L108</f>
        <v>時蔬</v>
      </c>
      <c r="AL108" s="130" t="str">
        <f>L109&amp;" "&amp;L110&amp;" "&amp;L111&amp;" "&amp;L112&amp;" "&amp;L113&amp;" "&amp;L114</f>
        <v xml:space="preserve">蔬菜 薑    </v>
      </c>
      <c r="AM108" s="129" t="str">
        <f>O108</f>
        <v>三絲羹湯</v>
      </c>
      <c r="AN108" s="130" t="str">
        <f>O109&amp;" "&amp;O110&amp;" "&amp;O111&amp;" "&amp;O112&amp;" "&amp;O113&amp;" "&amp;O114</f>
        <v xml:space="preserve">脆筍 時蔬 胡蘿蔔 素羊肉  </v>
      </c>
      <c r="AO108" s="131" t="str">
        <f t="shared" ref="AO108" si="55">R108</f>
        <v>保久乳</v>
      </c>
      <c r="AP108" s="132">
        <f t="shared" ref="AP108" si="56">S108</f>
        <v>0</v>
      </c>
      <c r="AQ108" s="133">
        <f t="shared" ref="AQ108:AW108" si="57">T108</f>
        <v>5.1428571428571432</v>
      </c>
      <c r="AR108" s="133">
        <f t="shared" si="57"/>
        <v>2</v>
      </c>
      <c r="AS108" s="133">
        <f t="shared" si="57"/>
        <v>2.27</v>
      </c>
      <c r="AT108" s="133">
        <f t="shared" si="57"/>
        <v>2.6349999999999998</v>
      </c>
      <c r="AU108" s="133">
        <f t="shared" si="57"/>
        <v>0</v>
      </c>
      <c r="AV108" s="133">
        <f t="shared" si="57"/>
        <v>0</v>
      </c>
      <c r="AW108" s="133">
        <f t="shared" si="57"/>
        <v>685.32500000000005</v>
      </c>
      <c r="AX108" s="134"/>
    </row>
    <row r="109" spans="1:50" ht="25.15" customHeight="1">
      <c r="A109" s="187" t="s">
        <v>79</v>
      </c>
      <c r="B109" s="256"/>
      <c r="C109" s="146" t="s">
        <v>15</v>
      </c>
      <c r="D109" s="146">
        <v>10</v>
      </c>
      <c r="E109" s="147" t="str">
        <f t="shared" si="37"/>
        <v>公斤</v>
      </c>
      <c r="F109" s="146" t="s">
        <v>55</v>
      </c>
      <c r="G109" s="146">
        <v>6</v>
      </c>
      <c r="H109" s="147" t="str">
        <f t="shared" si="38"/>
        <v>公斤</v>
      </c>
      <c r="I109" s="146" t="s">
        <v>262</v>
      </c>
      <c r="J109" s="146">
        <v>7</v>
      </c>
      <c r="K109" s="147" t="str">
        <f t="shared" si="39"/>
        <v>公斤</v>
      </c>
      <c r="L109" s="217" t="s">
        <v>12</v>
      </c>
      <c r="M109" s="217">
        <v>7</v>
      </c>
      <c r="N109" s="147" t="str">
        <f t="shared" si="33"/>
        <v>公斤</v>
      </c>
      <c r="O109" s="139" t="s">
        <v>63</v>
      </c>
      <c r="P109" s="146">
        <v>1.5</v>
      </c>
      <c r="Q109" s="147" t="s">
        <v>11</v>
      </c>
      <c r="R109" s="139"/>
      <c r="S109" s="139"/>
      <c r="T109" s="58"/>
      <c r="U109" s="58"/>
      <c r="V109" s="58"/>
      <c r="W109" s="58"/>
      <c r="X109" s="58"/>
      <c r="Y109" s="58"/>
      <c r="Z109" s="60"/>
      <c r="AA109" s="29"/>
      <c r="AB109" s="30"/>
      <c r="AC109" s="30"/>
      <c r="AD109" s="30"/>
    </row>
    <row r="110" spans="1:50" ht="25.15" customHeight="1">
      <c r="A110" s="187"/>
      <c r="B110" s="256"/>
      <c r="C110" s="146"/>
      <c r="D110" s="146"/>
      <c r="E110" s="147" t="str">
        <f t="shared" si="37"/>
        <v/>
      </c>
      <c r="F110" s="146" t="s">
        <v>68</v>
      </c>
      <c r="G110" s="146">
        <v>1.2</v>
      </c>
      <c r="H110" s="147" t="str">
        <f t="shared" si="38"/>
        <v>公斤</v>
      </c>
      <c r="I110" s="146" t="s">
        <v>18</v>
      </c>
      <c r="J110" s="146">
        <v>0.5</v>
      </c>
      <c r="K110" s="147" t="str">
        <f t="shared" si="39"/>
        <v>公斤</v>
      </c>
      <c r="L110" s="217" t="s">
        <v>19</v>
      </c>
      <c r="M110" s="217">
        <v>0.05</v>
      </c>
      <c r="N110" s="147" t="str">
        <f t="shared" si="33"/>
        <v>公斤</v>
      </c>
      <c r="O110" s="139" t="s">
        <v>14</v>
      </c>
      <c r="P110" s="146">
        <v>2</v>
      </c>
      <c r="Q110" s="147" t="s">
        <v>11</v>
      </c>
      <c r="R110" s="139"/>
      <c r="S110" s="139"/>
      <c r="T110" s="58"/>
      <c r="U110" s="58"/>
      <c r="V110" s="58"/>
      <c r="W110" s="58"/>
      <c r="X110" s="58"/>
      <c r="Y110" s="58"/>
      <c r="Z110" s="60"/>
      <c r="AA110" s="29"/>
      <c r="AB110" s="30"/>
      <c r="AC110" s="30"/>
      <c r="AD110" s="30"/>
    </row>
    <row r="111" spans="1:50" ht="25.15" customHeight="1">
      <c r="A111" s="187"/>
      <c r="B111" s="256"/>
      <c r="C111" s="146"/>
      <c r="D111" s="146"/>
      <c r="E111" s="147" t="str">
        <f t="shared" si="37"/>
        <v/>
      </c>
      <c r="F111" s="146" t="s">
        <v>29</v>
      </c>
      <c r="G111" s="146">
        <v>3</v>
      </c>
      <c r="H111" s="147" t="str">
        <f t="shared" si="38"/>
        <v>公斤</v>
      </c>
      <c r="I111" s="146" t="s">
        <v>124</v>
      </c>
      <c r="J111" s="146">
        <v>1</v>
      </c>
      <c r="K111" s="147" t="str">
        <f t="shared" si="39"/>
        <v>公斤</v>
      </c>
      <c r="L111" s="217"/>
      <c r="M111" s="217"/>
      <c r="N111" s="147" t="str">
        <f t="shared" si="33"/>
        <v/>
      </c>
      <c r="O111" s="139" t="s">
        <v>18</v>
      </c>
      <c r="P111" s="146">
        <v>0.5</v>
      </c>
      <c r="Q111" s="147" t="s">
        <v>11</v>
      </c>
      <c r="R111" s="139"/>
      <c r="S111" s="139"/>
      <c r="T111" s="58"/>
      <c r="U111" s="58"/>
      <c r="V111" s="58"/>
      <c r="W111" s="58"/>
      <c r="X111" s="58"/>
      <c r="Y111" s="58"/>
      <c r="Z111" s="60"/>
      <c r="AA111" s="29"/>
      <c r="AB111" s="30"/>
      <c r="AC111" s="30"/>
      <c r="AD111" s="30"/>
    </row>
    <row r="112" spans="1:50" ht="25.15" customHeight="1">
      <c r="A112" s="187"/>
      <c r="B112" s="256"/>
      <c r="C112" s="146"/>
      <c r="D112" s="146"/>
      <c r="E112" s="147" t="str">
        <f t="shared" si="37"/>
        <v/>
      </c>
      <c r="F112" s="146" t="s">
        <v>19</v>
      </c>
      <c r="G112" s="146">
        <v>0.05</v>
      </c>
      <c r="H112" s="147" t="str">
        <f t="shared" si="38"/>
        <v>公斤</v>
      </c>
      <c r="I112" s="146"/>
      <c r="J112" s="146"/>
      <c r="K112" s="147" t="str">
        <f t="shared" si="39"/>
        <v/>
      </c>
      <c r="L112" s="217"/>
      <c r="M112" s="217"/>
      <c r="N112" s="147" t="str">
        <f t="shared" si="33"/>
        <v/>
      </c>
      <c r="O112" s="139" t="s">
        <v>360</v>
      </c>
      <c r="P112" s="146">
        <v>1</v>
      </c>
      <c r="Q112" s="147" t="s">
        <v>11</v>
      </c>
      <c r="R112" s="139"/>
      <c r="S112" s="139"/>
      <c r="T112" s="58"/>
      <c r="U112" s="58"/>
      <c r="V112" s="58"/>
      <c r="W112" s="58"/>
      <c r="X112" s="58"/>
      <c r="Y112" s="58"/>
      <c r="Z112" s="60"/>
      <c r="AA112" s="29"/>
      <c r="AB112" s="30"/>
      <c r="AC112" s="30"/>
      <c r="AD112" s="30"/>
    </row>
    <row r="113" spans="1:50" ht="25.15" customHeight="1">
      <c r="A113" s="187"/>
      <c r="B113" s="256"/>
      <c r="C113" s="146"/>
      <c r="D113" s="146"/>
      <c r="E113" s="147" t="str">
        <f t="shared" si="37"/>
        <v/>
      </c>
      <c r="F113" s="146"/>
      <c r="G113" s="146"/>
      <c r="H113" s="147" t="str">
        <f t="shared" si="38"/>
        <v/>
      </c>
      <c r="I113" s="146" t="s">
        <v>19</v>
      </c>
      <c r="J113" s="146">
        <v>0.05</v>
      </c>
      <c r="K113" s="147" t="str">
        <f t="shared" si="39"/>
        <v>公斤</v>
      </c>
      <c r="L113" s="217"/>
      <c r="M113" s="217"/>
      <c r="N113" s="147" t="str">
        <f t="shared" si="33"/>
        <v/>
      </c>
      <c r="O113" s="139"/>
      <c r="P113" s="146"/>
      <c r="Q113" s="147" t="s">
        <v>77</v>
      </c>
      <c r="R113" s="139"/>
      <c r="S113" s="139"/>
      <c r="T113" s="58"/>
      <c r="U113" s="58"/>
      <c r="V113" s="58"/>
      <c r="W113" s="58"/>
      <c r="X113" s="58"/>
      <c r="Y113" s="58"/>
      <c r="Z113" s="60"/>
      <c r="AA113" s="29"/>
      <c r="AB113" s="30"/>
      <c r="AC113" s="30"/>
      <c r="AD113" s="30"/>
    </row>
    <row r="114" spans="1:50" ht="25.15" customHeight="1" thickBot="1">
      <c r="A114" s="187"/>
      <c r="B114" s="256"/>
      <c r="C114" s="146"/>
      <c r="D114" s="146"/>
      <c r="E114" s="147" t="str">
        <f t="shared" si="37"/>
        <v/>
      </c>
      <c r="F114" s="146"/>
      <c r="G114" s="146"/>
      <c r="H114" s="147" t="str">
        <f t="shared" si="38"/>
        <v/>
      </c>
      <c r="I114" s="146"/>
      <c r="J114" s="146"/>
      <c r="K114" s="147" t="str">
        <f t="shared" si="39"/>
        <v/>
      </c>
      <c r="L114" s="217"/>
      <c r="M114" s="217"/>
      <c r="N114" s="147" t="str">
        <f t="shared" si="33"/>
        <v/>
      </c>
      <c r="O114" s="139"/>
      <c r="P114" s="146"/>
      <c r="Q114" s="147" t="s">
        <v>77</v>
      </c>
      <c r="R114" s="139"/>
      <c r="S114" s="139"/>
      <c r="T114" s="58"/>
      <c r="U114" s="58"/>
      <c r="V114" s="58"/>
      <c r="W114" s="58"/>
      <c r="X114" s="58"/>
      <c r="Y114" s="58"/>
      <c r="Z114" s="60"/>
      <c r="AA114" s="29"/>
      <c r="AB114" s="30"/>
      <c r="AC114" s="30"/>
      <c r="AD114" s="30"/>
    </row>
    <row r="115" spans="1:50" s="135" customFormat="1" ht="25.15" customHeight="1" thickBot="1">
      <c r="A115" s="184">
        <f>A108+1</f>
        <v>45831</v>
      </c>
      <c r="B115" s="256" t="s">
        <v>204</v>
      </c>
      <c r="C115" s="146" t="s">
        <v>20</v>
      </c>
      <c r="D115" s="215"/>
      <c r="E115" s="147" t="str">
        <f t="shared" si="37"/>
        <v/>
      </c>
      <c r="F115" s="146" t="s">
        <v>340</v>
      </c>
      <c r="G115" s="146"/>
      <c r="H115" s="147" t="str">
        <f t="shared" si="38"/>
        <v/>
      </c>
      <c r="I115" s="146" t="s">
        <v>348</v>
      </c>
      <c r="J115" s="146"/>
      <c r="K115" s="147" t="str">
        <f t="shared" si="39"/>
        <v/>
      </c>
      <c r="L115" s="216" t="s">
        <v>14</v>
      </c>
      <c r="M115" s="217"/>
      <c r="N115" s="147" t="str">
        <f t="shared" si="33"/>
        <v/>
      </c>
      <c r="O115" s="146" t="s">
        <v>167</v>
      </c>
      <c r="P115" s="146"/>
      <c r="Q115" s="147" t="s">
        <v>77</v>
      </c>
      <c r="R115" s="139" t="s">
        <v>49</v>
      </c>
      <c r="S115" s="257"/>
      <c r="T115" s="58">
        <v>5</v>
      </c>
      <c r="U115" s="58">
        <v>2.3636363636363638</v>
      </c>
      <c r="V115" s="58">
        <v>1.7100000000000002</v>
      </c>
      <c r="W115" s="58">
        <v>2.5368181818181821</v>
      </c>
      <c r="X115" s="58"/>
      <c r="Y115" s="58"/>
      <c r="Z115" s="60">
        <v>684.1795454545454</v>
      </c>
      <c r="AA115" s="29"/>
      <c r="AB115" s="128">
        <f>A115</f>
        <v>45831</v>
      </c>
      <c r="AC115" s="128" t="str">
        <f>A116</f>
        <v>二</v>
      </c>
      <c r="AD115" s="128" t="str">
        <f>B115</f>
        <v>S2</v>
      </c>
      <c r="AE115" s="129" t="str">
        <f>C115</f>
        <v>糙米飯</v>
      </c>
      <c r="AF115" s="130" t="str">
        <f>C116&amp;" "&amp;C117&amp;" "&amp;C118&amp;" "&amp;C119&amp;" "&amp;C120&amp;" "&amp;C121</f>
        <v xml:space="preserve">米 糙米    </v>
      </c>
      <c r="AG115" s="129" t="str">
        <f>F115</f>
        <v>時蔬豆干</v>
      </c>
      <c r="AH115" s="130" t="str">
        <f>F116&amp;" "&amp;F117&amp;" "&amp;F118&amp;" "&amp;F119&amp;" "&amp;F120&amp;" "&amp;F121</f>
        <v xml:space="preserve"> 豆干 胡蘿蔔 時蔬 薑 </v>
      </c>
      <c r="AI115" s="129" t="str">
        <f>I115</f>
        <v>若絲花椰</v>
      </c>
      <c r="AJ115" s="130" t="str">
        <f>I116&amp;" "&amp;I117&amp;" "&amp;I118&amp;" "&amp;I119&amp;" "&amp;I120&amp;" "&amp;I121</f>
        <v xml:space="preserve">冷凍青花菜 素肉 胡蘿蔔 薑  </v>
      </c>
      <c r="AK115" s="129" t="str">
        <f>L115</f>
        <v>時蔬</v>
      </c>
      <c r="AL115" s="130" t="str">
        <f>L116&amp;" "&amp;L117&amp;" "&amp;L118&amp;" "&amp;L119&amp;" "&amp;L120&amp;" "&amp;L121</f>
        <v xml:space="preserve">蔬菜 薑    </v>
      </c>
      <c r="AM115" s="129" t="str">
        <f>O115</f>
        <v>海芽蛋花湯</v>
      </c>
      <c r="AN115" s="130" t="str">
        <f>O116&amp;" "&amp;O117&amp;" "&amp;O118&amp;" "&amp;O119&amp;" "&amp;O120&amp;" "&amp;O121</f>
        <v xml:space="preserve">雞蛋 乾裙帶菜 薑   </v>
      </c>
      <c r="AO115" s="131" t="str">
        <f t="shared" ref="AO115" si="58">R115</f>
        <v>水果</v>
      </c>
      <c r="AP115" s="132">
        <f t="shared" ref="AP115" si="59">S115</f>
        <v>0</v>
      </c>
      <c r="AQ115" s="133">
        <f t="shared" ref="AQ115:AW115" si="60">T115</f>
        <v>5</v>
      </c>
      <c r="AR115" s="133">
        <f t="shared" si="60"/>
        <v>2.3636363636363638</v>
      </c>
      <c r="AS115" s="133">
        <f t="shared" si="60"/>
        <v>1.7100000000000002</v>
      </c>
      <c r="AT115" s="133">
        <f t="shared" si="60"/>
        <v>2.5368181818181821</v>
      </c>
      <c r="AU115" s="133">
        <f t="shared" si="60"/>
        <v>0</v>
      </c>
      <c r="AV115" s="133">
        <f t="shared" si="60"/>
        <v>0</v>
      </c>
      <c r="AW115" s="133">
        <f t="shared" si="60"/>
        <v>684.1795454545454</v>
      </c>
      <c r="AX115" s="134"/>
    </row>
    <row r="116" spans="1:50" ht="25.15" customHeight="1">
      <c r="A116" s="187" t="s">
        <v>128</v>
      </c>
      <c r="B116" s="256"/>
      <c r="C116" s="146" t="s">
        <v>15</v>
      </c>
      <c r="D116" s="146">
        <v>7</v>
      </c>
      <c r="E116" s="147" t="str">
        <f t="shared" si="37"/>
        <v>公斤</v>
      </c>
      <c r="F116" s="146"/>
      <c r="G116" s="146"/>
      <c r="H116" s="147" t="str">
        <f t="shared" si="38"/>
        <v/>
      </c>
      <c r="I116" s="146" t="s">
        <v>250</v>
      </c>
      <c r="J116" s="146">
        <v>7</v>
      </c>
      <c r="K116" s="147" t="str">
        <f t="shared" si="39"/>
        <v>公斤</v>
      </c>
      <c r="L116" s="217" t="s">
        <v>12</v>
      </c>
      <c r="M116" s="217">
        <v>7</v>
      </c>
      <c r="N116" s="147" t="str">
        <f>IF(M116,"公斤","")</f>
        <v>公斤</v>
      </c>
      <c r="O116" s="146" t="s">
        <v>16</v>
      </c>
      <c r="P116" s="146">
        <v>2</v>
      </c>
      <c r="Q116" s="147" t="s">
        <v>11</v>
      </c>
      <c r="R116" s="139"/>
      <c r="S116" s="139"/>
      <c r="T116" s="58"/>
      <c r="U116" s="58"/>
      <c r="V116" s="58"/>
      <c r="W116" s="58"/>
      <c r="X116" s="58"/>
      <c r="Y116" s="58"/>
      <c r="Z116" s="60"/>
      <c r="AA116" s="29"/>
      <c r="AB116" s="30"/>
      <c r="AC116" s="30"/>
      <c r="AD116" s="30"/>
    </row>
    <row r="117" spans="1:50" ht="25.15" customHeight="1">
      <c r="A117" s="187"/>
      <c r="B117" s="256"/>
      <c r="C117" s="146" t="s">
        <v>22</v>
      </c>
      <c r="D117" s="146">
        <v>3</v>
      </c>
      <c r="E117" s="147" t="str">
        <f t="shared" si="37"/>
        <v>公斤</v>
      </c>
      <c r="F117" s="146" t="s">
        <v>52</v>
      </c>
      <c r="G117" s="146">
        <v>6</v>
      </c>
      <c r="H117" s="147" t="str">
        <f t="shared" si="38"/>
        <v>公斤</v>
      </c>
      <c r="I117" s="146" t="s">
        <v>57</v>
      </c>
      <c r="J117" s="146">
        <v>0.6</v>
      </c>
      <c r="K117" s="147" t="str">
        <f t="shared" si="39"/>
        <v>公斤</v>
      </c>
      <c r="L117" s="217" t="s">
        <v>19</v>
      </c>
      <c r="M117" s="217">
        <v>0.05</v>
      </c>
      <c r="N117" s="147" t="str">
        <f t="shared" ref="N117:N118" si="61">IF(M117,"公斤","")</f>
        <v>公斤</v>
      </c>
      <c r="O117" s="139" t="s">
        <v>375</v>
      </c>
      <c r="P117" s="146">
        <v>0.1</v>
      </c>
      <c r="Q117" s="147" t="s">
        <v>11</v>
      </c>
      <c r="R117" s="139"/>
      <c r="S117" s="139"/>
      <c r="T117" s="58"/>
      <c r="U117" s="58"/>
      <c r="V117" s="58"/>
      <c r="W117" s="58"/>
      <c r="X117" s="58"/>
      <c r="Y117" s="58"/>
      <c r="Z117" s="60"/>
      <c r="AA117" s="29"/>
      <c r="AB117" s="30"/>
      <c r="AC117" s="30"/>
      <c r="AD117" s="30"/>
    </row>
    <row r="118" spans="1:50" ht="25.15" customHeight="1">
      <c r="A118" s="187"/>
      <c r="B118" s="256"/>
      <c r="C118" s="146"/>
      <c r="D118" s="146"/>
      <c r="E118" s="147" t="str">
        <f t="shared" si="37"/>
        <v/>
      </c>
      <c r="F118" s="146" t="s">
        <v>18</v>
      </c>
      <c r="G118" s="146">
        <v>0.5</v>
      </c>
      <c r="H118" s="147" t="str">
        <f t="shared" si="38"/>
        <v>公斤</v>
      </c>
      <c r="I118" s="146" t="s">
        <v>18</v>
      </c>
      <c r="J118" s="146">
        <v>0.5</v>
      </c>
      <c r="K118" s="147" t="str">
        <f t="shared" si="39"/>
        <v>公斤</v>
      </c>
      <c r="L118" s="217"/>
      <c r="M118" s="217"/>
      <c r="N118" s="147" t="str">
        <f t="shared" si="61"/>
        <v/>
      </c>
      <c r="O118" s="146" t="s">
        <v>19</v>
      </c>
      <c r="P118" s="146">
        <v>0.05</v>
      </c>
      <c r="Q118" s="147" t="s">
        <v>11</v>
      </c>
      <c r="R118" s="139"/>
      <c r="S118" s="139"/>
      <c r="T118" s="58"/>
      <c r="U118" s="58"/>
      <c r="V118" s="58"/>
      <c r="W118" s="58"/>
      <c r="X118" s="58"/>
      <c r="Y118" s="58"/>
      <c r="Z118" s="60"/>
      <c r="AA118" s="29"/>
      <c r="AB118" s="30"/>
      <c r="AC118" s="30"/>
      <c r="AD118" s="30"/>
    </row>
    <row r="119" spans="1:50" ht="25.15" customHeight="1">
      <c r="A119" s="187"/>
      <c r="B119" s="256"/>
      <c r="C119" s="146"/>
      <c r="D119" s="146"/>
      <c r="E119" s="147" t="str">
        <f t="shared" si="37"/>
        <v/>
      </c>
      <c r="F119" s="146" t="s">
        <v>14</v>
      </c>
      <c r="G119" s="146">
        <v>2</v>
      </c>
      <c r="H119" s="147" t="str">
        <f t="shared" si="38"/>
        <v>公斤</v>
      </c>
      <c r="I119" s="146" t="s">
        <v>19</v>
      </c>
      <c r="J119" s="146">
        <v>0.05</v>
      </c>
      <c r="K119" s="147" t="str">
        <f t="shared" si="39"/>
        <v>公斤</v>
      </c>
      <c r="L119" s="217"/>
      <c r="M119" s="217"/>
      <c r="N119" s="147"/>
      <c r="O119" s="146"/>
      <c r="P119" s="146"/>
      <c r="Q119" s="147" t="s">
        <v>77</v>
      </c>
      <c r="R119" s="139"/>
      <c r="S119" s="139"/>
      <c r="T119" s="58"/>
      <c r="U119" s="58"/>
      <c r="V119" s="58"/>
      <c r="W119" s="58"/>
      <c r="X119" s="58"/>
      <c r="Y119" s="58"/>
      <c r="Z119" s="60"/>
      <c r="AA119" s="29"/>
      <c r="AB119" s="30"/>
      <c r="AC119" s="30"/>
      <c r="AD119" s="30"/>
    </row>
    <row r="120" spans="1:50" ht="25.15" customHeight="1">
      <c r="A120" s="187"/>
      <c r="B120" s="256"/>
      <c r="C120" s="146"/>
      <c r="D120" s="146"/>
      <c r="E120" s="147" t="str">
        <f t="shared" si="37"/>
        <v/>
      </c>
      <c r="F120" s="146" t="s">
        <v>19</v>
      </c>
      <c r="G120" s="146">
        <v>0.05</v>
      </c>
      <c r="H120" s="147" t="str">
        <f t="shared" si="38"/>
        <v>公斤</v>
      </c>
      <c r="I120" s="146"/>
      <c r="J120" s="146"/>
      <c r="K120" s="147" t="str">
        <f t="shared" si="39"/>
        <v/>
      </c>
      <c r="L120" s="217"/>
      <c r="M120" s="217"/>
      <c r="N120" s="147" t="str">
        <f t="shared" si="33"/>
        <v/>
      </c>
      <c r="O120" s="146"/>
      <c r="P120" s="146"/>
      <c r="Q120" s="147"/>
      <c r="R120" s="139"/>
      <c r="S120" s="139"/>
      <c r="T120" s="58"/>
      <c r="U120" s="58"/>
      <c r="V120" s="58"/>
      <c r="W120" s="58"/>
      <c r="X120" s="58"/>
      <c r="Y120" s="58"/>
      <c r="Z120" s="60"/>
      <c r="AA120" s="29"/>
      <c r="AB120" s="30"/>
      <c r="AC120" s="30"/>
      <c r="AD120" s="30"/>
    </row>
    <row r="121" spans="1:50" ht="25.15" customHeight="1" thickBot="1">
      <c r="A121" s="187"/>
      <c r="B121" s="256"/>
      <c r="C121" s="146"/>
      <c r="D121" s="146"/>
      <c r="E121" s="147" t="str">
        <f t="shared" si="37"/>
        <v/>
      </c>
      <c r="F121" s="146"/>
      <c r="G121" s="146"/>
      <c r="H121" s="147" t="str">
        <f t="shared" si="38"/>
        <v/>
      </c>
      <c r="I121" s="146"/>
      <c r="J121" s="146"/>
      <c r="K121" s="147" t="str">
        <f t="shared" si="39"/>
        <v/>
      </c>
      <c r="L121" s="217"/>
      <c r="M121" s="217"/>
      <c r="N121" s="147"/>
      <c r="O121" s="139"/>
      <c r="P121" s="146"/>
      <c r="Q121" s="147" t="s">
        <v>77</v>
      </c>
      <c r="R121" s="139"/>
      <c r="S121" s="139"/>
      <c r="T121" s="58"/>
      <c r="U121" s="58"/>
      <c r="V121" s="58"/>
      <c r="W121" s="58"/>
      <c r="X121" s="58"/>
      <c r="Y121" s="58"/>
      <c r="Z121" s="60"/>
      <c r="AA121" s="29"/>
      <c r="AB121" s="30"/>
      <c r="AC121" s="30"/>
      <c r="AD121" s="30"/>
    </row>
    <row r="122" spans="1:50" s="135" customFormat="1" ht="25.15" customHeight="1" thickBot="1">
      <c r="A122" s="184">
        <f>A115+1</f>
        <v>45832</v>
      </c>
      <c r="B122" s="256" t="s">
        <v>205</v>
      </c>
      <c r="C122" s="146" t="s">
        <v>206</v>
      </c>
      <c r="D122" s="215"/>
      <c r="E122" s="147" t="str">
        <f t="shared" si="37"/>
        <v/>
      </c>
      <c r="F122" s="146" t="s">
        <v>341</v>
      </c>
      <c r="G122" s="146"/>
      <c r="H122" s="147" t="str">
        <f t="shared" si="38"/>
        <v/>
      </c>
      <c r="I122" s="146" t="s">
        <v>263</v>
      </c>
      <c r="J122" s="146"/>
      <c r="K122" s="147" t="str">
        <f t="shared" si="39"/>
        <v/>
      </c>
      <c r="L122" s="216" t="s">
        <v>14</v>
      </c>
      <c r="M122" s="217"/>
      <c r="N122" s="147" t="str">
        <f t="shared" ref="N122" si="62">IF(M122,"公斤","")</f>
        <v/>
      </c>
      <c r="O122" s="148" t="s">
        <v>381</v>
      </c>
      <c r="P122" s="285"/>
      <c r="Q122" s="147" t="s">
        <v>77</v>
      </c>
      <c r="R122" s="284" t="s">
        <v>321</v>
      </c>
      <c r="S122" s="146" t="s">
        <v>322</v>
      </c>
      <c r="T122" s="58">
        <v>5.5</v>
      </c>
      <c r="U122" s="58">
        <v>2.2833333333333332</v>
      </c>
      <c r="V122" s="58">
        <v>1.605</v>
      </c>
      <c r="W122" s="58">
        <v>2.4441666666666668</v>
      </c>
      <c r="X122" s="58"/>
      <c r="Y122" s="58"/>
      <c r="Z122" s="60">
        <v>706.36249999999995</v>
      </c>
      <c r="AA122" s="29"/>
      <c r="AB122" s="128">
        <f>A122</f>
        <v>45832</v>
      </c>
      <c r="AC122" s="128" t="str">
        <f>A123</f>
        <v>三</v>
      </c>
      <c r="AD122" s="128" t="str">
        <f>B122</f>
        <v>S3</v>
      </c>
      <c r="AE122" s="129" t="str">
        <f>C122</f>
        <v>油飯特餐</v>
      </c>
      <c r="AF122" s="130" t="str">
        <f>C123&amp;" "&amp;C124&amp;" "&amp;C125&amp;" "&amp;C126&amp;" "&amp;C127&amp;" "&amp;C128</f>
        <v xml:space="preserve">米 糯米    </v>
      </c>
      <c r="AG122" s="129" t="str">
        <f>F122</f>
        <v>滷蛋</v>
      </c>
      <c r="AH122" s="130" t="str">
        <f>F123&amp;" "&amp;F124&amp;" "&amp;F125&amp;" "&amp;F126&amp;" "&amp;F127&amp;" "&amp;F128</f>
        <v xml:space="preserve">滷蛋     </v>
      </c>
      <c r="AI122" s="129" t="str">
        <f>I122</f>
        <v>油飯配料</v>
      </c>
      <c r="AJ122" s="130" t="str">
        <f>I123&amp;" "&amp;I124&amp;" "&amp;I125&amp;" "&amp;I126&amp;" "&amp;I127&amp;" "&amp;I128</f>
        <v xml:space="preserve">皮絲 甘藍 脆筍丁 乾香菇 豆干 </v>
      </c>
      <c r="AK122" s="129" t="str">
        <f>L122</f>
        <v>時蔬</v>
      </c>
      <c r="AL122" s="130" t="str">
        <f>L123&amp;" "&amp;L124&amp;" "&amp;L125&amp;" "&amp;L126&amp;" "&amp;L127&amp;" "&amp;L128</f>
        <v xml:space="preserve">蔬菜 薑    </v>
      </c>
      <c r="AM122" s="129" t="str">
        <f>O122</f>
        <v>時瓜豆皮湯</v>
      </c>
      <c r="AN122" s="130" t="str">
        <f>O123&amp;" "&amp;O124&amp;" "&amp;O125&amp;" "&amp;O126&amp;" "&amp;O127&amp;" "&amp;O128</f>
        <v xml:space="preserve">時瓜 豆皮 薑   </v>
      </c>
      <c r="AO122" s="131" t="str">
        <f t="shared" ref="AO122" si="63">R122</f>
        <v>綜合堅果</v>
      </c>
      <c r="AP122" s="132" t="str">
        <f t="shared" ref="AP122" si="64">S122</f>
        <v>有機豆奶</v>
      </c>
      <c r="AQ122" s="133">
        <f t="shared" ref="AQ122:AW122" si="65">T122</f>
        <v>5.5</v>
      </c>
      <c r="AR122" s="133">
        <f t="shared" si="65"/>
        <v>2.2833333333333332</v>
      </c>
      <c r="AS122" s="133">
        <f t="shared" si="65"/>
        <v>1.605</v>
      </c>
      <c r="AT122" s="133">
        <f t="shared" si="65"/>
        <v>2.4441666666666668</v>
      </c>
      <c r="AU122" s="133">
        <f t="shared" si="65"/>
        <v>0</v>
      </c>
      <c r="AV122" s="133">
        <f t="shared" si="65"/>
        <v>0</v>
      </c>
      <c r="AW122" s="133">
        <f t="shared" si="65"/>
        <v>706.36249999999995</v>
      </c>
      <c r="AX122" s="134"/>
    </row>
    <row r="123" spans="1:50" ht="25.15" customHeight="1">
      <c r="A123" s="187" t="s">
        <v>129</v>
      </c>
      <c r="B123" s="256"/>
      <c r="C123" s="146" t="s">
        <v>15</v>
      </c>
      <c r="D123" s="146">
        <v>8</v>
      </c>
      <c r="E123" s="147" t="str">
        <f t="shared" si="37"/>
        <v>公斤</v>
      </c>
      <c r="F123" s="146" t="s">
        <v>341</v>
      </c>
      <c r="G123" s="146">
        <v>5.5</v>
      </c>
      <c r="H123" s="147" t="str">
        <f t="shared" si="38"/>
        <v>公斤</v>
      </c>
      <c r="I123" s="146" t="s">
        <v>174</v>
      </c>
      <c r="J123" s="146">
        <v>0.3</v>
      </c>
      <c r="K123" s="147" t="str">
        <f t="shared" si="39"/>
        <v>公斤</v>
      </c>
      <c r="L123" s="217" t="s">
        <v>12</v>
      </c>
      <c r="M123" s="217">
        <v>7</v>
      </c>
      <c r="N123" s="147" t="str">
        <f>IF(M123,"公斤","")</f>
        <v>公斤</v>
      </c>
      <c r="O123" s="148" t="s">
        <v>48</v>
      </c>
      <c r="P123" s="148">
        <v>5</v>
      </c>
      <c r="Q123" s="147" t="s">
        <v>11</v>
      </c>
      <c r="R123" s="149"/>
      <c r="S123" s="149"/>
      <c r="T123" s="58"/>
      <c r="U123" s="58"/>
      <c r="V123" s="58"/>
      <c r="W123" s="58"/>
      <c r="X123" s="58"/>
      <c r="Y123" s="58"/>
      <c r="Z123" s="60"/>
      <c r="AA123" s="29"/>
      <c r="AB123" s="30"/>
      <c r="AC123" s="30"/>
      <c r="AD123" s="30"/>
    </row>
    <row r="124" spans="1:50" ht="25.15" customHeight="1">
      <c r="A124" s="187"/>
      <c r="B124" s="256"/>
      <c r="C124" s="146" t="s">
        <v>99</v>
      </c>
      <c r="D124" s="146">
        <v>3</v>
      </c>
      <c r="E124" s="147" t="str">
        <f t="shared" si="37"/>
        <v>公斤</v>
      </c>
      <c r="F124" s="146"/>
      <c r="G124" s="146"/>
      <c r="H124" s="147" t="str">
        <f t="shared" si="38"/>
        <v/>
      </c>
      <c r="I124" s="146" t="s">
        <v>264</v>
      </c>
      <c r="J124" s="146">
        <v>2</v>
      </c>
      <c r="K124" s="147" t="str">
        <f t="shared" si="39"/>
        <v>公斤</v>
      </c>
      <c r="L124" s="217" t="s">
        <v>19</v>
      </c>
      <c r="M124" s="217">
        <v>0.05</v>
      </c>
      <c r="N124" s="147" t="str">
        <f t="shared" ref="N124:N125" si="66">IF(M124,"公斤","")</f>
        <v>公斤</v>
      </c>
      <c r="O124" s="148" t="s">
        <v>382</v>
      </c>
      <c r="P124" s="148">
        <v>0.5</v>
      </c>
      <c r="Q124" s="147" t="s">
        <v>11</v>
      </c>
      <c r="R124" s="149"/>
      <c r="S124" s="149"/>
      <c r="T124" s="58"/>
      <c r="U124" s="58"/>
      <c r="V124" s="58"/>
      <c r="W124" s="58"/>
      <c r="X124" s="58"/>
      <c r="Y124" s="58"/>
      <c r="Z124" s="60"/>
      <c r="AA124" s="29"/>
      <c r="AB124" s="30"/>
      <c r="AC124" s="30"/>
      <c r="AD124" s="30"/>
    </row>
    <row r="125" spans="1:50" ht="25.15" customHeight="1">
      <c r="A125" s="187"/>
      <c r="B125" s="256"/>
      <c r="C125" s="146"/>
      <c r="D125" s="146"/>
      <c r="E125" s="147" t="str">
        <f t="shared" si="37"/>
        <v/>
      </c>
      <c r="F125" s="146"/>
      <c r="G125" s="215"/>
      <c r="H125" s="147" t="str">
        <f t="shared" si="38"/>
        <v/>
      </c>
      <c r="I125" s="146" t="s">
        <v>265</v>
      </c>
      <c r="J125" s="215">
        <v>2</v>
      </c>
      <c r="K125" s="147" t="str">
        <f t="shared" si="39"/>
        <v>公斤</v>
      </c>
      <c r="L125" s="217"/>
      <c r="M125" s="217"/>
      <c r="N125" s="147" t="str">
        <f t="shared" si="66"/>
        <v/>
      </c>
      <c r="O125" s="139" t="s">
        <v>19</v>
      </c>
      <c r="P125" s="146">
        <v>0.05</v>
      </c>
      <c r="Q125" s="147" t="s">
        <v>11</v>
      </c>
      <c r="R125" s="149"/>
      <c r="S125" s="149"/>
      <c r="T125" s="58"/>
      <c r="U125" s="58"/>
      <c r="V125" s="58"/>
      <c r="W125" s="58"/>
      <c r="X125" s="58"/>
      <c r="Y125" s="58"/>
      <c r="Z125" s="60"/>
      <c r="AA125" s="29"/>
      <c r="AB125" s="30"/>
      <c r="AC125" s="30"/>
      <c r="AD125" s="30"/>
    </row>
    <row r="126" spans="1:50" ht="25.15" customHeight="1">
      <c r="A126" s="187"/>
      <c r="B126" s="256"/>
      <c r="C126" s="146"/>
      <c r="D126" s="146"/>
      <c r="E126" s="147" t="str">
        <f t="shared" si="37"/>
        <v/>
      </c>
      <c r="F126" s="146"/>
      <c r="G126" s="146"/>
      <c r="H126" s="147" t="str">
        <f t="shared" si="38"/>
        <v/>
      </c>
      <c r="I126" s="146" t="s">
        <v>26</v>
      </c>
      <c r="J126" s="146">
        <v>0.05</v>
      </c>
      <c r="K126" s="147" t="str">
        <f t="shared" si="39"/>
        <v>公斤</v>
      </c>
      <c r="L126" s="217"/>
      <c r="M126" s="217"/>
      <c r="N126" s="147"/>
      <c r="O126" s="148"/>
      <c r="P126" s="148"/>
      <c r="Q126" s="147" t="s">
        <v>77</v>
      </c>
      <c r="R126" s="149"/>
      <c r="S126" s="149"/>
      <c r="T126" s="58"/>
      <c r="U126" s="58"/>
      <c r="V126" s="58"/>
      <c r="W126" s="58"/>
      <c r="X126" s="58"/>
      <c r="Y126" s="58"/>
      <c r="Z126" s="60"/>
      <c r="AA126" s="29"/>
      <c r="AB126" s="30"/>
      <c r="AC126" s="30"/>
      <c r="AD126" s="30"/>
    </row>
    <row r="127" spans="1:50" ht="25.15" customHeight="1">
      <c r="A127" s="187"/>
      <c r="B127" s="256"/>
      <c r="C127" s="146"/>
      <c r="D127" s="146"/>
      <c r="E127" s="147" t="str">
        <f t="shared" si="37"/>
        <v/>
      </c>
      <c r="F127" s="146"/>
      <c r="G127" s="146"/>
      <c r="H127" s="147" t="str">
        <f t="shared" si="38"/>
        <v/>
      </c>
      <c r="I127" s="146" t="s">
        <v>52</v>
      </c>
      <c r="J127" s="146">
        <v>3</v>
      </c>
      <c r="K127" s="147" t="str">
        <f t="shared" si="39"/>
        <v>公斤</v>
      </c>
      <c r="L127" s="217"/>
      <c r="M127" s="217"/>
      <c r="N127" s="147" t="str">
        <f t="shared" ref="N127" si="67">IF(M127,"公斤","")</f>
        <v/>
      </c>
      <c r="O127" s="148"/>
      <c r="P127" s="148"/>
      <c r="Q127" s="147" t="s">
        <v>77</v>
      </c>
      <c r="R127" s="149"/>
      <c r="S127" s="149"/>
      <c r="T127" s="58"/>
      <c r="U127" s="58"/>
      <c r="V127" s="58"/>
      <c r="W127" s="58"/>
      <c r="X127" s="58"/>
      <c r="Y127" s="58"/>
      <c r="Z127" s="60"/>
      <c r="AA127" s="29"/>
      <c r="AB127" s="30"/>
      <c r="AC127" s="30"/>
      <c r="AD127" s="30"/>
    </row>
    <row r="128" spans="1:50" ht="25.15" customHeight="1" thickBot="1">
      <c r="A128" s="187"/>
      <c r="B128" s="256"/>
      <c r="C128" s="146"/>
      <c r="D128" s="146"/>
      <c r="E128" s="147" t="str">
        <f t="shared" si="37"/>
        <v/>
      </c>
      <c r="F128" s="146"/>
      <c r="G128" s="146"/>
      <c r="H128" s="147" t="str">
        <f t="shared" si="38"/>
        <v/>
      </c>
      <c r="I128" s="146"/>
      <c r="J128" s="146"/>
      <c r="K128" s="147" t="str">
        <f t="shared" si="39"/>
        <v/>
      </c>
      <c r="L128" s="217"/>
      <c r="M128" s="217"/>
      <c r="N128" s="147" t="str">
        <f t="shared" ref="N128:N136" si="68">IF(M128,"公斤","")</f>
        <v/>
      </c>
      <c r="O128" s="148"/>
      <c r="P128" s="148"/>
      <c r="Q128" s="147" t="s">
        <v>77</v>
      </c>
      <c r="R128" s="149"/>
      <c r="S128" s="149"/>
      <c r="T128" s="58"/>
      <c r="U128" s="58"/>
      <c r="V128" s="58"/>
      <c r="W128" s="58"/>
      <c r="X128" s="58"/>
      <c r="Y128" s="58"/>
      <c r="Z128" s="60"/>
      <c r="AA128" s="29"/>
      <c r="AB128" s="30"/>
      <c r="AC128" s="30"/>
      <c r="AD128" s="30"/>
    </row>
    <row r="129" spans="1:50" s="135" customFormat="1" ht="25.15" customHeight="1" thickBot="1">
      <c r="A129" s="184">
        <f>A122+1</f>
        <v>45833</v>
      </c>
      <c r="B129" s="256" t="s">
        <v>207</v>
      </c>
      <c r="C129" s="146" t="s">
        <v>20</v>
      </c>
      <c r="D129" s="215"/>
      <c r="E129" s="147" t="str">
        <f t="shared" si="37"/>
        <v/>
      </c>
      <c r="F129" s="146" t="s">
        <v>342</v>
      </c>
      <c r="G129" s="146"/>
      <c r="H129" s="147" t="str">
        <f t="shared" si="38"/>
        <v/>
      </c>
      <c r="I129" s="146" t="s">
        <v>266</v>
      </c>
      <c r="J129" s="146"/>
      <c r="K129" s="147" t="str">
        <f t="shared" si="39"/>
        <v/>
      </c>
      <c r="L129" s="216" t="s">
        <v>14</v>
      </c>
      <c r="M129" s="217"/>
      <c r="N129" s="147" t="str">
        <f t="shared" si="68"/>
        <v/>
      </c>
      <c r="O129" s="139" t="s">
        <v>383</v>
      </c>
      <c r="P129" s="146"/>
      <c r="Q129" s="147" t="s">
        <v>77</v>
      </c>
      <c r="R129" s="139" t="s">
        <v>317</v>
      </c>
      <c r="S129" s="139"/>
      <c r="T129" s="58">
        <v>5.95</v>
      </c>
      <c r="U129" s="58">
        <v>2.6233766233766231</v>
      </c>
      <c r="V129" s="58">
        <v>1.3</v>
      </c>
      <c r="W129" s="58">
        <v>2.4616883116883117</v>
      </c>
      <c r="X129" s="58"/>
      <c r="Y129" s="58"/>
      <c r="Z129" s="60">
        <v>756.52922077922074</v>
      </c>
      <c r="AA129" s="29"/>
      <c r="AB129" s="128">
        <f t="shared" ref="AB129" si="69">A129</f>
        <v>45833</v>
      </c>
      <c r="AC129" s="128" t="str">
        <f t="shared" ref="AC129" si="70">A130</f>
        <v>四</v>
      </c>
      <c r="AD129" s="128" t="str">
        <f t="shared" ref="AD129" si="71">B129</f>
        <v>S4</v>
      </c>
      <c r="AE129" s="129" t="str">
        <f t="shared" ref="AE129" si="72">C129</f>
        <v>糙米飯</v>
      </c>
      <c r="AF129" s="130" t="str">
        <f t="shared" ref="AF129" si="73">C130&amp;" "&amp;C131&amp;" "&amp;C132&amp;" "&amp;C133&amp;" "&amp;C134&amp;" "&amp;C135</f>
        <v xml:space="preserve">米 糙米    </v>
      </c>
      <c r="AG129" s="129" t="str">
        <f t="shared" ref="AG129" si="74">F129</f>
        <v>醬瓜麵腸</v>
      </c>
      <c r="AH129" s="130" t="str">
        <f t="shared" ref="AH129" si="75">F130&amp;" "&amp;F131&amp;" "&amp;F132&amp;" "&amp;F133&amp;" "&amp;F134&amp;" "&amp;F135</f>
        <v xml:space="preserve">麵腸 醃漬花胡瓜 胡蘿蔔 薑  </v>
      </c>
      <c r="AI129" s="129" t="str">
        <f t="shared" ref="AI129" si="76">I129</f>
        <v>甜椒炒蛋</v>
      </c>
      <c r="AJ129" s="130" t="str">
        <f t="shared" ref="AJ129" si="77">I130&amp;" "&amp;I131&amp;" "&amp;I132&amp;" "&amp;I133&amp;" "&amp;I134&amp;" "&amp;I135</f>
        <v xml:space="preserve">雞蛋 甜椒  薑  </v>
      </c>
      <c r="AK129" s="129" t="str">
        <f t="shared" ref="AK129" si="78">L129</f>
        <v>時蔬</v>
      </c>
      <c r="AL129" s="130" t="str">
        <f t="shared" ref="AL129" si="79">L130&amp;" "&amp;L131&amp;" "&amp;L132&amp;" "&amp;L133&amp;" "&amp;L134&amp;" "&amp;L135</f>
        <v xml:space="preserve">蔬菜 薑    </v>
      </c>
      <c r="AM129" s="129" t="str">
        <f t="shared" ref="AM129" si="80">O129</f>
        <v>麥仁粉圓湯</v>
      </c>
      <c r="AN129" s="130" t="str">
        <f t="shared" ref="AN129" si="81">O130&amp;" "&amp;O131&amp;" "&amp;O132&amp;" "&amp;O133&amp;" "&amp;O134&amp;" "&amp;O135</f>
        <v xml:space="preserve">大麥仁 粉圓 二砂糖   </v>
      </c>
      <c r="AO129" s="131" t="str">
        <f t="shared" ref="AO129" si="82">R129</f>
        <v>小餐包</v>
      </c>
      <c r="AP129" s="132">
        <f t="shared" ref="AP129" si="83">S129</f>
        <v>0</v>
      </c>
      <c r="AQ129" s="133">
        <f t="shared" ref="AQ129" si="84">T129</f>
        <v>5.95</v>
      </c>
      <c r="AR129" s="133">
        <f t="shared" ref="AR129" si="85">U129</f>
        <v>2.6233766233766231</v>
      </c>
      <c r="AS129" s="133">
        <f t="shared" ref="AS129" si="86">V129</f>
        <v>1.3</v>
      </c>
      <c r="AT129" s="133">
        <f t="shared" ref="AT129" si="87">W129</f>
        <v>2.4616883116883117</v>
      </c>
      <c r="AU129" s="133">
        <f t="shared" ref="AU129" si="88">X129</f>
        <v>0</v>
      </c>
      <c r="AV129" s="133">
        <f t="shared" ref="AV129" si="89">Y129</f>
        <v>0</v>
      </c>
      <c r="AW129" s="133">
        <f t="shared" ref="AW129" si="90">Z129</f>
        <v>756.52922077922074</v>
      </c>
      <c r="AX129" s="134"/>
    </row>
    <row r="130" spans="1:50" ht="25.15" customHeight="1">
      <c r="A130" s="187" t="s">
        <v>130</v>
      </c>
      <c r="B130" s="256"/>
      <c r="C130" s="146" t="s">
        <v>15</v>
      </c>
      <c r="D130" s="146">
        <v>7</v>
      </c>
      <c r="E130" s="147" t="str">
        <f t="shared" si="37"/>
        <v>公斤</v>
      </c>
      <c r="F130" s="146" t="s">
        <v>53</v>
      </c>
      <c r="G130" s="146">
        <v>6</v>
      </c>
      <c r="H130" s="147" t="str">
        <f t="shared" si="38"/>
        <v>公斤</v>
      </c>
      <c r="I130" s="146" t="s">
        <v>56</v>
      </c>
      <c r="J130" s="215">
        <v>5</v>
      </c>
      <c r="K130" s="147" t="str">
        <f t="shared" si="39"/>
        <v>公斤</v>
      </c>
      <c r="L130" s="217" t="s">
        <v>12</v>
      </c>
      <c r="M130" s="217">
        <v>7</v>
      </c>
      <c r="N130" s="147" t="str">
        <f t="shared" si="68"/>
        <v>公斤</v>
      </c>
      <c r="O130" s="139" t="s">
        <v>190</v>
      </c>
      <c r="P130" s="146">
        <v>0.5</v>
      </c>
      <c r="Q130" s="147" t="s">
        <v>11</v>
      </c>
      <c r="R130" s="139"/>
      <c r="S130" s="146"/>
      <c r="T130" s="58"/>
      <c r="U130" s="58"/>
      <c r="V130" s="58"/>
      <c r="W130" s="58"/>
      <c r="X130" s="58"/>
      <c r="Y130" s="58"/>
      <c r="Z130" s="60"/>
      <c r="AA130" s="29"/>
      <c r="AB130" s="30"/>
      <c r="AC130" s="30"/>
      <c r="AD130" s="30"/>
    </row>
    <row r="131" spans="1:50" ht="25.15" customHeight="1">
      <c r="A131" s="187"/>
      <c r="B131" s="256"/>
      <c r="C131" s="146" t="s">
        <v>22</v>
      </c>
      <c r="D131" s="146">
        <v>3</v>
      </c>
      <c r="E131" s="147" t="str">
        <f t="shared" ref="E131:E142" si="91">IF(D131,"公斤","")</f>
        <v>公斤</v>
      </c>
      <c r="F131" s="146" t="s">
        <v>81</v>
      </c>
      <c r="G131" s="146">
        <v>2</v>
      </c>
      <c r="H131" s="147" t="str">
        <f t="shared" ref="H131:H142" si="92">IF(G131,"公斤","")</f>
        <v>公斤</v>
      </c>
      <c r="I131" s="146" t="s">
        <v>137</v>
      </c>
      <c r="J131" s="146">
        <v>4</v>
      </c>
      <c r="K131" s="147" t="str">
        <f t="shared" ref="K131:K142" si="93">IF(J131,"公斤","")</f>
        <v>公斤</v>
      </c>
      <c r="L131" s="217" t="s">
        <v>19</v>
      </c>
      <c r="M131" s="217">
        <v>0.05</v>
      </c>
      <c r="N131" s="147" t="str">
        <f t="shared" si="68"/>
        <v>公斤</v>
      </c>
      <c r="O131" s="139" t="s">
        <v>384</v>
      </c>
      <c r="P131" s="146">
        <v>1.5</v>
      </c>
      <c r="Q131" s="147" t="s">
        <v>11</v>
      </c>
      <c r="R131" s="139"/>
      <c r="S131" s="139"/>
      <c r="T131" s="58"/>
      <c r="U131" s="58"/>
      <c r="V131" s="58"/>
      <c r="W131" s="58"/>
      <c r="X131" s="58"/>
      <c r="Y131" s="58"/>
      <c r="Z131" s="60"/>
      <c r="AA131" s="29"/>
      <c r="AB131" s="30"/>
      <c r="AC131" s="30"/>
      <c r="AD131" s="30"/>
    </row>
    <row r="132" spans="1:50" ht="25.15" customHeight="1">
      <c r="A132" s="187"/>
      <c r="B132" s="256"/>
      <c r="C132" s="146"/>
      <c r="D132" s="146"/>
      <c r="E132" s="147" t="str">
        <f t="shared" si="91"/>
        <v/>
      </c>
      <c r="F132" s="146" t="s">
        <v>18</v>
      </c>
      <c r="G132" s="139">
        <v>0.5</v>
      </c>
      <c r="H132" s="147" t="str">
        <f t="shared" si="92"/>
        <v>公斤</v>
      </c>
      <c r="I132" s="146"/>
      <c r="J132" s="146"/>
      <c r="K132" s="147" t="str">
        <f t="shared" si="93"/>
        <v/>
      </c>
      <c r="L132" s="217"/>
      <c r="M132" s="217"/>
      <c r="N132" s="147" t="str">
        <f t="shared" si="68"/>
        <v/>
      </c>
      <c r="O132" s="139" t="s">
        <v>27</v>
      </c>
      <c r="P132" s="146">
        <v>1</v>
      </c>
      <c r="Q132" s="147" t="s">
        <v>11</v>
      </c>
      <c r="R132" s="139"/>
      <c r="S132" s="139"/>
      <c r="T132" s="58"/>
      <c r="U132" s="58"/>
      <c r="V132" s="58"/>
      <c r="W132" s="58"/>
      <c r="X132" s="58"/>
      <c r="Y132" s="58"/>
      <c r="Z132" s="60"/>
      <c r="AA132" s="29"/>
      <c r="AB132" s="30"/>
      <c r="AC132" s="30"/>
      <c r="AD132" s="30"/>
    </row>
    <row r="133" spans="1:50" ht="25.15" customHeight="1">
      <c r="A133" s="187"/>
      <c r="B133" s="256"/>
      <c r="C133" s="146"/>
      <c r="D133" s="146"/>
      <c r="E133" s="147" t="str">
        <f t="shared" si="91"/>
        <v/>
      </c>
      <c r="F133" s="146" t="s">
        <v>19</v>
      </c>
      <c r="G133" s="146">
        <v>0.05</v>
      </c>
      <c r="H133" s="147" t="str">
        <f t="shared" si="92"/>
        <v>公斤</v>
      </c>
      <c r="I133" s="146" t="s">
        <v>19</v>
      </c>
      <c r="J133" s="146">
        <v>0.05</v>
      </c>
      <c r="K133" s="147" t="str">
        <f t="shared" si="93"/>
        <v>公斤</v>
      </c>
      <c r="L133" s="217"/>
      <c r="M133" s="217"/>
      <c r="N133" s="147" t="str">
        <f t="shared" si="68"/>
        <v/>
      </c>
      <c r="O133" s="139"/>
      <c r="P133" s="146"/>
      <c r="Q133" s="147" t="s">
        <v>77</v>
      </c>
      <c r="R133" s="139"/>
      <c r="S133" s="139"/>
      <c r="T133" s="58"/>
      <c r="U133" s="58"/>
      <c r="V133" s="58"/>
      <c r="W133" s="58"/>
      <c r="X133" s="58"/>
      <c r="Y133" s="58"/>
      <c r="Z133" s="60"/>
      <c r="AA133" s="29"/>
      <c r="AB133" s="30"/>
      <c r="AC133" s="30"/>
      <c r="AD133" s="30"/>
    </row>
    <row r="134" spans="1:50" ht="25.15" customHeight="1">
      <c r="A134" s="187"/>
      <c r="B134" s="256"/>
      <c r="C134" s="146"/>
      <c r="D134" s="146"/>
      <c r="E134" s="147" t="str">
        <f t="shared" si="91"/>
        <v/>
      </c>
      <c r="F134" s="146"/>
      <c r="G134" s="146"/>
      <c r="H134" s="147" t="str">
        <f t="shared" si="92"/>
        <v/>
      </c>
      <c r="I134" s="146"/>
      <c r="J134" s="215"/>
      <c r="K134" s="147" t="str">
        <f t="shared" si="93"/>
        <v/>
      </c>
      <c r="L134" s="217"/>
      <c r="M134" s="217"/>
      <c r="N134" s="147" t="str">
        <f t="shared" si="68"/>
        <v/>
      </c>
      <c r="O134" s="139"/>
      <c r="P134" s="146"/>
      <c r="Q134" s="147" t="s">
        <v>77</v>
      </c>
      <c r="R134" s="139"/>
      <c r="S134" s="139"/>
      <c r="T134" s="58"/>
      <c r="U134" s="58"/>
      <c r="V134" s="58"/>
      <c r="W134" s="58"/>
      <c r="X134" s="58"/>
      <c r="Y134" s="58"/>
      <c r="Z134" s="60"/>
      <c r="AA134" s="29"/>
      <c r="AB134" s="30"/>
      <c r="AC134" s="30"/>
      <c r="AD134" s="30"/>
    </row>
    <row r="135" spans="1:50" ht="25.15" customHeight="1" thickBot="1">
      <c r="A135" s="187"/>
      <c r="B135" s="256"/>
      <c r="C135" s="146"/>
      <c r="D135" s="146"/>
      <c r="E135" s="147" t="str">
        <f t="shared" si="91"/>
        <v/>
      </c>
      <c r="F135" s="146"/>
      <c r="G135" s="146"/>
      <c r="H135" s="147" t="str">
        <f t="shared" si="92"/>
        <v/>
      </c>
      <c r="I135" s="146"/>
      <c r="J135" s="146"/>
      <c r="K135" s="147" t="str">
        <f t="shared" si="93"/>
        <v/>
      </c>
      <c r="L135" s="217"/>
      <c r="M135" s="217"/>
      <c r="N135" s="147" t="str">
        <f t="shared" si="68"/>
        <v/>
      </c>
      <c r="O135" s="139"/>
      <c r="P135" s="146"/>
      <c r="Q135" s="147" t="s">
        <v>77</v>
      </c>
      <c r="R135" s="139"/>
      <c r="S135" s="139"/>
      <c r="T135" s="58"/>
      <c r="U135" s="58"/>
      <c r="V135" s="58"/>
      <c r="W135" s="58"/>
      <c r="X135" s="58"/>
      <c r="Y135" s="58"/>
      <c r="Z135" s="60"/>
      <c r="AB135" s="30"/>
      <c r="AC135" s="30"/>
      <c r="AD135" s="30"/>
    </row>
    <row r="136" spans="1:50" s="135" customFormat="1" ht="25.15" customHeight="1" thickBot="1">
      <c r="A136" s="184">
        <f>A129+1</f>
        <v>45834</v>
      </c>
      <c r="B136" s="256" t="s">
        <v>208</v>
      </c>
      <c r="C136" s="146" t="s">
        <v>131</v>
      </c>
      <c r="D136" s="215"/>
      <c r="E136" s="147" t="str">
        <f t="shared" si="91"/>
        <v/>
      </c>
      <c r="F136" s="204" t="s">
        <v>173</v>
      </c>
      <c r="G136" s="204"/>
      <c r="H136" s="147" t="str">
        <f t="shared" si="92"/>
        <v/>
      </c>
      <c r="I136" s="146" t="s">
        <v>267</v>
      </c>
      <c r="J136" s="146"/>
      <c r="K136" s="147" t="str">
        <f t="shared" si="93"/>
        <v/>
      </c>
      <c r="L136" s="217" t="s">
        <v>14</v>
      </c>
      <c r="M136" s="147"/>
      <c r="N136" s="146" t="str">
        <f t="shared" si="68"/>
        <v/>
      </c>
      <c r="O136" s="289" t="s">
        <v>296</v>
      </c>
      <c r="P136" s="290"/>
      <c r="Q136" s="147" t="s">
        <v>77</v>
      </c>
      <c r="R136" s="139" t="s">
        <v>49</v>
      </c>
      <c r="S136" s="257"/>
      <c r="T136" s="58">
        <v>5.2</v>
      </c>
      <c r="U136" s="58">
        <v>2.4500000000000002</v>
      </c>
      <c r="V136" s="58">
        <v>1.1499999999999999</v>
      </c>
      <c r="W136" s="58">
        <v>2.2999999999999998</v>
      </c>
      <c r="X136" s="58"/>
      <c r="Y136" s="58"/>
      <c r="Z136" s="60">
        <v>680</v>
      </c>
      <c r="AA136" s="35"/>
      <c r="AB136" s="128">
        <f t="shared" ref="AB136" si="94">A136</f>
        <v>45834</v>
      </c>
      <c r="AC136" s="128" t="str">
        <f t="shared" ref="AC136" si="95">A137</f>
        <v>五</v>
      </c>
      <c r="AD136" s="128" t="str">
        <f t="shared" ref="AD136" si="96">B136</f>
        <v>S5</v>
      </c>
      <c r="AE136" s="129" t="str">
        <f t="shared" ref="AE136" si="97">C136</f>
        <v>紫米飯</v>
      </c>
      <c r="AF136" s="130" t="str">
        <f t="shared" ref="AF136" si="98">C137&amp;" "&amp;C138&amp;" "&amp;C139&amp;" "&amp;C140&amp;" "&amp;C141&amp;" "&amp;C142</f>
        <v xml:space="preserve">米 黑糯米    </v>
      </c>
      <c r="AG136" s="129" t="str">
        <f t="shared" ref="AG136" si="99">F136</f>
        <v>香酥素排</v>
      </c>
      <c r="AH136" s="130" t="str">
        <f t="shared" ref="AH136" si="100">F137&amp;" "&amp;F138&amp;" "&amp;F139&amp;" "&amp;F140&amp;" "&amp;F141&amp;" "&amp;F142</f>
        <v xml:space="preserve">素排     </v>
      </c>
      <c r="AI136" s="129" t="str">
        <f t="shared" ref="AI136" si="101">I136</f>
        <v>筍干凍腐</v>
      </c>
      <c r="AJ136" s="130" t="str">
        <f t="shared" ref="AJ136" si="102">I137&amp;" "&amp;I138&amp;" "&amp;I139&amp;" "&amp;I140&amp;" "&amp;I141&amp;" "&amp;I142</f>
        <v xml:space="preserve">麻竹筍干 凍豆腐 胡蘿蔔 素肉 薑 </v>
      </c>
      <c r="AK136" s="129" t="str">
        <f t="shared" ref="AK136" si="103">L136</f>
        <v>時蔬</v>
      </c>
      <c r="AL136" s="130" t="str">
        <f t="shared" ref="AL136" si="104">L137&amp;" "&amp;L138&amp;" "&amp;L139&amp;" "&amp;L140&amp;" "&amp;L141&amp;" "&amp;L142</f>
        <v xml:space="preserve">蔬菜 薑    </v>
      </c>
      <c r="AM136" s="129" t="str">
        <f t="shared" ref="AM136" si="105">O136</f>
        <v>時蔬豆腐湯</v>
      </c>
      <c r="AN136" s="130" t="str">
        <f t="shared" ref="AN136" si="106">O137&amp;" "&amp;O138&amp;" "&amp;O139&amp;" "&amp;O140&amp;" "&amp;O141&amp;" "&amp;O142</f>
        <v xml:space="preserve">時蔬 豆腐 薑   </v>
      </c>
      <c r="AO136" s="131" t="str">
        <f t="shared" ref="AO136" si="107">R136</f>
        <v>水果</v>
      </c>
      <c r="AP136" s="132">
        <f t="shared" ref="AP136" si="108">S136</f>
        <v>0</v>
      </c>
      <c r="AQ136" s="133">
        <f t="shared" ref="AQ136" si="109">T136</f>
        <v>5.2</v>
      </c>
      <c r="AR136" s="133">
        <f t="shared" ref="AR136" si="110">U136</f>
        <v>2.4500000000000002</v>
      </c>
      <c r="AS136" s="133">
        <f t="shared" ref="AS136" si="111">V136</f>
        <v>1.1499999999999999</v>
      </c>
      <c r="AT136" s="133">
        <f t="shared" ref="AT136" si="112">W136</f>
        <v>2.2999999999999998</v>
      </c>
      <c r="AU136" s="133">
        <f t="shared" ref="AU136" si="113">X136</f>
        <v>0</v>
      </c>
      <c r="AV136" s="133">
        <f t="shared" ref="AV136" si="114">Y136</f>
        <v>0</v>
      </c>
      <c r="AW136" s="133">
        <f t="shared" ref="AW136" si="115">Z136</f>
        <v>680</v>
      </c>
      <c r="AX136" s="134"/>
    </row>
    <row r="137" spans="1:50" ht="25.15" customHeight="1">
      <c r="A137" s="187" t="s">
        <v>80</v>
      </c>
      <c r="B137" s="256"/>
      <c r="C137" s="146" t="s">
        <v>15</v>
      </c>
      <c r="D137" s="146">
        <v>10</v>
      </c>
      <c r="E137" s="147" t="str">
        <f t="shared" si="91"/>
        <v>公斤</v>
      </c>
      <c r="F137" s="204" t="s">
        <v>74</v>
      </c>
      <c r="G137" s="204">
        <v>6</v>
      </c>
      <c r="H137" s="147" t="str">
        <f t="shared" si="92"/>
        <v>公斤</v>
      </c>
      <c r="I137" s="146" t="s">
        <v>88</v>
      </c>
      <c r="J137" s="215">
        <v>2</v>
      </c>
      <c r="K137" s="147" t="str">
        <f t="shared" si="93"/>
        <v>公斤</v>
      </c>
      <c r="L137" s="217" t="s">
        <v>12</v>
      </c>
      <c r="M137" s="217">
        <v>7</v>
      </c>
      <c r="N137" s="147" t="str">
        <f>IF(M137,"公斤","")</f>
        <v>公斤</v>
      </c>
      <c r="O137" s="289" t="s">
        <v>29</v>
      </c>
      <c r="P137" s="290">
        <v>2</v>
      </c>
      <c r="Q137" s="147" t="s">
        <v>11</v>
      </c>
      <c r="R137" s="139"/>
      <c r="S137" s="139"/>
      <c r="T137" s="58"/>
      <c r="U137" s="58"/>
      <c r="V137" s="58"/>
      <c r="W137" s="58"/>
      <c r="X137" s="58"/>
      <c r="Y137" s="58"/>
      <c r="Z137" s="60"/>
      <c r="AB137" s="30"/>
      <c r="AC137" s="30"/>
      <c r="AD137" s="30"/>
    </row>
    <row r="138" spans="1:50" ht="25.15" customHeight="1">
      <c r="A138" s="187"/>
      <c r="B138" s="256"/>
      <c r="C138" s="146" t="s">
        <v>132</v>
      </c>
      <c r="D138" s="146">
        <v>0.4</v>
      </c>
      <c r="E138" s="147" t="str">
        <f t="shared" si="91"/>
        <v>公斤</v>
      </c>
      <c r="F138" s="204"/>
      <c r="G138" s="204"/>
      <c r="H138" s="147" t="str">
        <f t="shared" si="92"/>
        <v/>
      </c>
      <c r="I138" s="146" t="s">
        <v>145</v>
      </c>
      <c r="J138" s="146">
        <v>8</v>
      </c>
      <c r="K138" s="147" t="str">
        <f t="shared" si="93"/>
        <v>公斤</v>
      </c>
      <c r="L138" s="217" t="s">
        <v>19</v>
      </c>
      <c r="M138" s="217">
        <v>0.05</v>
      </c>
      <c r="N138" s="147" t="str">
        <f t="shared" ref="N138:N139" si="116">IF(M138,"公斤","")</f>
        <v>公斤</v>
      </c>
      <c r="O138" s="289" t="s">
        <v>54</v>
      </c>
      <c r="P138" s="290">
        <v>2</v>
      </c>
      <c r="Q138" s="147" t="s">
        <v>11</v>
      </c>
      <c r="R138" s="139"/>
      <c r="S138" s="139"/>
      <c r="T138" s="58"/>
      <c r="U138" s="58"/>
      <c r="V138" s="58"/>
      <c r="W138" s="58"/>
      <c r="X138" s="58"/>
      <c r="Y138" s="58"/>
      <c r="Z138" s="60"/>
      <c r="AB138" s="30"/>
      <c r="AC138" s="30"/>
      <c r="AD138" s="30"/>
    </row>
    <row r="139" spans="1:50" ht="25.15" customHeight="1">
      <c r="A139" s="187"/>
      <c r="B139" s="256"/>
      <c r="C139" s="146"/>
      <c r="D139" s="146"/>
      <c r="E139" s="147" t="str">
        <f t="shared" si="91"/>
        <v/>
      </c>
      <c r="F139" s="204"/>
      <c r="G139" s="204"/>
      <c r="H139" s="147" t="str">
        <f t="shared" si="92"/>
        <v/>
      </c>
      <c r="I139" s="146" t="s">
        <v>18</v>
      </c>
      <c r="J139" s="146">
        <v>0.5</v>
      </c>
      <c r="K139" s="147" t="str">
        <f t="shared" si="93"/>
        <v>公斤</v>
      </c>
      <c r="L139" s="217"/>
      <c r="M139" s="217"/>
      <c r="N139" s="147" t="str">
        <f t="shared" si="116"/>
        <v/>
      </c>
      <c r="O139" s="289" t="s">
        <v>19</v>
      </c>
      <c r="P139" s="290">
        <v>0.05</v>
      </c>
      <c r="Q139" s="147" t="s">
        <v>11</v>
      </c>
      <c r="R139" s="139"/>
      <c r="S139" s="139"/>
      <c r="T139" s="58"/>
      <c r="U139" s="58"/>
      <c r="V139" s="58"/>
      <c r="W139" s="58"/>
      <c r="X139" s="58"/>
      <c r="Y139" s="58"/>
      <c r="Z139" s="60"/>
      <c r="AB139" s="30"/>
      <c r="AC139" s="30"/>
      <c r="AD139" s="30"/>
    </row>
    <row r="140" spans="1:50" ht="22.9" customHeight="1">
      <c r="A140" s="187"/>
      <c r="B140" s="256"/>
      <c r="C140" s="146"/>
      <c r="D140" s="146"/>
      <c r="E140" s="147" t="str">
        <f t="shared" si="91"/>
        <v/>
      </c>
      <c r="F140" s="204"/>
      <c r="G140" s="204"/>
      <c r="H140" s="147" t="str">
        <f t="shared" si="92"/>
        <v/>
      </c>
      <c r="I140" s="146" t="s">
        <v>57</v>
      </c>
      <c r="J140" s="215">
        <v>1</v>
      </c>
      <c r="K140" s="147" t="str">
        <f t="shared" si="93"/>
        <v>公斤</v>
      </c>
      <c r="L140" s="217"/>
      <c r="M140" s="217"/>
      <c r="N140" s="147"/>
      <c r="O140" s="289"/>
      <c r="P140" s="290"/>
      <c r="Q140" s="147" t="s">
        <v>11</v>
      </c>
      <c r="R140" s="139"/>
      <c r="S140" s="139"/>
      <c r="T140" s="58"/>
      <c r="U140" s="58"/>
      <c r="V140" s="58"/>
      <c r="W140" s="58"/>
      <c r="X140" s="58"/>
      <c r="Y140" s="58"/>
      <c r="Z140" s="60"/>
      <c r="AB140" s="30"/>
      <c r="AC140" s="30"/>
      <c r="AD140" s="30"/>
    </row>
    <row r="141" spans="1:50" ht="22.9" customHeight="1">
      <c r="A141" s="187"/>
      <c r="B141" s="256"/>
      <c r="C141" s="146"/>
      <c r="D141" s="146"/>
      <c r="E141" s="147" t="str">
        <f t="shared" si="91"/>
        <v/>
      </c>
      <c r="F141" s="204"/>
      <c r="G141" s="204"/>
      <c r="H141" s="147" t="str">
        <f t="shared" si="92"/>
        <v/>
      </c>
      <c r="I141" s="146" t="s">
        <v>19</v>
      </c>
      <c r="J141" s="215">
        <v>0.05</v>
      </c>
      <c r="K141" s="147" t="str">
        <f t="shared" si="93"/>
        <v>公斤</v>
      </c>
      <c r="L141" s="217"/>
      <c r="M141" s="217"/>
      <c r="N141" s="147" t="str">
        <f t="shared" ref="N141" si="117">IF(M141,"公斤","")</f>
        <v/>
      </c>
      <c r="O141" s="289"/>
      <c r="P141" s="290"/>
      <c r="Q141" s="147" t="s">
        <v>77</v>
      </c>
      <c r="R141" s="139"/>
      <c r="S141" s="139"/>
      <c r="T141" s="58"/>
      <c r="U141" s="58"/>
      <c r="V141" s="58"/>
      <c r="W141" s="58"/>
      <c r="X141" s="58"/>
      <c r="Y141" s="58"/>
      <c r="Z141" s="60"/>
      <c r="AA141" s="30"/>
      <c r="AB141" s="30"/>
      <c r="AC141" s="30"/>
      <c r="AO141" s="32"/>
      <c r="AP141" s="33"/>
      <c r="AW141" s="34"/>
    </row>
    <row r="142" spans="1:50" ht="15" customHeight="1" thickBot="1">
      <c r="A142" s="187"/>
      <c r="B142" s="256"/>
      <c r="C142" s="146"/>
      <c r="D142" s="146"/>
      <c r="E142" s="147" t="str">
        <f t="shared" si="91"/>
        <v/>
      </c>
      <c r="F142" s="204"/>
      <c r="G142" s="204"/>
      <c r="H142" s="147" t="str">
        <f t="shared" si="92"/>
        <v/>
      </c>
      <c r="I142" s="146"/>
      <c r="J142" s="146"/>
      <c r="K142" s="147" t="str">
        <f t="shared" si="93"/>
        <v/>
      </c>
      <c r="L142" s="271"/>
      <c r="M142" s="271"/>
      <c r="O142" s="223"/>
      <c r="P142" s="223"/>
      <c r="Q142" s="145" t="s">
        <v>77</v>
      </c>
      <c r="R142" s="223"/>
      <c r="S142" s="223"/>
      <c r="T142" s="58"/>
      <c r="U142" s="58"/>
      <c r="V142" s="58"/>
      <c r="W142" s="58"/>
      <c r="X142" s="58"/>
      <c r="Y142" s="58"/>
      <c r="Z142" s="60"/>
    </row>
    <row r="143" spans="1:50" s="135" customFormat="1" ht="25.15" customHeight="1" thickBot="1">
      <c r="A143" s="184">
        <v>45837</v>
      </c>
      <c r="B143" s="256" t="s">
        <v>209</v>
      </c>
      <c r="C143" s="146" t="s">
        <v>13</v>
      </c>
      <c r="D143" s="215"/>
      <c r="E143" s="147"/>
      <c r="F143" s="204" t="s">
        <v>343</v>
      </c>
      <c r="G143" s="204"/>
      <c r="H143" s="147"/>
      <c r="I143" s="146" t="s">
        <v>349</v>
      </c>
      <c r="J143" s="146"/>
      <c r="K143" s="147"/>
      <c r="L143" s="216" t="s">
        <v>14</v>
      </c>
      <c r="M143" s="217"/>
      <c r="N143" s="147" t="str">
        <f t="shared" ref="N143:N148" si="118">IF(M143,"公斤","")</f>
        <v/>
      </c>
      <c r="O143" s="148" t="s">
        <v>359</v>
      </c>
      <c r="P143" s="148"/>
      <c r="Q143" s="147"/>
      <c r="R143" s="139" t="s">
        <v>49</v>
      </c>
      <c r="S143" s="257"/>
      <c r="T143" s="58">
        <v>5.375</v>
      </c>
      <c r="U143" s="58">
        <v>2.0833333333333335</v>
      </c>
      <c r="V143" s="58">
        <v>1.7649999999999999</v>
      </c>
      <c r="W143" s="58">
        <v>2.4241666666666668</v>
      </c>
      <c r="X143" s="58"/>
      <c r="Y143" s="58"/>
      <c r="Z143" s="60">
        <v>685.71249999999998</v>
      </c>
      <c r="AA143" s="35"/>
      <c r="AB143" s="128">
        <f t="shared" ref="AB143" si="119">A143</f>
        <v>45837</v>
      </c>
      <c r="AC143" s="128" t="str">
        <f t="shared" ref="AC143" si="120">A144</f>
        <v>一</v>
      </c>
      <c r="AD143" s="128" t="str">
        <f t="shared" ref="AD143" si="121">B143</f>
        <v>T1</v>
      </c>
      <c r="AE143" s="129" t="str">
        <f t="shared" ref="AE143" si="122">C143</f>
        <v>白米飯</v>
      </c>
      <c r="AF143" s="130" t="str">
        <f t="shared" ref="AF143" si="123">C144&amp;" "&amp;C145&amp;" "&amp;C146&amp;" "&amp;C147&amp;" "&amp;C148&amp;" "&amp;C149</f>
        <v>米     糙米飯</v>
      </c>
      <c r="AG143" s="129" t="str">
        <f t="shared" ref="AG143" si="124">F143</f>
        <v>南瓜豆干</v>
      </c>
      <c r="AH143" s="130" t="str">
        <f t="shared" ref="AH143" si="125">F144&amp;" "&amp;F145&amp;" "&amp;F146&amp;" "&amp;F147&amp;" "&amp;F148&amp;" "&amp;F149</f>
        <v>豆干 南瓜 胡蘿蔔 薑  鮮菇豆包</v>
      </c>
      <c r="AI143" s="129" t="str">
        <f t="shared" ref="AI143" si="126">I143</f>
        <v>素丸時瓜</v>
      </c>
      <c r="AJ143" s="130" t="str">
        <f t="shared" ref="AJ143" si="127">I144&amp;" "&amp;I145&amp;" "&amp;I146&amp;" "&amp;I147&amp;" "&amp;I148&amp;" "&amp;I149</f>
        <v>素丸 時瓜 胡蘿蔔 薑  時蔬炒蛋</v>
      </c>
      <c r="AK143" s="129" t="str">
        <f t="shared" ref="AK143" si="128">L143</f>
        <v>時蔬</v>
      </c>
      <c r="AL143" s="130" t="str">
        <f t="shared" ref="AL143" si="129">L144&amp;" "&amp;L145&amp;" "&amp;L146&amp;" "&amp;L147&amp;" "&amp;L148&amp;" "&amp;L149</f>
        <v>蔬菜 薑    時蔬</v>
      </c>
      <c r="AM143" s="129" t="str">
        <f t="shared" ref="AM143" si="130">O143</f>
        <v>金針湯</v>
      </c>
      <c r="AN143" s="130" t="str">
        <f t="shared" ref="AN143" si="131">O144&amp;" "&amp;O145&amp;" "&amp;O146&amp;" "&amp;O147&amp;" "&amp;O148&amp;" "&amp;O149</f>
        <v>金針菜乾 榨菜 薑 皮絲  仙草雙Q甜湯</v>
      </c>
      <c r="AO143" s="131" t="str">
        <f t="shared" ref="AO143" si="132">R143</f>
        <v>水果</v>
      </c>
      <c r="AP143" s="132">
        <f t="shared" ref="AP143" si="133">S143</f>
        <v>0</v>
      </c>
      <c r="AQ143" s="133">
        <f t="shared" ref="AQ143" si="134">T143</f>
        <v>5.375</v>
      </c>
      <c r="AR143" s="133">
        <f t="shared" ref="AR143" si="135">U143</f>
        <v>2.0833333333333335</v>
      </c>
      <c r="AS143" s="133">
        <f t="shared" ref="AS143" si="136">V143</f>
        <v>1.7649999999999999</v>
      </c>
      <c r="AT143" s="133">
        <f t="shared" ref="AT143" si="137">W143</f>
        <v>2.4241666666666668</v>
      </c>
      <c r="AU143" s="133">
        <f t="shared" ref="AU143" si="138">X143</f>
        <v>0</v>
      </c>
      <c r="AV143" s="133">
        <f t="shared" ref="AV143" si="139">Y143</f>
        <v>0</v>
      </c>
      <c r="AW143" s="133">
        <f t="shared" ref="AW143" si="140">Z143</f>
        <v>685.71249999999998</v>
      </c>
      <c r="AX143" s="134"/>
    </row>
    <row r="144" spans="1:50" ht="25.15" customHeight="1">
      <c r="A144" s="187" t="s">
        <v>79</v>
      </c>
      <c r="B144" s="256"/>
      <c r="C144" s="146" t="s">
        <v>15</v>
      </c>
      <c r="D144" s="146">
        <v>10</v>
      </c>
      <c r="E144" s="147"/>
      <c r="F144" s="204" t="s">
        <v>52</v>
      </c>
      <c r="G144" s="204">
        <v>7</v>
      </c>
      <c r="H144" s="147"/>
      <c r="I144" s="146" t="s">
        <v>58</v>
      </c>
      <c r="J144" s="215">
        <v>1.2</v>
      </c>
      <c r="K144" s="147"/>
      <c r="L144" s="217" t="s">
        <v>12</v>
      </c>
      <c r="M144" s="217">
        <v>7</v>
      </c>
      <c r="N144" s="147" t="str">
        <f t="shared" si="118"/>
        <v>公斤</v>
      </c>
      <c r="O144" s="148" t="s">
        <v>61</v>
      </c>
      <c r="P144" s="148">
        <v>0.15</v>
      </c>
      <c r="Q144" s="147"/>
      <c r="R144" s="139"/>
      <c r="S144" s="139"/>
      <c r="T144" s="58"/>
      <c r="U144" s="58"/>
      <c r="V144" s="58"/>
      <c r="W144" s="58"/>
      <c r="X144" s="58"/>
      <c r="Y144" s="58"/>
      <c r="Z144" s="60"/>
      <c r="AB144" s="30"/>
      <c r="AC144" s="30"/>
      <c r="AD144" s="30"/>
    </row>
    <row r="145" spans="1:50" ht="25.15" customHeight="1">
      <c r="A145" s="187"/>
      <c r="B145" s="256"/>
      <c r="C145" s="146"/>
      <c r="D145" s="146"/>
      <c r="E145" s="147"/>
      <c r="F145" s="204" t="s">
        <v>140</v>
      </c>
      <c r="G145" s="204">
        <v>3</v>
      </c>
      <c r="H145" s="147" t="str">
        <f t="shared" ref="H145:H148" si="141">IF(G145,"公斤","")</f>
        <v>公斤</v>
      </c>
      <c r="I145" s="146" t="s">
        <v>262</v>
      </c>
      <c r="J145" s="146">
        <v>8</v>
      </c>
      <c r="K145" s="147" t="str">
        <f t="shared" ref="K145:K148" si="142">IF(J145,"公斤","")</f>
        <v>公斤</v>
      </c>
      <c r="L145" s="217" t="s">
        <v>19</v>
      </c>
      <c r="M145" s="217">
        <v>0.05</v>
      </c>
      <c r="N145" s="147" t="str">
        <f t="shared" si="118"/>
        <v>公斤</v>
      </c>
      <c r="O145" s="222" t="s">
        <v>289</v>
      </c>
      <c r="P145" s="148">
        <v>1.5</v>
      </c>
      <c r="Q145" s="147" t="s">
        <v>11</v>
      </c>
      <c r="R145" s="139"/>
      <c r="S145" s="139"/>
      <c r="T145" s="58"/>
      <c r="U145" s="58"/>
      <c r="V145" s="58"/>
      <c r="W145" s="58"/>
      <c r="X145" s="58"/>
      <c r="Y145" s="58"/>
      <c r="Z145" s="60"/>
      <c r="AB145" s="30"/>
      <c r="AC145" s="30"/>
      <c r="AD145" s="30"/>
    </row>
    <row r="146" spans="1:50" ht="25.15" customHeight="1">
      <c r="A146" s="187"/>
      <c r="B146" s="256"/>
      <c r="C146" s="146"/>
      <c r="D146" s="146"/>
      <c r="E146" s="147"/>
      <c r="F146" s="204" t="s">
        <v>18</v>
      </c>
      <c r="G146" s="204">
        <v>0.5</v>
      </c>
      <c r="H146" s="147" t="str">
        <f t="shared" si="141"/>
        <v>公斤</v>
      </c>
      <c r="I146" s="146" t="s">
        <v>75</v>
      </c>
      <c r="J146" s="146">
        <v>0.5</v>
      </c>
      <c r="K146" s="147" t="str">
        <f t="shared" si="142"/>
        <v>公斤</v>
      </c>
      <c r="L146" s="217"/>
      <c r="M146" s="217"/>
      <c r="N146" s="147" t="str">
        <f t="shared" si="118"/>
        <v/>
      </c>
      <c r="O146" s="146" t="s">
        <v>19</v>
      </c>
      <c r="P146" s="146">
        <v>0.05</v>
      </c>
      <c r="Q146" s="147" t="s">
        <v>11</v>
      </c>
      <c r="R146" s="139"/>
      <c r="S146" s="139"/>
      <c r="T146" s="58"/>
      <c r="U146" s="58"/>
      <c r="V146" s="58"/>
      <c r="W146" s="58"/>
      <c r="X146" s="58"/>
      <c r="Y146" s="58"/>
      <c r="Z146" s="60"/>
      <c r="AB146" s="30"/>
      <c r="AC146" s="30"/>
      <c r="AD146" s="30"/>
    </row>
    <row r="147" spans="1:50" ht="22.9" customHeight="1">
      <c r="A147" s="187"/>
      <c r="B147" s="256"/>
      <c r="C147" s="146"/>
      <c r="D147" s="146"/>
      <c r="E147" s="147"/>
      <c r="F147" s="204" t="s">
        <v>19</v>
      </c>
      <c r="G147" s="204">
        <v>0.05</v>
      </c>
      <c r="H147" s="147" t="str">
        <f t="shared" si="141"/>
        <v>公斤</v>
      </c>
      <c r="I147" s="146" t="s">
        <v>66</v>
      </c>
      <c r="J147" s="215">
        <v>0.05</v>
      </c>
      <c r="K147" s="147" t="str">
        <f t="shared" si="142"/>
        <v>公斤</v>
      </c>
      <c r="L147" s="217"/>
      <c r="M147" s="217"/>
      <c r="N147" s="147" t="str">
        <f t="shared" si="118"/>
        <v/>
      </c>
      <c r="O147" s="148" t="s">
        <v>385</v>
      </c>
      <c r="P147" s="148">
        <v>0.5</v>
      </c>
      <c r="Q147" s="147" t="s">
        <v>11</v>
      </c>
      <c r="R147" s="139"/>
      <c r="S147" s="139"/>
      <c r="T147" s="58"/>
      <c r="U147" s="58"/>
      <c r="V147" s="58"/>
      <c r="W147" s="58"/>
      <c r="X147" s="58"/>
      <c r="Y147" s="58"/>
      <c r="Z147" s="60"/>
      <c r="AB147" s="30"/>
      <c r="AC147" s="30"/>
      <c r="AD147" s="30"/>
    </row>
    <row r="148" spans="1:50" ht="22.9" customHeight="1" thickBot="1">
      <c r="A148" s="187"/>
      <c r="B148" s="256"/>
      <c r="C148" s="146"/>
      <c r="D148" s="146"/>
      <c r="E148" s="147"/>
      <c r="F148" s="204"/>
      <c r="G148" s="204"/>
      <c r="H148" s="147" t="str">
        <f t="shared" si="141"/>
        <v/>
      </c>
      <c r="I148" s="146"/>
      <c r="J148" s="215"/>
      <c r="K148" s="147" t="str">
        <f t="shared" si="142"/>
        <v/>
      </c>
      <c r="L148" s="217"/>
      <c r="M148" s="217"/>
      <c r="N148" s="147" t="str">
        <f t="shared" si="118"/>
        <v/>
      </c>
      <c r="O148" s="148"/>
      <c r="P148" s="148"/>
      <c r="Q148" s="147" t="s">
        <v>77</v>
      </c>
      <c r="R148" s="139"/>
      <c r="S148" s="139"/>
      <c r="T148" s="58"/>
      <c r="U148" s="58"/>
      <c r="V148" s="58"/>
      <c r="W148" s="58"/>
      <c r="X148" s="58"/>
      <c r="Y148" s="58"/>
      <c r="Z148" s="60"/>
      <c r="AA148" s="30"/>
      <c r="AB148" s="30"/>
      <c r="AC148" s="30"/>
      <c r="AO148" s="32"/>
      <c r="AP148" s="33"/>
      <c r="AW148" s="34"/>
    </row>
    <row r="149" spans="1:50" s="135" customFormat="1" ht="25.15" customHeight="1" thickBot="1">
      <c r="A149" s="187">
        <v>46203</v>
      </c>
      <c r="B149" s="256" t="s">
        <v>210</v>
      </c>
      <c r="C149" s="146" t="s">
        <v>20</v>
      </c>
      <c r="D149" s="146"/>
      <c r="E149" s="147"/>
      <c r="F149" s="204" t="s">
        <v>333</v>
      </c>
      <c r="G149" s="204"/>
      <c r="H149" s="147"/>
      <c r="I149" s="146" t="s">
        <v>83</v>
      </c>
      <c r="J149" s="215"/>
      <c r="K149" s="147"/>
      <c r="L149" s="217" t="s">
        <v>14</v>
      </c>
      <c r="M149" s="147"/>
      <c r="N149" s="146" t="str">
        <f t="shared" ref="N149" si="143">IF(M149,"公斤","")</f>
        <v/>
      </c>
      <c r="O149" s="148" t="s">
        <v>386</v>
      </c>
      <c r="P149" s="148"/>
      <c r="Q149" s="147"/>
      <c r="R149" s="139" t="s">
        <v>323</v>
      </c>
      <c r="S149" s="139"/>
      <c r="T149" s="58">
        <v>6</v>
      </c>
      <c r="U149" s="58">
        <v>2.7272727272727275</v>
      </c>
      <c r="V149" s="58">
        <v>1.3050000000000002</v>
      </c>
      <c r="W149" s="58">
        <v>2.5161363636363641</v>
      </c>
      <c r="X149" s="58"/>
      <c r="Y149" s="58"/>
      <c r="Z149" s="60">
        <v>770.39659090909095</v>
      </c>
      <c r="AA149" s="35"/>
      <c r="AB149" s="128">
        <f t="shared" ref="AB149" si="144">A149</f>
        <v>46203</v>
      </c>
      <c r="AC149" s="128" t="str">
        <f t="shared" ref="AC149" si="145">A150</f>
        <v>二</v>
      </c>
      <c r="AD149" s="128" t="str">
        <f t="shared" ref="AD149" si="146">B149</f>
        <v>T2</v>
      </c>
      <c r="AE149" s="129" t="str">
        <f t="shared" ref="AE149" si="147">C149</f>
        <v>糙米飯</v>
      </c>
      <c r="AF149" s="130" t="str">
        <f t="shared" ref="AF149" si="148">C150&amp;" "&amp;C151&amp;" "&amp;C152&amp;" "&amp;C153&amp;" "&amp;C154&amp;" "&amp;C155</f>
        <v xml:space="preserve">米 糙米    </v>
      </c>
      <c r="AG149" s="129" t="str">
        <f t="shared" ref="AG149" si="149">F149</f>
        <v>鮮菇豆包</v>
      </c>
      <c r="AH149" s="130" t="str">
        <f t="shared" ref="AH149" si="150">F150&amp;" "&amp;F151&amp;" "&amp;F152&amp;" "&amp;F153&amp;" "&amp;F154&amp;" "&amp;F155</f>
        <v xml:space="preserve">豆包 乾香菇 杏鮑菇 胡蘿蔔  </v>
      </c>
      <c r="AI149" s="129" t="str">
        <f t="shared" ref="AI149" si="151">I149</f>
        <v>時蔬炒蛋</v>
      </c>
      <c r="AJ149" s="130" t="str">
        <f t="shared" ref="AJ149" si="152">I150&amp;" "&amp;I151&amp;" "&amp;I152&amp;" "&amp;I153&amp;" "&amp;I154&amp;" "&amp;I155</f>
        <v xml:space="preserve">雞蛋 時蔬 薑   </v>
      </c>
      <c r="AK149" s="129" t="str">
        <f t="shared" ref="AK149" si="153">L149</f>
        <v>時蔬</v>
      </c>
      <c r="AL149" s="130" t="str">
        <f t="shared" ref="AL149" si="154">L150&amp;" "&amp;L151&amp;" "&amp;L152&amp;" "&amp;L153&amp;" "&amp;L154&amp;" "&amp;L155</f>
        <v xml:space="preserve">蔬菜 薑    </v>
      </c>
      <c r="AM149" s="129" t="str">
        <f t="shared" ref="AM149" si="155">O149</f>
        <v>仙草雙Q甜湯</v>
      </c>
      <c r="AN149" s="130" t="str">
        <f t="shared" ref="AN149" si="156">O150&amp;" "&amp;O151&amp;" "&amp;O152&amp;" "&amp;O153&amp;" "&amp;O154&amp;" "&amp;O155</f>
        <v xml:space="preserve">仙草凍 芋圓 地瓜圓 二砂糖  </v>
      </c>
      <c r="AO149" s="131" t="str">
        <f t="shared" ref="AO149" si="157">R149</f>
        <v>果汁</v>
      </c>
      <c r="AP149" s="132">
        <f t="shared" ref="AP149" si="158">S149</f>
        <v>0</v>
      </c>
      <c r="AQ149" s="133">
        <f t="shared" ref="AQ149" si="159">T149</f>
        <v>6</v>
      </c>
      <c r="AR149" s="133">
        <f t="shared" ref="AR149" si="160">U149</f>
        <v>2.7272727272727275</v>
      </c>
      <c r="AS149" s="133">
        <f t="shared" ref="AS149" si="161">V149</f>
        <v>1.3050000000000002</v>
      </c>
      <c r="AT149" s="133">
        <f t="shared" ref="AT149" si="162">W149</f>
        <v>2.5161363636363641</v>
      </c>
      <c r="AU149" s="133">
        <f t="shared" ref="AU149" si="163">X149</f>
        <v>0</v>
      </c>
      <c r="AV149" s="133">
        <f t="shared" ref="AV149" si="164">Y149</f>
        <v>0</v>
      </c>
      <c r="AW149" s="133">
        <f t="shared" ref="AW149" si="165">Z149</f>
        <v>770.39659090909095</v>
      </c>
      <c r="AX149" s="134"/>
    </row>
    <row r="150" spans="1:50" ht="25.15" customHeight="1">
      <c r="A150" s="187" t="s">
        <v>128</v>
      </c>
      <c r="B150" s="256"/>
      <c r="C150" s="146" t="s">
        <v>15</v>
      </c>
      <c r="D150" s="146">
        <v>7</v>
      </c>
      <c r="E150" s="147"/>
      <c r="F150" s="204" t="s">
        <v>55</v>
      </c>
      <c r="G150" s="204">
        <v>6</v>
      </c>
      <c r="H150" s="147"/>
      <c r="I150" s="146" t="s">
        <v>16</v>
      </c>
      <c r="J150" s="146">
        <v>4</v>
      </c>
      <c r="K150" s="147"/>
      <c r="L150" s="217" t="s">
        <v>12</v>
      </c>
      <c r="M150" s="217">
        <v>7</v>
      </c>
      <c r="N150" s="147" t="str">
        <f>IF(M150,"公斤","")</f>
        <v>公斤</v>
      </c>
      <c r="O150" s="222" t="s">
        <v>159</v>
      </c>
      <c r="P150" s="148">
        <v>4</v>
      </c>
      <c r="Q150" s="147"/>
      <c r="R150" s="139"/>
      <c r="S150" s="139"/>
      <c r="T150" s="58"/>
      <c r="U150" s="58"/>
      <c r="V150" s="58"/>
      <c r="W150" s="58"/>
      <c r="X150" s="58"/>
      <c r="Y150" s="58"/>
      <c r="Z150" s="60"/>
      <c r="AB150" s="30"/>
      <c r="AC150" s="30"/>
      <c r="AD150" s="30"/>
    </row>
    <row r="151" spans="1:50" ht="25.15" customHeight="1">
      <c r="A151" s="187"/>
      <c r="B151" s="256"/>
      <c r="C151" s="146" t="s">
        <v>22</v>
      </c>
      <c r="D151" s="146">
        <v>3</v>
      </c>
      <c r="E151" s="147"/>
      <c r="F151" s="204" t="s">
        <v>26</v>
      </c>
      <c r="G151" s="204">
        <v>0.01</v>
      </c>
      <c r="H151" s="147"/>
      <c r="I151" s="146" t="s">
        <v>29</v>
      </c>
      <c r="J151" s="146">
        <v>4</v>
      </c>
      <c r="K151" s="147"/>
      <c r="L151" s="217" t="s">
        <v>19</v>
      </c>
      <c r="M151" s="217">
        <v>0.05</v>
      </c>
      <c r="N151" s="147" t="str">
        <f t="shared" ref="N151:N152" si="166">IF(M151,"公斤","")</f>
        <v>公斤</v>
      </c>
      <c r="O151" s="146" t="s">
        <v>160</v>
      </c>
      <c r="P151" s="146">
        <v>1</v>
      </c>
      <c r="Q151" s="147"/>
      <c r="R151" s="139"/>
      <c r="S151" s="139"/>
      <c r="T151" s="58"/>
      <c r="U151" s="58"/>
      <c r="V151" s="58"/>
      <c r="W151" s="58"/>
      <c r="X151" s="58"/>
      <c r="Y151" s="58"/>
      <c r="Z151" s="60"/>
      <c r="AB151" s="30"/>
      <c r="AC151" s="30"/>
      <c r="AD151" s="30"/>
    </row>
    <row r="152" spans="1:50" ht="25.15" customHeight="1">
      <c r="A152" s="187"/>
      <c r="B152" s="256"/>
      <c r="C152" s="146"/>
      <c r="D152" s="146"/>
      <c r="E152" s="147"/>
      <c r="F152" s="204" t="s">
        <v>108</v>
      </c>
      <c r="G152" s="204">
        <v>2</v>
      </c>
      <c r="H152" s="147"/>
      <c r="I152" s="146" t="s">
        <v>66</v>
      </c>
      <c r="J152" s="215">
        <v>0.05</v>
      </c>
      <c r="K152" s="147"/>
      <c r="L152" s="217"/>
      <c r="M152" s="217"/>
      <c r="N152" s="147" t="str">
        <f t="shared" si="166"/>
        <v/>
      </c>
      <c r="O152" s="148" t="s">
        <v>118</v>
      </c>
      <c r="P152" s="148">
        <v>1</v>
      </c>
      <c r="Q152" s="147"/>
      <c r="R152" s="139"/>
      <c r="S152" s="139"/>
      <c r="T152" s="58"/>
      <c r="U152" s="58"/>
      <c r="V152" s="58"/>
      <c r="W152" s="58"/>
      <c r="X152" s="58"/>
      <c r="Y152" s="58"/>
      <c r="Z152" s="60"/>
      <c r="AB152" s="30"/>
      <c r="AC152" s="30"/>
      <c r="AD152" s="30"/>
    </row>
    <row r="153" spans="1:50" ht="22.9" customHeight="1">
      <c r="A153" s="187"/>
      <c r="B153" s="256"/>
      <c r="C153" s="146"/>
      <c r="D153" s="146"/>
      <c r="E153" s="147"/>
      <c r="F153" s="204" t="s">
        <v>18</v>
      </c>
      <c r="G153" s="204">
        <v>0.5</v>
      </c>
      <c r="H153" s="147"/>
      <c r="I153" s="146"/>
      <c r="J153" s="215"/>
      <c r="K153" s="147"/>
      <c r="L153" s="217"/>
      <c r="M153" s="217"/>
      <c r="N153" s="147"/>
      <c r="O153" s="148" t="s">
        <v>27</v>
      </c>
      <c r="P153" s="148">
        <v>1</v>
      </c>
      <c r="Q153" s="147"/>
      <c r="R153" s="139"/>
      <c r="S153" s="139"/>
      <c r="T153" s="58"/>
      <c r="U153" s="58"/>
      <c r="V153" s="58"/>
      <c r="W153" s="58"/>
      <c r="X153" s="58"/>
      <c r="Y153" s="58"/>
      <c r="Z153" s="60"/>
      <c r="AA153" s="30"/>
      <c r="AB153" s="30"/>
      <c r="AC153" s="30"/>
      <c r="AD153" s="30"/>
    </row>
    <row r="154" spans="1:50" ht="22.9" customHeight="1">
      <c r="A154" s="187"/>
      <c r="B154" s="256"/>
      <c r="C154" s="146"/>
      <c r="D154" s="146"/>
      <c r="E154" s="147"/>
      <c r="F154" s="204"/>
      <c r="G154" s="204"/>
      <c r="H154" s="147"/>
      <c r="I154" s="146"/>
      <c r="J154" s="215"/>
      <c r="K154" s="147"/>
      <c r="L154" s="217"/>
      <c r="M154" s="217"/>
      <c r="N154" s="147"/>
      <c r="O154" s="148"/>
      <c r="P154" s="148"/>
      <c r="Q154" s="147"/>
      <c r="R154" s="139"/>
      <c r="S154" s="139"/>
      <c r="T154" s="58"/>
      <c r="U154" s="58"/>
      <c r="V154" s="58"/>
      <c r="W154" s="58"/>
      <c r="X154" s="58"/>
      <c r="Y154" s="58"/>
      <c r="Z154" s="60"/>
      <c r="AA154" s="30"/>
      <c r="AB154" s="30"/>
      <c r="AC154" s="30"/>
      <c r="AO154" s="32"/>
      <c r="AP154" s="33"/>
      <c r="AW154" s="34"/>
    </row>
    <row r="155" spans="1:50" ht="15" customHeight="1">
      <c r="A155" s="187"/>
      <c r="B155" s="256"/>
      <c r="C155" s="146"/>
      <c r="D155" s="146"/>
      <c r="F155" s="146"/>
      <c r="G155" s="146"/>
      <c r="I155" s="146"/>
      <c r="J155" s="146"/>
      <c r="L155" s="217"/>
      <c r="M155" s="217"/>
      <c r="N155" s="147" t="str">
        <f t="shared" ref="N155" si="167">IF(M155,"公斤","")</f>
        <v/>
      </c>
      <c r="O155" s="223"/>
      <c r="P155" s="223"/>
      <c r="R155" s="223"/>
      <c r="S155" s="223"/>
      <c r="T155" s="63"/>
      <c r="U155" s="64"/>
      <c r="V155" s="64"/>
      <c r="W155" s="64"/>
      <c r="X155" s="64"/>
      <c r="Y155" s="64"/>
      <c r="Z155" s="65"/>
    </row>
    <row r="156" spans="1:50" ht="15" customHeight="1">
      <c r="A156" s="187"/>
      <c r="B156" s="256"/>
      <c r="C156" s="146"/>
      <c r="D156" s="146"/>
      <c r="F156" s="146"/>
      <c r="G156" s="146"/>
      <c r="I156" s="146"/>
      <c r="J156" s="146"/>
      <c r="L156" s="271"/>
      <c r="M156" s="271"/>
      <c r="O156" s="223"/>
      <c r="P156" s="223"/>
      <c r="R156" s="223"/>
      <c r="S156" s="223"/>
      <c r="T156" s="63"/>
      <c r="U156" s="64"/>
      <c r="V156" s="64"/>
      <c r="W156" s="64"/>
      <c r="X156" s="64"/>
      <c r="Y156" s="64"/>
      <c r="Z156" s="65"/>
    </row>
    <row r="157" spans="1:50" ht="15" customHeight="1">
      <c r="A157" s="187"/>
      <c r="B157" s="256"/>
      <c r="C157" s="146"/>
      <c r="D157" s="146"/>
      <c r="F157" s="146"/>
      <c r="G157" s="146"/>
      <c r="I157" s="146"/>
      <c r="J157" s="146"/>
      <c r="L157" s="271"/>
      <c r="M157" s="271"/>
      <c r="O157" s="223"/>
      <c r="P157" s="223"/>
      <c r="R157" s="223"/>
      <c r="S157" s="223"/>
      <c r="T157" s="63"/>
      <c r="U157" s="64"/>
      <c r="V157" s="64"/>
      <c r="W157" s="64"/>
      <c r="X157" s="64"/>
      <c r="Y157" s="64"/>
      <c r="Z157" s="65"/>
    </row>
    <row r="158" spans="1:50" ht="15" customHeight="1">
      <c r="A158" s="192"/>
      <c r="B158" s="195"/>
      <c r="C158" s="195"/>
      <c r="D158" s="195"/>
      <c r="F158" s="272"/>
      <c r="G158" s="272"/>
      <c r="I158" s="272"/>
      <c r="J158" s="272"/>
      <c r="L158" s="271"/>
      <c r="M158" s="271"/>
      <c r="O158" s="223"/>
      <c r="P158" s="223"/>
      <c r="R158" s="223"/>
      <c r="S158" s="223"/>
      <c r="T158" s="63"/>
      <c r="U158" s="64"/>
      <c r="V158" s="64"/>
      <c r="W158" s="64"/>
      <c r="X158" s="64"/>
      <c r="Y158" s="64"/>
      <c r="Z158" s="65"/>
    </row>
    <row r="159" spans="1:50" ht="15" customHeight="1">
      <c r="A159" s="192"/>
      <c r="B159" s="195"/>
      <c r="C159" s="195"/>
      <c r="D159" s="195"/>
      <c r="F159" s="272"/>
      <c r="G159" s="272"/>
      <c r="I159" s="272"/>
      <c r="J159" s="272"/>
      <c r="L159" s="271"/>
      <c r="M159" s="271"/>
      <c r="O159" s="223"/>
      <c r="P159" s="223"/>
      <c r="R159" s="223"/>
      <c r="S159" s="223"/>
      <c r="T159" s="63"/>
      <c r="U159" s="64"/>
      <c r="V159" s="64"/>
      <c r="W159" s="64"/>
      <c r="X159" s="64"/>
      <c r="Y159" s="64"/>
      <c r="Z159" s="65"/>
    </row>
    <row r="160" spans="1:50" ht="15" customHeight="1">
      <c r="A160" s="192"/>
      <c r="B160" s="195"/>
      <c r="C160" s="195"/>
      <c r="D160" s="195"/>
      <c r="F160" s="272"/>
      <c r="G160" s="272"/>
      <c r="I160" s="272"/>
      <c r="J160" s="272"/>
      <c r="L160" s="271"/>
      <c r="M160" s="271"/>
      <c r="O160" s="223"/>
      <c r="P160" s="223"/>
      <c r="R160" s="223"/>
      <c r="S160" s="223"/>
      <c r="T160" s="63"/>
      <c r="U160" s="64"/>
      <c r="V160" s="64"/>
      <c r="W160" s="64"/>
      <c r="X160" s="64"/>
      <c r="Y160" s="64"/>
      <c r="Z160" s="65"/>
    </row>
    <row r="161" spans="1:26" ht="15" customHeight="1">
      <c r="A161" s="192"/>
      <c r="B161" s="195"/>
      <c r="C161" s="195"/>
      <c r="D161" s="195"/>
      <c r="F161" s="272"/>
      <c r="G161" s="272"/>
      <c r="I161" s="272"/>
      <c r="J161" s="272"/>
      <c r="L161" s="271"/>
      <c r="M161" s="271"/>
      <c r="O161" s="223"/>
      <c r="P161" s="223"/>
      <c r="R161" s="223"/>
      <c r="S161" s="223"/>
      <c r="T161" s="63"/>
      <c r="U161" s="64"/>
      <c r="V161" s="64"/>
      <c r="W161" s="64"/>
      <c r="X161" s="64"/>
      <c r="Y161" s="64"/>
      <c r="Z161" s="65"/>
    </row>
    <row r="162" spans="1:26" ht="15" customHeight="1">
      <c r="A162" s="192"/>
      <c r="B162" s="195"/>
      <c r="C162" s="195"/>
      <c r="D162" s="195"/>
      <c r="F162" s="272"/>
      <c r="G162" s="272"/>
      <c r="I162" s="272"/>
      <c r="J162" s="272"/>
      <c r="L162" s="271"/>
      <c r="M162" s="271"/>
      <c r="O162" s="223"/>
      <c r="P162" s="223"/>
      <c r="R162" s="223"/>
      <c r="S162" s="223"/>
      <c r="T162" s="63"/>
      <c r="U162" s="64"/>
      <c r="V162" s="64"/>
      <c r="W162" s="64"/>
      <c r="X162" s="64"/>
      <c r="Y162" s="64"/>
      <c r="Z162" s="65"/>
    </row>
    <row r="163" spans="1:26" ht="15" customHeight="1">
      <c r="A163" s="192"/>
      <c r="B163" s="195"/>
      <c r="C163" s="195"/>
      <c r="D163" s="195"/>
      <c r="F163" s="272"/>
      <c r="G163" s="272"/>
      <c r="I163" s="272"/>
      <c r="J163" s="272"/>
      <c r="L163" s="271"/>
      <c r="M163" s="271"/>
      <c r="O163" s="223"/>
      <c r="P163" s="223"/>
      <c r="R163" s="223"/>
      <c r="S163" s="223"/>
      <c r="T163" s="63"/>
      <c r="U163" s="64"/>
      <c r="V163" s="64"/>
      <c r="W163" s="64"/>
      <c r="X163" s="64"/>
      <c r="Y163" s="64"/>
      <c r="Z163" s="65"/>
    </row>
    <row r="164" spans="1:26" ht="15" customHeight="1">
      <c r="A164" s="192"/>
      <c r="B164" s="195"/>
      <c r="C164" s="195"/>
      <c r="D164" s="195"/>
      <c r="F164" s="272"/>
      <c r="G164" s="272"/>
      <c r="I164" s="272"/>
      <c r="J164" s="272"/>
      <c r="L164" s="271"/>
      <c r="M164" s="271"/>
      <c r="O164" s="223"/>
      <c r="P164" s="223"/>
      <c r="R164" s="223"/>
      <c r="S164" s="223"/>
      <c r="T164" s="63"/>
      <c r="U164" s="64"/>
      <c r="V164" s="64"/>
      <c r="W164" s="64"/>
      <c r="X164" s="64"/>
      <c r="Y164" s="64"/>
      <c r="Z164" s="65"/>
    </row>
    <row r="165" spans="1:26" ht="15" customHeight="1">
      <c r="A165" s="192"/>
      <c r="B165" s="195"/>
      <c r="C165" s="195"/>
      <c r="D165" s="195"/>
      <c r="F165" s="272"/>
      <c r="G165" s="272"/>
      <c r="I165" s="272"/>
      <c r="J165" s="272"/>
      <c r="L165" s="271"/>
      <c r="M165" s="271"/>
      <c r="O165" s="223"/>
      <c r="P165" s="223"/>
      <c r="R165" s="223"/>
      <c r="S165" s="223"/>
      <c r="T165" s="63"/>
      <c r="U165" s="64"/>
      <c r="V165" s="64"/>
      <c r="W165" s="64"/>
      <c r="X165" s="64"/>
      <c r="Y165" s="64"/>
      <c r="Z165" s="65"/>
    </row>
    <row r="166" spans="1:26" ht="15" customHeight="1">
      <c r="A166" s="192"/>
      <c r="B166" s="195"/>
      <c r="C166" s="195"/>
      <c r="D166" s="195"/>
      <c r="F166" s="272"/>
      <c r="G166" s="272"/>
      <c r="I166" s="272"/>
      <c r="J166" s="272"/>
      <c r="L166" s="271"/>
      <c r="M166" s="271"/>
      <c r="O166" s="223"/>
      <c r="P166" s="223"/>
      <c r="R166" s="223"/>
      <c r="S166" s="223"/>
      <c r="T166" s="63"/>
      <c r="U166" s="64"/>
      <c r="V166" s="64"/>
      <c r="W166" s="64"/>
      <c r="X166" s="64"/>
      <c r="Y166" s="64"/>
      <c r="Z166" s="65"/>
    </row>
    <row r="167" spans="1:26" ht="15" customHeight="1">
      <c r="A167" s="192"/>
      <c r="B167" s="195"/>
      <c r="C167" s="195"/>
      <c r="D167" s="195"/>
      <c r="F167" s="272"/>
      <c r="G167" s="272"/>
      <c r="I167" s="272"/>
      <c r="J167" s="272"/>
      <c r="L167" s="271"/>
      <c r="M167" s="271"/>
      <c r="O167" s="223"/>
      <c r="P167" s="223"/>
      <c r="R167" s="223"/>
      <c r="S167" s="223"/>
      <c r="T167" s="63"/>
      <c r="U167" s="64"/>
      <c r="V167" s="64"/>
      <c r="W167" s="64"/>
      <c r="X167" s="64"/>
      <c r="Y167" s="64"/>
      <c r="Z167" s="65"/>
    </row>
    <row r="168" spans="1:26" ht="15" customHeight="1">
      <c r="A168" s="192"/>
      <c r="B168" s="195"/>
      <c r="C168" s="195"/>
      <c r="D168" s="195"/>
      <c r="F168" s="272"/>
      <c r="G168" s="272"/>
      <c r="I168" s="272"/>
      <c r="J168" s="272"/>
      <c r="L168" s="271"/>
      <c r="M168" s="271"/>
      <c r="O168" s="223"/>
      <c r="P168" s="223"/>
      <c r="R168" s="223"/>
      <c r="S168" s="223"/>
      <c r="T168" s="63"/>
      <c r="U168" s="64"/>
      <c r="V168" s="64"/>
      <c r="W168" s="64"/>
      <c r="X168" s="64"/>
      <c r="Y168" s="64"/>
      <c r="Z168" s="65"/>
    </row>
    <row r="169" spans="1:26" ht="15" customHeight="1">
      <c r="A169" s="192"/>
      <c r="B169" s="195"/>
      <c r="C169" s="195"/>
      <c r="D169" s="195"/>
      <c r="F169" s="272"/>
      <c r="G169" s="272"/>
      <c r="I169" s="272"/>
      <c r="J169" s="272"/>
      <c r="L169" s="271"/>
      <c r="M169" s="271"/>
      <c r="O169" s="223"/>
      <c r="P169" s="223"/>
      <c r="R169" s="223"/>
      <c r="S169" s="223"/>
      <c r="T169" s="63"/>
      <c r="U169" s="64"/>
      <c r="V169" s="64"/>
      <c r="W169" s="64"/>
      <c r="X169" s="64"/>
      <c r="Y169" s="64"/>
      <c r="Z169" s="65"/>
    </row>
    <row r="170" spans="1:26" ht="15" customHeight="1">
      <c r="A170" s="192"/>
      <c r="B170" s="195"/>
      <c r="C170" s="195"/>
      <c r="D170" s="195"/>
      <c r="F170" s="272"/>
      <c r="G170" s="272"/>
      <c r="I170" s="272"/>
      <c r="J170" s="272"/>
      <c r="L170" s="271"/>
      <c r="M170" s="271"/>
      <c r="O170" s="223"/>
      <c r="P170" s="223"/>
      <c r="R170" s="223"/>
      <c r="S170" s="223"/>
      <c r="T170" s="63"/>
      <c r="U170" s="64"/>
      <c r="V170" s="64"/>
      <c r="W170" s="64"/>
      <c r="X170" s="64"/>
      <c r="Y170" s="64"/>
      <c r="Z170" s="65"/>
    </row>
    <row r="171" spans="1:26" ht="15" customHeight="1">
      <c r="A171" s="192"/>
      <c r="B171" s="195"/>
      <c r="C171" s="195"/>
      <c r="D171" s="195"/>
      <c r="F171" s="272"/>
      <c r="G171" s="272"/>
      <c r="I171" s="272"/>
      <c r="J171" s="272"/>
      <c r="L171" s="271"/>
      <c r="M171" s="271"/>
      <c r="O171" s="223"/>
      <c r="P171" s="223"/>
      <c r="R171" s="223"/>
      <c r="S171" s="223"/>
      <c r="T171" s="63"/>
      <c r="U171" s="64"/>
      <c r="V171" s="64"/>
      <c r="W171" s="64"/>
      <c r="X171" s="64"/>
      <c r="Y171" s="64"/>
      <c r="Z171" s="65"/>
    </row>
    <row r="172" spans="1:26" ht="15" customHeight="1">
      <c r="A172" s="192"/>
      <c r="B172" s="195"/>
      <c r="C172" s="195"/>
      <c r="D172" s="195"/>
      <c r="F172" s="272"/>
      <c r="G172" s="272"/>
      <c r="I172" s="272"/>
      <c r="J172" s="272"/>
      <c r="L172" s="271"/>
      <c r="M172" s="271"/>
      <c r="O172" s="223"/>
      <c r="P172" s="223"/>
      <c r="R172" s="223"/>
      <c r="S172" s="223"/>
      <c r="T172" s="63"/>
      <c r="U172" s="64"/>
      <c r="V172" s="64"/>
      <c r="W172" s="64"/>
      <c r="X172" s="64"/>
      <c r="Y172" s="64"/>
      <c r="Z172" s="65"/>
    </row>
    <row r="173" spans="1:26" ht="15" customHeight="1">
      <c r="A173" s="192"/>
      <c r="B173" s="195"/>
      <c r="C173" s="195"/>
      <c r="D173" s="195"/>
      <c r="F173" s="272"/>
      <c r="G173" s="272"/>
      <c r="I173" s="272"/>
      <c r="J173" s="272"/>
      <c r="L173" s="271"/>
      <c r="M173" s="271"/>
      <c r="O173" s="223"/>
      <c r="P173" s="223"/>
      <c r="R173" s="223"/>
      <c r="S173" s="223"/>
      <c r="T173" s="63"/>
      <c r="U173" s="64"/>
      <c r="V173" s="64"/>
      <c r="W173" s="64"/>
      <c r="X173" s="64"/>
      <c r="Y173" s="64"/>
      <c r="Z173" s="65"/>
    </row>
    <row r="174" spans="1:26" ht="15" customHeight="1">
      <c r="A174" s="192"/>
      <c r="B174" s="195"/>
      <c r="C174" s="195"/>
      <c r="D174" s="195"/>
      <c r="F174" s="272"/>
      <c r="G174" s="272"/>
      <c r="I174" s="272"/>
      <c r="J174" s="272"/>
      <c r="L174" s="271"/>
      <c r="M174" s="271"/>
      <c r="O174" s="223"/>
      <c r="P174" s="223"/>
      <c r="R174" s="223"/>
      <c r="S174" s="223"/>
      <c r="T174" s="63"/>
      <c r="U174" s="64"/>
      <c r="V174" s="64"/>
      <c r="W174" s="64"/>
      <c r="X174" s="64"/>
      <c r="Y174" s="64"/>
      <c r="Z174" s="65"/>
    </row>
    <row r="175" spans="1:26" ht="15" customHeight="1">
      <c r="A175" s="192"/>
      <c r="B175" s="195"/>
      <c r="C175" s="195"/>
      <c r="D175" s="195"/>
      <c r="F175" s="272"/>
      <c r="G175" s="272"/>
      <c r="I175" s="272"/>
      <c r="J175" s="272"/>
      <c r="L175" s="271"/>
      <c r="M175" s="271"/>
      <c r="O175" s="223"/>
      <c r="P175" s="223"/>
      <c r="R175" s="223"/>
      <c r="S175" s="223"/>
      <c r="T175" s="63"/>
      <c r="U175" s="64"/>
      <c r="V175" s="64"/>
      <c r="W175" s="64"/>
      <c r="X175" s="64"/>
      <c r="Y175" s="64"/>
      <c r="Z175" s="65"/>
    </row>
    <row r="176" spans="1:26" ht="15" customHeight="1">
      <c r="A176" s="192"/>
      <c r="B176" s="195"/>
      <c r="C176" s="195"/>
      <c r="D176" s="195"/>
      <c r="F176" s="272"/>
      <c r="G176" s="272"/>
      <c r="I176" s="272"/>
      <c r="J176" s="272"/>
      <c r="L176" s="271"/>
      <c r="M176" s="271"/>
      <c r="O176" s="223"/>
      <c r="P176" s="223"/>
      <c r="R176" s="223"/>
      <c r="S176" s="223"/>
      <c r="T176" s="63"/>
      <c r="U176" s="64"/>
      <c r="V176" s="64"/>
      <c r="W176" s="64"/>
      <c r="X176" s="64"/>
      <c r="Y176" s="64"/>
      <c r="Z176" s="65"/>
    </row>
    <row r="177" spans="1:26" ht="15" customHeight="1">
      <c r="A177" s="192"/>
      <c r="B177" s="195"/>
      <c r="C177" s="195"/>
      <c r="D177" s="195"/>
      <c r="F177" s="272"/>
      <c r="G177" s="272"/>
      <c r="I177" s="272"/>
      <c r="J177" s="272"/>
      <c r="L177" s="271"/>
      <c r="M177" s="271"/>
      <c r="O177" s="223"/>
      <c r="P177" s="223"/>
      <c r="R177" s="223"/>
      <c r="S177" s="223"/>
      <c r="T177" s="63"/>
      <c r="U177" s="64"/>
      <c r="V177" s="64"/>
      <c r="W177" s="64"/>
      <c r="X177" s="64"/>
      <c r="Y177" s="64"/>
      <c r="Z177" s="65"/>
    </row>
    <row r="178" spans="1:26" ht="15" customHeight="1">
      <c r="A178" s="192"/>
      <c r="B178" s="195"/>
      <c r="C178" s="195"/>
      <c r="D178" s="195"/>
      <c r="F178" s="272"/>
      <c r="G178" s="272"/>
      <c r="I178" s="272"/>
      <c r="J178" s="272"/>
      <c r="L178" s="271"/>
      <c r="M178" s="271"/>
      <c r="O178" s="223"/>
      <c r="P178" s="223"/>
      <c r="R178" s="223"/>
      <c r="S178" s="223"/>
      <c r="T178" s="63"/>
      <c r="U178" s="64"/>
      <c r="V178" s="64"/>
      <c r="W178" s="64"/>
      <c r="X178" s="64"/>
      <c r="Y178" s="64"/>
      <c r="Z178" s="65"/>
    </row>
    <row r="179" spans="1:26" ht="15" customHeight="1">
      <c r="A179" s="192"/>
      <c r="B179" s="195"/>
      <c r="C179" s="195"/>
      <c r="D179" s="195"/>
      <c r="F179" s="272"/>
      <c r="G179" s="272"/>
      <c r="I179" s="272"/>
      <c r="J179" s="272"/>
      <c r="L179" s="271"/>
      <c r="M179" s="271"/>
      <c r="O179" s="223"/>
      <c r="P179" s="223"/>
      <c r="R179" s="223"/>
      <c r="S179" s="223"/>
      <c r="T179" s="63"/>
      <c r="U179" s="64"/>
      <c r="V179" s="64"/>
      <c r="W179" s="64"/>
      <c r="X179" s="64"/>
      <c r="Y179" s="64"/>
      <c r="Z179" s="65"/>
    </row>
    <row r="180" spans="1:26" ht="15" customHeight="1">
      <c r="A180" s="192"/>
      <c r="B180" s="195"/>
      <c r="C180" s="195"/>
      <c r="D180" s="195"/>
      <c r="F180" s="272"/>
      <c r="G180" s="272"/>
      <c r="I180" s="272"/>
      <c r="J180" s="272"/>
      <c r="L180" s="271"/>
      <c r="M180" s="271"/>
      <c r="O180" s="223"/>
      <c r="P180" s="223"/>
      <c r="R180" s="223"/>
      <c r="S180" s="223"/>
      <c r="T180" s="63"/>
      <c r="U180" s="64"/>
      <c r="V180" s="64"/>
      <c r="W180" s="64"/>
      <c r="X180" s="64"/>
      <c r="Y180" s="64"/>
      <c r="Z180" s="65"/>
    </row>
    <row r="181" spans="1:26" ht="15" customHeight="1">
      <c r="A181" s="192"/>
      <c r="B181" s="195"/>
      <c r="C181" s="195"/>
      <c r="D181" s="195"/>
      <c r="F181" s="272"/>
      <c r="G181" s="272"/>
      <c r="I181" s="272"/>
      <c r="J181" s="272"/>
      <c r="L181" s="271"/>
      <c r="M181" s="271"/>
      <c r="O181" s="223"/>
      <c r="P181" s="223"/>
      <c r="R181" s="223"/>
      <c r="S181" s="223"/>
      <c r="T181" s="63"/>
      <c r="U181" s="64"/>
      <c r="V181" s="64"/>
      <c r="W181" s="64"/>
      <c r="X181" s="64"/>
      <c r="Y181" s="64"/>
      <c r="Z181" s="65"/>
    </row>
    <row r="182" spans="1:26" ht="15" customHeight="1">
      <c r="A182" s="192"/>
      <c r="B182" s="195"/>
      <c r="C182" s="195"/>
      <c r="D182" s="195"/>
      <c r="F182" s="272"/>
      <c r="G182" s="272"/>
      <c r="I182" s="272"/>
      <c r="J182" s="272"/>
      <c r="L182" s="271"/>
      <c r="M182" s="271"/>
      <c r="O182" s="223"/>
      <c r="P182" s="223"/>
      <c r="R182" s="223"/>
      <c r="S182" s="223"/>
      <c r="T182" s="63"/>
      <c r="U182" s="64"/>
      <c r="V182" s="64"/>
      <c r="W182" s="64"/>
      <c r="X182" s="64"/>
      <c r="Y182" s="64"/>
      <c r="Z182" s="65"/>
    </row>
    <row r="183" spans="1:26" ht="15" customHeight="1">
      <c r="A183" s="192"/>
      <c r="B183" s="195"/>
      <c r="C183" s="195"/>
      <c r="D183" s="195"/>
      <c r="F183" s="272"/>
      <c r="G183" s="272"/>
      <c r="I183" s="272"/>
      <c r="J183" s="272"/>
      <c r="L183" s="271"/>
      <c r="M183" s="271"/>
      <c r="O183" s="223"/>
      <c r="P183" s="223"/>
      <c r="R183" s="223"/>
      <c r="S183" s="223"/>
      <c r="T183" s="63"/>
      <c r="U183" s="64"/>
      <c r="V183" s="64"/>
      <c r="W183" s="64"/>
      <c r="X183" s="64"/>
      <c r="Y183" s="64"/>
      <c r="Z183" s="65"/>
    </row>
    <row r="184" spans="1:26" ht="15" customHeight="1">
      <c r="A184" s="192"/>
      <c r="B184" s="195"/>
      <c r="C184" s="195"/>
      <c r="D184" s="195"/>
      <c r="F184" s="272"/>
      <c r="G184" s="272"/>
      <c r="I184" s="272"/>
      <c r="J184" s="272"/>
      <c r="L184" s="271"/>
      <c r="M184" s="271"/>
      <c r="O184" s="223"/>
      <c r="P184" s="223"/>
      <c r="R184" s="223"/>
      <c r="S184" s="223"/>
      <c r="T184" s="63"/>
      <c r="U184" s="64"/>
      <c r="V184" s="64"/>
      <c r="W184" s="64"/>
      <c r="X184" s="64"/>
      <c r="Y184" s="64"/>
      <c r="Z184" s="65"/>
    </row>
    <row r="185" spans="1:26" ht="15" customHeight="1">
      <c r="A185" s="192"/>
      <c r="B185" s="195"/>
      <c r="C185" s="195"/>
      <c r="D185" s="195"/>
      <c r="F185" s="272"/>
      <c r="G185" s="272"/>
      <c r="I185" s="272"/>
      <c r="J185" s="272"/>
      <c r="L185" s="271"/>
      <c r="M185" s="271"/>
      <c r="O185" s="223"/>
      <c r="P185" s="223"/>
      <c r="R185" s="223"/>
      <c r="S185" s="223"/>
      <c r="T185" s="63"/>
      <c r="U185" s="64"/>
      <c r="V185" s="64"/>
      <c r="W185" s="64"/>
      <c r="X185" s="64"/>
      <c r="Y185" s="64"/>
      <c r="Z185" s="65"/>
    </row>
    <row r="186" spans="1:26" ht="15" customHeight="1">
      <c r="A186" s="192"/>
      <c r="B186" s="195"/>
      <c r="C186" s="195"/>
      <c r="D186" s="195"/>
      <c r="F186" s="272"/>
      <c r="G186" s="272"/>
      <c r="I186" s="272"/>
      <c r="J186" s="272"/>
      <c r="L186" s="271"/>
      <c r="M186" s="271"/>
      <c r="O186" s="223"/>
      <c r="P186" s="223"/>
      <c r="R186" s="223"/>
      <c r="S186" s="223"/>
      <c r="T186" s="63"/>
      <c r="U186" s="64"/>
      <c r="V186" s="64"/>
      <c r="W186" s="64"/>
      <c r="X186" s="64"/>
      <c r="Y186" s="64"/>
      <c r="Z186" s="65"/>
    </row>
    <row r="187" spans="1:26" ht="15" customHeight="1">
      <c r="A187" s="192"/>
      <c r="B187" s="195"/>
      <c r="C187" s="195"/>
      <c r="D187" s="195"/>
      <c r="F187" s="272"/>
      <c r="G187" s="272"/>
      <c r="I187" s="272"/>
      <c r="J187" s="272"/>
      <c r="L187" s="271"/>
      <c r="M187" s="271"/>
      <c r="O187" s="223"/>
      <c r="P187" s="223"/>
      <c r="R187" s="223"/>
      <c r="S187" s="223"/>
      <c r="T187" s="63"/>
      <c r="U187" s="64"/>
      <c r="V187" s="64"/>
      <c r="W187" s="64"/>
      <c r="X187" s="64"/>
      <c r="Y187" s="64"/>
      <c r="Z187" s="65"/>
    </row>
    <row r="188" spans="1:26" ht="15" customHeight="1">
      <c r="A188" s="192"/>
      <c r="B188" s="195"/>
      <c r="C188" s="195"/>
      <c r="D188" s="195"/>
      <c r="F188" s="272"/>
      <c r="G188" s="272"/>
      <c r="I188" s="272"/>
      <c r="J188" s="272"/>
      <c r="L188" s="271"/>
      <c r="M188" s="271"/>
      <c r="O188" s="223"/>
      <c r="P188" s="223"/>
      <c r="R188" s="223"/>
      <c r="S188" s="223"/>
      <c r="T188" s="63"/>
      <c r="U188" s="64"/>
      <c r="V188" s="64"/>
      <c r="W188" s="64"/>
      <c r="X188" s="64"/>
      <c r="Y188" s="64"/>
      <c r="Z188" s="65"/>
    </row>
    <row r="189" spans="1:26" ht="15" customHeight="1">
      <c r="A189" s="192"/>
      <c r="B189" s="195"/>
      <c r="C189" s="195"/>
      <c r="D189" s="195"/>
      <c r="F189" s="272"/>
      <c r="G189" s="272"/>
      <c r="I189" s="272"/>
      <c r="J189" s="272"/>
      <c r="L189" s="271"/>
      <c r="M189" s="271"/>
      <c r="O189" s="223"/>
      <c r="P189" s="223"/>
      <c r="R189" s="223"/>
      <c r="S189" s="223"/>
      <c r="T189" s="63"/>
      <c r="U189" s="64"/>
      <c r="V189" s="64"/>
      <c r="W189" s="64"/>
      <c r="X189" s="64"/>
      <c r="Y189" s="64"/>
      <c r="Z189" s="65"/>
    </row>
    <row r="190" spans="1:26" ht="15" customHeight="1">
      <c r="A190" s="192"/>
      <c r="B190" s="195"/>
      <c r="C190" s="195"/>
      <c r="D190" s="195"/>
      <c r="F190" s="272"/>
      <c r="G190" s="272"/>
      <c r="I190" s="272"/>
      <c r="J190" s="272"/>
      <c r="L190" s="271"/>
      <c r="M190" s="271"/>
      <c r="O190" s="223"/>
      <c r="P190" s="223"/>
      <c r="R190" s="223"/>
      <c r="S190" s="223"/>
      <c r="T190" s="63"/>
      <c r="U190" s="64"/>
      <c r="V190" s="64"/>
      <c r="W190" s="64"/>
      <c r="X190" s="64"/>
      <c r="Y190" s="64"/>
      <c r="Z190" s="65"/>
    </row>
    <row r="191" spans="1:26" ht="15" customHeight="1">
      <c r="A191" s="192"/>
      <c r="B191" s="195"/>
      <c r="C191" s="195"/>
      <c r="D191" s="195"/>
      <c r="F191" s="272"/>
      <c r="G191" s="272"/>
      <c r="I191" s="272"/>
      <c r="J191" s="272"/>
      <c r="L191" s="271"/>
      <c r="M191" s="271"/>
      <c r="O191" s="223"/>
      <c r="P191" s="223"/>
      <c r="R191" s="223"/>
      <c r="S191" s="223"/>
      <c r="T191" s="63"/>
      <c r="U191" s="64"/>
      <c r="V191" s="64"/>
      <c r="W191" s="64"/>
      <c r="X191" s="64"/>
      <c r="Y191" s="64"/>
      <c r="Z191" s="65"/>
    </row>
    <row r="192" spans="1:26" ht="15" customHeight="1">
      <c r="A192" s="192"/>
      <c r="B192" s="195"/>
      <c r="C192" s="195"/>
      <c r="D192" s="195"/>
      <c r="F192" s="272"/>
      <c r="G192" s="272"/>
      <c r="I192" s="272"/>
      <c r="J192" s="272"/>
      <c r="L192" s="271"/>
      <c r="M192" s="271"/>
      <c r="O192" s="223"/>
      <c r="P192" s="223"/>
      <c r="R192" s="223"/>
      <c r="S192" s="223"/>
      <c r="T192" s="63"/>
      <c r="U192" s="64"/>
      <c r="V192" s="64"/>
      <c r="W192" s="64"/>
      <c r="X192" s="64"/>
      <c r="Y192" s="64"/>
      <c r="Z192" s="65"/>
    </row>
    <row r="193" spans="1:26" ht="15" customHeight="1">
      <c r="A193" s="192"/>
      <c r="B193" s="195"/>
      <c r="C193" s="195"/>
      <c r="D193" s="195"/>
      <c r="F193" s="272"/>
      <c r="G193" s="272"/>
      <c r="I193" s="272"/>
      <c r="J193" s="272"/>
      <c r="L193" s="271"/>
      <c r="M193" s="271"/>
      <c r="O193" s="223"/>
      <c r="P193" s="223"/>
      <c r="R193" s="223"/>
      <c r="S193" s="223"/>
      <c r="T193" s="63"/>
      <c r="U193" s="64"/>
      <c r="V193" s="64"/>
      <c r="W193" s="64"/>
      <c r="X193" s="64"/>
      <c r="Y193" s="64"/>
      <c r="Z193" s="65"/>
    </row>
    <row r="194" spans="1:26" ht="15" customHeight="1">
      <c r="A194" s="192"/>
      <c r="B194" s="195"/>
      <c r="C194" s="195"/>
      <c r="D194" s="195"/>
      <c r="F194" s="272"/>
      <c r="G194" s="272"/>
      <c r="I194" s="272"/>
      <c r="J194" s="272"/>
      <c r="L194" s="271"/>
      <c r="M194" s="271"/>
      <c r="O194" s="223"/>
      <c r="P194" s="223"/>
      <c r="R194" s="223"/>
      <c r="S194" s="223"/>
      <c r="T194" s="63"/>
      <c r="U194" s="64"/>
      <c r="V194" s="64"/>
      <c r="W194" s="64"/>
      <c r="X194" s="64"/>
      <c r="Y194" s="64"/>
      <c r="Z194" s="65"/>
    </row>
    <row r="195" spans="1:26" ht="15" customHeight="1">
      <c r="A195" s="192"/>
      <c r="B195" s="195"/>
      <c r="C195" s="195"/>
      <c r="D195" s="195"/>
      <c r="F195" s="272"/>
      <c r="G195" s="272"/>
      <c r="I195" s="272"/>
      <c r="J195" s="272"/>
      <c r="L195" s="271"/>
      <c r="M195" s="271"/>
      <c r="O195" s="223"/>
      <c r="P195" s="223"/>
      <c r="R195" s="223"/>
      <c r="S195" s="223"/>
      <c r="T195" s="63"/>
      <c r="U195" s="64"/>
      <c r="V195" s="64"/>
      <c r="W195" s="64"/>
      <c r="X195" s="64"/>
      <c r="Y195" s="64"/>
      <c r="Z195" s="65"/>
    </row>
    <row r="196" spans="1:26" ht="15" customHeight="1">
      <c r="A196" s="192"/>
      <c r="B196" s="195"/>
      <c r="C196" s="195"/>
      <c r="D196" s="195"/>
      <c r="F196" s="272"/>
      <c r="G196" s="272"/>
      <c r="I196" s="272"/>
      <c r="J196" s="272"/>
      <c r="L196" s="271"/>
      <c r="M196" s="271"/>
      <c r="O196" s="223"/>
      <c r="P196" s="223"/>
      <c r="R196" s="223"/>
      <c r="S196" s="223"/>
      <c r="T196" s="63"/>
      <c r="U196" s="64"/>
      <c r="V196" s="64"/>
      <c r="W196" s="64"/>
      <c r="X196" s="64"/>
      <c r="Y196" s="64"/>
      <c r="Z196" s="65"/>
    </row>
    <row r="197" spans="1:26" ht="15" customHeight="1">
      <c r="A197" s="192"/>
      <c r="B197" s="195"/>
      <c r="C197" s="195"/>
      <c r="D197" s="195"/>
      <c r="F197" s="272"/>
      <c r="G197" s="272"/>
      <c r="I197" s="272"/>
      <c r="J197" s="272"/>
      <c r="L197" s="271"/>
      <c r="M197" s="271"/>
      <c r="O197" s="223"/>
      <c r="P197" s="223"/>
      <c r="R197" s="223"/>
      <c r="S197" s="223"/>
      <c r="T197" s="63"/>
      <c r="U197" s="64"/>
      <c r="V197" s="64"/>
      <c r="W197" s="64"/>
      <c r="X197" s="64"/>
      <c r="Y197" s="64"/>
      <c r="Z197" s="65"/>
    </row>
    <row r="198" spans="1:26" ht="15" customHeight="1">
      <c r="A198" s="192"/>
      <c r="B198" s="195"/>
      <c r="C198" s="195"/>
      <c r="D198" s="195"/>
      <c r="F198" s="272"/>
      <c r="G198" s="272"/>
      <c r="I198" s="272"/>
      <c r="J198" s="272"/>
      <c r="L198" s="271"/>
      <c r="M198" s="271"/>
      <c r="O198" s="223"/>
      <c r="P198" s="223"/>
      <c r="R198" s="223"/>
      <c r="S198" s="223"/>
      <c r="T198" s="63"/>
      <c r="U198" s="64"/>
      <c r="V198" s="64"/>
      <c r="W198" s="64"/>
      <c r="X198" s="64"/>
      <c r="Y198" s="64"/>
      <c r="Z198" s="65"/>
    </row>
    <row r="199" spans="1:26" ht="15" customHeight="1">
      <c r="A199" s="192"/>
      <c r="B199" s="195"/>
      <c r="C199" s="195"/>
      <c r="D199" s="195"/>
      <c r="F199" s="272"/>
      <c r="G199" s="272"/>
      <c r="I199" s="272"/>
      <c r="J199" s="272"/>
      <c r="L199" s="271"/>
      <c r="M199" s="271"/>
      <c r="O199" s="223"/>
      <c r="P199" s="223"/>
      <c r="R199" s="223"/>
      <c r="S199" s="223"/>
      <c r="T199" s="63"/>
      <c r="U199" s="64"/>
      <c r="V199" s="64"/>
      <c r="W199" s="64"/>
      <c r="X199" s="64"/>
      <c r="Y199" s="64"/>
      <c r="Z199" s="65"/>
    </row>
    <row r="200" spans="1:26" ht="15" customHeight="1">
      <c r="A200" s="192"/>
      <c r="B200" s="195"/>
      <c r="C200" s="195"/>
      <c r="D200" s="195"/>
      <c r="F200" s="272"/>
      <c r="G200" s="272"/>
      <c r="I200" s="272"/>
      <c r="J200" s="272"/>
      <c r="L200" s="271"/>
      <c r="M200" s="271"/>
      <c r="O200" s="223"/>
      <c r="P200" s="223"/>
      <c r="R200" s="223"/>
      <c r="S200" s="223"/>
      <c r="T200" s="63"/>
      <c r="U200" s="64"/>
      <c r="V200" s="64"/>
      <c r="W200" s="64"/>
      <c r="X200" s="64"/>
      <c r="Y200" s="64"/>
      <c r="Z200" s="65"/>
    </row>
    <row r="201" spans="1:26" ht="15" customHeight="1">
      <c r="A201" s="192"/>
      <c r="B201" s="195"/>
      <c r="C201" s="195"/>
      <c r="D201" s="195"/>
      <c r="F201" s="272"/>
      <c r="G201" s="272"/>
      <c r="I201" s="272"/>
      <c r="J201" s="272"/>
      <c r="L201" s="271"/>
      <c r="M201" s="271"/>
      <c r="O201" s="223"/>
      <c r="P201" s="223"/>
      <c r="R201" s="223"/>
      <c r="S201" s="223"/>
      <c r="T201" s="63"/>
      <c r="U201" s="64"/>
      <c r="V201" s="64"/>
      <c r="W201" s="64"/>
      <c r="X201" s="64"/>
      <c r="Y201" s="64"/>
      <c r="Z201" s="65"/>
    </row>
    <row r="202" spans="1:26" ht="15" customHeight="1">
      <c r="A202" s="192"/>
      <c r="B202" s="195"/>
      <c r="C202" s="195"/>
      <c r="D202" s="195"/>
      <c r="F202" s="272"/>
      <c r="G202" s="272"/>
      <c r="I202" s="272"/>
      <c r="J202" s="272"/>
      <c r="L202" s="271"/>
      <c r="M202" s="271"/>
      <c r="O202" s="223"/>
      <c r="P202" s="223"/>
      <c r="R202" s="223"/>
      <c r="S202" s="223"/>
      <c r="T202" s="63"/>
      <c r="U202" s="64"/>
      <c r="V202" s="64"/>
      <c r="W202" s="64"/>
      <c r="X202" s="64"/>
      <c r="Y202" s="64"/>
      <c r="Z202" s="65"/>
    </row>
    <row r="203" spans="1:26" ht="15" customHeight="1">
      <c r="A203" s="192"/>
      <c r="B203" s="195"/>
      <c r="C203" s="195"/>
      <c r="D203" s="195"/>
      <c r="F203" s="272"/>
      <c r="G203" s="272"/>
      <c r="I203" s="272"/>
      <c r="J203" s="272"/>
      <c r="L203" s="271"/>
      <c r="M203" s="271"/>
      <c r="O203" s="223"/>
      <c r="P203" s="223"/>
      <c r="R203" s="223"/>
      <c r="S203" s="223"/>
      <c r="T203" s="63"/>
      <c r="U203" s="64"/>
      <c r="V203" s="64"/>
      <c r="W203" s="64"/>
      <c r="X203" s="64"/>
      <c r="Y203" s="64"/>
      <c r="Z203" s="65"/>
    </row>
    <row r="204" spans="1:26" ht="15" customHeight="1">
      <c r="A204" s="192"/>
      <c r="B204" s="195"/>
      <c r="C204" s="195"/>
      <c r="D204" s="195"/>
      <c r="F204" s="272"/>
      <c r="G204" s="272"/>
      <c r="I204" s="272"/>
      <c r="J204" s="272"/>
      <c r="L204" s="271"/>
      <c r="M204" s="271"/>
      <c r="O204" s="223"/>
      <c r="P204" s="223"/>
      <c r="R204" s="223"/>
      <c r="S204" s="223"/>
      <c r="T204" s="63"/>
      <c r="U204" s="64"/>
      <c r="V204" s="64"/>
      <c r="W204" s="64"/>
      <c r="X204" s="64"/>
      <c r="Y204" s="64"/>
      <c r="Z204" s="65"/>
    </row>
    <row r="205" spans="1:26" ht="15" customHeight="1">
      <c r="A205" s="192"/>
      <c r="B205" s="195"/>
      <c r="C205" s="195"/>
      <c r="D205" s="195"/>
      <c r="F205" s="272"/>
      <c r="G205" s="272"/>
      <c r="I205" s="272"/>
      <c r="J205" s="272"/>
      <c r="L205" s="271"/>
      <c r="M205" s="271"/>
      <c r="O205" s="223"/>
      <c r="P205" s="223"/>
      <c r="R205" s="223"/>
      <c r="S205" s="223"/>
      <c r="T205" s="63"/>
      <c r="U205" s="64"/>
      <c r="V205" s="64"/>
      <c r="W205" s="64"/>
      <c r="X205" s="64"/>
      <c r="Y205" s="64"/>
      <c r="Z205" s="65"/>
    </row>
    <row r="206" spans="1:26" ht="15" customHeight="1">
      <c r="A206" s="192"/>
      <c r="B206" s="195"/>
      <c r="C206" s="195"/>
      <c r="D206" s="195"/>
      <c r="F206" s="272"/>
      <c r="G206" s="272"/>
      <c r="I206" s="272"/>
      <c r="J206" s="272"/>
      <c r="L206" s="271"/>
      <c r="M206" s="271"/>
      <c r="O206" s="223"/>
      <c r="P206" s="223"/>
      <c r="R206" s="223"/>
      <c r="S206" s="223"/>
      <c r="T206" s="63"/>
      <c r="U206" s="64"/>
      <c r="V206" s="64"/>
      <c r="W206" s="64"/>
      <c r="X206" s="64"/>
      <c r="Y206" s="64"/>
      <c r="Z206" s="65"/>
    </row>
    <row r="207" spans="1:26" ht="15" customHeight="1">
      <c r="A207" s="192"/>
      <c r="B207" s="195"/>
      <c r="C207" s="195"/>
      <c r="D207" s="195"/>
      <c r="F207" s="272"/>
      <c r="G207" s="272"/>
      <c r="I207" s="272"/>
      <c r="J207" s="272"/>
      <c r="L207" s="271"/>
      <c r="M207" s="271"/>
      <c r="O207" s="223"/>
      <c r="P207" s="223"/>
      <c r="R207" s="223"/>
      <c r="S207" s="223"/>
      <c r="T207" s="63"/>
      <c r="U207" s="64"/>
      <c r="V207" s="64"/>
      <c r="W207" s="64"/>
      <c r="X207" s="64"/>
      <c r="Y207" s="64"/>
      <c r="Z207" s="65"/>
    </row>
    <row r="208" spans="1:26" ht="15" customHeight="1">
      <c r="A208" s="192"/>
      <c r="B208" s="195"/>
      <c r="C208" s="195"/>
      <c r="D208" s="195"/>
      <c r="F208" s="272"/>
      <c r="G208" s="272"/>
      <c r="I208" s="272"/>
      <c r="J208" s="272"/>
      <c r="L208" s="271"/>
      <c r="M208" s="271"/>
      <c r="O208" s="223"/>
      <c r="P208" s="223"/>
      <c r="R208" s="223"/>
      <c r="S208" s="223"/>
      <c r="T208" s="63"/>
      <c r="U208" s="64"/>
      <c r="V208" s="64"/>
      <c r="W208" s="64"/>
      <c r="X208" s="64"/>
      <c r="Y208" s="64"/>
      <c r="Z208" s="65"/>
    </row>
    <row r="209" spans="1:26" ht="15" customHeight="1">
      <c r="A209" s="192"/>
      <c r="B209" s="195"/>
      <c r="C209" s="195"/>
      <c r="D209" s="195"/>
      <c r="F209" s="272"/>
      <c r="G209" s="272"/>
      <c r="I209" s="272"/>
      <c r="J209" s="272"/>
      <c r="L209" s="271"/>
      <c r="M209" s="271"/>
      <c r="O209" s="223"/>
      <c r="P209" s="223"/>
      <c r="R209" s="223"/>
      <c r="S209" s="223"/>
      <c r="T209" s="63"/>
      <c r="U209" s="64"/>
      <c r="V209" s="64"/>
      <c r="W209" s="64"/>
      <c r="X209" s="64"/>
      <c r="Y209" s="64"/>
      <c r="Z209" s="65"/>
    </row>
    <row r="210" spans="1:26" ht="15" customHeight="1">
      <c r="A210" s="192"/>
      <c r="B210" s="195"/>
      <c r="C210" s="195"/>
      <c r="D210" s="195"/>
      <c r="F210" s="272"/>
      <c r="G210" s="272"/>
      <c r="I210" s="272"/>
      <c r="J210" s="272"/>
      <c r="L210" s="271"/>
      <c r="M210" s="271"/>
      <c r="O210" s="223"/>
      <c r="P210" s="223"/>
      <c r="R210" s="223"/>
      <c r="S210" s="223"/>
      <c r="T210" s="63"/>
      <c r="U210" s="64"/>
      <c r="V210" s="64"/>
      <c r="W210" s="64"/>
      <c r="X210" s="64"/>
      <c r="Y210" s="64"/>
      <c r="Z210" s="65"/>
    </row>
    <row r="211" spans="1:26" ht="15" customHeight="1">
      <c r="A211" s="192"/>
      <c r="B211" s="195"/>
      <c r="C211" s="195"/>
      <c r="D211" s="195"/>
      <c r="F211" s="272"/>
      <c r="G211" s="272"/>
      <c r="I211" s="272"/>
      <c r="J211" s="272"/>
      <c r="L211" s="271"/>
      <c r="M211" s="271"/>
      <c r="O211" s="223"/>
      <c r="P211" s="223"/>
      <c r="R211" s="223"/>
      <c r="S211" s="223"/>
      <c r="T211" s="63"/>
      <c r="U211" s="64"/>
      <c r="V211" s="64"/>
      <c r="W211" s="64"/>
      <c r="X211" s="64"/>
      <c r="Y211" s="64"/>
      <c r="Z211" s="65"/>
    </row>
    <row r="212" spans="1:26" ht="15" customHeight="1">
      <c r="A212" s="192"/>
      <c r="B212" s="195"/>
      <c r="C212" s="195"/>
      <c r="D212" s="195"/>
      <c r="F212" s="272"/>
      <c r="G212" s="272"/>
      <c r="I212" s="272"/>
      <c r="J212" s="272"/>
      <c r="L212" s="271"/>
      <c r="M212" s="271"/>
      <c r="O212" s="223"/>
      <c r="P212" s="223"/>
      <c r="R212" s="223"/>
      <c r="S212" s="223"/>
      <c r="T212" s="63"/>
      <c r="U212" s="64"/>
      <c r="V212" s="64"/>
      <c r="W212" s="64"/>
      <c r="X212" s="64"/>
      <c r="Y212" s="64"/>
      <c r="Z212" s="65"/>
    </row>
    <row r="213" spans="1:26" ht="15" customHeight="1">
      <c r="A213" s="192"/>
      <c r="B213" s="195"/>
      <c r="C213" s="195"/>
      <c r="D213" s="195"/>
      <c r="F213" s="272"/>
      <c r="G213" s="272"/>
      <c r="I213" s="272"/>
      <c r="J213" s="272"/>
      <c r="L213" s="271"/>
      <c r="M213" s="271"/>
      <c r="O213" s="223"/>
      <c r="P213" s="223"/>
      <c r="R213" s="223"/>
      <c r="S213" s="223"/>
      <c r="T213" s="63"/>
      <c r="U213" s="64"/>
      <c r="V213" s="64"/>
      <c r="W213" s="64"/>
      <c r="X213" s="64"/>
      <c r="Y213" s="64"/>
      <c r="Z213" s="65"/>
    </row>
    <row r="214" spans="1:26" ht="15" customHeight="1">
      <c r="A214" s="192"/>
      <c r="B214" s="195"/>
      <c r="C214" s="195"/>
      <c r="D214" s="195"/>
      <c r="F214" s="272"/>
      <c r="G214" s="272"/>
      <c r="I214" s="272"/>
      <c r="J214" s="272"/>
      <c r="L214" s="271"/>
      <c r="M214" s="271"/>
      <c r="O214" s="223"/>
      <c r="P214" s="223"/>
      <c r="R214" s="223"/>
      <c r="S214" s="223"/>
      <c r="T214" s="63"/>
      <c r="U214" s="64"/>
      <c r="V214" s="64"/>
      <c r="W214" s="64"/>
      <c r="X214" s="64"/>
      <c r="Y214" s="64"/>
      <c r="Z214" s="65"/>
    </row>
    <row r="215" spans="1:26" ht="15" customHeight="1">
      <c r="A215" s="192"/>
      <c r="B215" s="195"/>
      <c r="C215" s="195"/>
      <c r="D215" s="195"/>
      <c r="F215" s="272"/>
      <c r="G215" s="272"/>
      <c r="I215" s="272"/>
      <c r="J215" s="272"/>
      <c r="L215" s="271"/>
      <c r="M215" s="271"/>
      <c r="O215" s="223"/>
      <c r="P215" s="223"/>
      <c r="R215" s="223"/>
      <c r="S215" s="223"/>
      <c r="T215" s="63"/>
      <c r="U215" s="64"/>
      <c r="V215" s="64"/>
      <c r="W215" s="64"/>
      <c r="X215" s="64"/>
      <c r="Y215" s="64"/>
      <c r="Z215" s="65"/>
    </row>
    <row r="216" spans="1:26" ht="15" customHeight="1">
      <c r="A216" s="192"/>
      <c r="B216" s="195"/>
      <c r="C216" s="195"/>
      <c r="D216" s="195"/>
      <c r="F216" s="272"/>
      <c r="G216" s="272"/>
      <c r="I216" s="272"/>
      <c r="J216" s="272"/>
      <c r="L216" s="271"/>
      <c r="M216" s="271"/>
      <c r="O216" s="223"/>
      <c r="P216" s="223"/>
      <c r="R216" s="223"/>
      <c r="S216" s="223"/>
      <c r="T216" s="63"/>
      <c r="U216" s="64"/>
      <c r="V216" s="64"/>
      <c r="W216" s="64"/>
      <c r="X216" s="64"/>
      <c r="Y216" s="64"/>
      <c r="Z216" s="65"/>
    </row>
    <row r="217" spans="1:26" ht="15" customHeight="1">
      <c r="A217" s="192"/>
      <c r="B217" s="195"/>
      <c r="C217" s="195"/>
      <c r="D217" s="195"/>
      <c r="F217" s="272"/>
      <c r="G217" s="272"/>
      <c r="I217" s="272"/>
      <c r="J217" s="272"/>
      <c r="L217" s="271"/>
      <c r="M217" s="271"/>
      <c r="O217" s="223"/>
      <c r="P217" s="223"/>
      <c r="R217" s="223"/>
      <c r="S217" s="223"/>
      <c r="T217" s="63"/>
      <c r="U217" s="64"/>
      <c r="V217" s="64"/>
      <c r="W217" s="64"/>
      <c r="X217" s="64"/>
      <c r="Y217" s="64"/>
      <c r="Z217" s="65"/>
    </row>
    <row r="218" spans="1:26" ht="15" customHeight="1">
      <c r="A218" s="192"/>
      <c r="B218" s="195"/>
      <c r="C218" s="195"/>
      <c r="D218" s="195"/>
      <c r="F218" s="272"/>
      <c r="G218" s="272"/>
      <c r="I218" s="272"/>
      <c r="J218" s="272"/>
      <c r="L218" s="271"/>
      <c r="M218" s="271"/>
      <c r="O218" s="223"/>
      <c r="P218" s="223"/>
      <c r="R218" s="223"/>
      <c r="S218" s="223"/>
      <c r="T218" s="63"/>
      <c r="U218" s="64"/>
      <c r="V218" s="64"/>
      <c r="W218" s="64"/>
      <c r="X218" s="64"/>
      <c r="Y218" s="64"/>
      <c r="Z218" s="65"/>
    </row>
    <row r="219" spans="1:26" ht="15" customHeight="1">
      <c r="A219" s="192"/>
      <c r="B219" s="195"/>
      <c r="C219" s="195"/>
      <c r="D219" s="195"/>
      <c r="F219" s="272"/>
      <c r="G219" s="272"/>
      <c r="I219" s="272"/>
      <c r="J219" s="272"/>
      <c r="L219" s="271"/>
      <c r="M219" s="271"/>
      <c r="O219" s="223"/>
      <c r="P219" s="223"/>
      <c r="R219" s="223"/>
      <c r="S219" s="223"/>
      <c r="T219" s="63"/>
      <c r="U219" s="64"/>
      <c r="V219" s="64"/>
      <c r="W219" s="64"/>
      <c r="X219" s="64"/>
      <c r="Y219" s="64"/>
      <c r="Z219" s="65"/>
    </row>
    <row r="220" spans="1:26" ht="15" customHeight="1">
      <c r="A220" s="192"/>
      <c r="B220" s="195"/>
      <c r="C220" s="195"/>
      <c r="D220" s="195"/>
      <c r="F220" s="272"/>
      <c r="G220" s="272"/>
      <c r="I220" s="272"/>
      <c r="J220" s="272"/>
      <c r="L220" s="271"/>
      <c r="M220" s="271"/>
      <c r="O220" s="223"/>
      <c r="P220" s="223"/>
      <c r="R220" s="223"/>
      <c r="S220" s="223"/>
      <c r="T220" s="63"/>
      <c r="U220" s="64"/>
      <c r="V220" s="64"/>
      <c r="W220" s="64"/>
      <c r="X220" s="64"/>
      <c r="Y220" s="64"/>
      <c r="Z220" s="65"/>
    </row>
    <row r="221" spans="1:26" ht="15" customHeight="1">
      <c r="A221" s="192"/>
      <c r="B221" s="195"/>
      <c r="C221" s="195"/>
      <c r="D221" s="195"/>
      <c r="F221" s="272"/>
      <c r="G221" s="272"/>
      <c r="I221" s="272"/>
      <c r="J221" s="272"/>
      <c r="L221" s="271"/>
      <c r="M221" s="271"/>
      <c r="O221" s="223"/>
      <c r="P221" s="223"/>
      <c r="R221" s="223"/>
      <c r="S221" s="223"/>
      <c r="T221" s="63"/>
      <c r="U221" s="64"/>
      <c r="V221" s="64"/>
      <c r="W221" s="64"/>
      <c r="X221" s="64"/>
      <c r="Y221" s="64"/>
      <c r="Z221" s="65"/>
    </row>
    <row r="222" spans="1:26" ht="15" customHeight="1">
      <c r="A222" s="192"/>
      <c r="B222" s="195"/>
      <c r="C222" s="195"/>
      <c r="D222" s="195"/>
      <c r="F222" s="272"/>
      <c r="G222" s="272"/>
      <c r="I222" s="272"/>
      <c r="J222" s="272"/>
      <c r="L222" s="271"/>
      <c r="M222" s="271"/>
      <c r="O222" s="223"/>
      <c r="P222" s="223"/>
      <c r="R222" s="223"/>
      <c r="S222" s="223"/>
      <c r="T222" s="63"/>
      <c r="U222" s="64"/>
      <c r="V222" s="64"/>
      <c r="W222" s="64"/>
      <c r="X222" s="64"/>
      <c r="Y222" s="64"/>
      <c r="Z222" s="65"/>
    </row>
    <row r="223" spans="1:26" ht="15" customHeight="1">
      <c r="A223" s="192"/>
      <c r="B223" s="195"/>
      <c r="C223" s="195"/>
      <c r="D223" s="195"/>
      <c r="F223" s="272"/>
      <c r="G223" s="272"/>
      <c r="I223" s="272"/>
      <c r="J223" s="272"/>
      <c r="L223" s="271"/>
      <c r="M223" s="271"/>
      <c r="O223" s="223"/>
      <c r="P223" s="223"/>
      <c r="R223" s="223"/>
      <c r="S223" s="223"/>
      <c r="T223" s="63"/>
      <c r="U223" s="64"/>
      <c r="V223" s="64"/>
      <c r="W223" s="64"/>
      <c r="X223" s="64"/>
      <c r="Y223" s="64"/>
      <c r="Z223" s="65"/>
    </row>
    <row r="224" spans="1:26" ht="15" customHeight="1">
      <c r="A224" s="192"/>
      <c r="B224" s="195"/>
      <c r="C224" s="195"/>
      <c r="D224" s="195"/>
      <c r="F224" s="272"/>
      <c r="G224" s="272"/>
      <c r="I224" s="272"/>
      <c r="J224" s="272"/>
      <c r="L224" s="271"/>
      <c r="M224" s="271"/>
      <c r="O224" s="223"/>
      <c r="P224" s="223"/>
      <c r="R224" s="223"/>
      <c r="S224" s="223"/>
      <c r="T224" s="63"/>
      <c r="U224" s="64"/>
      <c r="V224" s="64"/>
      <c r="W224" s="64"/>
      <c r="X224" s="64"/>
      <c r="Y224" s="64"/>
      <c r="Z224" s="65"/>
    </row>
    <row r="225" spans="1:26" ht="15" customHeight="1">
      <c r="A225" s="192"/>
      <c r="B225" s="195"/>
      <c r="C225" s="195"/>
      <c r="D225" s="195"/>
      <c r="F225" s="272"/>
      <c r="G225" s="272"/>
      <c r="I225" s="272"/>
      <c r="J225" s="272"/>
      <c r="L225" s="271"/>
      <c r="M225" s="271"/>
      <c r="O225" s="223"/>
      <c r="P225" s="223"/>
      <c r="R225" s="223"/>
      <c r="S225" s="223"/>
      <c r="T225" s="63"/>
      <c r="U225" s="64"/>
      <c r="V225" s="64"/>
      <c r="W225" s="64"/>
      <c r="X225" s="64"/>
      <c r="Y225" s="64"/>
      <c r="Z225" s="65"/>
    </row>
    <row r="226" spans="1:26" ht="15" customHeight="1">
      <c r="A226" s="192"/>
      <c r="B226" s="195"/>
      <c r="C226" s="195"/>
      <c r="D226" s="195"/>
      <c r="F226" s="272"/>
      <c r="G226" s="272"/>
      <c r="I226" s="272"/>
      <c r="J226" s="272"/>
      <c r="L226" s="271"/>
      <c r="M226" s="271"/>
      <c r="O226" s="223"/>
      <c r="P226" s="223"/>
      <c r="R226" s="223"/>
      <c r="S226" s="223"/>
      <c r="T226" s="63"/>
      <c r="U226" s="64"/>
      <c r="V226" s="64"/>
      <c r="W226" s="64"/>
      <c r="X226" s="64"/>
      <c r="Y226" s="64"/>
      <c r="Z226" s="65"/>
    </row>
    <row r="227" spans="1:26" ht="15" customHeight="1">
      <c r="A227" s="192"/>
      <c r="B227" s="195"/>
      <c r="C227" s="195"/>
      <c r="D227" s="195"/>
      <c r="F227" s="272"/>
      <c r="G227" s="272"/>
      <c r="I227" s="272"/>
      <c r="J227" s="272"/>
      <c r="L227" s="271"/>
      <c r="M227" s="271"/>
      <c r="O227" s="223"/>
      <c r="P227" s="223"/>
      <c r="R227" s="223"/>
      <c r="S227" s="223"/>
      <c r="T227" s="63"/>
      <c r="U227" s="64"/>
      <c r="V227" s="64"/>
      <c r="W227" s="64"/>
      <c r="X227" s="64"/>
      <c r="Y227" s="64"/>
      <c r="Z227" s="65"/>
    </row>
    <row r="228" spans="1:26" ht="15" customHeight="1">
      <c r="A228" s="192"/>
      <c r="B228" s="195"/>
      <c r="C228" s="195"/>
      <c r="D228" s="195"/>
      <c r="F228" s="272"/>
      <c r="G228" s="272"/>
      <c r="I228" s="272"/>
      <c r="J228" s="272"/>
      <c r="L228" s="271"/>
      <c r="M228" s="271"/>
      <c r="O228" s="223"/>
      <c r="P228" s="223"/>
      <c r="R228" s="223"/>
      <c r="S228" s="223"/>
      <c r="T228" s="63"/>
      <c r="U228" s="64"/>
      <c r="V228" s="64"/>
      <c r="W228" s="64"/>
      <c r="X228" s="64"/>
      <c r="Y228" s="64"/>
      <c r="Z228" s="65"/>
    </row>
    <row r="229" spans="1:26" ht="15" customHeight="1">
      <c r="A229" s="192"/>
      <c r="B229" s="195"/>
      <c r="C229" s="195"/>
      <c r="D229" s="195"/>
      <c r="F229" s="272"/>
      <c r="G229" s="272"/>
      <c r="I229" s="272"/>
      <c r="J229" s="272"/>
      <c r="L229" s="271"/>
      <c r="M229" s="271"/>
      <c r="O229" s="223"/>
      <c r="P229" s="223"/>
      <c r="R229" s="223"/>
      <c r="S229" s="223"/>
      <c r="T229" s="63"/>
      <c r="U229" s="64"/>
      <c r="V229" s="64"/>
      <c r="W229" s="64"/>
      <c r="X229" s="64"/>
      <c r="Y229" s="64"/>
      <c r="Z229" s="65"/>
    </row>
    <row r="230" spans="1:26" ht="15" customHeight="1">
      <c r="A230" s="192"/>
      <c r="B230" s="195"/>
      <c r="C230" s="195"/>
      <c r="D230" s="195"/>
      <c r="F230" s="272"/>
      <c r="G230" s="272"/>
      <c r="I230" s="272"/>
      <c r="J230" s="272"/>
      <c r="L230" s="271"/>
      <c r="M230" s="271"/>
      <c r="O230" s="223"/>
      <c r="P230" s="223"/>
      <c r="R230" s="223"/>
      <c r="S230" s="223"/>
      <c r="T230" s="63"/>
      <c r="U230" s="64"/>
      <c r="V230" s="64"/>
      <c r="W230" s="64"/>
      <c r="X230" s="64"/>
      <c r="Y230" s="64"/>
      <c r="Z230" s="65"/>
    </row>
    <row r="231" spans="1:26" ht="15" customHeight="1">
      <c r="A231" s="192"/>
      <c r="B231" s="195"/>
      <c r="C231" s="195"/>
      <c r="D231" s="195"/>
      <c r="F231" s="272"/>
      <c r="G231" s="272"/>
      <c r="I231" s="272"/>
      <c r="J231" s="272"/>
      <c r="L231" s="271"/>
      <c r="M231" s="271"/>
      <c r="O231" s="223"/>
      <c r="P231" s="223"/>
      <c r="R231" s="223"/>
      <c r="S231" s="223"/>
      <c r="T231" s="63"/>
      <c r="U231" s="64"/>
      <c r="V231" s="64"/>
      <c r="W231" s="64"/>
      <c r="X231" s="64"/>
      <c r="Y231" s="64"/>
      <c r="Z231" s="65"/>
    </row>
    <row r="232" spans="1:26" ht="15" customHeight="1">
      <c r="A232" s="192"/>
      <c r="B232" s="195"/>
      <c r="C232" s="195"/>
      <c r="D232" s="195"/>
      <c r="F232" s="272"/>
      <c r="G232" s="272"/>
      <c r="I232" s="272"/>
      <c r="J232" s="272"/>
      <c r="L232" s="271"/>
      <c r="M232" s="271"/>
      <c r="O232" s="223"/>
      <c r="P232" s="223"/>
      <c r="R232" s="223"/>
      <c r="S232" s="223"/>
      <c r="T232" s="63"/>
      <c r="U232" s="64"/>
      <c r="V232" s="64"/>
      <c r="W232" s="64"/>
      <c r="X232" s="64"/>
      <c r="Y232" s="64"/>
      <c r="Z232" s="65"/>
    </row>
    <row r="233" spans="1:26" ht="15" customHeight="1">
      <c r="A233" s="192"/>
      <c r="B233" s="195"/>
      <c r="C233" s="195"/>
      <c r="D233" s="195"/>
      <c r="F233" s="272"/>
      <c r="G233" s="272"/>
      <c r="I233" s="272"/>
      <c r="J233" s="272"/>
      <c r="L233" s="271"/>
      <c r="M233" s="271"/>
      <c r="O233" s="223"/>
      <c r="P233" s="223"/>
      <c r="R233" s="223"/>
      <c r="S233" s="223"/>
      <c r="T233" s="63"/>
      <c r="U233" s="64"/>
      <c r="V233" s="64"/>
      <c r="W233" s="64"/>
      <c r="X233" s="64"/>
      <c r="Y233" s="64"/>
      <c r="Z233" s="65"/>
    </row>
    <row r="234" spans="1:26" ht="15" customHeight="1">
      <c r="A234" s="192"/>
      <c r="B234" s="195"/>
      <c r="C234" s="195"/>
      <c r="D234" s="195"/>
      <c r="F234" s="272"/>
      <c r="G234" s="272"/>
      <c r="I234" s="272"/>
      <c r="J234" s="272"/>
      <c r="L234" s="271"/>
      <c r="M234" s="271"/>
      <c r="O234" s="223"/>
      <c r="P234" s="223"/>
      <c r="R234" s="223"/>
      <c r="S234" s="223"/>
      <c r="T234" s="63"/>
      <c r="U234" s="64"/>
      <c r="V234" s="64"/>
      <c r="W234" s="64"/>
      <c r="X234" s="64"/>
      <c r="Y234" s="64"/>
      <c r="Z234" s="65"/>
    </row>
    <row r="235" spans="1:26" ht="15" customHeight="1">
      <c r="A235" s="192"/>
      <c r="B235" s="195"/>
      <c r="C235" s="195"/>
      <c r="D235" s="195"/>
      <c r="F235" s="272"/>
      <c r="G235" s="272"/>
      <c r="I235" s="272"/>
      <c r="J235" s="272"/>
      <c r="L235" s="271"/>
      <c r="M235" s="271"/>
      <c r="O235" s="223"/>
      <c r="P235" s="223"/>
      <c r="R235" s="223"/>
      <c r="S235" s="223"/>
      <c r="T235" s="63"/>
      <c r="U235" s="64"/>
      <c r="V235" s="64"/>
      <c r="W235" s="64"/>
      <c r="X235" s="64"/>
      <c r="Y235" s="64"/>
      <c r="Z235" s="65"/>
    </row>
    <row r="236" spans="1:26" ht="15" customHeight="1">
      <c r="A236" s="192"/>
      <c r="B236" s="195"/>
      <c r="C236" s="195"/>
      <c r="D236" s="195"/>
      <c r="F236" s="272"/>
      <c r="G236" s="272"/>
      <c r="I236" s="272"/>
      <c r="J236" s="272"/>
      <c r="L236" s="271"/>
      <c r="M236" s="271"/>
      <c r="O236" s="223"/>
      <c r="P236" s="223"/>
      <c r="R236" s="223"/>
      <c r="S236" s="223"/>
      <c r="T236" s="63"/>
      <c r="U236" s="64"/>
      <c r="V236" s="64"/>
      <c r="W236" s="64"/>
      <c r="X236" s="64"/>
      <c r="Y236" s="64"/>
      <c r="Z236" s="65"/>
    </row>
    <row r="237" spans="1:26" ht="15" customHeight="1">
      <c r="A237" s="192"/>
      <c r="B237" s="195"/>
      <c r="C237" s="195"/>
      <c r="D237" s="195"/>
      <c r="F237" s="272"/>
      <c r="G237" s="272"/>
      <c r="I237" s="272"/>
      <c r="J237" s="272"/>
      <c r="L237" s="271"/>
      <c r="M237" s="271"/>
      <c r="O237" s="223"/>
      <c r="P237" s="223"/>
      <c r="R237" s="223"/>
      <c r="S237" s="223"/>
      <c r="T237" s="63"/>
      <c r="U237" s="64"/>
      <c r="V237" s="64"/>
      <c r="W237" s="64"/>
      <c r="X237" s="64"/>
      <c r="Y237" s="64"/>
      <c r="Z237" s="65"/>
    </row>
    <row r="238" spans="1:26" ht="15" customHeight="1">
      <c r="A238" s="192"/>
      <c r="B238" s="195"/>
      <c r="C238" s="195"/>
      <c r="D238" s="195"/>
      <c r="F238" s="272"/>
      <c r="G238" s="272"/>
      <c r="I238" s="272"/>
      <c r="J238" s="272"/>
      <c r="L238" s="271"/>
      <c r="M238" s="271"/>
      <c r="O238" s="223"/>
      <c r="P238" s="223"/>
      <c r="R238" s="223"/>
      <c r="S238" s="223"/>
      <c r="T238" s="63"/>
      <c r="U238" s="64"/>
      <c r="V238" s="64"/>
      <c r="W238" s="64"/>
      <c r="X238" s="64"/>
      <c r="Y238" s="64"/>
      <c r="Z238" s="65"/>
    </row>
    <row r="239" spans="1:26" ht="15" customHeight="1">
      <c r="A239" s="192"/>
      <c r="B239" s="195"/>
      <c r="C239" s="195"/>
      <c r="D239" s="195"/>
      <c r="F239" s="272"/>
      <c r="G239" s="272"/>
      <c r="I239" s="272"/>
      <c r="J239" s="272"/>
      <c r="L239" s="271"/>
      <c r="M239" s="271"/>
      <c r="O239" s="223"/>
      <c r="P239" s="223"/>
      <c r="R239" s="223"/>
      <c r="S239" s="223"/>
      <c r="T239" s="63"/>
      <c r="U239" s="64"/>
      <c r="V239" s="64"/>
      <c r="W239" s="64"/>
      <c r="X239" s="64"/>
      <c r="Y239" s="64"/>
      <c r="Z239" s="65"/>
    </row>
    <row r="240" spans="1:26" ht="15" customHeight="1">
      <c r="A240" s="192"/>
      <c r="B240" s="195"/>
      <c r="C240" s="195"/>
      <c r="D240" s="195"/>
      <c r="F240" s="272"/>
      <c r="G240" s="272"/>
      <c r="I240" s="272"/>
      <c r="J240" s="272"/>
      <c r="L240" s="271"/>
      <c r="M240" s="271"/>
      <c r="O240" s="223"/>
      <c r="P240" s="223"/>
      <c r="R240" s="223"/>
      <c r="S240" s="223"/>
      <c r="T240" s="63"/>
      <c r="U240" s="64"/>
      <c r="V240" s="64"/>
      <c r="W240" s="64"/>
      <c r="X240" s="64"/>
      <c r="Y240" s="64"/>
      <c r="Z240" s="65"/>
    </row>
    <row r="241" spans="1:26" ht="15" customHeight="1">
      <c r="A241" s="192"/>
      <c r="B241" s="195"/>
      <c r="C241" s="195"/>
      <c r="D241" s="195"/>
      <c r="F241" s="272"/>
      <c r="G241" s="272"/>
      <c r="I241" s="272"/>
      <c r="J241" s="272"/>
      <c r="L241" s="271"/>
      <c r="M241" s="271"/>
      <c r="O241" s="223"/>
      <c r="P241" s="223"/>
      <c r="R241" s="223"/>
      <c r="S241" s="223"/>
      <c r="T241" s="63"/>
      <c r="U241" s="64"/>
      <c r="V241" s="64"/>
      <c r="W241" s="64"/>
      <c r="X241" s="64"/>
      <c r="Y241" s="64"/>
      <c r="Z241" s="65"/>
    </row>
    <row r="242" spans="1:26" ht="15" customHeight="1">
      <c r="A242" s="192"/>
      <c r="B242" s="195"/>
      <c r="C242" s="195"/>
      <c r="D242" s="195"/>
      <c r="F242" s="272"/>
      <c r="G242" s="272"/>
      <c r="I242" s="272"/>
      <c r="J242" s="272"/>
      <c r="L242" s="271"/>
      <c r="M242" s="271"/>
      <c r="O242" s="223"/>
      <c r="P242" s="223"/>
      <c r="R242" s="223"/>
      <c r="S242" s="223"/>
      <c r="T242" s="63"/>
      <c r="U242" s="64"/>
      <c r="V242" s="64"/>
      <c r="W242" s="64"/>
      <c r="X242" s="64"/>
      <c r="Y242" s="64"/>
      <c r="Z242" s="65"/>
    </row>
    <row r="243" spans="1:26" ht="15" customHeight="1">
      <c r="A243" s="192"/>
      <c r="B243" s="195"/>
      <c r="C243" s="195"/>
      <c r="D243" s="195"/>
      <c r="F243" s="272"/>
      <c r="G243" s="272"/>
      <c r="I243" s="272"/>
      <c r="J243" s="272"/>
      <c r="L243" s="271"/>
      <c r="M243" s="271"/>
      <c r="O243" s="223"/>
      <c r="P243" s="223"/>
      <c r="R243" s="223"/>
      <c r="S243" s="223"/>
      <c r="T243" s="63"/>
      <c r="U243" s="64"/>
      <c r="V243" s="64"/>
      <c r="W243" s="64"/>
      <c r="X243" s="64"/>
      <c r="Y243" s="64"/>
      <c r="Z243" s="65"/>
    </row>
    <row r="244" spans="1:26" ht="15" customHeight="1">
      <c r="A244" s="192"/>
      <c r="B244" s="195"/>
      <c r="C244" s="195"/>
      <c r="D244" s="195"/>
      <c r="F244" s="272"/>
      <c r="G244" s="272"/>
      <c r="I244" s="272"/>
      <c r="J244" s="272"/>
      <c r="L244" s="271"/>
      <c r="M244" s="271"/>
      <c r="O244" s="223"/>
      <c r="P244" s="223"/>
      <c r="R244" s="223"/>
      <c r="S244" s="223"/>
      <c r="T244" s="63"/>
      <c r="U244" s="64"/>
      <c r="V244" s="64"/>
      <c r="W244" s="64"/>
      <c r="X244" s="64"/>
      <c r="Y244" s="64"/>
      <c r="Z244" s="65"/>
    </row>
    <row r="245" spans="1:26" ht="15" customHeight="1">
      <c r="A245" s="192"/>
      <c r="B245" s="195"/>
      <c r="C245" s="195"/>
      <c r="D245" s="195"/>
      <c r="F245" s="272"/>
      <c r="G245" s="272"/>
      <c r="I245" s="272"/>
      <c r="J245" s="272"/>
      <c r="L245" s="271"/>
      <c r="M245" s="271"/>
      <c r="O245" s="223"/>
      <c r="P245" s="223"/>
      <c r="R245" s="223"/>
      <c r="S245" s="223"/>
      <c r="T245" s="63"/>
      <c r="U245" s="64"/>
      <c r="V245" s="64"/>
      <c r="W245" s="64"/>
      <c r="X245" s="64"/>
      <c r="Y245" s="64"/>
      <c r="Z245" s="65"/>
    </row>
    <row r="246" spans="1:26" ht="15" customHeight="1">
      <c r="A246" s="192"/>
      <c r="B246" s="195"/>
      <c r="C246" s="195"/>
      <c r="D246" s="195"/>
      <c r="F246" s="272"/>
      <c r="G246" s="272"/>
      <c r="I246" s="272"/>
      <c r="J246" s="272"/>
      <c r="L246" s="271"/>
      <c r="M246" s="271"/>
      <c r="O246" s="223"/>
      <c r="P246" s="223"/>
      <c r="R246" s="223"/>
      <c r="S246" s="223"/>
      <c r="T246" s="63"/>
      <c r="U246" s="64"/>
      <c r="V246" s="64"/>
      <c r="W246" s="64"/>
      <c r="X246" s="64"/>
      <c r="Y246" s="64"/>
      <c r="Z246" s="65"/>
    </row>
    <row r="247" spans="1:26" ht="15" customHeight="1">
      <c r="A247" s="192"/>
      <c r="B247" s="195"/>
      <c r="C247" s="195"/>
      <c r="D247" s="195"/>
      <c r="F247" s="272"/>
      <c r="G247" s="272"/>
      <c r="I247" s="272"/>
      <c r="J247" s="272"/>
      <c r="L247" s="271"/>
      <c r="M247" s="271"/>
      <c r="O247" s="223"/>
      <c r="P247" s="223"/>
      <c r="R247" s="223"/>
      <c r="S247" s="223"/>
      <c r="T247" s="63"/>
      <c r="U247" s="64"/>
      <c r="V247" s="64"/>
      <c r="W247" s="64"/>
      <c r="X247" s="64"/>
      <c r="Y247" s="64"/>
      <c r="Z247" s="65"/>
    </row>
    <row r="248" spans="1:26" ht="15" customHeight="1">
      <c r="A248" s="192"/>
      <c r="B248" s="195"/>
      <c r="C248" s="195"/>
      <c r="D248" s="195"/>
      <c r="F248" s="272"/>
      <c r="G248" s="272"/>
      <c r="I248" s="272"/>
      <c r="J248" s="272"/>
      <c r="L248" s="271"/>
      <c r="M248" s="271"/>
      <c r="O248" s="223"/>
      <c r="P248" s="223"/>
      <c r="R248" s="223"/>
      <c r="S248" s="223"/>
      <c r="T248" s="63"/>
      <c r="U248" s="64"/>
      <c r="V248" s="64"/>
      <c r="W248" s="64"/>
      <c r="X248" s="64"/>
      <c r="Y248" s="64"/>
      <c r="Z248" s="65"/>
    </row>
    <row r="249" spans="1:26" ht="15" customHeight="1">
      <c r="A249" s="192"/>
      <c r="B249" s="195"/>
      <c r="C249" s="195"/>
      <c r="D249" s="195"/>
      <c r="F249" s="272"/>
      <c r="G249" s="272"/>
      <c r="I249" s="272"/>
      <c r="J249" s="272"/>
      <c r="L249" s="271"/>
      <c r="M249" s="271"/>
      <c r="O249" s="223"/>
      <c r="P249" s="223"/>
      <c r="R249" s="223"/>
      <c r="S249" s="223"/>
      <c r="T249" s="63"/>
      <c r="U249" s="64"/>
      <c r="V249" s="64"/>
      <c r="W249" s="64"/>
      <c r="X249" s="64"/>
      <c r="Y249" s="64"/>
      <c r="Z249" s="65"/>
    </row>
    <row r="250" spans="1:26" ht="15" customHeight="1">
      <c r="A250" s="192"/>
      <c r="B250" s="195"/>
      <c r="C250" s="195"/>
      <c r="D250" s="195"/>
      <c r="F250" s="272"/>
      <c r="G250" s="272"/>
      <c r="I250" s="272"/>
      <c r="J250" s="272"/>
      <c r="L250" s="271"/>
      <c r="M250" s="271"/>
      <c r="O250" s="223"/>
      <c r="P250" s="223"/>
      <c r="R250" s="223"/>
      <c r="S250" s="223"/>
      <c r="T250" s="63"/>
      <c r="U250" s="64"/>
      <c r="V250" s="64"/>
      <c r="W250" s="64"/>
      <c r="X250" s="64"/>
      <c r="Y250" s="64"/>
      <c r="Z250" s="65"/>
    </row>
    <row r="251" spans="1:26" ht="15" customHeight="1">
      <c r="A251" s="192"/>
      <c r="B251" s="195"/>
      <c r="C251" s="195"/>
      <c r="D251" s="195"/>
      <c r="F251" s="272"/>
      <c r="G251" s="272"/>
      <c r="I251" s="272"/>
      <c r="J251" s="272"/>
      <c r="L251" s="271"/>
      <c r="M251" s="271"/>
      <c r="O251" s="223"/>
      <c r="P251" s="223"/>
      <c r="R251" s="223"/>
      <c r="S251" s="223"/>
      <c r="T251" s="63"/>
      <c r="U251" s="64"/>
      <c r="V251" s="64"/>
      <c r="W251" s="64"/>
      <c r="X251" s="64"/>
      <c r="Y251" s="64"/>
      <c r="Z251" s="65"/>
    </row>
    <row r="252" spans="1:26" ht="15" customHeight="1">
      <c r="A252" s="192"/>
      <c r="B252" s="195"/>
      <c r="C252" s="195"/>
      <c r="D252" s="195"/>
      <c r="F252" s="272"/>
      <c r="G252" s="272"/>
      <c r="I252" s="272"/>
      <c r="J252" s="272"/>
      <c r="L252" s="271"/>
      <c r="M252" s="271"/>
      <c r="O252" s="223"/>
      <c r="P252" s="223"/>
      <c r="R252" s="223"/>
      <c r="S252" s="223"/>
      <c r="T252" s="63"/>
      <c r="U252" s="64"/>
      <c r="V252" s="64"/>
      <c r="W252" s="64"/>
      <c r="X252" s="64"/>
      <c r="Y252" s="64"/>
      <c r="Z252" s="65"/>
    </row>
    <row r="253" spans="1:26" ht="15" customHeight="1">
      <c r="A253" s="192"/>
      <c r="B253" s="195"/>
      <c r="C253" s="195"/>
      <c r="D253" s="195"/>
      <c r="F253" s="272"/>
      <c r="G253" s="272"/>
      <c r="I253" s="272"/>
      <c r="J253" s="272"/>
      <c r="L253" s="271"/>
      <c r="M253" s="271"/>
      <c r="O253" s="223"/>
      <c r="P253" s="223"/>
      <c r="R253" s="223"/>
      <c r="S253" s="223"/>
      <c r="T253" s="63"/>
      <c r="U253" s="64"/>
      <c r="V253" s="64"/>
      <c r="W253" s="64"/>
      <c r="X253" s="64"/>
      <c r="Y253" s="64"/>
      <c r="Z253" s="65"/>
    </row>
    <row r="254" spans="1:26" ht="15" customHeight="1">
      <c r="A254" s="192"/>
      <c r="B254" s="195"/>
      <c r="C254" s="195"/>
      <c r="D254" s="195"/>
      <c r="F254" s="272"/>
      <c r="G254" s="272"/>
      <c r="I254" s="272"/>
      <c r="J254" s="272"/>
      <c r="L254" s="271"/>
      <c r="M254" s="271"/>
      <c r="O254" s="223"/>
      <c r="P254" s="223"/>
      <c r="R254" s="223"/>
      <c r="S254" s="223"/>
      <c r="T254" s="63"/>
      <c r="U254" s="64"/>
      <c r="V254" s="64"/>
      <c r="W254" s="64"/>
      <c r="X254" s="64"/>
      <c r="Y254" s="64"/>
      <c r="Z254" s="65"/>
    </row>
    <row r="255" spans="1:26" ht="15" customHeight="1">
      <c r="A255" s="192"/>
      <c r="B255" s="195"/>
      <c r="C255" s="195"/>
      <c r="D255" s="195"/>
      <c r="F255" s="272"/>
      <c r="G255" s="272"/>
      <c r="I255" s="272"/>
      <c r="J255" s="272"/>
      <c r="L255" s="271"/>
      <c r="M255" s="271"/>
      <c r="O255" s="223"/>
      <c r="P255" s="223"/>
      <c r="R255" s="223"/>
      <c r="S255" s="223"/>
      <c r="T255" s="63"/>
      <c r="U255" s="64"/>
      <c r="V255" s="64"/>
      <c r="W255" s="64"/>
      <c r="X255" s="64"/>
      <c r="Y255" s="64"/>
      <c r="Z255" s="65"/>
    </row>
    <row r="256" spans="1:26" ht="15" customHeight="1">
      <c r="A256" s="192"/>
      <c r="B256" s="195"/>
      <c r="C256" s="195"/>
      <c r="D256" s="195"/>
      <c r="F256" s="272"/>
      <c r="G256" s="272"/>
      <c r="I256" s="272"/>
      <c r="J256" s="272"/>
      <c r="L256" s="271"/>
      <c r="M256" s="271"/>
      <c r="O256" s="223"/>
      <c r="P256" s="223"/>
      <c r="R256" s="223"/>
      <c r="S256" s="223"/>
      <c r="T256" s="63"/>
      <c r="U256" s="64"/>
      <c r="V256" s="64"/>
      <c r="W256" s="64"/>
      <c r="X256" s="64"/>
      <c r="Y256" s="64"/>
      <c r="Z256" s="65"/>
    </row>
    <row r="257" spans="1:26" ht="15" customHeight="1">
      <c r="A257" s="192"/>
      <c r="B257" s="195"/>
      <c r="C257" s="195"/>
      <c r="D257" s="195"/>
      <c r="F257" s="272"/>
      <c r="G257" s="272"/>
      <c r="I257" s="272"/>
      <c r="J257" s="272"/>
      <c r="L257" s="271"/>
      <c r="M257" s="271"/>
      <c r="O257" s="223"/>
      <c r="P257" s="223"/>
      <c r="R257" s="223"/>
      <c r="S257" s="223"/>
      <c r="T257" s="63"/>
      <c r="U257" s="64"/>
      <c r="V257" s="64"/>
      <c r="W257" s="64"/>
      <c r="X257" s="64"/>
      <c r="Y257" s="64"/>
      <c r="Z257" s="65"/>
    </row>
    <row r="258" spans="1:26" ht="15" customHeight="1">
      <c r="A258" s="192"/>
      <c r="B258" s="195"/>
      <c r="C258" s="195"/>
      <c r="D258" s="195"/>
      <c r="F258" s="272"/>
      <c r="G258" s="272"/>
      <c r="I258" s="272"/>
      <c r="J258" s="272"/>
      <c r="L258" s="271"/>
      <c r="M258" s="271"/>
      <c r="O258" s="223"/>
      <c r="P258" s="223"/>
      <c r="R258" s="223"/>
      <c r="S258" s="223"/>
      <c r="T258" s="63"/>
      <c r="U258" s="64"/>
      <c r="V258" s="64"/>
      <c r="W258" s="64"/>
      <c r="X258" s="64"/>
      <c r="Y258" s="64"/>
      <c r="Z258" s="65"/>
    </row>
    <row r="259" spans="1:26" ht="15" customHeight="1">
      <c r="A259" s="192"/>
      <c r="B259" s="195"/>
      <c r="C259" s="195"/>
      <c r="D259" s="195"/>
      <c r="F259" s="272"/>
      <c r="G259" s="272"/>
      <c r="I259" s="272"/>
      <c r="J259" s="272"/>
      <c r="L259" s="271"/>
      <c r="M259" s="271"/>
      <c r="O259" s="223"/>
      <c r="P259" s="223"/>
      <c r="R259" s="223"/>
      <c r="S259" s="223"/>
      <c r="T259" s="63"/>
      <c r="U259" s="64"/>
      <c r="V259" s="64"/>
      <c r="W259" s="64"/>
      <c r="X259" s="64"/>
      <c r="Y259" s="64"/>
      <c r="Z259" s="65"/>
    </row>
    <row r="260" spans="1:26" ht="15" customHeight="1">
      <c r="A260" s="192"/>
      <c r="B260" s="195"/>
      <c r="C260" s="195"/>
      <c r="D260" s="195"/>
      <c r="F260" s="272"/>
      <c r="G260" s="272"/>
      <c r="I260" s="272"/>
      <c r="J260" s="272"/>
      <c r="L260" s="271"/>
      <c r="M260" s="271"/>
      <c r="O260" s="223"/>
      <c r="P260" s="223"/>
      <c r="R260" s="223"/>
      <c r="S260" s="223"/>
      <c r="T260" s="63"/>
      <c r="U260" s="64"/>
      <c r="V260" s="64"/>
      <c r="W260" s="64"/>
      <c r="X260" s="64"/>
      <c r="Y260" s="64"/>
      <c r="Z260" s="65"/>
    </row>
    <row r="261" spans="1:26" ht="15" customHeight="1">
      <c r="A261" s="192"/>
      <c r="B261" s="195"/>
      <c r="C261" s="195"/>
      <c r="D261" s="195"/>
      <c r="F261" s="272"/>
      <c r="G261" s="272"/>
      <c r="I261" s="272"/>
      <c r="J261" s="272"/>
      <c r="L261" s="271"/>
      <c r="M261" s="271"/>
      <c r="O261" s="223"/>
      <c r="P261" s="223"/>
      <c r="R261" s="223"/>
      <c r="S261" s="223"/>
      <c r="T261" s="63"/>
      <c r="U261" s="64"/>
      <c r="V261" s="64"/>
      <c r="W261" s="64"/>
      <c r="X261" s="64"/>
      <c r="Y261" s="64"/>
      <c r="Z261" s="65"/>
    </row>
    <row r="262" spans="1:26" ht="15" customHeight="1">
      <c r="A262" s="192"/>
      <c r="B262" s="195"/>
      <c r="C262" s="195"/>
      <c r="D262" s="195"/>
      <c r="F262" s="272"/>
      <c r="G262" s="272"/>
      <c r="I262" s="272"/>
      <c r="J262" s="272"/>
      <c r="L262" s="271"/>
      <c r="M262" s="271"/>
      <c r="O262" s="223"/>
      <c r="P262" s="223"/>
      <c r="R262" s="223"/>
      <c r="S262" s="223"/>
      <c r="T262" s="63"/>
      <c r="U262" s="64"/>
      <c r="V262" s="64"/>
      <c r="W262" s="64"/>
      <c r="X262" s="64"/>
      <c r="Y262" s="64"/>
      <c r="Z262" s="65"/>
    </row>
    <row r="263" spans="1:26" ht="15" customHeight="1">
      <c r="A263" s="192"/>
      <c r="B263" s="195"/>
      <c r="C263" s="195"/>
      <c r="D263" s="195"/>
      <c r="F263" s="272"/>
      <c r="G263" s="272"/>
      <c r="I263" s="272"/>
      <c r="J263" s="272"/>
      <c r="L263" s="271"/>
      <c r="M263" s="271"/>
      <c r="O263" s="223"/>
      <c r="P263" s="223"/>
      <c r="R263" s="223"/>
      <c r="S263" s="223"/>
      <c r="T263" s="63"/>
      <c r="U263" s="64"/>
      <c r="V263" s="64"/>
      <c r="W263" s="64"/>
      <c r="X263" s="64"/>
      <c r="Y263" s="64"/>
      <c r="Z263" s="65"/>
    </row>
    <row r="264" spans="1:26" ht="15" customHeight="1">
      <c r="A264" s="192"/>
      <c r="B264" s="195"/>
      <c r="C264" s="195"/>
      <c r="D264" s="195"/>
      <c r="F264" s="272"/>
      <c r="G264" s="272"/>
      <c r="I264" s="272"/>
      <c r="J264" s="272"/>
      <c r="L264" s="271"/>
      <c r="M264" s="271"/>
      <c r="O264" s="223"/>
      <c r="P264" s="223"/>
      <c r="R264" s="223"/>
      <c r="S264" s="223"/>
      <c r="T264" s="63"/>
      <c r="U264" s="64"/>
      <c r="V264" s="64"/>
      <c r="W264" s="64"/>
      <c r="X264" s="64"/>
      <c r="Y264" s="64"/>
      <c r="Z264" s="65"/>
    </row>
    <row r="265" spans="1:26" ht="15" customHeight="1">
      <c r="A265" s="192"/>
      <c r="B265" s="195"/>
      <c r="C265" s="195"/>
      <c r="D265" s="195"/>
      <c r="F265" s="272"/>
      <c r="G265" s="272"/>
      <c r="I265" s="272"/>
      <c r="J265" s="272"/>
      <c r="L265" s="271"/>
      <c r="M265" s="271"/>
      <c r="O265" s="223"/>
      <c r="P265" s="223"/>
      <c r="R265" s="223"/>
      <c r="S265" s="223"/>
      <c r="T265" s="63"/>
      <c r="U265" s="64"/>
      <c r="V265" s="64"/>
      <c r="W265" s="64"/>
      <c r="X265" s="64"/>
      <c r="Y265" s="64"/>
      <c r="Z265" s="65"/>
    </row>
    <row r="266" spans="1:26" ht="15" customHeight="1">
      <c r="A266" s="192"/>
      <c r="B266" s="195"/>
      <c r="C266" s="195"/>
      <c r="D266" s="195"/>
      <c r="F266" s="272"/>
      <c r="G266" s="272"/>
      <c r="I266" s="272"/>
      <c r="J266" s="272"/>
      <c r="L266" s="271"/>
      <c r="M266" s="271"/>
      <c r="O266" s="223"/>
      <c r="P266" s="223"/>
      <c r="R266" s="223"/>
      <c r="S266" s="223"/>
      <c r="T266" s="63"/>
      <c r="U266" s="64"/>
      <c r="V266" s="64"/>
      <c r="W266" s="64"/>
      <c r="X266" s="64"/>
      <c r="Y266" s="64"/>
      <c r="Z266" s="65"/>
    </row>
    <row r="267" spans="1:26" ht="15" customHeight="1">
      <c r="A267" s="192"/>
      <c r="B267" s="195"/>
      <c r="C267" s="195"/>
      <c r="D267" s="195"/>
      <c r="F267" s="272"/>
      <c r="G267" s="272"/>
      <c r="I267" s="272"/>
      <c r="J267" s="272"/>
      <c r="L267" s="271"/>
      <c r="M267" s="271"/>
      <c r="O267" s="223"/>
      <c r="P267" s="223"/>
      <c r="R267" s="223"/>
      <c r="S267" s="223"/>
      <c r="T267" s="63"/>
      <c r="U267" s="64"/>
      <c r="V267" s="64"/>
      <c r="W267" s="64"/>
      <c r="X267" s="64"/>
      <c r="Y267" s="64"/>
      <c r="Z267" s="65"/>
    </row>
    <row r="268" spans="1:26" ht="15" customHeight="1">
      <c r="A268" s="192"/>
      <c r="B268" s="195"/>
      <c r="C268" s="195"/>
      <c r="D268" s="195"/>
      <c r="F268" s="272"/>
      <c r="G268" s="272"/>
      <c r="I268" s="272"/>
      <c r="J268" s="272"/>
      <c r="L268" s="271"/>
      <c r="M268" s="271"/>
      <c r="O268" s="223"/>
      <c r="P268" s="223"/>
      <c r="R268" s="223"/>
      <c r="S268" s="223"/>
      <c r="T268" s="63"/>
      <c r="U268" s="64"/>
      <c r="V268" s="64"/>
      <c r="W268" s="64"/>
      <c r="X268" s="64"/>
      <c r="Y268" s="64"/>
      <c r="Z268" s="65"/>
    </row>
    <row r="269" spans="1:26" ht="15" customHeight="1">
      <c r="A269" s="192"/>
      <c r="B269" s="195"/>
      <c r="C269" s="195"/>
      <c r="D269" s="195"/>
      <c r="F269" s="272"/>
      <c r="G269" s="272"/>
      <c r="I269" s="272"/>
      <c r="J269" s="272"/>
      <c r="L269" s="271"/>
      <c r="M269" s="271"/>
      <c r="O269" s="223"/>
      <c r="P269" s="223"/>
      <c r="R269" s="223"/>
      <c r="S269" s="223"/>
      <c r="T269" s="63"/>
      <c r="U269" s="64"/>
      <c r="V269" s="64"/>
      <c r="W269" s="64"/>
      <c r="X269" s="64"/>
      <c r="Y269" s="64"/>
      <c r="Z269" s="65"/>
    </row>
    <row r="270" spans="1:26" ht="15" customHeight="1">
      <c r="A270" s="192"/>
      <c r="B270" s="195"/>
      <c r="C270" s="195"/>
      <c r="D270" s="195"/>
      <c r="F270" s="272"/>
      <c r="G270" s="272"/>
      <c r="I270" s="272"/>
      <c r="J270" s="272"/>
      <c r="L270" s="271"/>
      <c r="M270" s="271"/>
      <c r="O270" s="223"/>
      <c r="P270" s="223"/>
      <c r="R270" s="223"/>
      <c r="S270" s="223"/>
      <c r="T270" s="63"/>
      <c r="U270" s="64"/>
      <c r="V270" s="64"/>
      <c r="W270" s="64"/>
      <c r="X270" s="64"/>
      <c r="Y270" s="64"/>
      <c r="Z270" s="65"/>
    </row>
    <row r="271" spans="1:26" ht="15" customHeight="1">
      <c r="A271" s="192"/>
      <c r="B271" s="195"/>
      <c r="C271" s="195"/>
      <c r="D271" s="195"/>
      <c r="F271" s="272"/>
      <c r="G271" s="272"/>
      <c r="I271" s="272"/>
      <c r="J271" s="272"/>
      <c r="L271" s="271"/>
      <c r="M271" s="271"/>
      <c r="O271" s="223"/>
      <c r="P271" s="223"/>
      <c r="R271" s="223"/>
      <c r="S271" s="223"/>
      <c r="T271" s="63"/>
      <c r="U271" s="64"/>
      <c r="V271" s="64"/>
      <c r="W271" s="64"/>
      <c r="X271" s="64"/>
      <c r="Y271" s="64"/>
      <c r="Z271" s="65"/>
    </row>
    <row r="272" spans="1:26" ht="15" customHeight="1">
      <c r="A272" s="192"/>
      <c r="B272" s="195"/>
      <c r="C272" s="195"/>
      <c r="D272" s="195"/>
      <c r="F272" s="272"/>
      <c r="G272" s="272"/>
      <c r="I272" s="272"/>
      <c r="J272" s="272"/>
      <c r="L272" s="271"/>
      <c r="M272" s="271"/>
      <c r="O272" s="223"/>
      <c r="P272" s="223"/>
      <c r="R272" s="223"/>
      <c r="S272" s="223"/>
      <c r="T272" s="63"/>
      <c r="U272" s="64"/>
      <c r="V272" s="64"/>
      <c r="W272" s="64"/>
      <c r="X272" s="64"/>
      <c r="Y272" s="64"/>
      <c r="Z272" s="65"/>
    </row>
    <row r="273" spans="1:26" ht="15" customHeight="1">
      <c r="A273" s="192"/>
      <c r="B273" s="195"/>
      <c r="C273" s="195"/>
      <c r="D273" s="195"/>
      <c r="F273" s="272"/>
      <c r="G273" s="272"/>
      <c r="I273" s="272"/>
      <c r="J273" s="272"/>
      <c r="L273" s="271"/>
      <c r="M273" s="271"/>
      <c r="O273" s="223"/>
      <c r="P273" s="223"/>
      <c r="R273" s="223"/>
      <c r="S273" s="223"/>
      <c r="T273" s="63"/>
      <c r="U273" s="64"/>
      <c r="V273" s="64"/>
      <c r="W273" s="64"/>
      <c r="X273" s="64"/>
      <c r="Y273" s="64"/>
      <c r="Z273" s="65"/>
    </row>
    <row r="274" spans="1:26" ht="15" customHeight="1">
      <c r="A274" s="192"/>
      <c r="B274" s="195"/>
      <c r="C274" s="195"/>
      <c r="D274" s="195"/>
      <c r="F274" s="272"/>
      <c r="G274" s="272"/>
      <c r="I274" s="272"/>
      <c r="J274" s="272"/>
      <c r="L274" s="271"/>
      <c r="M274" s="271"/>
      <c r="O274" s="223"/>
      <c r="P274" s="223"/>
      <c r="R274" s="223"/>
      <c r="S274" s="223"/>
      <c r="T274" s="63"/>
      <c r="U274" s="64"/>
      <c r="V274" s="64"/>
      <c r="W274" s="64"/>
      <c r="X274" s="64"/>
      <c r="Y274" s="64"/>
      <c r="Z274" s="65"/>
    </row>
    <row r="275" spans="1:26" ht="15" customHeight="1">
      <c r="A275" s="192"/>
      <c r="B275" s="195"/>
      <c r="C275" s="195"/>
      <c r="D275" s="195"/>
      <c r="F275" s="272"/>
      <c r="G275" s="272"/>
      <c r="I275" s="272"/>
      <c r="J275" s="272"/>
      <c r="L275" s="271"/>
      <c r="M275" s="271"/>
      <c r="O275" s="223"/>
      <c r="P275" s="223"/>
      <c r="R275" s="223"/>
      <c r="S275" s="223"/>
      <c r="T275" s="63"/>
      <c r="U275" s="64"/>
      <c r="V275" s="64"/>
      <c r="W275" s="64"/>
      <c r="X275" s="64"/>
      <c r="Y275" s="64"/>
      <c r="Z275" s="65"/>
    </row>
    <row r="276" spans="1:26" ht="15" customHeight="1">
      <c r="A276" s="192"/>
      <c r="B276" s="195"/>
      <c r="C276" s="195"/>
      <c r="D276" s="195"/>
      <c r="F276" s="272"/>
      <c r="G276" s="272"/>
      <c r="I276" s="272"/>
      <c r="J276" s="272"/>
      <c r="L276" s="271"/>
      <c r="M276" s="271"/>
      <c r="O276" s="223"/>
      <c r="P276" s="223"/>
      <c r="R276" s="223"/>
      <c r="S276" s="223"/>
      <c r="T276" s="63"/>
      <c r="U276" s="64"/>
      <c r="V276" s="64"/>
      <c r="W276" s="64"/>
      <c r="X276" s="64"/>
      <c r="Y276" s="64"/>
      <c r="Z276" s="65"/>
    </row>
    <row r="277" spans="1:26" ht="15" customHeight="1">
      <c r="A277" s="192"/>
      <c r="B277" s="195"/>
      <c r="C277" s="195"/>
      <c r="D277" s="195"/>
      <c r="F277" s="272"/>
      <c r="G277" s="272"/>
      <c r="I277" s="272"/>
      <c r="J277" s="272"/>
      <c r="L277" s="271"/>
      <c r="M277" s="271"/>
      <c r="O277" s="223"/>
      <c r="P277" s="223"/>
      <c r="R277" s="223"/>
      <c r="S277" s="223"/>
      <c r="T277" s="63"/>
      <c r="U277" s="64"/>
      <c r="V277" s="64"/>
      <c r="W277" s="64"/>
      <c r="X277" s="64"/>
      <c r="Y277" s="64"/>
      <c r="Z277" s="65"/>
    </row>
    <row r="278" spans="1:26" ht="15" customHeight="1">
      <c r="A278" s="192"/>
      <c r="B278" s="195"/>
      <c r="C278" s="195"/>
      <c r="D278" s="195"/>
      <c r="F278" s="272"/>
      <c r="G278" s="272"/>
      <c r="I278" s="272"/>
      <c r="J278" s="272"/>
      <c r="L278" s="271"/>
      <c r="M278" s="271"/>
      <c r="O278" s="223"/>
      <c r="P278" s="223"/>
      <c r="R278" s="223"/>
      <c r="S278" s="223"/>
      <c r="T278" s="63"/>
      <c r="U278" s="64"/>
      <c r="V278" s="64"/>
      <c r="W278" s="64"/>
      <c r="X278" s="64"/>
      <c r="Y278" s="64"/>
      <c r="Z278" s="65"/>
    </row>
    <row r="279" spans="1:26" ht="15" customHeight="1">
      <c r="A279" s="192"/>
      <c r="B279" s="195"/>
      <c r="C279" s="195"/>
      <c r="D279" s="195"/>
      <c r="F279" s="272"/>
      <c r="G279" s="272"/>
      <c r="I279" s="272"/>
      <c r="J279" s="272"/>
      <c r="L279" s="271"/>
      <c r="M279" s="271"/>
      <c r="O279" s="223"/>
      <c r="P279" s="223"/>
      <c r="R279" s="223"/>
      <c r="S279" s="223"/>
      <c r="T279" s="63"/>
      <c r="U279" s="64"/>
      <c r="V279" s="64"/>
      <c r="W279" s="64"/>
      <c r="X279" s="64"/>
      <c r="Y279" s="64"/>
      <c r="Z279" s="65"/>
    </row>
    <row r="280" spans="1:26" ht="15" customHeight="1">
      <c r="A280" s="192"/>
      <c r="B280" s="195"/>
      <c r="C280" s="195"/>
      <c r="D280" s="195"/>
      <c r="F280" s="272"/>
      <c r="G280" s="272"/>
      <c r="I280" s="272"/>
      <c r="J280" s="272"/>
      <c r="L280" s="271"/>
      <c r="M280" s="271"/>
      <c r="O280" s="223"/>
      <c r="P280" s="223"/>
      <c r="R280" s="223"/>
      <c r="S280" s="223"/>
      <c r="T280" s="63"/>
      <c r="U280" s="64"/>
      <c r="V280" s="64"/>
      <c r="W280" s="64"/>
      <c r="X280" s="64"/>
      <c r="Y280" s="64"/>
      <c r="Z280" s="65"/>
    </row>
    <row r="281" spans="1:26" ht="15" customHeight="1">
      <c r="A281" s="192"/>
      <c r="B281" s="195"/>
      <c r="C281" s="195"/>
      <c r="D281" s="195"/>
      <c r="F281" s="272"/>
      <c r="G281" s="272"/>
      <c r="I281" s="272"/>
      <c r="J281" s="272"/>
      <c r="L281" s="271"/>
      <c r="M281" s="271"/>
      <c r="O281" s="223"/>
      <c r="P281" s="223"/>
      <c r="R281" s="223"/>
      <c r="S281" s="223"/>
      <c r="T281" s="63"/>
      <c r="U281" s="64"/>
      <c r="V281" s="64"/>
      <c r="W281" s="64"/>
      <c r="X281" s="64"/>
      <c r="Y281" s="64"/>
      <c r="Z281" s="65"/>
    </row>
    <row r="282" spans="1:26" ht="15" customHeight="1">
      <c r="A282" s="192"/>
      <c r="B282" s="195"/>
      <c r="C282" s="195"/>
      <c r="D282" s="195"/>
      <c r="F282" s="272"/>
      <c r="G282" s="272"/>
      <c r="I282" s="272"/>
      <c r="J282" s="272"/>
      <c r="L282" s="271"/>
      <c r="M282" s="271"/>
      <c r="O282" s="223"/>
      <c r="P282" s="223"/>
      <c r="R282" s="223"/>
      <c r="S282" s="223"/>
      <c r="T282" s="63"/>
      <c r="U282" s="64"/>
      <c r="V282" s="64"/>
      <c r="W282" s="64"/>
      <c r="X282" s="64"/>
      <c r="Y282" s="64"/>
      <c r="Z282" s="65"/>
    </row>
    <row r="283" spans="1:26" ht="15" customHeight="1">
      <c r="A283" s="192"/>
      <c r="B283" s="195"/>
      <c r="C283" s="195"/>
      <c r="D283" s="195"/>
      <c r="F283" s="272"/>
      <c r="G283" s="272"/>
      <c r="I283" s="272"/>
      <c r="J283" s="272"/>
      <c r="L283" s="271"/>
      <c r="M283" s="271"/>
      <c r="O283" s="223"/>
      <c r="P283" s="223"/>
      <c r="R283" s="223"/>
      <c r="S283" s="223"/>
      <c r="T283" s="63"/>
      <c r="U283" s="64"/>
      <c r="V283" s="64"/>
      <c r="W283" s="64"/>
      <c r="X283" s="64"/>
      <c r="Y283" s="64"/>
      <c r="Z283" s="65"/>
    </row>
    <row r="284" spans="1:26" ht="15" customHeight="1">
      <c r="A284" s="192"/>
      <c r="B284" s="195"/>
      <c r="C284" s="195"/>
      <c r="D284" s="195"/>
      <c r="F284" s="272"/>
      <c r="G284" s="272"/>
      <c r="I284" s="272"/>
      <c r="J284" s="272"/>
      <c r="L284" s="271"/>
      <c r="M284" s="271"/>
      <c r="O284" s="223"/>
      <c r="P284" s="223"/>
      <c r="R284" s="223"/>
      <c r="S284" s="223"/>
      <c r="T284" s="63"/>
      <c r="U284" s="64"/>
      <c r="V284" s="64"/>
      <c r="W284" s="64"/>
      <c r="X284" s="64"/>
      <c r="Y284" s="64"/>
      <c r="Z284" s="65"/>
    </row>
    <row r="285" spans="1:26" ht="15" customHeight="1">
      <c r="A285" s="192"/>
      <c r="B285" s="195"/>
      <c r="C285" s="195"/>
      <c r="D285" s="195"/>
      <c r="F285" s="272"/>
      <c r="G285" s="272"/>
      <c r="I285" s="272"/>
      <c r="J285" s="272"/>
      <c r="L285" s="271"/>
      <c r="M285" s="271"/>
      <c r="O285" s="223"/>
      <c r="P285" s="223"/>
      <c r="R285" s="223"/>
      <c r="S285" s="223"/>
      <c r="T285" s="63"/>
      <c r="U285" s="64"/>
      <c r="V285" s="64"/>
      <c r="W285" s="64"/>
      <c r="X285" s="64"/>
      <c r="Y285" s="64"/>
      <c r="Z285" s="65"/>
    </row>
    <row r="286" spans="1:26" ht="15" customHeight="1">
      <c r="A286" s="192"/>
      <c r="B286" s="195"/>
      <c r="C286" s="195"/>
      <c r="D286" s="195"/>
      <c r="F286" s="272"/>
      <c r="G286" s="272"/>
      <c r="I286" s="272"/>
      <c r="J286" s="272"/>
      <c r="L286" s="271"/>
      <c r="M286" s="271"/>
      <c r="O286" s="223"/>
      <c r="P286" s="223"/>
      <c r="R286" s="223"/>
      <c r="S286" s="223"/>
      <c r="T286" s="63"/>
      <c r="U286" s="64"/>
      <c r="V286" s="64"/>
      <c r="W286" s="64"/>
      <c r="X286" s="64"/>
      <c r="Y286" s="64"/>
      <c r="Z286" s="65"/>
    </row>
    <row r="287" spans="1:26" ht="15" customHeight="1">
      <c r="A287" s="192"/>
      <c r="B287" s="195"/>
      <c r="C287" s="195"/>
      <c r="D287" s="195"/>
      <c r="F287" s="272"/>
      <c r="G287" s="272"/>
      <c r="I287" s="272"/>
      <c r="J287" s="272"/>
      <c r="L287" s="271"/>
      <c r="M287" s="271"/>
      <c r="O287" s="223"/>
      <c r="P287" s="223"/>
      <c r="R287" s="223"/>
      <c r="S287" s="223"/>
      <c r="T287" s="63"/>
      <c r="U287" s="64"/>
      <c r="V287" s="64"/>
      <c r="W287" s="64"/>
      <c r="X287" s="64"/>
      <c r="Y287" s="64"/>
      <c r="Z287" s="65"/>
    </row>
    <row r="288" spans="1:26" ht="15" customHeight="1">
      <c r="A288" s="192"/>
      <c r="B288" s="195"/>
      <c r="C288" s="195"/>
      <c r="D288" s="195"/>
      <c r="F288" s="272"/>
      <c r="G288" s="272"/>
      <c r="I288" s="272"/>
      <c r="J288" s="272"/>
      <c r="L288" s="271"/>
      <c r="M288" s="271"/>
      <c r="O288" s="223"/>
      <c r="P288" s="223"/>
      <c r="R288" s="223"/>
      <c r="S288" s="223"/>
      <c r="T288" s="63"/>
      <c r="U288" s="64"/>
      <c r="V288" s="64"/>
      <c r="W288" s="64"/>
      <c r="X288" s="64"/>
      <c r="Y288" s="64"/>
      <c r="Z288" s="65"/>
    </row>
    <row r="289" spans="1:26" ht="15" customHeight="1">
      <c r="A289" s="192"/>
      <c r="B289" s="195"/>
      <c r="C289" s="195"/>
      <c r="D289" s="195"/>
      <c r="F289" s="272"/>
      <c r="G289" s="272"/>
      <c r="I289" s="272"/>
      <c r="J289" s="272"/>
      <c r="L289" s="271"/>
      <c r="M289" s="271"/>
      <c r="O289" s="223"/>
      <c r="P289" s="223"/>
      <c r="R289" s="223"/>
      <c r="S289" s="223"/>
      <c r="T289" s="63"/>
      <c r="U289" s="64"/>
      <c r="V289" s="64"/>
      <c r="W289" s="64"/>
      <c r="X289" s="64"/>
      <c r="Y289" s="64"/>
      <c r="Z289" s="65"/>
    </row>
    <row r="290" spans="1:26" ht="15" customHeight="1">
      <c r="A290" s="192"/>
      <c r="B290" s="195"/>
      <c r="C290" s="195"/>
      <c r="D290" s="195"/>
      <c r="F290" s="272"/>
      <c r="G290" s="272"/>
      <c r="I290" s="272"/>
      <c r="J290" s="272"/>
      <c r="L290" s="271"/>
      <c r="M290" s="271"/>
      <c r="O290" s="223"/>
      <c r="P290" s="223"/>
      <c r="R290" s="223"/>
      <c r="S290" s="223"/>
      <c r="T290" s="63"/>
      <c r="U290" s="64"/>
      <c r="V290" s="64"/>
      <c r="W290" s="64"/>
      <c r="X290" s="64"/>
      <c r="Y290" s="64"/>
      <c r="Z290" s="65"/>
    </row>
    <row r="291" spans="1:26" ht="15" customHeight="1">
      <c r="A291" s="192"/>
      <c r="B291" s="195"/>
      <c r="C291" s="195"/>
      <c r="D291" s="195"/>
      <c r="F291" s="272"/>
      <c r="G291" s="272"/>
      <c r="I291" s="272"/>
      <c r="J291" s="272"/>
      <c r="L291" s="271"/>
      <c r="M291" s="271"/>
      <c r="O291" s="223"/>
      <c r="P291" s="223"/>
      <c r="R291" s="223"/>
      <c r="S291" s="223"/>
      <c r="T291" s="63"/>
      <c r="U291" s="64"/>
      <c r="V291" s="64"/>
      <c r="W291" s="64"/>
      <c r="X291" s="64"/>
      <c r="Y291" s="64"/>
      <c r="Z291" s="65"/>
    </row>
    <row r="292" spans="1:26" ht="15" customHeight="1">
      <c r="A292" s="192"/>
      <c r="B292" s="195"/>
      <c r="C292" s="195"/>
      <c r="D292" s="195"/>
      <c r="F292" s="272"/>
      <c r="G292" s="272"/>
      <c r="I292" s="272"/>
      <c r="J292" s="272"/>
      <c r="L292" s="271"/>
      <c r="M292" s="271"/>
      <c r="O292" s="223"/>
      <c r="P292" s="223"/>
      <c r="R292" s="223"/>
      <c r="S292" s="223"/>
      <c r="T292" s="63"/>
      <c r="U292" s="64"/>
      <c r="V292" s="64"/>
      <c r="W292" s="64"/>
      <c r="X292" s="64"/>
      <c r="Y292" s="64"/>
      <c r="Z292" s="65"/>
    </row>
    <row r="293" spans="1:26" ht="15" customHeight="1">
      <c r="A293" s="192"/>
      <c r="B293" s="195"/>
      <c r="C293" s="195"/>
      <c r="D293" s="195"/>
      <c r="F293" s="272"/>
      <c r="G293" s="272"/>
      <c r="I293" s="272"/>
      <c r="J293" s="272"/>
      <c r="L293" s="271"/>
      <c r="M293" s="271"/>
      <c r="O293" s="223"/>
      <c r="P293" s="223"/>
      <c r="R293" s="223"/>
      <c r="S293" s="223"/>
      <c r="T293" s="63"/>
      <c r="U293" s="64"/>
      <c r="V293" s="64"/>
      <c r="W293" s="64"/>
      <c r="X293" s="64"/>
      <c r="Y293" s="64"/>
      <c r="Z293" s="65"/>
    </row>
    <row r="294" spans="1:26" ht="15" customHeight="1">
      <c r="A294" s="192"/>
      <c r="B294" s="195"/>
      <c r="C294" s="195"/>
      <c r="D294" s="195"/>
      <c r="F294" s="272"/>
      <c r="G294" s="272"/>
      <c r="I294" s="272"/>
      <c r="J294" s="272"/>
      <c r="L294" s="271"/>
      <c r="M294" s="271"/>
      <c r="O294" s="223"/>
      <c r="P294" s="223"/>
      <c r="R294" s="223"/>
      <c r="S294" s="223"/>
      <c r="T294" s="63"/>
      <c r="U294" s="64"/>
      <c r="V294" s="64"/>
      <c r="W294" s="64"/>
      <c r="X294" s="64"/>
      <c r="Y294" s="64"/>
      <c r="Z294" s="65"/>
    </row>
    <row r="295" spans="1:26" ht="15" customHeight="1">
      <c r="A295" s="192"/>
      <c r="B295" s="195"/>
      <c r="C295" s="195"/>
      <c r="D295" s="195"/>
      <c r="F295" s="272"/>
      <c r="G295" s="272"/>
      <c r="I295" s="272"/>
      <c r="J295" s="272"/>
      <c r="L295" s="271"/>
      <c r="M295" s="271"/>
      <c r="O295" s="223"/>
      <c r="P295" s="223"/>
      <c r="R295" s="223"/>
      <c r="S295" s="223"/>
      <c r="T295" s="63"/>
      <c r="U295" s="64"/>
      <c r="V295" s="64"/>
      <c r="W295" s="64"/>
      <c r="X295" s="64"/>
      <c r="Y295" s="64"/>
      <c r="Z295" s="65"/>
    </row>
    <row r="296" spans="1:26" ht="15" customHeight="1">
      <c r="A296" s="192"/>
      <c r="B296" s="195"/>
      <c r="C296" s="195"/>
      <c r="D296" s="195"/>
      <c r="F296" s="272"/>
      <c r="G296" s="272"/>
      <c r="I296" s="272"/>
      <c r="J296" s="272"/>
      <c r="L296" s="271"/>
      <c r="M296" s="271"/>
      <c r="O296" s="223"/>
      <c r="P296" s="223"/>
      <c r="R296" s="223"/>
      <c r="S296" s="223"/>
      <c r="T296" s="63"/>
      <c r="U296" s="64"/>
      <c r="V296" s="64"/>
      <c r="W296" s="64"/>
      <c r="X296" s="64"/>
      <c r="Y296" s="64"/>
      <c r="Z296" s="65"/>
    </row>
    <row r="297" spans="1:26" ht="15" customHeight="1">
      <c r="A297" s="192"/>
      <c r="B297" s="195"/>
      <c r="C297" s="195"/>
      <c r="D297" s="195"/>
      <c r="F297" s="272"/>
      <c r="G297" s="272"/>
      <c r="I297" s="272"/>
      <c r="J297" s="272"/>
      <c r="L297" s="271"/>
      <c r="M297" s="271"/>
      <c r="O297" s="223"/>
      <c r="P297" s="223"/>
      <c r="R297" s="223"/>
      <c r="S297" s="223"/>
      <c r="T297" s="63"/>
      <c r="U297" s="64"/>
      <c r="V297" s="64"/>
      <c r="W297" s="64"/>
      <c r="X297" s="64"/>
      <c r="Y297" s="64"/>
      <c r="Z297" s="65"/>
    </row>
    <row r="298" spans="1:26" ht="15" customHeight="1">
      <c r="A298" s="192"/>
      <c r="B298" s="195"/>
      <c r="C298" s="195"/>
      <c r="D298" s="195"/>
      <c r="F298" s="272"/>
      <c r="G298" s="272"/>
      <c r="I298" s="272"/>
      <c r="J298" s="272"/>
      <c r="L298" s="271"/>
      <c r="M298" s="271"/>
      <c r="O298" s="223"/>
      <c r="P298" s="223"/>
      <c r="R298" s="223"/>
      <c r="S298" s="223"/>
      <c r="T298" s="63"/>
      <c r="U298" s="64"/>
      <c r="V298" s="64"/>
      <c r="W298" s="64"/>
      <c r="X298" s="64"/>
      <c r="Y298" s="64"/>
      <c r="Z298" s="65"/>
    </row>
    <row r="299" spans="1:26" ht="15" customHeight="1">
      <c r="A299" s="192"/>
      <c r="B299" s="195"/>
      <c r="C299" s="195"/>
      <c r="D299" s="195"/>
      <c r="F299" s="272"/>
      <c r="G299" s="272"/>
      <c r="I299" s="272"/>
      <c r="J299" s="272"/>
      <c r="L299" s="271"/>
      <c r="M299" s="271"/>
      <c r="O299" s="223"/>
      <c r="P299" s="223"/>
      <c r="R299" s="223"/>
      <c r="S299" s="223"/>
      <c r="T299" s="63"/>
      <c r="U299" s="64"/>
      <c r="V299" s="64"/>
      <c r="W299" s="64"/>
      <c r="X299" s="64"/>
      <c r="Y299" s="64"/>
      <c r="Z299" s="65"/>
    </row>
    <row r="300" spans="1:26" ht="15" customHeight="1">
      <c r="A300" s="192"/>
      <c r="B300" s="195"/>
      <c r="C300" s="195"/>
      <c r="D300" s="195"/>
      <c r="F300" s="272"/>
      <c r="G300" s="272"/>
      <c r="I300" s="272"/>
      <c r="J300" s="272"/>
      <c r="L300" s="271"/>
      <c r="M300" s="271"/>
      <c r="O300" s="223"/>
      <c r="P300" s="223"/>
      <c r="R300" s="223"/>
      <c r="S300" s="223"/>
      <c r="T300" s="63"/>
      <c r="U300" s="64"/>
      <c r="V300" s="64"/>
      <c r="W300" s="64"/>
      <c r="X300" s="64"/>
      <c r="Y300" s="64"/>
      <c r="Z300" s="65"/>
    </row>
    <row r="301" spans="1:26" ht="15" customHeight="1">
      <c r="A301" s="192"/>
      <c r="B301" s="195"/>
      <c r="C301" s="195"/>
      <c r="D301" s="195"/>
      <c r="F301" s="272"/>
      <c r="G301" s="272"/>
      <c r="I301" s="272"/>
      <c r="J301" s="272"/>
      <c r="L301" s="271"/>
      <c r="M301" s="271"/>
      <c r="O301" s="223"/>
      <c r="P301" s="223"/>
      <c r="R301" s="223"/>
      <c r="S301" s="223"/>
      <c r="T301" s="63"/>
      <c r="U301" s="64"/>
      <c r="V301" s="64"/>
      <c r="W301" s="64"/>
      <c r="X301" s="64"/>
      <c r="Y301" s="64"/>
      <c r="Z301" s="65"/>
    </row>
    <row r="302" spans="1:26" ht="15" customHeight="1">
      <c r="A302" s="192"/>
      <c r="B302" s="195"/>
      <c r="C302" s="195"/>
      <c r="D302" s="195"/>
      <c r="F302" s="272"/>
      <c r="G302" s="272"/>
      <c r="I302" s="272"/>
      <c r="J302" s="272"/>
      <c r="L302" s="271"/>
      <c r="M302" s="271"/>
      <c r="O302" s="223"/>
      <c r="P302" s="223"/>
      <c r="R302" s="223"/>
      <c r="S302" s="223"/>
      <c r="T302" s="63"/>
      <c r="U302" s="64"/>
      <c r="V302" s="64"/>
      <c r="W302" s="64"/>
      <c r="X302" s="64"/>
      <c r="Y302" s="64"/>
      <c r="Z302" s="65"/>
    </row>
    <row r="303" spans="1:26" ht="15" customHeight="1">
      <c r="A303" s="192"/>
      <c r="B303" s="195"/>
      <c r="C303" s="195"/>
      <c r="D303" s="195"/>
      <c r="F303" s="272"/>
      <c r="G303" s="272"/>
      <c r="I303" s="272"/>
      <c r="J303" s="272"/>
      <c r="L303" s="271"/>
      <c r="M303" s="271"/>
      <c r="O303" s="223"/>
      <c r="P303" s="223"/>
      <c r="R303" s="223"/>
      <c r="S303" s="223"/>
      <c r="T303" s="63"/>
      <c r="U303" s="64"/>
      <c r="V303" s="64"/>
      <c r="W303" s="64"/>
      <c r="X303" s="64"/>
      <c r="Y303" s="64"/>
      <c r="Z303" s="65"/>
    </row>
    <row r="304" spans="1:26" ht="15" customHeight="1">
      <c r="A304" s="192"/>
      <c r="B304" s="195"/>
      <c r="C304" s="195"/>
      <c r="D304" s="195"/>
      <c r="F304" s="272"/>
      <c r="G304" s="272"/>
      <c r="I304" s="272"/>
      <c r="J304" s="272"/>
      <c r="L304" s="271"/>
      <c r="M304" s="271"/>
      <c r="O304" s="223"/>
      <c r="P304" s="223"/>
      <c r="R304" s="223"/>
      <c r="S304" s="223"/>
      <c r="T304" s="63"/>
      <c r="U304" s="64"/>
      <c r="V304" s="64"/>
      <c r="W304" s="64"/>
      <c r="X304" s="64"/>
      <c r="Y304" s="64"/>
      <c r="Z304" s="65"/>
    </row>
    <row r="305" spans="1:26" ht="15" customHeight="1">
      <c r="A305" s="192"/>
      <c r="B305" s="195"/>
      <c r="C305" s="195"/>
      <c r="D305" s="195"/>
      <c r="F305" s="272"/>
      <c r="G305" s="272"/>
      <c r="I305" s="272"/>
      <c r="J305" s="272"/>
      <c r="L305" s="271"/>
      <c r="M305" s="271"/>
      <c r="O305" s="223"/>
      <c r="P305" s="223"/>
      <c r="R305" s="223"/>
      <c r="S305" s="223"/>
      <c r="T305" s="63"/>
      <c r="U305" s="64"/>
      <c r="V305" s="64"/>
      <c r="W305" s="64"/>
      <c r="X305" s="64"/>
      <c r="Y305" s="64"/>
      <c r="Z305" s="65"/>
    </row>
    <row r="306" spans="1:26" ht="15" customHeight="1">
      <c r="A306" s="192"/>
      <c r="B306" s="195"/>
      <c r="C306" s="195"/>
      <c r="D306" s="195"/>
      <c r="F306" s="272"/>
      <c r="G306" s="272"/>
      <c r="I306" s="272"/>
      <c r="J306" s="272"/>
      <c r="L306" s="271"/>
      <c r="M306" s="271"/>
      <c r="O306" s="223"/>
      <c r="P306" s="223"/>
      <c r="R306" s="223"/>
      <c r="S306" s="223"/>
      <c r="T306" s="63"/>
      <c r="U306" s="64"/>
      <c r="V306" s="64"/>
      <c r="W306" s="64"/>
      <c r="X306" s="64"/>
      <c r="Y306" s="64"/>
      <c r="Z306" s="65"/>
    </row>
    <row r="307" spans="1:26" ht="15" customHeight="1">
      <c r="A307" s="192"/>
      <c r="B307" s="195"/>
      <c r="C307" s="195"/>
      <c r="D307" s="195"/>
      <c r="F307" s="272"/>
      <c r="G307" s="272"/>
      <c r="I307" s="272"/>
      <c r="J307" s="272"/>
      <c r="L307" s="271"/>
      <c r="M307" s="271"/>
      <c r="O307" s="223"/>
      <c r="P307" s="223"/>
      <c r="R307" s="223"/>
      <c r="S307" s="223"/>
      <c r="T307" s="63"/>
      <c r="U307" s="64"/>
      <c r="V307" s="64"/>
      <c r="W307" s="64"/>
      <c r="X307" s="64"/>
      <c r="Y307" s="64"/>
      <c r="Z307" s="65"/>
    </row>
    <row r="308" spans="1:26" ht="15" customHeight="1">
      <c r="A308" s="192"/>
      <c r="B308" s="195"/>
      <c r="C308" s="195"/>
      <c r="D308" s="195"/>
      <c r="F308" s="272"/>
      <c r="G308" s="272"/>
      <c r="I308" s="272"/>
      <c r="J308" s="272"/>
      <c r="L308" s="271"/>
      <c r="M308" s="271"/>
      <c r="O308" s="223"/>
      <c r="P308" s="223"/>
      <c r="R308" s="223"/>
      <c r="S308" s="223"/>
      <c r="T308" s="63"/>
      <c r="U308" s="64"/>
      <c r="V308" s="64"/>
      <c r="W308" s="64"/>
      <c r="X308" s="64"/>
      <c r="Y308" s="64"/>
      <c r="Z308" s="65"/>
    </row>
    <row r="309" spans="1:26" ht="15" customHeight="1">
      <c r="A309" s="192"/>
      <c r="B309" s="195"/>
      <c r="C309" s="195"/>
      <c r="D309" s="195"/>
      <c r="F309" s="272"/>
      <c r="G309" s="272"/>
      <c r="I309" s="272"/>
      <c r="J309" s="272"/>
      <c r="L309" s="271"/>
      <c r="M309" s="271"/>
      <c r="O309" s="223"/>
      <c r="P309" s="223"/>
      <c r="R309" s="223"/>
      <c r="S309" s="223"/>
      <c r="T309" s="63"/>
      <c r="U309" s="64"/>
      <c r="V309" s="64"/>
      <c r="W309" s="64"/>
      <c r="X309" s="64"/>
      <c r="Y309" s="64"/>
      <c r="Z309" s="65"/>
    </row>
    <row r="310" spans="1:26" ht="15" customHeight="1">
      <c r="A310" s="192"/>
      <c r="B310" s="195"/>
      <c r="C310" s="195"/>
      <c r="D310" s="195"/>
      <c r="F310" s="272"/>
      <c r="G310" s="272"/>
      <c r="I310" s="272"/>
      <c r="J310" s="272"/>
      <c r="L310" s="271"/>
      <c r="M310" s="271"/>
      <c r="O310" s="223"/>
      <c r="P310" s="223"/>
      <c r="R310" s="223"/>
      <c r="S310" s="223"/>
      <c r="T310" s="63"/>
      <c r="U310" s="64"/>
      <c r="V310" s="64"/>
      <c r="W310" s="64"/>
      <c r="X310" s="64"/>
      <c r="Y310" s="64"/>
      <c r="Z310" s="65"/>
    </row>
    <row r="311" spans="1:26" ht="15" customHeight="1">
      <c r="A311" s="192"/>
      <c r="B311" s="195"/>
      <c r="C311" s="195"/>
      <c r="D311" s="195"/>
      <c r="F311" s="272"/>
      <c r="G311" s="272"/>
      <c r="I311" s="272"/>
      <c r="J311" s="272"/>
      <c r="L311" s="271"/>
      <c r="M311" s="271"/>
      <c r="O311" s="223"/>
      <c r="P311" s="223"/>
      <c r="R311" s="223"/>
      <c r="S311" s="223"/>
      <c r="T311" s="63"/>
      <c r="U311" s="64"/>
      <c r="V311" s="64"/>
      <c r="W311" s="64"/>
      <c r="X311" s="64"/>
      <c r="Y311" s="64"/>
      <c r="Z311" s="65"/>
    </row>
    <row r="312" spans="1:26" ht="15" customHeight="1">
      <c r="A312" s="192"/>
      <c r="B312" s="195"/>
      <c r="C312" s="195"/>
      <c r="D312" s="195"/>
      <c r="F312" s="272"/>
      <c r="G312" s="272"/>
      <c r="I312" s="272"/>
      <c r="J312" s="272"/>
      <c r="L312" s="271"/>
      <c r="M312" s="271"/>
      <c r="O312" s="223"/>
      <c r="P312" s="223"/>
      <c r="R312" s="223"/>
      <c r="S312" s="223"/>
      <c r="T312" s="63"/>
      <c r="U312" s="64"/>
      <c r="V312" s="64"/>
      <c r="W312" s="64"/>
      <c r="X312" s="64"/>
      <c r="Y312" s="64"/>
      <c r="Z312" s="65"/>
    </row>
    <row r="313" spans="1:26" ht="15" customHeight="1">
      <c r="A313" s="192"/>
      <c r="B313" s="195"/>
      <c r="C313" s="195"/>
      <c r="D313" s="195"/>
      <c r="F313" s="272"/>
      <c r="G313" s="272"/>
      <c r="I313" s="272"/>
      <c r="J313" s="272"/>
      <c r="L313" s="271"/>
      <c r="M313" s="271"/>
      <c r="O313" s="223"/>
      <c r="P313" s="223"/>
      <c r="R313" s="223"/>
      <c r="S313" s="223"/>
      <c r="T313" s="63"/>
      <c r="U313" s="64"/>
      <c r="V313" s="64"/>
      <c r="W313" s="64"/>
      <c r="X313" s="64"/>
      <c r="Y313" s="64"/>
      <c r="Z313" s="65"/>
    </row>
    <row r="314" spans="1:26" ht="15" customHeight="1">
      <c r="A314" s="192"/>
      <c r="B314" s="195"/>
      <c r="C314" s="195"/>
      <c r="D314" s="195"/>
      <c r="F314" s="272"/>
      <c r="G314" s="272"/>
      <c r="I314" s="272"/>
      <c r="J314" s="272"/>
      <c r="L314" s="271"/>
      <c r="M314" s="271"/>
      <c r="O314" s="223"/>
      <c r="P314" s="223"/>
      <c r="R314" s="223"/>
      <c r="S314" s="223"/>
      <c r="T314" s="63"/>
      <c r="U314" s="64"/>
      <c r="V314" s="64"/>
      <c r="W314" s="64"/>
      <c r="X314" s="64"/>
      <c r="Y314" s="64"/>
      <c r="Z314" s="65"/>
    </row>
    <row r="315" spans="1:26" ht="15" customHeight="1">
      <c r="A315" s="192"/>
      <c r="B315" s="195"/>
      <c r="C315" s="195"/>
      <c r="D315" s="195"/>
      <c r="F315" s="272"/>
      <c r="G315" s="272"/>
      <c r="I315" s="272"/>
      <c r="J315" s="272"/>
      <c r="L315" s="271"/>
      <c r="M315" s="271"/>
      <c r="O315" s="223"/>
      <c r="P315" s="223"/>
      <c r="R315" s="223"/>
      <c r="S315" s="223"/>
      <c r="T315" s="63"/>
      <c r="U315" s="64"/>
      <c r="V315" s="64"/>
      <c r="W315" s="64"/>
      <c r="X315" s="64"/>
      <c r="Y315" s="64"/>
      <c r="Z315" s="65"/>
    </row>
    <row r="316" spans="1:26" ht="15" customHeight="1">
      <c r="A316" s="192"/>
      <c r="B316" s="195"/>
      <c r="C316" s="195"/>
      <c r="D316" s="195"/>
      <c r="F316" s="272"/>
      <c r="G316" s="272"/>
      <c r="I316" s="272"/>
      <c r="J316" s="272"/>
      <c r="L316" s="271"/>
      <c r="M316" s="271"/>
      <c r="O316" s="223"/>
      <c r="P316" s="223"/>
      <c r="R316" s="223"/>
      <c r="S316" s="223"/>
      <c r="T316" s="63"/>
      <c r="U316" s="64"/>
      <c r="V316" s="64"/>
      <c r="W316" s="64"/>
      <c r="X316" s="64"/>
      <c r="Y316" s="64"/>
      <c r="Z316" s="65"/>
    </row>
    <row r="317" spans="1:26" ht="15" customHeight="1">
      <c r="A317" s="192"/>
      <c r="B317" s="195"/>
      <c r="C317" s="195"/>
      <c r="D317" s="195"/>
      <c r="F317" s="272"/>
      <c r="G317" s="272"/>
      <c r="I317" s="272"/>
      <c r="J317" s="272"/>
      <c r="L317" s="271"/>
      <c r="M317" s="271"/>
      <c r="O317" s="223"/>
      <c r="P317" s="223"/>
      <c r="R317" s="223"/>
      <c r="S317" s="223"/>
      <c r="T317" s="63"/>
      <c r="U317" s="64"/>
      <c r="V317" s="64"/>
      <c r="W317" s="64"/>
      <c r="X317" s="64"/>
      <c r="Y317" s="64"/>
      <c r="Z317" s="65"/>
    </row>
    <row r="318" spans="1:26" ht="15" customHeight="1">
      <c r="A318" s="192"/>
      <c r="B318" s="195"/>
      <c r="C318" s="195"/>
      <c r="D318" s="195"/>
      <c r="F318" s="272"/>
      <c r="G318" s="272"/>
      <c r="I318" s="272"/>
      <c r="J318" s="272"/>
      <c r="L318" s="271"/>
      <c r="M318" s="271"/>
      <c r="O318" s="223"/>
      <c r="P318" s="223"/>
      <c r="R318" s="223"/>
      <c r="S318" s="223"/>
      <c r="T318" s="63"/>
      <c r="U318" s="64"/>
      <c r="V318" s="64"/>
      <c r="W318" s="64"/>
      <c r="X318" s="64"/>
      <c r="Y318" s="64"/>
      <c r="Z318" s="65"/>
    </row>
    <row r="319" spans="1:26" ht="15" customHeight="1">
      <c r="A319" s="192"/>
      <c r="B319" s="195"/>
      <c r="C319" s="195"/>
      <c r="D319" s="195"/>
      <c r="F319" s="272"/>
      <c r="G319" s="272"/>
      <c r="I319" s="272"/>
      <c r="J319" s="272"/>
      <c r="L319" s="271"/>
      <c r="M319" s="271"/>
      <c r="O319" s="223"/>
      <c r="P319" s="223"/>
      <c r="R319" s="223"/>
      <c r="S319" s="223"/>
      <c r="T319" s="63"/>
      <c r="U319" s="64"/>
      <c r="V319" s="64"/>
      <c r="W319" s="64"/>
      <c r="X319" s="64"/>
      <c r="Y319" s="64"/>
      <c r="Z319" s="65"/>
    </row>
    <row r="320" spans="1:26" ht="15" customHeight="1">
      <c r="A320" s="192"/>
      <c r="B320" s="195"/>
      <c r="C320" s="195"/>
      <c r="D320" s="195"/>
      <c r="F320" s="272"/>
      <c r="G320" s="272"/>
      <c r="I320" s="272"/>
      <c r="J320" s="272"/>
      <c r="L320" s="271"/>
      <c r="M320" s="271"/>
      <c r="O320" s="223"/>
      <c r="P320" s="223"/>
      <c r="R320" s="223"/>
      <c r="S320" s="223"/>
      <c r="T320" s="63"/>
      <c r="U320" s="64"/>
      <c r="V320" s="64"/>
      <c r="W320" s="64"/>
      <c r="X320" s="64"/>
      <c r="Y320" s="64"/>
      <c r="Z320" s="65"/>
    </row>
    <row r="321" spans="1:26" ht="15" customHeight="1">
      <c r="A321" s="192"/>
      <c r="B321" s="195"/>
      <c r="C321" s="195"/>
      <c r="D321" s="195"/>
      <c r="F321" s="272"/>
      <c r="G321" s="272"/>
      <c r="I321" s="272"/>
      <c r="J321" s="272"/>
      <c r="L321" s="271"/>
      <c r="M321" s="271"/>
      <c r="O321" s="223"/>
      <c r="P321" s="223"/>
      <c r="R321" s="223"/>
      <c r="S321" s="223"/>
      <c r="T321" s="63"/>
      <c r="U321" s="64"/>
      <c r="V321" s="64"/>
      <c r="W321" s="64"/>
      <c r="X321" s="64"/>
      <c r="Y321" s="64"/>
      <c r="Z321" s="65"/>
    </row>
    <row r="322" spans="1:26" ht="15" customHeight="1">
      <c r="A322" s="192"/>
      <c r="B322" s="195"/>
      <c r="C322" s="195"/>
      <c r="D322" s="195"/>
      <c r="F322" s="272"/>
      <c r="G322" s="272"/>
      <c r="I322" s="272"/>
      <c r="J322" s="272"/>
      <c r="L322" s="271"/>
      <c r="M322" s="271"/>
      <c r="O322" s="223"/>
      <c r="P322" s="223"/>
      <c r="R322" s="223"/>
      <c r="S322" s="223"/>
      <c r="T322" s="63"/>
      <c r="U322" s="64"/>
      <c r="V322" s="64"/>
      <c r="W322" s="64"/>
      <c r="X322" s="64"/>
      <c r="Y322" s="64"/>
      <c r="Z322" s="65"/>
    </row>
    <row r="323" spans="1:26" ht="15" customHeight="1">
      <c r="A323" s="192"/>
      <c r="B323" s="195"/>
      <c r="C323" s="195"/>
      <c r="D323" s="195"/>
      <c r="F323" s="272"/>
      <c r="G323" s="272"/>
      <c r="I323" s="272"/>
      <c r="J323" s="272"/>
      <c r="L323" s="271"/>
      <c r="M323" s="271"/>
      <c r="O323" s="223"/>
      <c r="P323" s="223"/>
      <c r="R323" s="223"/>
      <c r="S323" s="223"/>
      <c r="T323" s="63"/>
      <c r="U323" s="64"/>
      <c r="V323" s="64"/>
      <c r="W323" s="64"/>
      <c r="X323" s="64"/>
      <c r="Y323" s="64"/>
      <c r="Z323" s="65"/>
    </row>
    <row r="324" spans="1:26" ht="15" customHeight="1">
      <c r="A324" s="192"/>
      <c r="B324" s="195"/>
      <c r="C324" s="195"/>
      <c r="D324" s="195"/>
      <c r="F324" s="272"/>
      <c r="G324" s="272"/>
      <c r="I324" s="272"/>
      <c r="J324" s="272"/>
      <c r="L324" s="271"/>
      <c r="M324" s="271"/>
      <c r="O324" s="223"/>
      <c r="P324" s="223"/>
      <c r="R324" s="223"/>
      <c r="S324" s="223"/>
      <c r="T324" s="63"/>
      <c r="U324" s="64"/>
      <c r="V324" s="64"/>
      <c r="W324" s="64"/>
      <c r="X324" s="64"/>
      <c r="Y324" s="64"/>
      <c r="Z324" s="65"/>
    </row>
    <row r="325" spans="1:26" ht="15" customHeight="1">
      <c r="A325" s="192"/>
      <c r="B325" s="195"/>
      <c r="C325" s="195"/>
      <c r="D325" s="195"/>
      <c r="F325" s="272"/>
      <c r="G325" s="272"/>
      <c r="I325" s="272"/>
      <c r="J325" s="272"/>
      <c r="L325" s="271"/>
      <c r="M325" s="271"/>
      <c r="O325" s="223"/>
      <c r="P325" s="223"/>
      <c r="R325" s="223"/>
      <c r="S325" s="223"/>
      <c r="T325" s="63"/>
      <c r="U325" s="64"/>
      <c r="V325" s="64"/>
      <c r="W325" s="64"/>
      <c r="X325" s="64"/>
      <c r="Y325" s="64"/>
      <c r="Z325" s="65"/>
    </row>
    <row r="326" spans="1:26" ht="15" customHeight="1">
      <c r="A326" s="192"/>
      <c r="B326" s="195"/>
      <c r="C326" s="195"/>
      <c r="D326" s="195"/>
      <c r="F326" s="272"/>
      <c r="G326" s="272"/>
      <c r="I326" s="272"/>
      <c r="J326" s="272"/>
      <c r="L326" s="271"/>
      <c r="M326" s="271"/>
      <c r="O326" s="223"/>
      <c r="P326" s="223"/>
      <c r="R326" s="223"/>
      <c r="S326" s="223"/>
      <c r="T326" s="63"/>
      <c r="U326" s="64"/>
      <c r="V326" s="64"/>
      <c r="W326" s="64"/>
      <c r="X326" s="64"/>
      <c r="Y326" s="64"/>
      <c r="Z326" s="65"/>
    </row>
    <row r="327" spans="1:26" ht="15" customHeight="1">
      <c r="A327" s="192"/>
      <c r="B327" s="195"/>
      <c r="C327" s="195"/>
      <c r="D327" s="195"/>
      <c r="F327" s="272"/>
      <c r="G327" s="272"/>
      <c r="I327" s="272"/>
      <c r="J327" s="272"/>
      <c r="L327" s="271"/>
      <c r="M327" s="271"/>
      <c r="O327" s="223"/>
      <c r="P327" s="223"/>
      <c r="R327" s="223"/>
      <c r="S327" s="223"/>
      <c r="T327" s="63"/>
      <c r="U327" s="64"/>
      <c r="V327" s="64"/>
      <c r="W327" s="64"/>
      <c r="X327" s="64"/>
      <c r="Y327" s="64"/>
      <c r="Z327" s="65"/>
    </row>
    <row r="328" spans="1:26" ht="15" customHeight="1">
      <c r="A328" s="192"/>
      <c r="B328" s="195"/>
      <c r="C328" s="195"/>
      <c r="D328" s="195"/>
      <c r="F328" s="272"/>
      <c r="G328" s="272"/>
      <c r="I328" s="272"/>
      <c r="J328" s="272"/>
      <c r="L328" s="271"/>
      <c r="M328" s="271"/>
      <c r="O328" s="223"/>
      <c r="P328" s="223"/>
      <c r="R328" s="223"/>
      <c r="S328" s="223"/>
      <c r="T328" s="63"/>
      <c r="U328" s="64"/>
      <c r="V328" s="64"/>
      <c r="W328" s="64"/>
      <c r="X328" s="64"/>
      <c r="Y328" s="64"/>
      <c r="Z328" s="65"/>
    </row>
    <row r="329" spans="1:26" ht="15" customHeight="1">
      <c r="A329" s="192"/>
      <c r="B329" s="195"/>
      <c r="C329" s="195"/>
      <c r="D329" s="195"/>
      <c r="F329" s="272"/>
      <c r="G329" s="272"/>
      <c r="I329" s="272"/>
      <c r="J329" s="272"/>
      <c r="L329" s="271"/>
      <c r="M329" s="271"/>
      <c r="O329" s="223"/>
      <c r="P329" s="223"/>
      <c r="R329" s="223"/>
      <c r="S329" s="223"/>
      <c r="T329" s="63"/>
      <c r="U329" s="64"/>
      <c r="V329" s="64"/>
      <c r="W329" s="64"/>
      <c r="X329" s="64"/>
      <c r="Y329" s="64"/>
      <c r="Z329" s="65"/>
    </row>
    <row r="330" spans="1:26" ht="15" customHeight="1">
      <c r="A330" s="192"/>
      <c r="B330" s="195"/>
      <c r="C330" s="195"/>
      <c r="D330" s="195"/>
      <c r="F330" s="272"/>
      <c r="G330" s="272"/>
      <c r="I330" s="272"/>
      <c r="J330" s="272"/>
      <c r="L330" s="271"/>
      <c r="M330" s="271"/>
      <c r="O330" s="223"/>
      <c r="P330" s="223"/>
      <c r="R330" s="223"/>
      <c r="S330" s="223"/>
      <c r="T330" s="63"/>
      <c r="U330" s="64"/>
      <c r="V330" s="64"/>
      <c r="W330" s="64"/>
      <c r="X330" s="64"/>
      <c r="Y330" s="64"/>
      <c r="Z330" s="65"/>
    </row>
    <row r="331" spans="1:26" ht="15" customHeight="1">
      <c r="A331" s="192"/>
      <c r="B331" s="195"/>
      <c r="C331" s="195"/>
      <c r="D331" s="195"/>
      <c r="F331" s="272"/>
      <c r="G331" s="272"/>
      <c r="I331" s="272"/>
      <c r="J331" s="272"/>
      <c r="L331" s="271"/>
      <c r="M331" s="271"/>
      <c r="O331" s="223"/>
      <c r="P331" s="223"/>
      <c r="R331" s="223"/>
      <c r="S331" s="223"/>
      <c r="T331" s="63"/>
      <c r="U331" s="64"/>
      <c r="V331" s="64"/>
      <c r="W331" s="64"/>
      <c r="X331" s="64"/>
      <c r="Y331" s="64"/>
      <c r="Z331" s="65"/>
    </row>
    <row r="332" spans="1:26" ht="15" customHeight="1">
      <c r="A332" s="192"/>
      <c r="B332" s="195"/>
      <c r="C332" s="195"/>
      <c r="D332" s="195"/>
      <c r="F332" s="272"/>
      <c r="G332" s="272"/>
      <c r="I332" s="272"/>
      <c r="J332" s="272"/>
      <c r="L332" s="271"/>
      <c r="M332" s="271"/>
      <c r="O332" s="223"/>
      <c r="P332" s="223"/>
      <c r="R332" s="223"/>
      <c r="S332" s="223"/>
      <c r="T332" s="63"/>
      <c r="U332" s="64"/>
      <c r="V332" s="64"/>
      <c r="W332" s="64"/>
      <c r="X332" s="64"/>
      <c r="Y332" s="64"/>
      <c r="Z332" s="65"/>
    </row>
    <row r="333" spans="1:26" ht="15" customHeight="1">
      <c r="A333" s="192"/>
      <c r="B333" s="195"/>
      <c r="C333" s="195"/>
      <c r="D333" s="195"/>
      <c r="F333" s="272"/>
      <c r="G333" s="272"/>
      <c r="I333" s="272"/>
      <c r="J333" s="272"/>
      <c r="L333" s="271"/>
      <c r="M333" s="271"/>
      <c r="O333" s="223"/>
      <c r="P333" s="223"/>
      <c r="R333" s="223"/>
      <c r="S333" s="223"/>
      <c r="T333" s="63"/>
      <c r="U333" s="64"/>
      <c r="V333" s="64"/>
      <c r="W333" s="64"/>
      <c r="X333" s="64"/>
      <c r="Y333" s="64"/>
      <c r="Z333" s="65"/>
    </row>
    <row r="334" spans="1:26" ht="15" customHeight="1">
      <c r="A334" s="192"/>
      <c r="B334" s="195"/>
      <c r="C334" s="195"/>
      <c r="D334" s="195"/>
      <c r="F334" s="272"/>
      <c r="G334" s="272"/>
      <c r="I334" s="272"/>
      <c r="J334" s="272"/>
      <c r="L334" s="271"/>
      <c r="M334" s="271"/>
      <c r="O334" s="223"/>
      <c r="P334" s="223"/>
      <c r="R334" s="223"/>
      <c r="S334" s="223"/>
      <c r="T334" s="63"/>
      <c r="U334" s="64"/>
      <c r="V334" s="64"/>
      <c r="W334" s="64"/>
      <c r="X334" s="64"/>
      <c r="Y334" s="64"/>
      <c r="Z334" s="65"/>
    </row>
    <row r="335" spans="1:26" ht="15" customHeight="1">
      <c r="A335" s="192"/>
      <c r="B335" s="195"/>
      <c r="C335" s="195"/>
      <c r="D335" s="195"/>
      <c r="F335" s="272"/>
      <c r="G335" s="272"/>
      <c r="I335" s="272"/>
      <c r="J335" s="272"/>
      <c r="L335" s="271"/>
      <c r="M335" s="271"/>
      <c r="O335" s="223"/>
      <c r="P335" s="223"/>
      <c r="R335" s="223"/>
      <c r="S335" s="223"/>
      <c r="T335" s="63"/>
      <c r="U335" s="64"/>
      <c r="V335" s="64"/>
      <c r="W335" s="64"/>
      <c r="X335" s="64"/>
      <c r="Y335" s="64"/>
      <c r="Z335" s="65"/>
    </row>
    <row r="336" spans="1:26" ht="15" customHeight="1">
      <c r="A336" s="192"/>
      <c r="B336" s="195"/>
      <c r="C336" s="195"/>
      <c r="D336" s="195"/>
      <c r="F336" s="272"/>
      <c r="G336" s="272"/>
      <c r="I336" s="272"/>
      <c r="J336" s="272"/>
      <c r="L336" s="271"/>
      <c r="M336" s="271"/>
      <c r="O336" s="223"/>
      <c r="P336" s="223"/>
      <c r="R336" s="223"/>
      <c r="S336" s="223"/>
      <c r="T336" s="63"/>
      <c r="U336" s="64"/>
      <c r="V336" s="64"/>
      <c r="W336" s="64"/>
      <c r="X336" s="64"/>
      <c r="Y336" s="64"/>
      <c r="Z336" s="65"/>
    </row>
    <row r="337" spans="1:26" ht="15" customHeight="1">
      <c r="A337" s="192"/>
      <c r="B337" s="195"/>
      <c r="C337" s="195"/>
      <c r="D337" s="195"/>
      <c r="F337" s="272"/>
      <c r="G337" s="272"/>
      <c r="I337" s="272"/>
      <c r="J337" s="272"/>
      <c r="L337" s="271"/>
      <c r="M337" s="271"/>
      <c r="O337" s="223"/>
      <c r="P337" s="223"/>
      <c r="R337" s="223"/>
      <c r="S337" s="223"/>
      <c r="T337" s="63"/>
      <c r="U337" s="64"/>
      <c r="V337" s="64"/>
      <c r="W337" s="64"/>
      <c r="X337" s="64"/>
      <c r="Y337" s="64"/>
      <c r="Z337" s="65"/>
    </row>
    <row r="338" spans="1:26" ht="15" customHeight="1">
      <c r="A338" s="192"/>
      <c r="B338" s="195"/>
      <c r="C338" s="195"/>
      <c r="D338" s="195"/>
      <c r="F338" s="272"/>
      <c r="G338" s="272"/>
      <c r="I338" s="272"/>
      <c r="J338" s="272"/>
      <c r="L338" s="271"/>
      <c r="M338" s="271"/>
      <c r="O338" s="223"/>
      <c r="P338" s="223"/>
      <c r="R338" s="223"/>
      <c r="S338" s="223"/>
      <c r="T338" s="63"/>
      <c r="U338" s="64"/>
      <c r="V338" s="64"/>
      <c r="W338" s="64"/>
      <c r="X338" s="64"/>
      <c r="Y338" s="64"/>
      <c r="Z338" s="65"/>
    </row>
    <row r="339" spans="1:26" ht="15" customHeight="1">
      <c r="A339" s="192"/>
      <c r="B339" s="195"/>
      <c r="C339" s="195"/>
      <c r="D339" s="195"/>
      <c r="F339" s="272"/>
      <c r="G339" s="272"/>
      <c r="I339" s="272"/>
      <c r="J339" s="272"/>
      <c r="L339" s="271"/>
      <c r="M339" s="271"/>
      <c r="O339" s="223"/>
      <c r="P339" s="223"/>
      <c r="R339" s="223"/>
      <c r="S339" s="223"/>
      <c r="T339" s="63"/>
      <c r="U339" s="64"/>
      <c r="V339" s="64"/>
      <c r="W339" s="64"/>
      <c r="X339" s="64"/>
      <c r="Y339" s="64"/>
      <c r="Z339" s="65"/>
    </row>
    <row r="340" spans="1:26" ht="15" customHeight="1">
      <c r="A340" s="192"/>
      <c r="B340" s="195"/>
      <c r="C340" s="195"/>
      <c r="D340" s="195"/>
      <c r="F340" s="272"/>
      <c r="G340" s="272"/>
      <c r="I340" s="272"/>
      <c r="J340" s="272"/>
      <c r="L340" s="271"/>
      <c r="M340" s="271"/>
      <c r="O340" s="223"/>
      <c r="P340" s="223"/>
      <c r="R340" s="223"/>
      <c r="S340" s="223"/>
      <c r="T340" s="63"/>
      <c r="U340" s="64"/>
      <c r="V340" s="64"/>
      <c r="W340" s="64"/>
      <c r="X340" s="64"/>
      <c r="Y340" s="64"/>
      <c r="Z340" s="65"/>
    </row>
    <row r="341" spans="1:26" ht="15" customHeight="1">
      <c r="A341" s="192"/>
      <c r="B341" s="195"/>
      <c r="C341" s="195"/>
      <c r="D341" s="195"/>
      <c r="F341" s="272"/>
      <c r="G341" s="272"/>
      <c r="I341" s="272"/>
      <c r="J341" s="272"/>
      <c r="L341" s="271"/>
      <c r="M341" s="271"/>
      <c r="O341" s="223"/>
      <c r="P341" s="223"/>
      <c r="R341" s="223"/>
      <c r="S341" s="223"/>
      <c r="T341" s="63"/>
      <c r="U341" s="64"/>
      <c r="V341" s="64"/>
      <c r="W341" s="64"/>
      <c r="X341" s="64"/>
      <c r="Y341" s="64"/>
      <c r="Z341" s="65"/>
    </row>
    <row r="342" spans="1:26" ht="15" customHeight="1">
      <c r="A342" s="192"/>
      <c r="B342" s="195"/>
      <c r="C342" s="195"/>
      <c r="D342" s="195"/>
      <c r="F342" s="272"/>
      <c r="G342" s="272"/>
      <c r="I342" s="272"/>
      <c r="J342" s="272"/>
      <c r="L342" s="271"/>
      <c r="M342" s="271"/>
      <c r="O342" s="223"/>
      <c r="P342" s="223"/>
      <c r="R342" s="223"/>
      <c r="S342" s="223"/>
      <c r="T342" s="63"/>
      <c r="U342" s="64"/>
      <c r="V342" s="64"/>
      <c r="W342" s="64"/>
      <c r="X342" s="64"/>
      <c r="Y342" s="64"/>
      <c r="Z342" s="65"/>
    </row>
    <row r="343" spans="1:26" ht="15" customHeight="1">
      <c r="A343" s="192"/>
      <c r="B343" s="195"/>
      <c r="C343" s="195"/>
      <c r="D343" s="195"/>
      <c r="F343" s="272"/>
      <c r="G343" s="272"/>
      <c r="I343" s="272"/>
      <c r="J343" s="272"/>
      <c r="L343" s="271"/>
      <c r="M343" s="271"/>
      <c r="O343" s="223"/>
      <c r="P343" s="223"/>
      <c r="R343" s="223"/>
      <c r="S343" s="223"/>
      <c r="T343" s="63"/>
      <c r="U343" s="64"/>
      <c r="V343" s="64"/>
      <c r="W343" s="64"/>
      <c r="X343" s="64"/>
      <c r="Y343" s="64"/>
      <c r="Z343" s="65"/>
    </row>
    <row r="344" spans="1:26" ht="15" customHeight="1">
      <c r="A344" s="192"/>
      <c r="B344" s="195"/>
      <c r="C344" s="195"/>
      <c r="D344" s="195"/>
      <c r="F344" s="272"/>
      <c r="G344" s="272"/>
      <c r="I344" s="272"/>
      <c r="J344" s="272"/>
      <c r="L344" s="271"/>
      <c r="M344" s="271"/>
      <c r="O344" s="223"/>
      <c r="P344" s="223"/>
      <c r="R344" s="223"/>
      <c r="S344" s="223"/>
      <c r="T344" s="63"/>
      <c r="U344" s="64"/>
      <c r="V344" s="64"/>
      <c r="W344" s="64"/>
      <c r="X344" s="64"/>
      <c r="Y344" s="64"/>
      <c r="Z344" s="65"/>
    </row>
    <row r="345" spans="1:26" ht="15" customHeight="1">
      <c r="A345" s="192"/>
      <c r="B345" s="195"/>
      <c r="C345" s="195"/>
      <c r="D345" s="195"/>
      <c r="F345" s="272"/>
      <c r="G345" s="272"/>
      <c r="I345" s="272"/>
      <c r="J345" s="272"/>
      <c r="L345" s="271"/>
      <c r="M345" s="271"/>
      <c r="O345" s="223"/>
      <c r="P345" s="223"/>
      <c r="R345" s="223"/>
      <c r="S345" s="223"/>
      <c r="T345" s="63"/>
      <c r="U345" s="64"/>
      <c r="V345" s="64"/>
      <c r="W345" s="64"/>
      <c r="X345" s="64"/>
      <c r="Y345" s="64"/>
      <c r="Z345" s="65"/>
    </row>
    <row r="346" spans="1:26" ht="15" customHeight="1">
      <c r="A346" s="192"/>
      <c r="B346" s="195"/>
      <c r="C346" s="195"/>
      <c r="D346" s="195"/>
      <c r="F346" s="272"/>
      <c r="G346" s="272"/>
      <c r="I346" s="272"/>
      <c r="J346" s="272"/>
      <c r="L346" s="271"/>
      <c r="M346" s="271"/>
      <c r="O346" s="223"/>
      <c r="P346" s="223"/>
      <c r="R346" s="223"/>
      <c r="S346" s="223"/>
      <c r="T346" s="63"/>
      <c r="U346" s="64"/>
      <c r="V346" s="64"/>
      <c r="W346" s="64"/>
      <c r="X346" s="64"/>
      <c r="Y346" s="64"/>
      <c r="Z346" s="65"/>
    </row>
    <row r="347" spans="1:26" ht="15" customHeight="1">
      <c r="A347" s="192"/>
      <c r="B347" s="195"/>
      <c r="C347" s="195"/>
      <c r="D347" s="195"/>
      <c r="F347" s="272"/>
      <c r="G347" s="272"/>
      <c r="I347" s="272"/>
      <c r="J347" s="272"/>
      <c r="L347" s="271"/>
      <c r="M347" s="271"/>
      <c r="O347" s="223"/>
      <c r="P347" s="223"/>
      <c r="R347" s="223"/>
      <c r="S347" s="223"/>
      <c r="T347" s="63"/>
      <c r="U347" s="64"/>
      <c r="V347" s="64"/>
      <c r="W347" s="64"/>
      <c r="X347" s="64"/>
      <c r="Y347" s="64"/>
      <c r="Z347" s="65"/>
    </row>
    <row r="348" spans="1:26" ht="15" customHeight="1">
      <c r="A348" s="192"/>
      <c r="B348" s="195"/>
      <c r="C348" s="195"/>
      <c r="D348" s="195"/>
      <c r="F348" s="272"/>
      <c r="G348" s="272"/>
      <c r="I348" s="272"/>
      <c r="J348" s="272"/>
      <c r="L348" s="271"/>
      <c r="M348" s="271"/>
      <c r="O348" s="223"/>
      <c r="P348" s="223"/>
      <c r="R348" s="223"/>
      <c r="S348" s="223"/>
      <c r="T348" s="63"/>
      <c r="U348" s="64"/>
      <c r="V348" s="64"/>
      <c r="W348" s="64"/>
      <c r="X348" s="64"/>
      <c r="Y348" s="64"/>
      <c r="Z348" s="65"/>
    </row>
    <row r="349" spans="1:26" ht="15" customHeight="1">
      <c r="A349" s="192"/>
      <c r="B349" s="195"/>
      <c r="C349" s="195"/>
      <c r="D349" s="195"/>
      <c r="F349" s="272"/>
      <c r="G349" s="272"/>
      <c r="I349" s="272"/>
      <c r="J349" s="272"/>
      <c r="L349" s="271"/>
      <c r="M349" s="271"/>
      <c r="O349" s="223"/>
      <c r="P349" s="223"/>
      <c r="R349" s="223"/>
      <c r="S349" s="223"/>
      <c r="T349" s="63"/>
      <c r="U349" s="64"/>
      <c r="V349" s="64"/>
      <c r="W349" s="64"/>
      <c r="X349" s="64"/>
      <c r="Y349" s="64"/>
      <c r="Z349" s="65"/>
    </row>
    <row r="350" spans="1:26" ht="15" customHeight="1">
      <c r="A350" s="192"/>
      <c r="B350" s="195"/>
      <c r="C350" s="195"/>
      <c r="D350" s="195"/>
      <c r="F350" s="272"/>
      <c r="G350" s="272"/>
      <c r="I350" s="272"/>
      <c r="J350" s="272"/>
      <c r="L350" s="271"/>
      <c r="M350" s="271"/>
      <c r="O350" s="223"/>
      <c r="P350" s="223"/>
      <c r="R350" s="223"/>
      <c r="S350" s="223"/>
      <c r="T350" s="63"/>
      <c r="U350" s="64"/>
      <c r="V350" s="64"/>
      <c r="W350" s="64"/>
      <c r="X350" s="64"/>
      <c r="Y350" s="64"/>
      <c r="Z350" s="65"/>
    </row>
    <row r="351" spans="1:26" ht="15" customHeight="1">
      <c r="A351" s="192"/>
      <c r="B351" s="195"/>
      <c r="C351" s="195"/>
      <c r="D351" s="195"/>
      <c r="F351" s="272"/>
      <c r="G351" s="272"/>
      <c r="I351" s="272"/>
      <c r="J351" s="272"/>
      <c r="L351" s="271"/>
      <c r="M351" s="271"/>
      <c r="O351" s="223"/>
      <c r="P351" s="223"/>
      <c r="R351" s="223"/>
      <c r="S351" s="223"/>
      <c r="T351" s="63"/>
      <c r="U351" s="64"/>
      <c r="V351" s="64"/>
      <c r="W351" s="64"/>
      <c r="X351" s="64"/>
      <c r="Y351" s="64"/>
      <c r="Z351" s="65"/>
    </row>
    <row r="352" spans="1:26" ht="15" customHeight="1">
      <c r="A352" s="192"/>
      <c r="B352" s="195"/>
      <c r="C352" s="195"/>
      <c r="D352" s="195"/>
      <c r="F352" s="272"/>
      <c r="G352" s="272"/>
      <c r="I352" s="272"/>
      <c r="J352" s="272"/>
      <c r="L352" s="271"/>
      <c r="M352" s="271"/>
      <c r="O352" s="223"/>
      <c r="P352" s="223"/>
      <c r="R352" s="223"/>
      <c r="S352" s="223"/>
      <c r="T352" s="63"/>
      <c r="U352" s="64"/>
      <c r="V352" s="64"/>
      <c r="W352" s="64"/>
      <c r="X352" s="64"/>
      <c r="Y352" s="64"/>
      <c r="Z352" s="65"/>
    </row>
    <row r="353" spans="1:26" ht="15" customHeight="1">
      <c r="A353" s="192"/>
      <c r="B353" s="195"/>
      <c r="C353" s="195"/>
      <c r="D353" s="195"/>
      <c r="F353" s="272"/>
      <c r="G353" s="272"/>
      <c r="I353" s="272"/>
      <c r="J353" s="272"/>
      <c r="L353" s="271"/>
      <c r="M353" s="271"/>
      <c r="O353" s="223"/>
      <c r="P353" s="223"/>
      <c r="R353" s="223"/>
      <c r="S353" s="223"/>
      <c r="T353" s="63"/>
      <c r="U353" s="64"/>
      <c r="V353" s="64"/>
      <c r="W353" s="64"/>
      <c r="X353" s="64"/>
      <c r="Y353" s="64"/>
      <c r="Z353" s="65"/>
    </row>
    <row r="354" spans="1:26" ht="15" customHeight="1">
      <c r="A354" s="192"/>
      <c r="B354" s="195"/>
      <c r="C354" s="195"/>
      <c r="D354" s="195"/>
      <c r="F354" s="272"/>
      <c r="G354" s="272"/>
      <c r="I354" s="272"/>
      <c r="J354" s="272"/>
      <c r="L354" s="271"/>
      <c r="M354" s="271"/>
      <c r="O354" s="223"/>
      <c r="P354" s="223"/>
      <c r="R354" s="223"/>
      <c r="S354" s="223"/>
      <c r="T354" s="63"/>
      <c r="U354" s="64"/>
      <c r="V354" s="64"/>
      <c r="W354" s="64"/>
      <c r="X354" s="64"/>
      <c r="Y354" s="64"/>
      <c r="Z354" s="65"/>
    </row>
    <row r="355" spans="1:26" ht="15" customHeight="1">
      <c r="A355" s="192"/>
      <c r="B355" s="195"/>
      <c r="C355" s="195"/>
      <c r="D355" s="195"/>
      <c r="F355" s="272"/>
      <c r="G355" s="272"/>
      <c r="I355" s="272"/>
      <c r="J355" s="272"/>
      <c r="L355" s="271"/>
      <c r="M355" s="271"/>
      <c r="O355" s="223"/>
      <c r="P355" s="223"/>
      <c r="R355" s="223"/>
      <c r="S355" s="223"/>
      <c r="T355" s="63"/>
      <c r="U355" s="64"/>
      <c r="V355" s="64"/>
      <c r="W355" s="64"/>
      <c r="X355" s="64"/>
      <c r="Y355" s="64"/>
      <c r="Z355" s="65"/>
    </row>
    <row r="356" spans="1:26" ht="15" customHeight="1">
      <c r="A356" s="192"/>
      <c r="B356" s="195"/>
      <c r="C356" s="195"/>
      <c r="D356" s="195"/>
      <c r="F356" s="272"/>
      <c r="G356" s="272"/>
      <c r="I356" s="272"/>
      <c r="J356" s="272"/>
      <c r="L356" s="271"/>
      <c r="M356" s="271"/>
      <c r="O356" s="223"/>
      <c r="P356" s="223"/>
      <c r="R356" s="223"/>
      <c r="S356" s="223"/>
      <c r="T356" s="63"/>
      <c r="U356" s="64"/>
      <c r="V356" s="64"/>
      <c r="W356" s="64"/>
      <c r="X356" s="64"/>
      <c r="Y356" s="64"/>
      <c r="Z356" s="65"/>
    </row>
    <row r="357" spans="1:26" ht="15" customHeight="1">
      <c r="A357" s="192"/>
      <c r="B357" s="195"/>
      <c r="C357" s="195"/>
      <c r="D357" s="195"/>
      <c r="F357" s="272"/>
      <c r="G357" s="272"/>
      <c r="I357" s="272"/>
      <c r="J357" s="272"/>
      <c r="L357" s="271"/>
      <c r="M357" s="271"/>
      <c r="O357" s="223"/>
      <c r="P357" s="223"/>
      <c r="R357" s="223"/>
      <c r="S357" s="223"/>
      <c r="T357" s="63"/>
      <c r="U357" s="64"/>
      <c r="V357" s="64"/>
      <c r="W357" s="64"/>
      <c r="X357" s="64"/>
      <c r="Y357" s="64"/>
      <c r="Z357" s="65"/>
    </row>
    <row r="358" spans="1:26" ht="15" customHeight="1">
      <c r="A358" s="192"/>
      <c r="B358" s="195"/>
      <c r="C358" s="195"/>
      <c r="D358" s="195"/>
      <c r="F358" s="272"/>
      <c r="G358" s="272"/>
      <c r="I358" s="272"/>
      <c r="J358" s="272"/>
      <c r="L358" s="271"/>
      <c r="M358" s="271"/>
      <c r="O358" s="223"/>
      <c r="P358" s="223"/>
      <c r="R358" s="223"/>
      <c r="S358" s="223"/>
      <c r="T358" s="63"/>
      <c r="U358" s="64"/>
      <c r="V358" s="64"/>
      <c r="W358" s="64"/>
      <c r="X358" s="64"/>
      <c r="Y358" s="64"/>
      <c r="Z358" s="65"/>
    </row>
    <row r="359" spans="1:26" ht="15" customHeight="1">
      <c r="A359" s="192"/>
      <c r="B359" s="195"/>
      <c r="C359" s="195"/>
      <c r="D359" s="195"/>
      <c r="F359" s="272"/>
      <c r="G359" s="272"/>
      <c r="I359" s="272"/>
      <c r="J359" s="272"/>
      <c r="L359" s="271"/>
      <c r="M359" s="271"/>
      <c r="O359" s="223"/>
      <c r="P359" s="223"/>
      <c r="R359" s="223"/>
      <c r="S359" s="223"/>
      <c r="T359" s="63"/>
      <c r="U359" s="64"/>
      <c r="V359" s="64"/>
      <c r="W359" s="64"/>
      <c r="X359" s="64"/>
      <c r="Y359" s="64"/>
      <c r="Z359" s="65"/>
    </row>
    <row r="360" spans="1:26" ht="15" customHeight="1">
      <c r="A360" s="192"/>
      <c r="B360" s="195"/>
      <c r="C360" s="195"/>
      <c r="D360" s="195"/>
      <c r="F360" s="272"/>
      <c r="G360" s="272"/>
      <c r="I360" s="272"/>
      <c r="J360" s="272"/>
      <c r="L360" s="271"/>
      <c r="M360" s="271"/>
      <c r="O360" s="223"/>
      <c r="P360" s="223"/>
      <c r="R360" s="223"/>
      <c r="S360" s="223"/>
      <c r="T360" s="63"/>
      <c r="U360" s="64"/>
      <c r="V360" s="64"/>
      <c r="W360" s="64"/>
      <c r="X360" s="64"/>
      <c r="Y360" s="64"/>
      <c r="Z360" s="65"/>
    </row>
    <row r="361" spans="1:26" ht="15" customHeight="1">
      <c r="A361" s="192"/>
      <c r="B361" s="195"/>
      <c r="C361" s="195"/>
      <c r="D361" s="195"/>
      <c r="F361" s="272"/>
      <c r="G361" s="272"/>
      <c r="I361" s="272"/>
      <c r="J361" s="272"/>
      <c r="L361" s="271"/>
      <c r="M361" s="271"/>
      <c r="O361" s="223"/>
      <c r="P361" s="223"/>
      <c r="R361" s="223"/>
      <c r="S361" s="223"/>
      <c r="T361" s="63"/>
      <c r="U361" s="64"/>
      <c r="V361" s="64"/>
      <c r="W361" s="64"/>
      <c r="X361" s="64"/>
      <c r="Y361" s="64"/>
      <c r="Z361" s="65"/>
    </row>
    <row r="362" spans="1:26" ht="15" customHeight="1">
      <c r="A362" s="192"/>
      <c r="B362" s="195"/>
      <c r="C362" s="195"/>
      <c r="D362" s="195"/>
      <c r="F362" s="272"/>
      <c r="G362" s="272"/>
      <c r="I362" s="272"/>
      <c r="J362" s="272"/>
      <c r="L362" s="271"/>
      <c r="M362" s="271"/>
      <c r="O362" s="223"/>
      <c r="P362" s="223"/>
      <c r="R362" s="223"/>
      <c r="S362" s="223"/>
      <c r="T362" s="63"/>
      <c r="U362" s="64"/>
      <c r="V362" s="64"/>
      <c r="W362" s="64"/>
      <c r="X362" s="64"/>
      <c r="Y362" s="64"/>
      <c r="Z362" s="65"/>
    </row>
    <row r="363" spans="1:26" ht="15" customHeight="1">
      <c r="A363" s="192"/>
      <c r="B363" s="195"/>
      <c r="C363" s="195"/>
      <c r="D363" s="195"/>
      <c r="F363" s="272"/>
      <c r="G363" s="272"/>
      <c r="I363" s="272"/>
      <c r="J363" s="272"/>
      <c r="L363" s="271"/>
      <c r="M363" s="271"/>
      <c r="O363" s="223"/>
      <c r="P363" s="223"/>
      <c r="R363" s="223"/>
      <c r="S363" s="223"/>
      <c r="T363" s="63"/>
      <c r="U363" s="64"/>
      <c r="V363" s="64"/>
      <c r="W363" s="64"/>
      <c r="X363" s="64"/>
      <c r="Y363" s="64"/>
      <c r="Z363" s="65"/>
    </row>
    <row r="364" spans="1:26" ht="15" customHeight="1">
      <c r="A364" s="192"/>
      <c r="B364" s="195"/>
      <c r="C364" s="195"/>
      <c r="D364" s="195"/>
      <c r="F364" s="272"/>
      <c r="G364" s="272"/>
      <c r="I364" s="272"/>
      <c r="J364" s="272"/>
      <c r="L364" s="271"/>
      <c r="M364" s="271"/>
      <c r="O364" s="223"/>
      <c r="P364" s="223"/>
      <c r="R364" s="223"/>
      <c r="S364" s="223"/>
      <c r="T364" s="63"/>
      <c r="U364" s="64"/>
      <c r="V364" s="64"/>
      <c r="W364" s="64"/>
      <c r="X364" s="64"/>
      <c r="Y364" s="64"/>
      <c r="Z364" s="65"/>
    </row>
    <row r="365" spans="1:26" ht="15" customHeight="1">
      <c r="A365" s="192"/>
      <c r="B365" s="195"/>
      <c r="C365" s="195"/>
      <c r="D365" s="195"/>
      <c r="F365" s="272"/>
      <c r="G365" s="272"/>
      <c r="I365" s="272"/>
      <c r="J365" s="272"/>
      <c r="L365" s="271"/>
      <c r="M365" s="271"/>
      <c r="O365" s="223"/>
      <c r="P365" s="223"/>
      <c r="R365" s="223"/>
      <c r="S365" s="223"/>
      <c r="T365" s="63"/>
      <c r="U365" s="64"/>
      <c r="V365" s="64"/>
      <c r="W365" s="64"/>
      <c r="X365" s="64"/>
      <c r="Y365" s="64"/>
      <c r="Z365" s="65"/>
    </row>
    <row r="366" spans="1:26" ht="15" customHeight="1">
      <c r="A366" s="192"/>
      <c r="B366" s="195"/>
      <c r="C366" s="195"/>
      <c r="D366" s="195"/>
      <c r="F366" s="272"/>
      <c r="G366" s="272"/>
      <c r="I366" s="272"/>
      <c r="J366" s="272"/>
      <c r="L366" s="271"/>
      <c r="M366" s="271"/>
      <c r="O366" s="223"/>
      <c r="P366" s="223"/>
      <c r="R366" s="223"/>
      <c r="S366" s="223"/>
      <c r="T366" s="63"/>
      <c r="U366" s="64"/>
      <c r="V366" s="64"/>
      <c r="W366" s="64"/>
      <c r="X366" s="64"/>
      <c r="Y366" s="64"/>
      <c r="Z366" s="65"/>
    </row>
    <row r="367" spans="1:26" ht="15" customHeight="1">
      <c r="A367" s="192"/>
      <c r="B367" s="195"/>
      <c r="C367" s="195"/>
      <c r="D367" s="195"/>
      <c r="F367" s="272"/>
      <c r="G367" s="272"/>
      <c r="I367" s="272"/>
      <c r="J367" s="272"/>
      <c r="L367" s="271"/>
      <c r="M367" s="271"/>
      <c r="O367" s="223"/>
      <c r="P367" s="223"/>
      <c r="R367" s="223"/>
      <c r="S367" s="223"/>
      <c r="T367" s="63"/>
      <c r="U367" s="64"/>
      <c r="V367" s="64"/>
      <c r="W367" s="64"/>
      <c r="X367" s="64"/>
      <c r="Y367" s="64"/>
      <c r="Z367" s="65"/>
    </row>
    <row r="368" spans="1:26" ht="15" customHeight="1">
      <c r="A368" s="192"/>
      <c r="B368" s="195"/>
      <c r="C368" s="195"/>
      <c r="D368" s="195"/>
      <c r="F368" s="272"/>
      <c r="G368" s="272"/>
      <c r="I368" s="272"/>
      <c r="J368" s="272"/>
      <c r="L368" s="271"/>
      <c r="M368" s="271"/>
      <c r="O368" s="223"/>
      <c r="P368" s="223"/>
      <c r="R368" s="223"/>
      <c r="S368" s="223"/>
      <c r="T368" s="63"/>
      <c r="U368" s="64"/>
      <c r="V368" s="64"/>
      <c r="W368" s="64"/>
      <c r="X368" s="64"/>
      <c r="Y368" s="64"/>
      <c r="Z368" s="65"/>
    </row>
    <row r="369" spans="1:26" ht="15" customHeight="1">
      <c r="A369" s="192"/>
      <c r="B369" s="195"/>
      <c r="C369" s="195"/>
      <c r="D369" s="195"/>
      <c r="F369" s="272"/>
      <c r="G369" s="272"/>
      <c r="I369" s="272"/>
      <c r="J369" s="272"/>
      <c r="L369" s="271"/>
      <c r="M369" s="271"/>
      <c r="O369" s="223"/>
      <c r="P369" s="223"/>
      <c r="R369" s="223"/>
      <c r="S369" s="223"/>
      <c r="T369" s="63"/>
      <c r="U369" s="64"/>
      <c r="V369" s="64"/>
      <c r="W369" s="64"/>
      <c r="X369" s="64"/>
      <c r="Y369" s="64"/>
      <c r="Z369" s="65"/>
    </row>
    <row r="370" spans="1:26" ht="15" customHeight="1">
      <c r="A370" s="192"/>
      <c r="B370" s="195"/>
      <c r="C370" s="195"/>
      <c r="D370" s="195"/>
      <c r="F370" s="272"/>
      <c r="G370" s="272"/>
      <c r="I370" s="272"/>
      <c r="J370" s="272"/>
      <c r="L370" s="271"/>
      <c r="M370" s="271"/>
      <c r="O370" s="223"/>
      <c r="P370" s="223"/>
      <c r="R370" s="223"/>
      <c r="S370" s="223"/>
      <c r="T370" s="63"/>
      <c r="U370" s="64"/>
      <c r="V370" s="64"/>
      <c r="W370" s="64"/>
      <c r="X370" s="64"/>
      <c r="Y370" s="64"/>
      <c r="Z370" s="65"/>
    </row>
    <row r="371" spans="1:26" ht="15" customHeight="1">
      <c r="A371" s="192"/>
      <c r="B371" s="195"/>
      <c r="C371" s="195"/>
      <c r="D371" s="195"/>
      <c r="F371" s="272"/>
      <c r="G371" s="272"/>
      <c r="I371" s="272"/>
      <c r="J371" s="272"/>
      <c r="L371" s="271"/>
      <c r="M371" s="271"/>
      <c r="O371" s="223"/>
      <c r="P371" s="223"/>
      <c r="R371" s="223"/>
      <c r="S371" s="223"/>
      <c r="T371" s="63"/>
      <c r="U371" s="64"/>
      <c r="V371" s="64"/>
      <c r="W371" s="64"/>
      <c r="X371" s="64"/>
      <c r="Y371" s="64"/>
      <c r="Z371" s="65"/>
    </row>
    <row r="372" spans="1:26" ht="15" customHeight="1">
      <c r="A372" s="192"/>
      <c r="B372" s="195"/>
      <c r="C372" s="195"/>
      <c r="D372" s="195"/>
      <c r="F372" s="272"/>
      <c r="G372" s="272"/>
      <c r="I372" s="272"/>
      <c r="J372" s="272"/>
      <c r="L372" s="271"/>
      <c r="M372" s="271"/>
      <c r="O372" s="223"/>
      <c r="P372" s="223"/>
      <c r="R372" s="223"/>
      <c r="S372" s="223"/>
      <c r="T372" s="63"/>
      <c r="U372" s="64"/>
      <c r="V372" s="64"/>
      <c r="W372" s="64"/>
      <c r="X372" s="64"/>
      <c r="Y372" s="64"/>
      <c r="Z372" s="65"/>
    </row>
    <row r="373" spans="1:26" ht="15" customHeight="1">
      <c r="A373" s="192"/>
      <c r="B373" s="195"/>
      <c r="C373" s="195"/>
      <c r="D373" s="195"/>
      <c r="F373" s="272"/>
      <c r="G373" s="272"/>
      <c r="I373" s="272"/>
      <c r="J373" s="272"/>
      <c r="L373" s="271"/>
      <c r="M373" s="271"/>
      <c r="O373" s="223"/>
      <c r="P373" s="223"/>
      <c r="R373" s="223"/>
      <c r="S373" s="223"/>
      <c r="T373" s="63"/>
      <c r="U373" s="64"/>
      <c r="V373" s="64"/>
      <c r="W373" s="64"/>
      <c r="X373" s="64"/>
      <c r="Y373" s="64"/>
      <c r="Z373" s="65"/>
    </row>
    <row r="374" spans="1:26" ht="15" customHeight="1">
      <c r="A374" s="192"/>
      <c r="B374" s="195"/>
      <c r="C374" s="195"/>
      <c r="D374" s="195"/>
      <c r="F374" s="272"/>
      <c r="G374" s="272"/>
      <c r="I374" s="272"/>
      <c r="J374" s="272"/>
      <c r="L374" s="271"/>
      <c r="M374" s="271"/>
      <c r="O374" s="223"/>
      <c r="P374" s="223"/>
      <c r="R374" s="223"/>
      <c r="S374" s="223"/>
      <c r="T374" s="63"/>
      <c r="U374" s="64"/>
      <c r="V374" s="64"/>
      <c r="W374" s="64"/>
      <c r="X374" s="64"/>
      <c r="Y374" s="64"/>
      <c r="Z374" s="65"/>
    </row>
    <row r="375" spans="1:26" ht="15" customHeight="1">
      <c r="A375" s="192"/>
      <c r="B375" s="195"/>
      <c r="C375" s="195"/>
      <c r="D375" s="195"/>
      <c r="F375" s="272"/>
      <c r="G375" s="272"/>
      <c r="I375" s="272"/>
      <c r="J375" s="272"/>
      <c r="L375" s="271"/>
      <c r="M375" s="271"/>
      <c r="O375" s="223"/>
      <c r="P375" s="223"/>
      <c r="R375" s="223"/>
      <c r="S375" s="223"/>
      <c r="T375" s="63"/>
      <c r="U375" s="64"/>
      <c r="V375" s="64"/>
      <c r="W375" s="64"/>
      <c r="X375" s="64"/>
      <c r="Y375" s="64"/>
      <c r="Z375" s="65"/>
    </row>
    <row r="376" spans="1:26" ht="15" customHeight="1">
      <c r="A376" s="192"/>
      <c r="B376" s="195"/>
      <c r="C376" s="195"/>
      <c r="D376" s="195"/>
      <c r="F376" s="272"/>
      <c r="G376" s="272"/>
      <c r="I376" s="272"/>
      <c r="J376" s="272"/>
      <c r="L376" s="271"/>
      <c r="M376" s="271"/>
      <c r="O376" s="223"/>
      <c r="P376" s="223"/>
      <c r="R376" s="223"/>
      <c r="S376" s="223"/>
      <c r="T376" s="63"/>
      <c r="U376" s="64"/>
      <c r="V376" s="64"/>
      <c r="W376" s="64"/>
      <c r="X376" s="64"/>
      <c r="Y376" s="64"/>
      <c r="Z376" s="65"/>
    </row>
    <row r="377" spans="1:26" ht="15" customHeight="1">
      <c r="A377" s="192"/>
      <c r="B377" s="195"/>
      <c r="C377" s="195"/>
      <c r="D377" s="195"/>
      <c r="F377" s="272"/>
      <c r="G377" s="272"/>
      <c r="I377" s="272"/>
      <c r="J377" s="272"/>
      <c r="L377" s="271"/>
      <c r="M377" s="271"/>
      <c r="O377" s="223"/>
      <c r="P377" s="223"/>
      <c r="R377" s="223"/>
      <c r="S377" s="223"/>
      <c r="T377" s="63"/>
      <c r="U377" s="64"/>
      <c r="V377" s="64"/>
      <c r="W377" s="64"/>
      <c r="X377" s="64"/>
      <c r="Y377" s="64"/>
      <c r="Z377" s="65"/>
    </row>
    <row r="378" spans="1:26" ht="15" customHeight="1">
      <c r="A378" s="192"/>
      <c r="B378" s="195"/>
      <c r="C378" s="195"/>
      <c r="D378" s="195"/>
      <c r="F378" s="272"/>
      <c r="G378" s="272"/>
      <c r="I378" s="272"/>
      <c r="J378" s="272"/>
      <c r="L378" s="271"/>
      <c r="M378" s="271"/>
      <c r="O378" s="223"/>
      <c r="P378" s="223"/>
      <c r="R378" s="223"/>
      <c r="S378" s="223"/>
      <c r="T378" s="63"/>
      <c r="U378" s="64"/>
      <c r="V378" s="64"/>
      <c r="W378" s="64"/>
      <c r="X378" s="64"/>
      <c r="Y378" s="64"/>
      <c r="Z378" s="65"/>
    </row>
    <row r="379" spans="1:26" ht="15" customHeight="1">
      <c r="A379" s="192"/>
      <c r="B379" s="195"/>
      <c r="C379" s="195"/>
      <c r="D379" s="195"/>
      <c r="F379" s="272"/>
      <c r="G379" s="272"/>
      <c r="I379" s="272"/>
      <c r="J379" s="272"/>
      <c r="L379" s="271"/>
      <c r="M379" s="271"/>
      <c r="O379" s="223"/>
      <c r="P379" s="223"/>
      <c r="R379" s="223"/>
      <c r="S379" s="223"/>
      <c r="T379" s="63"/>
      <c r="U379" s="64"/>
      <c r="V379" s="64"/>
      <c r="W379" s="64"/>
      <c r="X379" s="64"/>
      <c r="Y379" s="64"/>
      <c r="Z379" s="65"/>
    </row>
    <row r="380" spans="1:26" ht="15" customHeight="1">
      <c r="A380" s="192"/>
      <c r="B380" s="195"/>
      <c r="C380" s="195"/>
      <c r="D380" s="195"/>
      <c r="F380" s="272"/>
      <c r="G380" s="272"/>
      <c r="I380" s="272"/>
      <c r="J380" s="272"/>
      <c r="L380" s="271"/>
      <c r="M380" s="271"/>
      <c r="O380" s="223"/>
      <c r="P380" s="223"/>
      <c r="R380" s="223"/>
      <c r="S380" s="223"/>
      <c r="T380" s="63"/>
      <c r="U380" s="64"/>
      <c r="V380" s="64"/>
      <c r="W380" s="64"/>
      <c r="X380" s="64"/>
      <c r="Y380" s="64"/>
      <c r="Z380" s="65"/>
    </row>
    <row r="381" spans="1:26" ht="15" customHeight="1">
      <c r="A381" s="192"/>
      <c r="B381" s="195"/>
      <c r="C381" s="195"/>
      <c r="D381" s="195"/>
      <c r="F381" s="272"/>
      <c r="G381" s="272"/>
      <c r="I381" s="272"/>
      <c r="J381" s="272"/>
      <c r="L381" s="271"/>
      <c r="M381" s="271"/>
      <c r="O381" s="223"/>
      <c r="P381" s="223"/>
      <c r="R381" s="223"/>
      <c r="S381" s="223"/>
      <c r="T381" s="63"/>
      <c r="U381" s="64"/>
      <c r="V381" s="64"/>
      <c r="W381" s="64"/>
      <c r="X381" s="64"/>
      <c r="Y381" s="64"/>
      <c r="Z381" s="65"/>
    </row>
    <row r="382" spans="1:26" ht="15" customHeight="1">
      <c r="A382" s="192"/>
      <c r="B382" s="195"/>
      <c r="C382" s="195"/>
      <c r="D382" s="195"/>
      <c r="F382" s="272"/>
      <c r="G382" s="272"/>
      <c r="I382" s="272"/>
      <c r="J382" s="272"/>
      <c r="L382" s="271"/>
      <c r="M382" s="271"/>
      <c r="O382" s="223"/>
      <c r="P382" s="223"/>
      <c r="R382" s="223"/>
      <c r="S382" s="223"/>
      <c r="T382" s="63"/>
      <c r="U382" s="64"/>
      <c r="V382" s="64"/>
      <c r="W382" s="64"/>
      <c r="X382" s="64"/>
      <c r="Y382" s="64"/>
      <c r="Z382" s="65"/>
    </row>
    <row r="383" spans="1:26" ht="15" customHeight="1">
      <c r="A383" s="192"/>
      <c r="B383" s="195"/>
      <c r="C383" s="195"/>
      <c r="D383" s="195"/>
      <c r="F383" s="272"/>
      <c r="G383" s="272"/>
      <c r="I383" s="272"/>
      <c r="J383" s="272"/>
      <c r="L383" s="271"/>
      <c r="M383" s="271"/>
      <c r="O383" s="223"/>
      <c r="P383" s="223"/>
      <c r="R383" s="223"/>
      <c r="S383" s="223"/>
      <c r="T383" s="63"/>
      <c r="U383" s="64"/>
      <c r="V383" s="64"/>
      <c r="W383" s="64"/>
      <c r="X383" s="64"/>
      <c r="Y383" s="64"/>
      <c r="Z383" s="65"/>
    </row>
    <row r="384" spans="1:26" ht="15" customHeight="1">
      <c r="A384" s="192"/>
      <c r="B384" s="195"/>
      <c r="C384" s="195"/>
      <c r="D384" s="195"/>
      <c r="F384" s="272"/>
      <c r="G384" s="272"/>
      <c r="I384" s="272"/>
      <c r="J384" s="272"/>
      <c r="L384" s="271"/>
      <c r="M384" s="271"/>
      <c r="O384" s="223"/>
      <c r="P384" s="223"/>
      <c r="R384" s="223"/>
      <c r="S384" s="223"/>
      <c r="T384" s="63"/>
      <c r="U384" s="64"/>
      <c r="V384" s="64"/>
      <c r="W384" s="64"/>
      <c r="X384" s="64"/>
      <c r="Y384" s="64"/>
      <c r="Z384" s="65"/>
    </row>
    <row r="385" spans="1:26" ht="15" customHeight="1">
      <c r="A385" s="192"/>
      <c r="B385" s="195"/>
      <c r="C385" s="195"/>
      <c r="D385" s="195"/>
      <c r="F385" s="272"/>
      <c r="G385" s="272"/>
      <c r="I385" s="272"/>
      <c r="J385" s="272"/>
      <c r="L385" s="271"/>
      <c r="M385" s="271"/>
      <c r="O385" s="223"/>
      <c r="P385" s="223"/>
      <c r="R385" s="223"/>
      <c r="S385" s="223"/>
      <c r="T385" s="63"/>
      <c r="U385" s="64"/>
      <c r="V385" s="64"/>
      <c r="W385" s="64"/>
      <c r="X385" s="64"/>
      <c r="Y385" s="64"/>
      <c r="Z385" s="65"/>
    </row>
    <row r="386" spans="1:26" ht="15" customHeight="1">
      <c r="A386" s="192"/>
      <c r="B386" s="195"/>
      <c r="C386" s="195"/>
      <c r="D386" s="195"/>
      <c r="F386" s="272"/>
      <c r="G386" s="272"/>
      <c r="I386" s="272"/>
      <c r="J386" s="272"/>
      <c r="L386" s="271"/>
      <c r="M386" s="271"/>
      <c r="O386" s="223"/>
      <c r="P386" s="223"/>
      <c r="R386" s="223"/>
      <c r="S386" s="223"/>
      <c r="T386" s="63"/>
      <c r="U386" s="64"/>
      <c r="V386" s="64"/>
      <c r="W386" s="64"/>
      <c r="X386" s="64"/>
      <c r="Y386" s="64"/>
      <c r="Z386" s="65"/>
    </row>
    <row r="387" spans="1:26" ht="15" customHeight="1">
      <c r="A387" s="192"/>
      <c r="B387" s="195"/>
      <c r="C387" s="195"/>
      <c r="D387" s="195"/>
      <c r="F387" s="272"/>
      <c r="G387" s="272"/>
      <c r="I387" s="272"/>
      <c r="J387" s="272"/>
      <c r="L387" s="271"/>
      <c r="M387" s="271"/>
      <c r="O387" s="223"/>
      <c r="P387" s="223"/>
      <c r="R387" s="223"/>
      <c r="S387" s="223"/>
      <c r="T387" s="63"/>
      <c r="U387" s="64"/>
      <c r="V387" s="64"/>
      <c r="W387" s="64"/>
      <c r="X387" s="64"/>
      <c r="Y387" s="64"/>
      <c r="Z387" s="65"/>
    </row>
    <row r="388" spans="1:26" ht="15" customHeight="1">
      <c r="A388" s="192"/>
      <c r="B388" s="195"/>
      <c r="C388" s="195"/>
      <c r="D388" s="195"/>
      <c r="F388" s="272"/>
      <c r="G388" s="272"/>
      <c r="I388" s="272"/>
      <c r="J388" s="272"/>
      <c r="L388" s="271"/>
      <c r="M388" s="271"/>
      <c r="O388" s="223"/>
      <c r="P388" s="223"/>
      <c r="R388" s="223"/>
      <c r="S388" s="223"/>
      <c r="T388" s="63"/>
      <c r="U388" s="64"/>
      <c r="V388" s="64"/>
      <c r="W388" s="64"/>
      <c r="X388" s="64"/>
      <c r="Y388" s="64"/>
      <c r="Z388" s="65"/>
    </row>
    <row r="389" spans="1:26" ht="15" customHeight="1">
      <c r="A389" s="192"/>
      <c r="B389" s="195"/>
      <c r="C389" s="195"/>
      <c r="D389" s="195"/>
      <c r="F389" s="272"/>
      <c r="G389" s="272"/>
      <c r="I389" s="272"/>
      <c r="J389" s="272"/>
      <c r="L389" s="271"/>
      <c r="M389" s="271"/>
      <c r="O389" s="223"/>
      <c r="P389" s="223"/>
      <c r="R389" s="223"/>
      <c r="S389" s="223"/>
      <c r="T389" s="63"/>
      <c r="U389" s="64"/>
      <c r="V389" s="64"/>
      <c r="W389" s="64"/>
      <c r="X389" s="64"/>
      <c r="Y389" s="64"/>
      <c r="Z389" s="65"/>
    </row>
    <row r="390" spans="1:26" ht="15" customHeight="1">
      <c r="A390" s="192"/>
      <c r="B390" s="195"/>
      <c r="C390" s="195"/>
      <c r="D390" s="195"/>
      <c r="F390" s="272"/>
      <c r="G390" s="272"/>
      <c r="I390" s="272"/>
      <c r="J390" s="272"/>
      <c r="L390" s="271"/>
      <c r="M390" s="271"/>
      <c r="O390" s="223"/>
      <c r="P390" s="223"/>
      <c r="R390" s="223"/>
      <c r="S390" s="223"/>
      <c r="T390" s="63"/>
      <c r="U390" s="64"/>
      <c r="V390" s="64"/>
      <c r="W390" s="64"/>
      <c r="X390" s="64"/>
      <c r="Y390" s="64"/>
      <c r="Z390" s="65"/>
    </row>
    <row r="391" spans="1:26" ht="15" customHeight="1">
      <c r="A391" s="192"/>
      <c r="B391" s="195"/>
      <c r="C391" s="195"/>
      <c r="D391" s="195"/>
      <c r="F391" s="272"/>
      <c r="G391" s="272"/>
      <c r="I391" s="272"/>
      <c r="J391" s="272"/>
      <c r="L391" s="271"/>
      <c r="M391" s="271"/>
      <c r="O391" s="223"/>
      <c r="P391" s="223"/>
      <c r="R391" s="223"/>
      <c r="S391" s="223"/>
      <c r="T391" s="63"/>
      <c r="U391" s="64"/>
      <c r="V391" s="64"/>
      <c r="W391" s="64"/>
      <c r="X391" s="64"/>
      <c r="Y391" s="64"/>
      <c r="Z391" s="65"/>
    </row>
    <row r="392" spans="1:26" ht="15" customHeight="1">
      <c r="A392" s="192"/>
      <c r="B392" s="195"/>
      <c r="C392" s="195"/>
      <c r="D392" s="195"/>
      <c r="F392" s="272"/>
      <c r="G392" s="272"/>
      <c r="I392" s="272"/>
      <c r="J392" s="272"/>
      <c r="L392" s="271"/>
      <c r="M392" s="271"/>
      <c r="O392" s="223"/>
      <c r="P392" s="223"/>
      <c r="R392" s="223"/>
      <c r="S392" s="223"/>
      <c r="T392" s="63"/>
      <c r="U392" s="64"/>
      <c r="V392" s="64"/>
      <c r="W392" s="64"/>
      <c r="X392" s="64"/>
      <c r="Y392" s="64"/>
      <c r="Z392" s="65"/>
    </row>
    <row r="393" spans="1:26" ht="15" customHeight="1">
      <c r="A393" s="192"/>
      <c r="B393" s="195"/>
      <c r="C393" s="195"/>
      <c r="D393" s="195"/>
      <c r="F393" s="272"/>
      <c r="G393" s="272"/>
      <c r="I393" s="272"/>
      <c r="J393" s="272"/>
      <c r="L393" s="271"/>
      <c r="M393" s="271"/>
      <c r="O393" s="223"/>
      <c r="P393" s="223"/>
      <c r="R393" s="223"/>
      <c r="S393" s="223"/>
      <c r="T393" s="63"/>
      <c r="U393" s="64"/>
      <c r="V393" s="64"/>
      <c r="W393" s="64"/>
      <c r="X393" s="64"/>
      <c r="Y393" s="64"/>
      <c r="Z393" s="65"/>
    </row>
    <row r="394" spans="1:26" ht="15" customHeight="1">
      <c r="A394" s="192"/>
      <c r="B394" s="195"/>
      <c r="C394" s="195"/>
      <c r="D394" s="195"/>
      <c r="F394" s="272"/>
      <c r="G394" s="272"/>
      <c r="I394" s="272"/>
      <c r="J394" s="272"/>
      <c r="L394" s="271"/>
      <c r="M394" s="271"/>
      <c r="O394" s="223"/>
      <c r="P394" s="223"/>
      <c r="R394" s="223"/>
      <c r="S394" s="223"/>
      <c r="T394" s="63"/>
      <c r="U394" s="64"/>
      <c r="V394" s="64"/>
      <c r="W394" s="64"/>
      <c r="X394" s="64"/>
      <c r="Y394" s="64"/>
      <c r="Z394" s="65"/>
    </row>
    <row r="395" spans="1:26" ht="15" customHeight="1">
      <c r="A395" s="192"/>
      <c r="B395" s="195"/>
      <c r="C395" s="195"/>
      <c r="D395" s="195"/>
      <c r="F395" s="272"/>
      <c r="G395" s="272"/>
      <c r="I395" s="272"/>
      <c r="J395" s="272"/>
      <c r="L395" s="271"/>
      <c r="M395" s="271"/>
      <c r="O395" s="223"/>
      <c r="P395" s="223"/>
      <c r="R395" s="223"/>
      <c r="S395" s="223"/>
      <c r="T395" s="63"/>
      <c r="U395" s="64"/>
      <c r="V395" s="64"/>
      <c r="W395" s="64"/>
      <c r="X395" s="64"/>
      <c r="Y395" s="64"/>
      <c r="Z395" s="65"/>
    </row>
    <row r="396" spans="1:26" ht="15" customHeight="1">
      <c r="A396" s="192"/>
      <c r="B396" s="195"/>
      <c r="C396" s="195"/>
      <c r="D396" s="195"/>
      <c r="F396" s="272"/>
      <c r="G396" s="272"/>
      <c r="I396" s="272"/>
      <c r="J396" s="272"/>
      <c r="L396" s="271"/>
      <c r="M396" s="271"/>
      <c r="O396" s="223"/>
      <c r="P396" s="223"/>
      <c r="R396" s="223"/>
      <c r="S396" s="223"/>
      <c r="T396" s="63"/>
      <c r="U396" s="64"/>
      <c r="V396" s="64"/>
      <c r="W396" s="64"/>
      <c r="X396" s="64"/>
      <c r="Y396" s="64"/>
      <c r="Z396" s="65"/>
    </row>
    <row r="397" spans="1:26" ht="15" customHeight="1">
      <c r="A397" s="192"/>
      <c r="B397" s="195"/>
      <c r="C397" s="195"/>
      <c r="D397" s="195"/>
      <c r="F397" s="272"/>
      <c r="G397" s="272"/>
      <c r="I397" s="272"/>
      <c r="J397" s="272"/>
      <c r="L397" s="271"/>
      <c r="M397" s="271"/>
      <c r="O397" s="223"/>
      <c r="P397" s="223"/>
      <c r="R397" s="223"/>
      <c r="S397" s="223"/>
      <c r="T397" s="63"/>
      <c r="U397" s="64"/>
      <c r="V397" s="64"/>
      <c r="W397" s="64"/>
      <c r="X397" s="64"/>
      <c r="Y397" s="64"/>
      <c r="Z397" s="65"/>
    </row>
    <row r="398" spans="1:26" ht="15" customHeight="1">
      <c r="A398" s="192"/>
      <c r="B398" s="195"/>
      <c r="C398" s="195"/>
      <c r="D398" s="195"/>
      <c r="F398" s="272"/>
      <c r="G398" s="272"/>
      <c r="I398" s="272"/>
      <c r="J398" s="272"/>
      <c r="L398" s="271"/>
      <c r="M398" s="271"/>
      <c r="O398" s="223"/>
      <c r="P398" s="223"/>
      <c r="R398" s="223"/>
      <c r="S398" s="223"/>
      <c r="T398" s="63"/>
      <c r="U398" s="64"/>
      <c r="V398" s="64"/>
      <c r="W398" s="64"/>
      <c r="X398" s="64"/>
      <c r="Y398" s="64"/>
      <c r="Z398" s="65"/>
    </row>
    <row r="399" spans="1:26" ht="15" customHeight="1">
      <c r="A399" s="192"/>
      <c r="B399" s="195"/>
      <c r="C399" s="195"/>
      <c r="D399" s="195"/>
      <c r="F399" s="272"/>
      <c r="G399" s="272"/>
      <c r="I399" s="272"/>
      <c r="J399" s="272"/>
      <c r="L399" s="271"/>
      <c r="M399" s="271"/>
      <c r="O399" s="223"/>
      <c r="P399" s="223"/>
      <c r="R399" s="223"/>
      <c r="S399" s="223"/>
      <c r="T399" s="63"/>
      <c r="U399" s="64"/>
      <c r="V399" s="64"/>
      <c r="W399" s="64"/>
      <c r="X399" s="64"/>
      <c r="Y399" s="64"/>
      <c r="Z399" s="65"/>
    </row>
    <row r="400" spans="1:26" ht="15" customHeight="1">
      <c r="A400" s="192"/>
      <c r="B400" s="195"/>
      <c r="C400" s="195"/>
      <c r="D400" s="195"/>
      <c r="F400" s="272"/>
      <c r="G400" s="272"/>
      <c r="I400" s="272"/>
      <c r="J400" s="272"/>
      <c r="L400" s="271"/>
      <c r="M400" s="271"/>
      <c r="O400" s="223"/>
      <c r="P400" s="223"/>
      <c r="R400" s="223"/>
      <c r="S400" s="223"/>
      <c r="T400" s="63"/>
      <c r="U400" s="64"/>
      <c r="V400" s="64"/>
      <c r="W400" s="64"/>
      <c r="X400" s="64"/>
      <c r="Y400" s="64"/>
      <c r="Z400" s="65"/>
    </row>
    <row r="401" spans="1:26" ht="15" customHeight="1">
      <c r="A401" s="192"/>
      <c r="B401" s="195"/>
      <c r="C401" s="195"/>
      <c r="D401" s="195"/>
      <c r="F401" s="272"/>
      <c r="G401" s="272"/>
      <c r="I401" s="272"/>
      <c r="J401" s="272"/>
      <c r="L401" s="271"/>
      <c r="M401" s="271"/>
      <c r="O401" s="223"/>
      <c r="P401" s="223"/>
      <c r="R401" s="223"/>
      <c r="S401" s="223"/>
      <c r="T401" s="63"/>
      <c r="U401" s="64"/>
      <c r="V401" s="64"/>
      <c r="W401" s="64"/>
      <c r="X401" s="64"/>
      <c r="Y401" s="64"/>
      <c r="Z401" s="65"/>
    </row>
    <row r="402" spans="1:26" ht="15" customHeight="1">
      <c r="A402" s="192"/>
      <c r="B402" s="195"/>
      <c r="C402" s="195"/>
      <c r="D402" s="195"/>
      <c r="F402" s="272"/>
      <c r="G402" s="272"/>
      <c r="I402" s="272"/>
      <c r="J402" s="272"/>
      <c r="L402" s="271"/>
      <c r="M402" s="271"/>
      <c r="O402" s="223"/>
      <c r="P402" s="223"/>
      <c r="R402" s="223"/>
      <c r="S402" s="223"/>
      <c r="T402" s="63"/>
      <c r="U402" s="64"/>
      <c r="V402" s="64"/>
      <c r="W402" s="64"/>
      <c r="X402" s="64"/>
      <c r="Y402" s="64"/>
      <c r="Z402" s="65"/>
    </row>
    <row r="403" spans="1:26" ht="15" customHeight="1">
      <c r="A403" s="192"/>
      <c r="B403" s="195"/>
      <c r="C403" s="195"/>
      <c r="D403" s="195"/>
      <c r="F403" s="272"/>
      <c r="G403" s="272"/>
      <c r="I403" s="272"/>
      <c r="J403" s="272"/>
      <c r="L403" s="271"/>
      <c r="M403" s="271"/>
      <c r="O403" s="223"/>
      <c r="P403" s="223"/>
      <c r="R403" s="223"/>
      <c r="S403" s="223"/>
      <c r="T403" s="63"/>
      <c r="U403" s="64"/>
      <c r="V403" s="64"/>
      <c r="W403" s="64"/>
      <c r="X403" s="64"/>
      <c r="Y403" s="64"/>
      <c r="Z403" s="65"/>
    </row>
    <row r="404" spans="1:26" ht="15" customHeight="1">
      <c r="A404" s="192"/>
      <c r="B404" s="195"/>
      <c r="C404" s="195"/>
      <c r="D404" s="195"/>
      <c r="F404" s="272"/>
      <c r="G404" s="272"/>
      <c r="I404" s="272"/>
      <c r="J404" s="272"/>
      <c r="L404" s="271"/>
      <c r="M404" s="271"/>
      <c r="O404" s="223"/>
      <c r="P404" s="223"/>
      <c r="R404" s="223"/>
      <c r="S404" s="223"/>
      <c r="T404" s="63"/>
      <c r="U404" s="64"/>
      <c r="V404" s="64"/>
      <c r="W404" s="64"/>
      <c r="X404" s="64"/>
      <c r="Y404" s="64"/>
      <c r="Z404" s="65"/>
    </row>
    <row r="405" spans="1:26" ht="15" customHeight="1">
      <c r="A405" s="192"/>
      <c r="B405" s="195"/>
      <c r="C405" s="195"/>
      <c r="D405" s="195"/>
      <c r="F405" s="272"/>
      <c r="G405" s="272"/>
      <c r="I405" s="272"/>
      <c r="J405" s="272"/>
      <c r="L405" s="271"/>
      <c r="M405" s="271"/>
      <c r="O405" s="223"/>
      <c r="P405" s="223"/>
      <c r="R405" s="223"/>
      <c r="S405" s="223"/>
      <c r="T405" s="63"/>
      <c r="U405" s="64"/>
      <c r="V405" s="64"/>
      <c r="W405" s="64"/>
      <c r="X405" s="64"/>
      <c r="Y405" s="64"/>
      <c r="Z405" s="65"/>
    </row>
    <row r="406" spans="1:26" ht="15" customHeight="1">
      <c r="A406" s="192"/>
      <c r="B406" s="195"/>
      <c r="C406" s="195"/>
      <c r="D406" s="195"/>
      <c r="F406" s="272"/>
      <c r="G406" s="272"/>
      <c r="I406" s="272"/>
      <c r="J406" s="272"/>
      <c r="L406" s="271"/>
      <c r="M406" s="271"/>
      <c r="O406" s="223"/>
      <c r="P406" s="223"/>
      <c r="R406" s="223"/>
      <c r="S406" s="223"/>
      <c r="T406" s="63"/>
      <c r="U406" s="64"/>
      <c r="V406" s="64"/>
      <c r="W406" s="64"/>
      <c r="X406" s="64"/>
      <c r="Y406" s="64"/>
      <c r="Z406" s="65"/>
    </row>
    <row r="407" spans="1:26" ht="15" customHeight="1">
      <c r="A407" s="192"/>
      <c r="B407" s="195"/>
      <c r="C407" s="195"/>
      <c r="D407" s="195"/>
      <c r="F407" s="272"/>
      <c r="G407" s="272"/>
      <c r="I407" s="272"/>
      <c r="J407" s="272"/>
      <c r="L407" s="271"/>
      <c r="M407" s="271"/>
      <c r="O407" s="223"/>
      <c r="P407" s="223"/>
      <c r="R407" s="223"/>
      <c r="S407" s="223"/>
      <c r="T407" s="63"/>
      <c r="U407" s="64"/>
      <c r="V407" s="64"/>
      <c r="W407" s="64"/>
      <c r="X407" s="64"/>
      <c r="Y407" s="64"/>
      <c r="Z407" s="65"/>
    </row>
    <row r="408" spans="1:26" ht="15" customHeight="1">
      <c r="A408" s="192"/>
      <c r="B408" s="195"/>
      <c r="C408" s="195"/>
      <c r="D408" s="195"/>
      <c r="F408" s="272"/>
      <c r="G408" s="272"/>
      <c r="I408" s="272"/>
      <c r="J408" s="272"/>
      <c r="L408" s="271"/>
      <c r="M408" s="271"/>
      <c r="O408" s="223"/>
      <c r="P408" s="223"/>
      <c r="R408" s="223"/>
      <c r="S408" s="223"/>
      <c r="T408" s="63"/>
      <c r="U408" s="64"/>
      <c r="V408" s="64"/>
      <c r="W408" s="64"/>
      <c r="X408" s="64"/>
      <c r="Y408" s="64"/>
      <c r="Z408" s="65"/>
    </row>
    <row r="409" spans="1:26" ht="15" customHeight="1">
      <c r="A409" s="192"/>
      <c r="B409" s="195"/>
      <c r="C409" s="195"/>
      <c r="D409" s="195"/>
      <c r="F409" s="272"/>
      <c r="G409" s="272"/>
      <c r="I409" s="272"/>
      <c r="J409" s="272"/>
      <c r="L409" s="271"/>
      <c r="M409" s="271"/>
      <c r="O409" s="223"/>
      <c r="P409" s="223"/>
      <c r="R409" s="223"/>
      <c r="S409" s="223"/>
      <c r="T409" s="63"/>
      <c r="U409" s="64"/>
      <c r="V409" s="64"/>
      <c r="W409" s="64"/>
      <c r="X409" s="64"/>
      <c r="Y409" s="64"/>
      <c r="Z409" s="65"/>
    </row>
    <row r="410" spans="1:26" ht="15" customHeight="1">
      <c r="A410" s="192"/>
      <c r="B410" s="195"/>
      <c r="C410" s="195"/>
      <c r="D410" s="195"/>
      <c r="F410" s="272"/>
      <c r="G410" s="272"/>
      <c r="I410" s="272"/>
      <c r="J410" s="272"/>
      <c r="L410" s="271"/>
      <c r="M410" s="271"/>
      <c r="O410" s="223"/>
      <c r="P410" s="223"/>
      <c r="R410" s="223"/>
      <c r="S410" s="223"/>
      <c r="T410" s="63"/>
      <c r="U410" s="64"/>
      <c r="V410" s="64"/>
      <c r="W410" s="64"/>
      <c r="X410" s="64"/>
      <c r="Y410" s="64"/>
      <c r="Z410" s="65"/>
    </row>
    <row r="411" spans="1:26" ht="15" customHeight="1">
      <c r="A411" s="192"/>
      <c r="B411" s="195"/>
      <c r="C411" s="195"/>
      <c r="D411" s="195"/>
      <c r="F411" s="272"/>
      <c r="G411" s="272"/>
      <c r="I411" s="272"/>
      <c r="J411" s="272"/>
      <c r="L411" s="271"/>
      <c r="M411" s="271"/>
      <c r="O411" s="223"/>
      <c r="P411" s="223"/>
      <c r="R411" s="223"/>
      <c r="S411" s="223"/>
      <c r="T411" s="63"/>
      <c r="U411" s="64"/>
      <c r="V411" s="64"/>
      <c r="W411" s="64"/>
      <c r="X411" s="64"/>
      <c r="Y411" s="64"/>
      <c r="Z411" s="65"/>
    </row>
    <row r="412" spans="1:26" ht="15" customHeight="1">
      <c r="A412" s="192"/>
      <c r="B412" s="195"/>
      <c r="C412" s="195"/>
      <c r="D412" s="195"/>
      <c r="F412" s="272"/>
      <c r="G412" s="272"/>
      <c r="I412" s="272"/>
      <c r="J412" s="272"/>
      <c r="L412" s="271"/>
      <c r="M412" s="271"/>
      <c r="O412" s="223"/>
      <c r="P412" s="223"/>
      <c r="R412" s="223"/>
      <c r="S412" s="223"/>
      <c r="T412" s="63"/>
      <c r="U412" s="64"/>
      <c r="V412" s="64"/>
      <c r="W412" s="64"/>
      <c r="X412" s="64"/>
      <c r="Y412" s="64"/>
      <c r="Z412" s="65"/>
    </row>
    <row r="413" spans="1:26" ht="15" customHeight="1">
      <c r="A413" s="192"/>
      <c r="B413" s="195"/>
      <c r="C413" s="195"/>
      <c r="D413" s="195"/>
      <c r="F413" s="272"/>
      <c r="G413" s="272"/>
      <c r="I413" s="272"/>
      <c r="J413" s="272"/>
      <c r="L413" s="271"/>
      <c r="M413" s="271"/>
      <c r="O413" s="223"/>
      <c r="P413" s="223"/>
      <c r="R413" s="223"/>
      <c r="S413" s="223"/>
      <c r="T413" s="63"/>
      <c r="U413" s="64"/>
      <c r="V413" s="64"/>
      <c r="W413" s="64"/>
      <c r="X413" s="64"/>
      <c r="Y413" s="64"/>
      <c r="Z413" s="65"/>
    </row>
    <row r="414" spans="1:26" ht="15" customHeight="1">
      <c r="A414" s="192"/>
      <c r="B414" s="195"/>
      <c r="C414" s="195"/>
      <c r="D414" s="195"/>
      <c r="F414" s="272"/>
      <c r="G414" s="272"/>
      <c r="I414" s="272"/>
      <c r="J414" s="272"/>
      <c r="L414" s="271"/>
      <c r="M414" s="271"/>
      <c r="O414" s="223"/>
      <c r="P414" s="223"/>
      <c r="R414" s="223"/>
      <c r="S414" s="223"/>
      <c r="T414" s="63"/>
      <c r="U414" s="64"/>
      <c r="V414" s="64"/>
      <c r="W414" s="64"/>
      <c r="X414" s="64"/>
      <c r="Y414" s="64"/>
      <c r="Z414" s="65"/>
    </row>
    <row r="415" spans="1:26" ht="15" customHeight="1">
      <c r="A415" s="192"/>
      <c r="B415" s="195"/>
      <c r="C415" s="195"/>
      <c r="D415" s="195"/>
      <c r="F415" s="272"/>
      <c r="G415" s="272"/>
      <c r="I415" s="272"/>
      <c r="J415" s="272"/>
      <c r="L415" s="271"/>
      <c r="M415" s="271"/>
      <c r="O415" s="223"/>
      <c r="P415" s="223"/>
      <c r="R415" s="223"/>
      <c r="S415" s="223"/>
      <c r="T415" s="63"/>
      <c r="U415" s="64"/>
      <c r="V415" s="64"/>
      <c r="W415" s="64"/>
      <c r="X415" s="64"/>
      <c r="Y415" s="64"/>
      <c r="Z415" s="65"/>
    </row>
    <row r="416" spans="1:26" ht="15" customHeight="1">
      <c r="A416" s="192"/>
      <c r="B416" s="195"/>
      <c r="C416" s="195"/>
      <c r="D416" s="195"/>
      <c r="F416" s="272"/>
      <c r="G416" s="272"/>
      <c r="I416" s="272"/>
      <c r="J416" s="272"/>
      <c r="L416" s="271"/>
      <c r="M416" s="271"/>
      <c r="O416" s="223"/>
      <c r="P416" s="223"/>
      <c r="R416" s="223"/>
      <c r="S416" s="223"/>
      <c r="T416" s="63"/>
      <c r="U416" s="64"/>
      <c r="V416" s="64"/>
      <c r="W416" s="64"/>
      <c r="X416" s="64"/>
      <c r="Y416" s="64"/>
      <c r="Z416" s="65"/>
    </row>
    <row r="417" spans="1:26" ht="15" customHeight="1">
      <c r="A417" s="192"/>
      <c r="B417" s="195"/>
      <c r="C417" s="195"/>
      <c r="D417" s="195"/>
      <c r="F417" s="272"/>
      <c r="G417" s="272"/>
      <c r="I417" s="272"/>
      <c r="J417" s="272"/>
      <c r="L417" s="271"/>
      <c r="M417" s="271"/>
      <c r="O417" s="223"/>
      <c r="P417" s="223"/>
      <c r="R417" s="223"/>
      <c r="S417" s="223"/>
      <c r="T417" s="63"/>
      <c r="U417" s="64"/>
      <c r="V417" s="64"/>
      <c r="W417" s="64"/>
      <c r="X417" s="64"/>
      <c r="Y417" s="64"/>
      <c r="Z417" s="65"/>
    </row>
    <row r="418" spans="1:26" ht="15" customHeight="1">
      <c r="A418" s="192"/>
      <c r="B418" s="195"/>
      <c r="C418" s="195"/>
      <c r="D418" s="195"/>
      <c r="F418" s="272"/>
      <c r="G418" s="272"/>
      <c r="I418" s="272"/>
      <c r="J418" s="272"/>
      <c r="L418" s="271"/>
      <c r="M418" s="271"/>
      <c r="O418" s="223"/>
      <c r="P418" s="223"/>
      <c r="R418" s="223"/>
      <c r="S418" s="223"/>
      <c r="T418" s="63"/>
      <c r="U418" s="64"/>
      <c r="V418" s="64"/>
      <c r="W418" s="64"/>
      <c r="X418" s="64"/>
      <c r="Y418" s="64"/>
      <c r="Z418" s="65"/>
    </row>
    <row r="419" spans="1:26" ht="15" customHeight="1">
      <c r="A419" s="192"/>
      <c r="B419" s="195"/>
      <c r="C419" s="195"/>
      <c r="D419" s="195"/>
      <c r="F419" s="272"/>
      <c r="G419" s="272"/>
      <c r="I419" s="272"/>
      <c r="J419" s="272"/>
      <c r="L419" s="271"/>
      <c r="M419" s="271"/>
      <c r="O419" s="223"/>
      <c r="P419" s="223"/>
      <c r="R419" s="223"/>
      <c r="S419" s="223"/>
      <c r="T419" s="63"/>
      <c r="U419" s="64"/>
      <c r="V419" s="64"/>
      <c r="W419" s="64"/>
      <c r="X419" s="64"/>
      <c r="Y419" s="64"/>
      <c r="Z419" s="65"/>
    </row>
    <row r="420" spans="1:26" ht="15" customHeight="1">
      <c r="A420" s="192"/>
      <c r="B420" s="195"/>
      <c r="C420" s="195"/>
      <c r="D420" s="195"/>
      <c r="F420" s="272"/>
      <c r="G420" s="272"/>
      <c r="I420" s="272"/>
      <c r="J420" s="272"/>
      <c r="L420" s="271"/>
      <c r="M420" s="271"/>
      <c r="O420" s="223"/>
      <c r="P420" s="223"/>
      <c r="R420" s="223"/>
      <c r="S420" s="223"/>
      <c r="T420" s="63"/>
      <c r="U420" s="64"/>
      <c r="V420" s="64"/>
      <c r="W420" s="64"/>
      <c r="X420" s="64"/>
      <c r="Y420" s="64"/>
      <c r="Z420" s="65"/>
    </row>
    <row r="421" spans="1:26" ht="15" customHeight="1">
      <c r="A421" s="192"/>
      <c r="B421" s="195"/>
      <c r="C421" s="195"/>
      <c r="D421" s="195"/>
      <c r="F421" s="272"/>
      <c r="G421" s="272"/>
      <c r="I421" s="272"/>
      <c r="J421" s="272"/>
      <c r="L421" s="271"/>
      <c r="M421" s="271"/>
      <c r="O421" s="223"/>
      <c r="P421" s="223"/>
      <c r="R421" s="223"/>
      <c r="S421" s="223"/>
      <c r="T421" s="63"/>
      <c r="U421" s="64"/>
      <c r="V421" s="64"/>
      <c r="W421" s="64"/>
      <c r="X421" s="64"/>
      <c r="Y421" s="64"/>
      <c r="Z421" s="65"/>
    </row>
    <row r="422" spans="1:26" ht="15" customHeight="1">
      <c r="A422" s="192"/>
      <c r="B422" s="195"/>
      <c r="C422" s="195"/>
      <c r="D422" s="195"/>
      <c r="F422" s="272"/>
      <c r="G422" s="272"/>
      <c r="I422" s="272"/>
      <c r="J422" s="272"/>
      <c r="L422" s="271"/>
      <c r="M422" s="271"/>
      <c r="O422" s="223"/>
      <c r="P422" s="223"/>
      <c r="R422" s="223"/>
      <c r="S422" s="223"/>
      <c r="T422" s="63"/>
      <c r="U422" s="64"/>
      <c r="V422" s="64"/>
      <c r="W422" s="64"/>
      <c r="X422" s="64"/>
      <c r="Y422" s="64"/>
      <c r="Z422" s="65"/>
    </row>
    <row r="423" spans="1:26" ht="15" customHeight="1">
      <c r="A423" s="192"/>
      <c r="B423" s="195"/>
      <c r="C423" s="195"/>
      <c r="D423" s="195"/>
      <c r="F423" s="272"/>
      <c r="G423" s="272"/>
      <c r="I423" s="272"/>
      <c r="J423" s="272"/>
      <c r="L423" s="271"/>
      <c r="M423" s="271"/>
      <c r="O423" s="223"/>
      <c r="P423" s="223"/>
      <c r="R423" s="223"/>
      <c r="S423" s="223"/>
      <c r="T423" s="63"/>
      <c r="U423" s="64"/>
      <c r="V423" s="64"/>
      <c r="W423" s="64"/>
      <c r="X423" s="64"/>
      <c r="Y423" s="64"/>
      <c r="Z423" s="65"/>
    </row>
    <row r="424" spans="1:26" ht="15" customHeight="1">
      <c r="A424" s="192"/>
      <c r="B424" s="195"/>
      <c r="C424" s="195"/>
      <c r="D424" s="195"/>
      <c r="F424" s="272"/>
      <c r="G424" s="272"/>
      <c r="I424" s="272"/>
      <c r="J424" s="272"/>
      <c r="L424" s="271"/>
      <c r="M424" s="271"/>
      <c r="O424" s="223"/>
      <c r="P424" s="223"/>
      <c r="R424" s="223"/>
      <c r="S424" s="223"/>
      <c r="T424" s="63"/>
      <c r="U424" s="64"/>
      <c r="V424" s="64"/>
      <c r="W424" s="64"/>
      <c r="X424" s="64"/>
      <c r="Y424" s="64"/>
      <c r="Z424" s="65"/>
    </row>
    <row r="425" spans="1:26" ht="15" customHeight="1">
      <c r="A425" s="192"/>
      <c r="B425" s="195"/>
      <c r="C425" s="195"/>
      <c r="D425" s="195"/>
      <c r="F425" s="272"/>
      <c r="G425" s="272"/>
      <c r="I425" s="272"/>
      <c r="J425" s="272"/>
      <c r="L425" s="271"/>
      <c r="M425" s="271"/>
      <c r="O425" s="223"/>
      <c r="P425" s="223"/>
      <c r="R425" s="223"/>
      <c r="S425" s="223"/>
      <c r="T425" s="63"/>
      <c r="U425" s="64"/>
      <c r="V425" s="64"/>
      <c r="W425" s="64"/>
      <c r="X425" s="64"/>
      <c r="Y425" s="64"/>
      <c r="Z425" s="65"/>
    </row>
    <row r="426" spans="1:26" ht="15" customHeight="1">
      <c r="A426" s="192"/>
      <c r="B426" s="195"/>
      <c r="C426" s="195"/>
      <c r="D426" s="195"/>
      <c r="F426" s="272"/>
      <c r="G426" s="272"/>
      <c r="I426" s="272"/>
      <c r="J426" s="272"/>
      <c r="L426" s="271"/>
      <c r="M426" s="271"/>
      <c r="O426" s="223"/>
      <c r="P426" s="223"/>
      <c r="R426" s="223"/>
      <c r="S426" s="223"/>
      <c r="T426" s="63"/>
      <c r="U426" s="64"/>
      <c r="V426" s="64"/>
      <c r="W426" s="64"/>
      <c r="X426" s="64"/>
      <c r="Y426" s="64"/>
      <c r="Z426" s="65"/>
    </row>
    <row r="427" spans="1:26" ht="15" customHeight="1">
      <c r="A427" s="192"/>
      <c r="B427" s="195"/>
      <c r="C427" s="195"/>
      <c r="D427" s="195"/>
      <c r="F427" s="272"/>
      <c r="G427" s="272"/>
      <c r="I427" s="272"/>
      <c r="J427" s="272"/>
      <c r="L427" s="271"/>
      <c r="M427" s="271"/>
      <c r="O427" s="223"/>
      <c r="P427" s="223"/>
      <c r="R427" s="223"/>
      <c r="S427" s="223"/>
      <c r="T427" s="63"/>
      <c r="U427" s="64"/>
      <c r="V427" s="64"/>
      <c r="W427" s="64"/>
      <c r="X427" s="64"/>
      <c r="Y427" s="64"/>
      <c r="Z427" s="65"/>
    </row>
    <row r="428" spans="1:26" ht="15" customHeight="1">
      <c r="A428" s="192"/>
      <c r="B428" s="195"/>
      <c r="C428" s="195"/>
      <c r="D428" s="195"/>
      <c r="F428" s="272"/>
      <c r="G428" s="272"/>
      <c r="I428" s="272"/>
      <c r="J428" s="272"/>
      <c r="L428" s="271"/>
      <c r="M428" s="271"/>
      <c r="O428" s="223"/>
      <c r="P428" s="223"/>
      <c r="R428" s="223"/>
      <c r="S428" s="223"/>
      <c r="T428" s="63"/>
      <c r="U428" s="64"/>
      <c r="V428" s="64"/>
      <c r="W428" s="64"/>
      <c r="X428" s="64"/>
      <c r="Y428" s="64"/>
      <c r="Z428" s="65"/>
    </row>
    <row r="429" spans="1:26" ht="15" customHeight="1">
      <c r="A429" s="192"/>
      <c r="B429" s="195"/>
      <c r="C429" s="195"/>
      <c r="D429" s="195"/>
      <c r="F429" s="272"/>
      <c r="G429" s="272"/>
      <c r="I429" s="272"/>
      <c r="J429" s="272"/>
      <c r="L429" s="271"/>
      <c r="M429" s="271"/>
      <c r="O429" s="223"/>
      <c r="P429" s="223"/>
      <c r="R429" s="223"/>
      <c r="S429" s="223"/>
      <c r="T429" s="63"/>
      <c r="U429" s="64"/>
      <c r="V429" s="64"/>
      <c r="W429" s="64"/>
      <c r="X429" s="64"/>
      <c r="Y429" s="64"/>
      <c r="Z429" s="65"/>
    </row>
    <row r="430" spans="1:26" ht="15" customHeight="1">
      <c r="A430" s="192"/>
      <c r="B430" s="195"/>
      <c r="C430" s="195"/>
      <c r="D430" s="195"/>
      <c r="F430" s="272"/>
      <c r="G430" s="272"/>
      <c r="I430" s="272"/>
      <c r="J430" s="272"/>
      <c r="L430" s="271"/>
      <c r="M430" s="271"/>
      <c r="O430" s="223"/>
      <c r="P430" s="223"/>
      <c r="R430" s="223"/>
      <c r="S430" s="223"/>
      <c r="T430" s="63"/>
      <c r="U430" s="64"/>
      <c r="V430" s="64"/>
      <c r="W430" s="64"/>
      <c r="X430" s="64"/>
      <c r="Y430" s="64"/>
      <c r="Z430" s="65"/>
    </row>
    <row r="431" spans="1:26" ht="15" customHeight="1">
      <c r="A431" s="192"/>
      <c r="B431" s="195"/>
      <c r="C431" s="195"/>
      <c r="D431" s="195"/>
      <c r="F431" s="272"/>
      <c r="G431" s="272"/>
      <c r="I431" s="272"/>
      <c r="J431" s="272"/>
      <c r="L431" s="271"/>
      <c r="M431" s="271"/>
      <c r="O431" s="223"/>
      <c r="P431" s="223"/>
      <c r="R431" s="223"/>
      <c r="S431" s="223"/>
      <c r="T431" s="63"/>
      <c r="U431" s="64"/>
      <c r="V431" s="64"/>
      <c r="W431" s="64"/>
      <c r="X431" s="64"/>
      <c r="Y431" s="64"/>
      <c r="Z431" s="65"/>
    </row>
    <row r="432" spans="1:26" ht="15" customHeight="1">
      <c r="A432" s="192"/>
      <c r="B432" s="195"/>
      <c r="C432" s="195"/>
      <c r="D432" s="195"/>
      <c r="F432" s="272"/>
      <c r="G432" s="272"/>
      <c r="I432" s="272"/>
      <c r="J432" s="272"/>
      <c r="L432" s="271"/>
      <c r="M432" s="271"/>
      <c r="O432" s="223"/>
      <c r="P432" s="223"/>
      <c r="R432" s="223"/>
      <c r="S432" s="223"/>
      <c r="T432" s="63"/>
      <c r="U432" s="64"/>
      <c r="V432" s="64"/>
      <c r="W432" s="64"/>
      <c r="X432" s="64"/>
      <c r="Y432" s="64"/>
      <c r="Z432" s="65"/>
    </row>
    <row r="433" spans="1:26" ht="15" customHeight="1">
      <c r="A433" s="192"/>
      <c r="B433" s="195"/>
      <c r="C433" s="195"/>
      <c r="D433" s="195"/>
      <c r="F433" s="272"/>
      <c r="G433" s="272"/>
      <c r="I433" s="272"/>
      <c r="J433" s="272"/>
      <c r="L433" s="271"/>
      <c r="M433" s="271"/>
      <c r="O433" s="223"/>
      <c r="P433" s="223"/>
      <c r="R433" s="223"/>
      <c r="S433" s="223"/>
      <c r="T433" s="63"/>
      <c r="U433" s="64"/>
      <c r="V433" s="64"/>
      <c r="W433" s="64"/>
      <c r="X433" s="64"/>
      <c r="Y433" s="64"/>
      <c r="Z433" s="65"/>
    </row>
    <row r="434" spans="1:26" ht="15" customHeight="1">
      <c r="A434" s="192"/>
      <c r="B434" s="195"/>
      <c r="C434" s="195"/>
      <c r="D434" s="195"/>
      <c r="F434" s="272"/>
      <c r="G434" s="272"/>
      <c r="I434" s="272"/>
      <c r="J434" s="272"/>
      <c r="L434" s="271"/>
      <c r="M434" s="271"/>
      <c r="O434" s="223"/>
      <c r="P434" s="223"/>
      <c r="R434" s="223"/>
      <c r="S434" s="223"/>
      <c r="T434" s="63"/>
      <c r="U434" s="64"/>
      <c r="V434" s="64"/>
      <c r="W434" s="64"/>
      <c r="X434" s="64"/>
      <c r="Y434" s="64"/>
      <c r="Z434" s="65"/>
    </row>
    <row r="435" spans="1:26" ht="15" customHeight="1">
      <c r="A435" s="192"/>
      <c r="B435" s="195"/>
      <c r="C435" s="195"/>
      <c r="D435" s="195"/>
      <c r="F435" s="272"/>
      <c r="G435" s="272"/>
      <c r="I435" s="272"/>
      <c r="J435" s="272"/>
      <c r="L435" s="271"/>
      <c r="M435" s="271"/>
      <c r="O435" s="223"/>
      <c r="P435" s="223"/>
      <c r="R435" s="223"/>
      <c r="S435" s="223"/>
      <c r="T435" s="63"/>
      <c r="U435" s="64"/>
      <c r="V435" s="64"/>
      <c r="W435" s="64"/>
      <c r="X435" s="64"/>
      <c r="Y435" s="64"/>
      <c r="Z435" s="65"/>
    </row>
    <row r="436" spans="1:26" ht="15" customHeight="1">
      <c r="A436" s="192"/>
      <c r="B436" s="195"/>
      <c r="C436" s="195"/>
      <c r="D436" s="195"/>
      <c r="F436" s="272"/>
      <c r="G436" s="272"/>
      <c r="I436" s="272"/>
      <c r="J436" s="272"/>
      <c r="L436" s="271"/>
      <c r="M436" s="271"/>
      <c r="O436" s="223"/>
      <c r="P436" s="223"/>
      <c r="R436" s="223"/>
      <c r="S436" s="223"/>
      <c r="T436" s="63"/>
      <c r="U436" s="64"/>
      <c r="V436" s="64"/>
      <c r="W436" s="64"/>
      <c r="X436" s="64"/>
      <c r="Y436" s="64"/>
      <c r="Z436" s="65"/>
    </row>
    <row r="437" spans="1:26" ht="15" customHeight="1">
      <c r="A437" s="192"/>
      <c r="B437" s="195"/>
      <c r="C437" s="195"/>
      <c r="D437" s="195"/>
      <c r="F437" s="272"/>
      <c r="G437" s="272"/>
      <c r="I437" s="272"/>
      <c r="J437" s="272"/>
      <c r="L437" s="271"/>
      <c r="M437" s="271"/>
      <c r="O437" s="223"/>
      <c r="P437" s="223"/>
      <c r="R437" s="223"/>
      <c r="S437" s="223"/>
      <c r="T437" s="63"/>
      <c r="U437" s="64"/>
      <c r="V437" s="64"/>
      <c r="W437" s="64"/>
      <c r="X437" s="64"/>
      <c r="Y437" s="64"/>
      <c r="Z437" s="65"/>
    </row>
    <row r="438" spans="1:26" ht="15" customHeight="1">
      <c r="A438" s="192"/>
      <c r="B438" s="195"/>
      <c r="C438" s="195"/>
      <c r="D438" s="195"/>
      <c r="F438" s="272"/>
      <c r="G438" s="272"/>
      <c r="I438" s="272"/>
      <c r="J438" s="272"/>
      <c r="L438" s="271"/>
      <c r="M438" s="271"/>
      <c r="O438" s="223"/>
      <c r="P438" s="223"/>
      <c r="R438" s="223"/>
      <c r="S438" s="223"/>
      <c r="T438" s="63"/>
      <c r="U438" s="64"/>
      <c r="V438" s="64"/>
      <c r="W438" s="64"/>
      <c r="X438" s="64"/>
      <c r="Y438" s="64"/>
      <c r="Z438" s="65"/>
    </row>
    <row r="439" spans="1:26" ht="15" customHeight="1">
      <c r="A439" s="192"/>
      <c r="B439" s="195"/>
      <c r="C439" s="195"/>
      <c r="D439" s="195"/>
      <c r="F439" s="272"/>
      <c r="G439" s="272"/>
      <c r="I439" s="272"/>
      <c r="J439" s="272"/>
      <c r="L439" s="271"/>
      <c r="M439" s="271"/>
      <c r="O439" s="223"/>
      <c r="P439" s="223"/>
      <c r="R439" s="223"/>
      <c r="S439" s="223"/>
      <c r="T439" s="63"/>
      <c r="U439" s="64"/>
      <c r="V439" s="64"/>
      <c r="W439" s="64"/>
      <c r="X439" s="64"/>
      <c r="Y439" s="64"/>
      <c r="Z439" s="65"/>
    </row>
    <row r="440" spans="1:26" ht="15" customHeight="1">
      <c r="A440" s="192"/>
      <c r="B440" s="195"/>
      <c r="C440" s="195"/>
      <c r="D440" s="195"/>
      <c r="F440" s="272"/>
      <c r="G440" s="272"/>
      <c r="I440" s="272"/>
      <c r="J440" s="272"/>
      <c r="L440" s="271"/>
      <c r="M440" s="271"/>
      <c r="O440" s="223"/>
      <c r="P440" s="223"/>
      <c r="R440" s="223"/>
      <c r="S440" s="223"/>
      <c r="T440" s="63"/>
      <c r="U440" s="64"/>
      <c r="V440" s="64"/>
      <c r="W440" s="64"/>
      <c r="X440" s="64"/>
      <c r="Y440" s="64"/>
      <c r="Z440" s="65"/>
    </row>
    <row r="441" spans="1:26" ht="15" customHeight="1">
      <c r="A441" s="192"/>
      <c r="B441" s="195"/>
      <c r="C441" s="195"/>
      <c r="D441" s="195"/>
      <c r="F441" s="272"/>
      <c r="G441" s="272"/>
      <c r="I441" s="272"/>
      <c r="J441" s="272"/>
      <c r="L441" s="271"/>
      <c r="M441" s="271"/>
      <c r="O441" s="223"/>
      <c r="P441" s="223"/>
      <c r="R441" s="223"/>
      <c r="S441" s="223"/>
      <c r="T441" s="63"/>
      <c r="U441" s="64"/>
      <c r="V441" s="64"/>
      <c r="W441" s="64"/>
      <c r="X441" s="64"/>
      <c r="Y441" s="64"/>
      <c r="Z441" s="65"/>
    </row>
    <row r="442" spans="1:26" ht="15" customHeight="1">
      <c r="A442" s="192"/>
      <c r="B442" s="195"/>
      <c r="C442" s="195"/>
      <c r="D442" s="195"/>
      <c r="F442" s="272"/>
      <c r="G442" s="272"/>
      <c r="I442" s="272"/>
      <c r="J442" s="272"/>
      <c r="L442" s="271"/>
      <c r="M442" s="271"/>
      <c r="O442" s="223"/>
      <c r="P442" s="223"/>
      <c r="R442" s="223"/>
      <c r="S442" s="223"/>
      <c r="T442" s="63"/>
      <c r="U442" s="64"/>
      <c r="V442" s="64"/>
      <c r="W442" s="64"/>
      <c r="X442" s="64"/>
      <c r="Y442" s="64"/>
      <c r="Z442" s="65"/>
    </row>
    <row r="443" spans="1:26" ht="15" customHeight="1">
      <c r="A443" s="192"/>
      <c r="B443" s="195"/>
      <c r="C443" s="195"/>
      <c r="D443" s="195"/>
      <c r="F443" s="272"/>
      <c r="G443" s="272"/>
      <c r="I443" s="272"/>
      <c r="J443" s="272"/>
      <c r="L443" s="271"/>
      <c r="M443" s="271"/>
      <c r="O443" s="223"/>
      <c r="P443" s="223"/>
      <c r="R443" s="223"/>
      <c r="S443" s="223"/>
      <c r="T443" s="63"/>
      <c r="U443" s="64"/>
      <c r="V443" s="64"/>
      <c r="W443" s="64"/>
      <c r="X443" s="64"/>
      <c r="Y443" s="64"/>
      <c r="Z443" s="65"/>
    </row>
    <row r="444" spans="1:26" ht="15" customHeight="1">
      <c r="A444" s="192"/>
      <c r="B444" s="195"/>
      <c r="C444" s="195"/>
      <c r="D444" s="195"/>
      <c r="F444" s="272"/>
      <c r="G444" s="272"/>
      <c r="I444" s="272"/>
      <c r="J444" s="272"/>
      <c r="L444" s="271"/>
      <c r="M444" s="271"/>
      <c r="O444" s="223"/>
      <c r="P444" s="223"/>
      <c r="R444" s="223"/>
      <c r="S444" s="223"/>
      <c r="T444" s="63"/>
      <c r="U444" s="64"/>
      <c r="V444" s="64"/>
      <c r="W444" s="64"/>
      <c r="X444" s="64"/>
      <c r="Y444" s="64"/>
      <c r="Z444" s="65"/>
    </row>
    <row r="445" spans="1:26" ht="15" customHeight="1">
      <c r="A445" s="192"/>
      <c r="B445" s="195"/>
      <c r="C445" s="195"/>
      <c r="D445" s="195"/>
      <c r="F445" s="272"/>
      <c r="G445" s="272"/>
      <c r="I445" s="272"/>
      <c r="J445" s="272"/>
      <c r="L445" s="271"/>
      <c r="M445" s="271"/>
      <c r="O445" s="223"/>
      <c r="P445" s="223"/>
      <c r="R445" s="223"/>
      <c r="S445" s="223"/>
      <c r="T445" s="63"/>
      <c r="U445" s="64"/>
      <c r="V445" s="64"/>
      <c r="W445" s="64"/>
      <c r="X445" s="64"/>
      <c r="Y445" s="64"/>
      <c r="Z445" s="65"/>
    </row>
    <row r="446" spans="1:26" ht="15" customHeight="1">
      <c r="A446" s="192"/>
      <c r="B446" s="195"/>
      <c r="C446" s="195"/>
      <c r="D446" s="195"/>
      <c r="F446" s="272"/>
      <c r="G446" s="272"/>
      <c r="I446" s="272"/>
      <c r="J446" s="272"/>
      <c r="L446" s="271"/>
      <c r="M446" s="271"/>
      <c r="O446" s="223"/>
      <c r="P446" s="223"/>
      <c r="R446" s="223"/>
      <c r="S446" s="223"/>
      <c r="T446" s="63"/>
      <c r="U446" s="64"/>
      <c r="V446" s="64"/>
      <c r="W446" s="64"/>
      <c r="X446" s="64"/>
      <c r="Y446" s="64"/>
      <c r="Z446" s="65"/>
    </row>
    <row r="447" spans="1:26" ht="15" customHeight="1">
      <c r="A447" s="192"/>
      <c r="B447" s="195"/>
      <c r="C447" s="195"/>
      <c r="D447" s="195"/>
      <c r="F447" s="272"/>
      <c r="G447" s="272"/>
      <c r="I447" s="272"/>
      <c r="J447" s="272"/>
      <c r="L447" s="271"/>
      <c r="M447" s="271"/>
      <c r="O447" s="223"/>
      <c r="P447" s="223"/>
      <c r="R447" s="223"/>
      <c r="S447" s="223"/>
      <c r="T447" s="63"/>
      <c r="U447" s="64"/>
      <c r="V447" s="64"/>
      <c r="W447" s="64"/>
      <c r="X447" s="64"/>
      <c r="Y447" s="64"/>
      <c r="Z447" s="65"/>
    </row>
    <row r="448" spans="1:26" ht="15" customHeight="1">
      <c r="A448" s="192"/>
      <c r="B448" s="195"/>
      <c r="C448" s="195"/>
      <c r="D448" s="195"/>
      <c r="F448" s="272"/>
      <c r="G448" s="272"/>
      <c r="I448" s="272"/>
      <c r="J448" s="272"/>
      <c r="L448" s="271"/>
      <c r="M448" s="271"/>
      <c r="O448" s="223"/>
      <c r="P448" s="223"/>
      <c r="R448" s="223"/>
      <c r="S448" s="223"/>
      <c r="T448" s="63"/>
      <c r="U448" s="64"/>
      <c r="V448" s="64"/>
      <c r="W448" s="64"/>
      <c r="X448" s="64"/>
      <c r="Y448" s="64"/>
      <c r="Z448" s="65"/>
    </row>
    <row r="449" spans="1:26" ht="15" customHeight="1">
      <c r="A449" s="192"/>
      <c r="B449" s="195"/>
      <c r="C449" s="195"/>
      <c r="D449" s="195"/>
      <c r="F449" s="272"/>
      <c r="G449" s="272"/>
      <c r="I449" s="272"/>
      <c r="J449" s="272"/>
      <c r="L449" s="271"/>
      <c r="M449" s="271"/>
      <c r="O449" s="223"/>
      <c r="P449" s="223"/>
      <c r="R449" s="223"/>
      <c r="S449" s="223"/>
      <c r="T449" s="63"/>
      <c r="U449" s="64"/>
      <c r="V449" s="64"/>
      <c r="W449" s="64"/>
      <c r="X449" s="64"/>
      <c r="Y449" s="64"/>
      <c r="Z449" s="65"/>
    </row>
    <row r="450" spans="1:26" ht="15" customHeight="1">
      <c r="A450" s="192"/>
      <c r="B450" s="195"/>
      <c r="C450" s="195"/>
      <c r="D450" s="195"/>
      <c r="F450" s="272"/>
      <c r="G450" s="272"/>
      <c r="I450" s="272"/>
      <c r="J450" s="272"/>
      <c r="L450" s="271"/>
      <c r="M450" s="271"/>
      <c r="O450" s="223"/>
      <c r="P450" s="223"/>
      <c r="R450" s="223"/>
      <c r="S450" s="223"/>
      <c r="T450" s="63"/>
      <c r="U450" s="64"/>
      <c r="V450" s="64"/>
      <c r="W450" s="64"/>
      <c r="X450" s="64"/>
      <c r="Y450" s="64"/>
      <c r="Z450" s="65"/>
    </row>
    <row r="451" spans="1:26" ht="15" customHeight="1">
      <c r="A451" s="192"/>
      <c r="B451" s="195"/>
      <c r="C451" s="195"/>
      <c r="D451" s="195"/>
      <c r="F451" s="272"/>
      <c r="G451" s="272"/>
      <c r="I451" s="272"/>
      <c r="J451" s="272"/>
      <c r="L451" s="271"/>
      <c r="M451" s="271"/>
      <c r="O451" s="223"/>
      <c r="P451" s="223"/>
      <c r="R451" s="223"/>
      <c r="S451" s="223"/>
      <c r="T451" s="63"/>
      <c r="U451" s="64"/>
      <c r="V451" s="64"/>
      <c r="W451" s="64"/>
      <c r="X451" s="64"/>
      <c r="Y451" s="64"/>
      <c r="Z451" s="65"/>
    </row>
    <row r="452" spans="1:26" ht="15" customHeight="1">
      <c r="A452" s="192"/>
      <c r="B452" s="195"/>
      <c r="C452" s="195"/>
      <c r="D452" s="195"/>
      <c r="F452" s="272"/>
      <c r="G452" s="272"/>
      <c r="I452" s="272"/>
      <c r="J452" s="272"/>
      <c r="L452" s="271"/>
      <c r="M452" s="271"/>
      <c r="O452" s="223"/>
      <c r="P452" s="223"/>
      <c r="R452" s="223"/>
      <c r="S452" s="223"/>
      <c r="T452" s="63"/>
      <c r="U452" s="64"/>
      <c r="V452" s="64"/>
      <c r="W452" s="64"/>
      <c r="X452" s="64"/>
      <c r="Y452" s="64"/>
      <c r="Z452" s="65"/>
    </row>
    <row r="453" spans="1:26" ht="15" customHeight="1">
      <c r="A453" s="192"/>
      <c r="B453" s="195"/>
      <c r="C453" s="195"/>
      <c r="D453" s="195"/>
      <c r="F453" s="272"/>
      <c r="G453" s="272"/>
      <c r="I453" s="272"/>
      <c r="J453" s="272"/>
      <c r="L453" s="271"/>
      <c r="M453" s="271"/>
      <c r="O453" s="223"/>
      <c r="P453" s="223"/>
      <c r="R453" s="223"/>
      <c r="S453" s="223"/>
      <c r="T453" s="63"/>
      <c r="U453" s="64"/>
      <c r="V453" s="64"/>
      <c r="W453" s="64"/>
      <c r="X453" s="64"/>
      <c r="Y453" s="64"/>
      <c r="Z453" s="65"/>
    </row>
    <row r="454" spans="1:26" ht="15" customHeight="1">
      <c r="A454" s="192"/>
      <c r="B454" s="195"/>
      <c r="C454" s="195"/>
      <c r="D454" s="195"/>
      <c r="F454" s="272"/>
      <c r="G454" s="272"/>
      <c r="I454" s="272"/>
      <c r="J454" s="272"/>
      <c r="L454" s="271"/>
      <c r="M454" s="271"/>
      <c r="O454" s="223"/>
      <c r="P454" s="223"/>
      <c r="R454" s="223"/>
      <c r="S454" s="223"/>
      <c r="T454" s="63"/>
      <c r="U454" s="64"/>
      <c r="V454" s="64"/>
      <c r="W454" s="64"/>
      <c r="X454" s="64"/>
      <c r="Y454" s="64"/>
      <c r="Z454" s="65"/>
    </row>
    <row r="455" spans="1:26" ht="15" customHeight="1">
      <c r="A455" s="192"/>
      <c r="B455" s="195"/>
      <c r="C455" s="195"/>
      <c r="D455" s="195"/>
      <c r="F455" s="272"/>
      <c r="G455" s="272"/>
      <c r="I455" s="272"/>
      <c r="J455" s="272"/>
      <c r="L455" s="271"/>
      <c r="M455" s="271"/>
      <c r="O455" s="223"/>
      <c r="P455" s="223"/>
      <c r="R455" s="223"/>
      <c r="S455" s="223"/>
      <c r="T455" s="63"/>
      <c r="U455" s="64"/>
      <c r="V455" s="64"/>
      <c r="W455" s="64"/>
      <c r="X455" s="64"/>
      <c r="Y455" s="64"/>
      <c r="Z455" s="65"/>
    </row>
    <row r="456" spans="1:26" ht="15" customHeight="1">
      <c r="A456" s="192"/>
      <c r="B456" s="195"/>
      <c r="C456" s="195"/>
      <c r="D456" s="195"/>
      <c r="F456" s="272"/>
      <c r="G456" s="272"/>
      <c r="I456" s="272"/>
      <c r="J456" s="272"/>
      <c r="L456" s="271"/>
      <c r="M456" s="271"/>
      <c r="O456" s="223"/>
      <c r="P456" s="223"/>
      <c r="R456" s="223"/>
      <c r="S456" s="223"/>
      <c r="T456" s="63"/>
      <c r="U456" s="64"/>
      <c r="V456" s="64"/>
      <c r="W456" s="64"/>
      <c r="X456" s="64"/>
      <c r="Y456" s="64"/>
      <c r="Z456" s="65"/>
    </row>
    <row r="457" spans="1:26" ht="15" customHeight="1">
      <c r="A457" s="192"/>
      <c r="B457" s="195"/>
      <c r="C457" s="195"/>
      <c r="D457" s="195"/>
      <c r="F457" s="272"/>
      <c r="G457" s="272"/>
      <c r="I457" s="272"/>
      <c r="J457" s="272"/>
      <c r="L457" s="271"/>
      <c r="M457" s="271"/>
      <c r="O457" s="223"/>
      <c r="P457" s="223"/>
      <c r="R457" s="223"/>
      <c r="S457" s="223"/>
      <c r="T457" s="63"/>
      <c r="U457" s="64"/>
      <c r="V457" s="64"/>
      <c r="W457" s="64"/>
      <c r="X457" s="64"/>
      <c r="Y457" s="64"/>
      <c r="Z457" s="65"/>
    </row>
    <row r="458" spans="1:26" ht="15" customHeight="1">
      <c r="A458" s="192"/>
      <c r="B458" s="195"/>
      <c r="C458" s="195"/>
      <c r="D458" s="195"/>
      <c r="F458" s="272"/>
      <c r="G458" s="272"/>
      <c r="I458" s="272"/>
      <c r="J458" s="272"/>
      <c r="L458" s="271"/>
      <c r="M458" s="271"/>
      <c r="O458" s="223"/>
      <c r="P458" s="223"/>
      <c r="R458" s="223"/>
      <c r="S458" s="223"/>
      <c r="T458" s="63"/>
      <c r="U458" s="64"/>
      <c r="V458" s="64"/>
      <c r="W458" s="64"/>
      <c r="X458" s="64"/>
      <c r="Y458" s="64"/>
      <c r="Z458" s="65"/>
    </row>
    <row r="459" spans="1:26" ht="15" customHeight="1">
      <c r="A459" s="192"/>
      <c r="B459" s="195"/>
      <c r="C459" s="195"/>
      <c r="D459" s="195"/>
      <c r="F459" s="272"/>
      <c r="G459" s="272"/>
      <c r="I459" s="272"/>
      <c r="J459" s="272"/>
      <c r="L459" s="271"/>
      <c r="M459" s="271"/>
      <c r="O459" s="223"/>
      <c r="P459" s="223"/>
      <c r="R459" s="223"/>
      <c r="S459" s="223"/>
      <c r="T459" s="63"/>
      <c r="U459" s="64"/>
      <c r="V459" s="64"/>
      <c r="W459" s="64"/>
      <c r="X459" s="64"/>
      <c r="Y459" s="64"/>
      <c r="Z459" s="65"/>
    </row>
    <row r="460" spans="1:26" ht="15" customHeight="1">
      <c r="A460" s="192"/>
      <c r="B460" s="195"/>
      <c r="C460" s="195"/>
      <c r="D460" s="195"/>
      <c r="F460" s="272"/>
      <c r="G460" s="272"/>
      <c r="I460" s="272"/>
      <c r="J460" s="272"/>
      <c r="L460" s="271"/>
      <c r="M460" s="271"/>
      <c r="O460" s="223"/>
      <c r="P460" s="223"/>
      <c r="R460" s="223"/>
      <c r="S460" s="223"/>
      <c r="T460" s="63"/>
      <c r="U460" s="64"/>
      <c r="V460" s="64"/>
      <c r="W460" s="64"/>
      <c r="X460" s="64"/>
      <c r="Y460" s="64"/>
      <c r="Z460" s="65"/>
    </row>
    <row r="461" spans="1:26" ht="15" customHeight="1">
      <c r="A461" s="192"/>
      <c r="B461" s="195"/>
      <c r="C461" s="195"/>
      <c r="D461" s="195"/>
      <c r="F461" s="272"/>
      <c r="G461" s="272"/>
      <c r="I461" s="272"/>
      <c r="J461" s="272"/>
      <c r="L461" s="271"/>
      <c r="M461" s="271"/>
      <c r="O461" s="223"/>
      <c r="P461" s="223"/>
      <c r="R461" s="223"/>
      <c r="S461" s="223"/>
      <c r="T461" s="63"/>
      <c r="U461" s="64"/>
      <c r="V461" s="64"/>
      <c r="W461" s="64"/>
      <c r="X461" s="64"/>
      <c r="Y461" s="64"/>
      <c r="Z461" s="65"/>
    </row>
    <row r="462" spans="1:26" ht="15" customHeight="1">
      <c r="A462" s="192"/>
      <c r="B462" s="195"/>
      <c r="C462" s="195"/>
      <c r="D462" s="195"/>
      <c r="F462" s="272"/>
      <c r="G462" s="272"/>
      <c r="I462" s="272"/>
      <c r="J462" s="272"/>
      <c r="L462" s="271"/>
      <c r="M462" s="271"/>
      <c r="O462" s="223"/>
      <c r="P462" s="223"/>
      <c r="R462" s="223"/>
      <c r="S462" s="223"/>
      <c r="T462" s="63"/>
      <c r="U462" s="64"/>
      <c r="V462" s="64"/>
      <c r="W462" s="64"/>
      <c r="X462" s="64"/>
      <c r="Y462" s="64"/>
      <c r="Z462" s="65"/>
    </row>
    <row r="463" spans="1:26" ht="15" customHeight="1">
      <c r="A463" s="192"/>
      <c r="B463" s="195"/>
      <c r="C463" s="195"/>
      <c r="D463" s="195"/>
      <c r="F463" s="272"/>
      <c r="G463" s="272"/>
      <c r="I463" s="272"/>
      <c r="J463" s="272"/>
      <c r="L463" s="271"/>
      <c r="M463" s="271"/>
      <c r="O463" s="223"/>
      <c r="P463" s="223"/>
      <c r="R463" s="223"/>
      <c r="S463" s="223"/>
      <c r="T463" s="63"/>
      <c r="U463" s="64"/>
      <c r="V463" s="64"/>
      <c r="W463" s="64"/>
      <c r="X463" s="64"/>
      <c r="Y463" s="64"/>
      <c r="Z463" s="65"/>
    </row>
    <row r="464" spans="1:26" ht="15" customHeight="1">
      <c r="A464" s="192"/>
      <c r="B464" s="195"/>
      <c r="C464" s="195"/>
      <c r="D464" s="195"/>
      <c r="F464" s="272"/>
      <c r="G464" s="272"/>
      <c r="I464" s="272"/>
      <c r="J464" s="272"/>
      <c r="L464" s="271"/>
      <c r="M464" s="271"/>
      <c r="O464" s="223"/>
      <c r="P464" s="223"/>
      <c r="R464" s="223"/>
      <c r="S464" s="223"/>
      <c r="T464" s="63"/>
      <c r="U464" s="64"/>
      <c r="V464" s="64"/>
      <c r="W464" s="64"/>
      <c r="X464" s="64"/>
      <c r="Y464" s="64"/>
      <c r="Z464" s="65"/>
    </row>
    <row r="465" spans="1:26" ht="15" customHeight="1">
      <c r="A465" s="192"/>
      <c r="B465" s="195"/>
      <c r="C465" s="195"/>
      <c r="D465" s="195"/>
      <c r="F465" s="272"/>
      <c r="G465" s="272"/>
      <c r="I465" s="272"/>
      <c r="J465" s="272"/>
      <c r="L465" s="271"/>
      <c r="M465" s="271"/>
      <c r="O465" s="223"/>
      <c r="P465" s="223"/>
      <c r="R465" s="223"/>
      <c r="S465" s="223"/>
      <c r="T465" s="63"/>
      <c r="U465" s="64"/>
      <c r="V465" s="64"/>
      <c r="W465" s="64"/>
      <c r="X465" s="64"/>
      <c r="Y465" s="64"/>
      <c r="Z465" s="65"/>
    </row>
    <row r="466" spans="1:26" ht="15" customHeight="1">
      <c r="A466" s="192"/>
      <c r="B466" s="195"/>
      <c r="C466" s="195"/>
      <c r="D466" s="195"/>
      <c r="F466" s="272"/>
      <c r="G466" s="272"/>
      <c r="I466" s="272"/>
      <c r="J466" s="272"/>
      <c r="L466" s="271"/>
      <c r="M466" s="271"/>
      <c r="O466" s="223"/>
      <c r="P466" s="223"/>
      <c r="R466" s="223"/>
      <c r="S466" s="223"/>
      <c r="T466" s="63"/>
      <c r="U466" s="64"/>
      <c r="V466" s="64"/>
      <c r="W466" s="64"/>
      <c r="X466" s="64"/>
      <c r="Y466" s="64"/>
      <c r="Z466" s="65"/>
    </row>
    <row r="467" spans="1:26" ht="15" customHeight="1">
      <c r="A467" s="192"/>
      <c r="B467" s="195"/>
      <c r="C467" s="195"/>
      <c r="D467" s="195"/>
      <c r="F467" s="272"/>
      <c r="G467" s="272"/>
      <c r="I467" s="272"/>
      <c r="J467" s="272"/>
      <c r="L467" s="271"/>
      <c r="M467" s="271"/>
      <c r="O467" s="223"/>
      <c r="P467" s="223"/>
      <c r="R467" s="223"/>
      <c r="S467" s="223"/>
      <c r="T467" s="63"/>
      <c r="U467" s="64"/>
      <c r="V467" s="64"/>
      <c r="W467" s="64"/>
      <c r="X467" s="64"/>
      <c r="Y467" s="64"/>
      <c r="Z467" s="65"/>
    </row>
    <row r="468" spans="1:26" ht="15" customHeight="1">
      <c r="A468" s="192"/>
      <c r="B468" s="195"/>
      <c r="C468" s="195"/>
      <c r="D468" s="195"/>
      <c r="F468" s="272"/>
      <c r="G468" s="272"/>
      <c r="I468" s="272"/>
      <c r="J468" s="272"/>
      <c r="L468" s="271"/>
      <c r="M468" s="271"/>
      <c r="O468" s="223"/>
      <c r="P468" s="223"/>
      <c r="R468" s="223"/>
      <c r="S468" s="223"/>
      <c r="T468" s="63"/>
      <c r="U468" s="64"/>
      <c r="V468" s="64"/>
      <c r="W468" s="64"/>
      <c r="X468" s="64"/>
      <c r="Y468" s="64"/>
      <c r="Z468" s="65"/>
    </row>
    <row r="469" spans="1:26" ht="15" customHeight="1">
      <c r="A469" s="192"/>
      <c r="B469" s="195"/>
      <c r="C469" s="195"/>
      <c r="D469" s="195"/>
      <c r="F469" s="272"/>
      <c r="G469" s="272"/>
      <c r="I469" s="272"/>
      <c r="J469" s="272"/>
      <c r="L469" s="271"/>
      <c r="M469" s="271"/>
      <c r="O469" s="223"/>
      <c r="P469" s="223"/>
      <c r="R469" s="223"/>
      <c r="S469" s="223"/>
      <c r="T469" s="63"/>
      <c r="U469" s="64"/>
      <c r="V469" s="64"/>
      <c r="W469" s="64"/>
      <c r="X469" s="64"/>
      <c r="Y469" s="64"/>
      <c r="Z469" s="65"/>
    </row>
    <row r="470" spans="1:26" ht="15" customHeight="1">
      <c r="A470" s="192"/>
      <c r="B470" s="195"/>
      <c r="C470" s="195"/>
      <c r="D470" s="195"/>
      <c r="F470" s="272"/>
      <c r="G470" s="272"/>
      <c r="I470" s="272"/>
      <c r="J470" s="272"/>
      <c r="L470" s="271"/>
      <c r="M470" s="271"/>
      <c r="O470" s="223"/>
      <c r="P470" s="223"/>
      <c r="R470" s="223"/>
      <c r="S470" s="223"/>
      <c r="T470" s="63"/>
      <c r="U470" s="64"/>
      <c r="V470" s="64"/>
      <c r="W470" s="64"/>
      <c r="X470" s="64"/>
      <c r="Y470" s="64"/>
      <c r="Z470" s="65"/>
    </row>
    <row r="471" spans="1:26" ht="15" customHeight="1">
      <c r="A471" s="192"/>
      <c r="B471" s="195"/>
      <c r="C471" s="195"/>
      <c r="D471" s="195"/>
      <c r="F471" s="272"/>
      <c r="G471" s="272"/>
      <c r="I471" s="272"/>
      <c r="J471" s="272"/>
      <c r="L471" s="271"/>
      <c r="M471" s="271"/>
      <c r="O471" s="223"/>
      <c r="P471" s="223"/>
      <c r="R471" s="223"/>
      <c r="S471" s="223"/>
      <c r="T471" s="63"/>
      <c r="U471" s="64"/>
      <c r="V471" s="64"/>
      <c r="W471" s="64"/>
      <c r="X471" s="64"/>
      <c r="Y471" s="64"/>
      <c r="Z471" s="65"/>
    </row>
    <row r="472" spans="1:26" ht="15" customHeight="1">
      <c r="A472" s="192"/>
      <c r="B472" s="195"/>
      <c r="C472" s="195"/>
      <c r="D472" s="195"/>
      <c r="F472" s="272"/>
      <c r="G472" s="272"/>
      <c r="I472" s="272"/>
      <c r="J472" s="272"/>
      <c r="L472" s="271"/>
      <c r="M472" s="271"/>
      <c r="O472" s="223"/>
      <c r="P472" s="223"/>
      <c r="R472" s="223"/>
      <c r="S472" s="223"/>
      <c r="T472" s="63"/>
      <c r="U472" s="64"/>
      <c r="V472" s="64"/>
      <c r="W472" s="64"/>
      <c r="X472" s="64"/>
      <c r="Y472" s="64"/>
      <c r="Z472" s="65"/>
    </row>
    <row r="473" spans="1:26" ht="15" customHeight="1">
      <c r="A473" s="192"/>
      <c r="B473" s="195"/>
      <c r="C473" s="195"/>
      <c r="D473" s="195"/>
      <c r="F473" s="272"/>
      <c r="G473" s="272"/>
      <c r="I473" s="272"/>
      <c r="J473" s="272"/>
      <c r="L473" s="271"/>
      <c r="M473" s="271"/>
      <c r="O473" s="223"/>
      <c r="P473" s="223"/>
      <c r="R473" s="223"/>
      <c r="S473" s="223"/>
      <c r="T473" s="63"/>
      <c r="U473" s="64"/>
      <c r="V473" s="64"/>
      <c r="W473" s="64"/>
      <c r="X473" s="64"/>
      <c r="Y473" s="64"/>
      <c r="Z473" s="65"/>
    </row>
    <row r="474" spans="1:26" ht="15" customHeight="1">
      <c r="A474" s="192"/>
      <c r="B474" s="195"/>
      <c r="C474" s="195"/>
      <c r="D474" s="195"/>
      <c r="F474" s="272"/>
      <c r="G474" s="272"/>
      <c r="I474" s="272"/>
      <c r="J474" s="272"/>
      <c r="L474" s="271"/>
      <c r="M474" s="271"/>
      <c r="O474" s="223"/>
      <c r="P474" s="223"/>
      <c r="R474" s="223"/>
      <c r="S474" s="223"/>
      <c r="T474" s="63"/>
      <c r="U474" s="64"/>
      <c r="V474" s="64"/>
      <c r="W474" s="64"/>
      <c r="X474" s="64"/>
      <c r="Y474" s="64"/>
      <c r="Z474" s="65"/>
    </row>
    <row r="475" spans="1:26" ht="15" customHeight="1">
      <c r="A475" s="192"/>
      <c r="B475" s="195"/>
      <c r="C475" s="195"/>
      <c r="D475" s="195"/>
      <c r="F475" s="272"/>
      <c r="G475" s="272"/>
      <c r="I475" s="272"/>
      <c r="J475" s="272"/>
      <c r="L475" s="271"/>
      <c r="M475" s="271"/>
      <c r="O475" s="223"/>
      <c r="P475" s="223"/>
      <c r="R475" s="223"/>
      <c r="S475" s="223"/>
      <c r="T475" s="63"/>
      <c r="U475" s="64"/>
      <c r="V475" s="64"/>
      <c r="W475" s="64"/>
      <c r="X475" s="64"/>
      <c r="Y475" s="64"/>
      <c r="Z475" s="65"/>
    </row>
    <row r="476" spans="1:26" ht="15" customHeight="1">
      <c r="A476" s="192"/>
      <c r="B476" s="195"/>
      <c r="C476" s="195"/>
      <c r="D476" s="195"/>
      <c r="F476" s="272"/>
      <c r="G476" s="272"/>
      <c r="I476" s="272"/>
      <c r="J476" s="272"/>
      <c r="L476" s="271"/>
      <c r="M476" s="271"/>
      <c r="O476" s="223"/>
      <c r="P476" s="223"/>
      <c r="R476" s="223"/>
      <c r="S476" s="223"/>
      <c r="T476" s="63"/>
      <c r="U476" s="64"/>
      <c r="V476" s="64"/>
      <c r="W476" s="64"/>
      <c r="X476" s="64"/>
      <c r="Y476" s="64"/>
      <c r="Z476" s="65"/>
    </row>
    <row r="477" spans="1:26" ht="15" customHeight="1">
      <c r="A477" s="192"/>
      <c r="B477" s="195"/>
      <c r="C477" s="195"/>
      <c r="D477" s="195"/>
      <c r="F477" s="272"/>
      <c r="G477" s="272"/>
      <c r="I477" s="272"/>
      <c r="J477" s="272"/>
      <c r="L477" s="271"/>
      <c r="M477" s="271"/>
      <c r="O477" s="223"/>
      <c r="P477" s="223"/>
      <c r="R477" s="223"/>
      <c r="S477" s="223"/>
      <c r="T477" s="63"/>
      <c r="U477" s="64"/>
      <c r="V477" s="64"/>
      <c r="W477" s="64"/>
      <c r="X477" s="64"/>
      <c r="Y477" s="64"/>
      <c r="Z477" s="65"/>
    </row>
    <row r="478" spans="1:26" ht="15" customHeight="1">
      <c r="A478" s="192"/>
      <c r="B478" s="195"/>
      <c r="C478" s="195"/>
      <c r="D478" s="195"/>
      <c r="F478" s="272"/>
      <c r="G478" s="272"/>
      <c r="I478" s="272"/>
      <c r="J478" s="272"/>
      <c r="L478" s="271"/>
      <c r="M478" s="271"/>
      <c r="O478" s="223"/>
      <c r="P478" s="223"/>
      <c r="R478" s="223"/>
      <c r="S478" s="223"/>
      <c r="T478" s="63"/>
      <c r="U478" s="64"/>
      <c r="V478" s="64"/>
      <c r="W478" s="64"/>
      <c r="X478" s="64"/>
      <c r="Y478" s="64"/>
      <c r="Z478" s="65"/>
    </row>
    <row r="479" spans="1:26" ht="15" customHeight="1">
      <c r="A479" s="192"/>
      <c r="B479" s="195"/>
      <c r="C479" s="195"/>
      <c r="D479" s="195"/>
      <c r="F479" s="272"/>
      <c r="G479" s="272"/>
      <c r="I479" s="272"/>
      <c r="J479" s="272"/>
      <c r="L479" s="271"/>
      <c r="M479" s="271"/>
      <c r="O479" s="223"/>
      <c r="P479" s="223"/>
      <c r="R479" s="223"/>
      <c r="S479" s="223"/>
      <c r="T479" s="63"/>
      <c r="U479" s="64"/>
      <c r="V479" s="64"/>
      <c r="W479" s="64"/>
      <c r="X479" s="64"/>
      <c r="Y479" s="64"/>
      <c r="Z479" s="65"/>
    </row>
    <row r="480" spans="1:26" ht="15" customHeight="1">
      <c r="A480" s="192"/>
      <c r="B480" s="195"/>
      <c r="C480" s="195"/>
      <c r="D480" s="195"/>
      <c r="F480" s="272"/>
      <c r="G480" s="272"/>
      <c r="I480" s="272"/>
      <c r="J480" s="272"/>
      <c r="L480" s="271"/>
      <c r="M480" s="271"/>
      <c r="O480" s="223"/>
      <c r="P480" s="223"/>
      <c r="R480" s="223"/>
      <c r="S480" s="223"/>
      <c r="T480" s="63"/>
      <c r="U480" s="64"/>
      <c r="V480" s="64"/>
      <c r="W480" s="64"/>
      <c r="X480" s="64"/>
      <c r="Y480" s="64"/>
      <c r="Z480" s="65"/>
    </row>
    <row r="481" spans="1:26" ht="15" customHeight="1">
      <c r="A481" s="192"/>
      <c r="B481" s="195"/>
      <c r="C481" s="195"/>
      <c r="D481" s="195"/>
      <c r="F481" s="272"/>
      <c r="G481" s="272"/>
      <c r="I481" s="272"/>
      <c r="J481" s="272"/>
      <c r="L481" s="271"/>
      <c r="M481" s="271"/>
      <c r="O481" s="223"/>
      <c r="P481" s="223"/>
      <c r="R481" s="223"/>
      <c r="S481" s="223"/>
      <c r="T481" s="63"/>
      <c r="U481" s="64"/>
      <c r="V481" s="64"/>
      <c r="W481" s="64"/>
      <c r="X481" s="64"/>
      <c r="Y481" s="64"/>
      <c r="Z481" s="65"/>
    </row>
    <row r="482" spans="1:26" ht="15" customHeight="1">
      <c r="A482" s="192"/>
      <c r="B482" s="195"/>
      <c r="C482" s="195"/>
      <c r="D482" s="195"/>
      <c r="F482" s="272"/>
      <c r="G482" s="272"/>
      <c r="I482" s="272"/>
      <c r="J482" s="272"/>
      <c r="L482" s="271"/>
      <c r="M482" s="271"/>
      <c r="O482" s="223"/>
      <c r="P482" s="223"/>
      <c r="R482" s="223"/>
      <c r="S482" s="223"/>
      <c r="T482" s="63"/>
      <c r="U482" s="64"/>
      <c r="V482" s="64"/>
      <c r="W482" s="64"/>
      <c r="X482" s="64"/>
      <c r="Y482" s="64"/>
      <c r="Z482" s="65"/>
    </row>
    <row r="483" spans="1:26" ht="15" customHeight="1">
      <c r="A483" s="192"/>
      <c r="B483" s="195"/>
      <c r="C483" s="195"/>
      <c r="D483" s="195"/>
      <c r="F483" s="272"/>
      <c r="G483" s="272"/>
      <c r="I483" s="272"/>
      <c r="J483" s="272"/>
      <c r="L483" s="271"/>
      <c r="M483" s="271"/>
      <c r="O483" s="223"/>
      <c r="P483" s="223"/>
      <c r="R483" s="223"/>
      <c r="S483" s="223"/>
      <c r="T483" s="63"/>
      <c r="U483" s="64"/>
      <c r="V483" s="64"/>
      <c r="W483" s="64"/>
      <c r="X483" s="64"/>
      <c r="Y483" s="64"/>
      <c r="Z483" s="65"/>
    </row>
    <row r="484" spans="1:26" ht="15" customHeight="1">
      <c r="A484" s="192"/>
      <c r="B484" s="195"/>
      <c r="C484" s="195"/>
      <c r="D484" s="195"/>
      <c r="F484" s="272"/>
      <c r="G484" s="272"/>
      <c r="I484" s="272"/>
      <c r="J484" s="272"/>
      <c r="L484" s="271"/>
      <c r="M484" s="271"/>
      <c r="O484" s="223"/>
      <c r="P484" s="223"/>
      <c r="R484" s="223"/>
      <c r="S484" s="223"/>
      <c r="T484" s="63"/>
      <c r="U484" s="64"/>
      <c r="V484" s="64"/>
      <c r="W484" s="64"/>
      <c r="X484" s="64"/>
      <c r="Y484" s="64"/>
      <c r="Z484" s="65"/>
    </row>
    <row r="485" spans="1:26" ht="15" customHeight="1">
      <c r="A485" s="192"/>
      <c r="B485" s="195"/>
      <c r="C485" s="195"/>
      <c r="D485" s="195"/>
      <c r="F485" s="272"/>
      <c r="G485" s="272"/>
      <c r="I485" s="272"/>
      <c r="J485" s="272"/>
      <c r="L485" s="271"/>
      <c r="M485" s="271"/>
      <c r="O485" s="223"/>
      <c r="P485" s="223"/>
      <c r="R485" s="223"/>
      <c r="S485" s="223"/>
      <c r="T485" s="63"/>
      <c r="U485" s="64"/>
      <c r="V485" s="64"/>
      <c r="W485" s="64"/>
      <c r="X485" s="64"/>
      <c r="Y485" s="64"/>
      <c r="Z485" s="65"/>
    </row>
    <row r="486" spans="1:26" ht="15" customHeight="1">
      <c r="A486" s="192"/>
      <c r="B486" s="195"/>
      <c r="C486" s="195"/>
      <c r="D486" s="195"/>
      <c r="F486" s="272"/>
      <c r="G486" s="272"/>
      <c r="I486" s="272"/>
      <c r="J486" s="272"/>
      <c r="L486" s="271"/>
      <c r="M486" s="271"/>
      <c r="O486" s="223"/>
      <c r="P486" s="223"/>
      <c r="R486" s="223"/>
      <c r="S486" s="223"/>
      <c r="T486" s="63"/>
      <c r="U486" s="64"/>
      <c r="V486" s="64"/>
      <c r="W486" s="64"/>
      <c r="X486" s="64"/>
      <c r="Y486" s="64"/>
      <c r="Z486" s="65"/>
    </row>
    <row r="487" spans="1:26" ht="15" customHeight="1">
      <c r="A487" s="192"/>
      <c r="B487" s="195"/>
      <c r="C487" s="195"/>
      <c r="D487" s="195"/>
      <c r="F487" s="272"/>
      <c r="G487" s="272"/>
      <c r="I487" s="272"/>
      <c r="J487" s="272"/>
      <c r="L487" s="271"/>
      <c r="M487" s="271"/>
      <c r="O487" s="223"/>
      <c r="P487" s="223"/>
      <c r="R487" s="223"/>
      <c r="S487" s="223"/>
      <c r="T487" s="63"/>
      <c r="U487" s="64"/>
      <c r="V487" s="64"/>
      <c r="W487" s="64"/>
      <c r="X487" s="64"/>
      <c r="Y487" s="64"/>
      <c r="Z487" s="65"/>
    </row>
    <row r="488" spans="1:26" ht="15" customHeight="1">
      <c r="A488" s="192"/>
      <c r="B488" s="195"/>
      <c r="C488" s="195"/>
      <c r="D488" s="195"/>
      <c r="F488" s="272"/>
      <c r="G488" s="272"/>
      <c r="I488" s="272"/>
      <c r="J488" s="272"/>
      <c r="L488" s="271"/>
      <c r="M488" s="271"/>
      <c r="O488" s="223"/>
      <c r="P488" s="223"/>
      <c r="R488" s="223"/>
      <c r="S488" s="223"/>
      <c r="T488" s="63"/>
      <c r="U488" s="64"/>
      <c r="V488" s="64"/>
      <c r="W488" s="64"/>
      <c r="X488" s="64"/>
      <c r="Y488" s="64"/>
      <c r="Z488" s="65"/>
    </row>
    <row r="489" spans="1:26" ht="15" customHeight="1">
      <c r="A489" s="192"/>
      <c r="B489" s="195"/>
      <c r="C489" s="195"/>
      <c r="D489" s="195"/>
      <c r="F489" s="272"/>
      <c r="G489" s="272"/>
      <c r="I489" s="272"/>
      <c r="J489" s="272"/>
      <c r="L489" s="271"/>
      <c r="M489" s="271"/>
      <c r="O489" s="223"/>
      <c r="P489" s="223"/>
      <c r="R489" s="223"/>
      <c r="S489" s="223"/>
      <c r="T489" s="63"/>
      <c r="U489" s="64"/>
      <c r="V489" s="64"/>
      <c r="W489" s="64"/>
      <c r="X489" s="64"/>
      <c r="Y489" s="64"/>
      <c r="Z489" s="65"/>
    </row>
    <row r="490" spans="1:26" ht="15" customHeight="1">
      <c r="A490" s="192"/>
      <c r="B490" s="195"/>
      <c r="C490" s="195"/>
      <c r="D490" s="195"/>
      <c r="F490" s="272"/>
      <c r="G490" s="272"/>
      <c r="I490" s="272"/>
      <c r="J490" s="272"/>
      <c r="L490" s="271"/>
      <c r="M490" s="271"/>
      <c r="O490" s="223"/>
      <c r="P490" s="223"/>
      <c r="R490" s="223"/>
      <c r="S490" s="223"/>
      <c r="T490" s="63"/>
      <c r="U490" s="64"/>
      <c r="V490" s="64"/>
      <c r="W490" s="64"/>
      <c r="X490" s="64"/>
      <c r="Y490" s="64"/>
      <c r="Z490" s="65"/>
    </row>
    <row r="491" spans="1:26" ht="15" customHeight="1">
      <c r="A491" s="192"/>
      <c r="B491" s="195"/>
      <c r="C491" s="195"/>
      <c r="D491" s="195"/>
      <c r="F491" s="272"/>
      <c r="G491" s="272"/>
      <c r="I491" s="272"/>
      <c r="J491" s="272"/>
      <c r="L491" s="271"/>
      <c r="M491" s="271"/>
      <c r="O491" s="223"/>
      <c r="P491" s="223"/>
      <c r="R491" s="223"/>
      <c r="S491" s="223"/>
      <c r="T491" s="63"/>
      <c r="U491" s="64"/>
      <c r="V491" s="64"/>
      <c r="W491" s="64"/>
      <c r="X491" s="64"/>
      <c r="Y491" s="64"/>
      <c r="Z491" s="65"/>
    </row>
    <row r="492" spans="1:26" ht="15" customHeight="1">
      <c r="A492" s="192"/>
      <c r="B492" s="195"/>
      <c r="C492" s="195"/>
      <c r="D492" s="195"/>
      <c r="F492" s="272"/>
      <c r="G492" s="272"/>
      <c r="I492" s="272"/>
      <c r="J492" s="272"/>
      <c r="L492" s="271"/>
      <c r="M492" s="271"/>
      <c r="O492" s="223"/>
      <c r="P492" s="223"/>
      <c r="R492" s="223"/>
      <c r="S492" s="223"/>
      <c r="T492" s="63"/>
      <c r="U492" s="64"/>
      <c r="V492" s="64"/>
      <c r="W492" s="64"/>
      <c r="X492" s="64"/>
      <c r="Y492" s="64"/>
      <c r="Z492" s="65"/>
    </row>
    <row r="493" spans="1:26" ht="15" customHeight="1">
      <c r="A493" s="192"/>
      <c r="B493" s="195"/>
      <c r="C493" s="195"/>
      <c r="D493" s="195"/>
      <c r="F493" s="272"/>
      <c r="G493" s="272"/>
      <c r="I493" s="272"/>
      <c r="J493" s="272"/>
      <c r="L493" s="271"/>
      <c r="M493" s="271"/>
      <c r="O493" s="223"/>
      <c r="P493" s="223"/>
      <c r="R493" s="223"/>
      <c r="S493" s="223"/>
      <c r="T493" s="63"/>
      <c r="U493" s="64"/>
      <c r="V493" s="64"/>
      <c r="W493" s="64"/>
      <c r="X493" s="64"/>
      <c r="Y493" s="64"/>
      <c r="Z493" s="65"/>
    </row>
    <row r="494" spans="1:26" ht="15" customHeight="1">
      <c r="A494" s="192"/>
      <c r="B494" s="195"/>
      <c r="C494" s="195"/>
      <c r="D494" s="195"/>
      <c r="F494" s="272"/>
      <c r="G494" s="272"/>
      <c r="I494" s="272"/>
      <c r="J494" s="272"/>
      <c r="L494" s="271"/>
      <c r="M494" s="271"/>
      <c r="O494" s="223"/>
      <c r="P494" s="223"/>
      <c r="R494" s="223"/>
      <c r="S494" s="223"/>
      <c r="T494" s="63"/>
      <c r="U494" s="64"/>
      <c r="V494" s="64"/>
      <c r="W494" s="64"/>
      <c r="X494" s="64"/>
      <c r="Y494" s="64"/>
      <c r="Z494" s="65"/>
    </row>
    <row r="495" spans="1:26" ht="15" customHeight="1">
      <c r="A495" s="192"/>
      <c r="B495" s="195"/>
      <c r="C495" s="195"/>
      <c r="D495" s="195"/>
      <c r="F495" s="272"/>
      <c r="G495" s="272"/>
      <c r="I495" s="272"/>
      <c r="J495" s="272"/>
      <c r="L495" s="271"/>
      <c r="M495" s="271"/>
      <c r="O495" s="223"/>
      <c r="P495" s="223"/>
      <c r="R495" s="223"/>
      <c r="S495" s="223"/>
      <c r="T495" s="63"/>
      <c r="U495" s="64"/>
      <c r="V495" s="64"/>
      <c r="W495" s="64"/>
      <c r="X495" s="64"/>
      <c r="Y495" s="64"/>
      <c r="Z495" s="65"/>
    </row>
    <row r="496" spans="1:26" ht="15" customHeight="1">
      <c r="A496" s="192"/>
      <c r="B496" s="195"/>
      <c r="C496" s="195"/>
      <c r="D496" s="195"/>
      <c r="F496" s="272"/>
      <c r="G496" s="272"/>
      <c r="I496" s="272"/>
      <c r="J496" s="272"/>
      <c r="L496" s="271"/>
      <c r="M496" s="271"/>
      <c r="O496" s="223"/>
      <c r="P496" s="223"/>
      <c r="R496" s="223"/>
      <c r="S496" s="223"/>
      <c r="T496" s="63"/>
      <c r="U496" s="64"/>
      <c r="V496" s="64"/>
      <c r="W496" s="64"/>
      <c r="X496" s="64"/>
      <c r="Y496" s="64"/>
      <c r="Z496" s="65"/>
    </row>
    <row r="497" spans="1:26" ht="15" customHeight="1">
      <c r="A497" s="192"/>
      <c r="B497" s="195"/>
      <c r="C497" s="195"/>
      <c r="D497" s="195"/>
      <c r="F497" s="272"/>
      <c r="G497" s="272"/>
      <c r="I497" s="272"/>
      <c r="J497" s="272"/>
      <c r="L497" s="271"/>
      <c r="M497" s="271"/>
      <c r="O497" s="223"/>
      <c r="P497" s="223"/>
      <c r="R497" s="223"/>
      <c r="S497" s="223"/>
      <c r="T497" s="63"/>
      <c r="U497" s="64"/>
      <c r="V497" s="64"/>
      <c r="W497" s="64"/>
      <c r="X497" s="64"/>
      <c r="Y497" s="64"/>
      <c r="Z497" s="65"/>
    </row>
    <row r="498" spans="1:26" ht="15" customHeight="1">
      <c r="A498" s="192"/>
      <c r="B498" s="195"/>
      <c r="C498" s="195"/>
      <c r="D498" s="195"/>
      <c r="F498" s="272"/>
      <c r="G498" s="272"/>
      <c r="I498" s="272"/>
      <c r="J498" s="272"/>
      <c r="L498" s="271"/>
      <c r="M498" s="271"/>
      <c r="O498" s="223"/>
      <c r="P498" s="223"/>
      <c r="R498" s="223"/>
      <c r="S498" s="223"/>
      <c r="T498" s="63"/>
      <c r="U498" s="64"/>
      <c r="V498" s="64"/>
      <c r="W498" s="64"/>
      <c r="X498" s="64"/>
      <c r="Y498" s="64"/>
      <c r="Z498" s="65"/>
    </row>
    <row r="499" spans="1:26" ht="15" customHeight="1">
      <c r="A499" s="192"/>
      <c r="B499" s="195"/>
      <c r="C499" s="195"/>
      <c r="D499" s="195"/>
      <c r="F499" s="272"/>
      <c r="G499" s="272"/>
      <c r="I499" s="272"/>
      <c r="J499" s="272"/>
      <c r="L499" s="271"/>
      <c r="M499" s="271"/>
      <c r="O499" s="223"/>
      <c r="P499" s="223"/>
      <c r="R499" s="223"/>
      <c r="S499" s="223"/>
      <c r="T499" s="63"/>
      <c r="U499" s="64"/>
      <c r="V499" s="64"/>
      <c r="W499" s="64"/>
      <c r="X499" s="64"/>
      <c r="Y499" s="64"/>
      <c r="Z499" s="65"/>
    </row>
    <row r="500" spans="1:26" ht="15" customHeight="1">
      <c r="A500" s="192"/>
      <c r="B500" s="195"/>
      <c r="C500" s="195"/>
      <c r="D500" s="195"/>
      <c r="F500" s="272"/>
      <c r="G500" s="272"/>
      <c r="I500" s="272"/>
      <c r="J500" s="272"/>
      <c r="L500" s="271"/>
      <c r="M500" s="271"/>
      <c r="O500" s="223"/>
      <c r="P500" s="223"/>
      <c r="R500" s="223"/>
      <c r="S500" s="223"/>
      <c r="T500" s="63"/>
      <c r="U500" s="64"/>
      <c r="V500" s="64"/>
      <c r="W500" s="64"/>
      <c r="X500" s="64"/>
      <c r="Y500" s="64"/>
      <c r="Z500" s="65"/>
    </row>
    <row r="501" spans="1:26" ht="15" customHeight="1">
      <c r="A501" s="192"/>
      <c r="B501" s="195"/>
      <c r="C501" s="195"/>
      <c r="D501" s="195"/>
      <c r="F501" s="272"/>
      <c r="G501" s="272"/>
      <c r="I501" s="272"/>
      <c r="J501" s="272"/>
      <c r="L501" s="271"/>
      <c r="M501" s="271"/>
      <c r="O501" s="223"/>
      <c r="P501" s="223"/>
      <c r="R501" s="223"/>
      <c r="S501" s="223"/>
      <c r="T501" s="63"/>
      <c r="U501" s="64"/>
      <c r="V501" s="64"/>
      <c r="W501" s="64"/>
      <c r="X501" s="64"/>
      <c r="Y501" s="64"/>
      <c r="Z501" s="65"/>
    </row>
    <row r="502" spans="1:26" ht="15" customHeight="1">
      <c r="A502" s="192"/>
      <c r="B502" s="195"/>
      <c r="C502" s="195"/>
      <c r="D502" s="195"/>
      <c r="F502" s="272"/>
      <c r="G502" s="272"/>
      <c r="I502" s="272"/>
      <c r="J502" s="272"/>
      <c r="L502" s="271"/>
      <c r="M502" s="271"/>
      <c r="O502" s="223"/>
      <c r="P502" s="223"/>
      <c r="R502" s="223"/>
      <c r="S502" s="223"/>
      <c r="T502" s="63"/>
      <c r="U502" s="64"/>
      <c r="V502" s="64"/>
      <c r="W502" s="64"/>
      <c r="X502" s="64"/>
      <c r="Y502" s="64"/>
      <c r="Z502" s="65"/>
    </row>
    <row r="503" spans="1:26" ht="15" customHeight="1">
      <c r="A503" s="192"/>
      <c r="B503" s="195"/>
      <c r="C503" s="195"/>
      <c r="D503" s="195"/>
      <c r="F503" s="272"/>
      <c r="G503" s="272"/>
      <c r="I503" s="272"/>
      <c r="J503" s="272"/>
      <c r="L503" s="271"/>
      <c r="M503" s="271"/>
      <c r="O503" s="223"/>
      <c r="P503" s="223"/>
      <c r="R503" s="223"/>
      <c r="S503" s="223"/>
      <c r="T503" s="63"/>
      <c r="U503" s="64"/>
      <c r="V503" s="64"/>
      <c r="W503" s="64"/>
      <c r="X503" s="64"/>
      <c r="Y503" s="64"/>
      <c r="Z503" s="65"/>
    </row>
    <row r="504" spans="1:26" ht="15" customHeight="1">
      <c r="A504" s="192"/>
      <c r="B504" s="195"/>
      <c r="C504" s="195"/>
      <c r="D504" s="195"/>
      <c r="F504" s="272"/>
      <c r="G504" s="272"/>
      <c r="I504" s="272"/>
      <c r="J504" s="272"/>
      <c r="L504" s="271"/>
      <c r="M504" s="271"/>
      <c r="O504" s="223"/>
      <c r="P504" s="223"/>
      <c r="R504" s="223"/>
      <c r="S504" s="223"/>
      <c r="T504" s="63"/>
      <c r="U504" s="64"/>
      <c r="V504" s="64"/>
      <c r="W504" s="64"/>
      <c r="X504" s="64"/>
      <c r="Y504" s="64"/>
      <c r="Z504" s="65"/>
    </row>
    <row r="505" spans="1:26" ht="15" customHeight="1">
      <c r="A505" s="192"/>
      <c r="B505" s="195"/>
      <c r="C505" s="195"/>
      <c r="D505" s="195"/>
      <c r="F505" s="272"/>
      <c r="G505" s="272"/>
      <c r="I505" s="272"/>
      <c r="J505" s="272"/>
      <c r="L505" s="271"/>
      <c r="M505" s="271"/>
      <c r="O505" s="223"/>
      <c r="P505" s="223"/>
      <c r="R505" s="223"/>
      <c r="S505" s="223"/>
      <c r="T505" s="63"/>
      <c r="U505" s="64"/>
      <c r="V505" s="64"/>
      <c r="W505" s="64"/>
      <c r="X505" s="64"/>
      <c r="Y505" s="64"/>
      <c r="Z505" s="65"/>
    </row>
    <row r="506" spans="1:26" ht="15" customHeight="1">
      <c r="A506" s="192"/>
      <c r="B506" s="195"/>
      <c r="C506" s="195"/>
      <c r="D506" s="195"/>
      <c r="F506" s="272"/>
      <c r="G506" s="272"/>
      <c r="I506" s="272"/>
      <c r="J506" s="272"/>
      <c r="L506" s="271"/>
      <c r="M506" s="271"/>
      <c r="O506" s="223"/>
      <c r="P506" s="223"/>
      <c r="R506" s="223"/>
      <c r="S506" s="223"/>
      <c r="T506" s="63"/>
      <c r="U506" s="64"/>
      <c r="V506" s="64"/>
      <c r="W506" s="64"/>
      <c r="X506" s="64"/>
      <c r="Y506" s="64"/>
      <c r="Z506" s="65"/>
    </row>
    <row r="507" spans="1:26" ht="15" customHeight="1">
      <c r="A507" s="192"/>
      <c r="B507" s="195"/>
      <c r="C507" s="195"/>
      <c r="D507" s="195"/>
      <c r="F507" s="272"/>
      <c r="G507" s="272"/>
      <c r="I507" s="272"/>
      <c r="J507" s="272"/>
      <c r="L507" s="271"/>
      <c r="M507" s="271"/>
      <c r="O507" s="223"/>
      <c r="P507" s="223"/>
      <c r="R507" s="223"/>
      <c r="S507" s="223"/>
      <c r="T507" s="63"/>
      <c r="U507" s="64"/>
      <c r="V507" s="64"/>
      <c r="W507" s="64"/>
      <c r="X507" s="64"/>
      <c r="Y507" s="64"/>
      <c r="Z507" s="65"/>
    </row>
    <row r="508" spans="1:26" ht="15" customHeight="1">
      <c r="A508" s="192"/>
      <c r="B508" s="195"/>
      <c r="C508" s="195"/>
      <c r="D508" s="195"/>
      <c r="F508" s="272"/>
      <c r="G508" s="272"/>
      <c r="I508" s="272"/>
      <c r="J508" s="272"/>
      <c r="L508" s="271"/>
      <c r="M508" s="271"/>
      <c r="O508" s="223"/>
      <c r="P508" s="223"/>
      <c r="R508" s="223"/>
      <c r="S508" s="223"/>
      <c r="T508" s="63"/>
      <c r="U508" s="64"/>
      <c r="V508" s="64"/>
      <c r="W508" s="64"/>
      <c r="X508" s="64"/>
      <c r="Y508" s="64"/>
      <c r="Z508" s="65"/>
    </row>
    <row r="509" spans="1:26" ht="15" customHeight="1">
      <c r="A509" s="192"/>
      <c r="B509" s="195"/>
      <c r="C509" s="195"/>
      <c r="D509" s="195"/>
      <c r="F509" s="272"/>
      <c r="G509" s="272"/>
      <c r="I509" s="272"/>
      <c r="J509" s="272"/>
      <c r="L509" s="271"/>
      <c r="M509" s="271"/>
      <c r="O509" s="223"/>
      <c r="P509" s="223"/>
      <c r="R509" s="223"/>
      <c r="S509" s="223"/>
      <c r="T509" s="63"/>
      <c r="U509" s="64"/>
      <c r="V509" s="64"/>
      <c r="W509" s="64"/>
      <c r="X509" s="64"/>
      <c r="Y509" s="64"/>
      <c r="Z509" s="65"/>
    </row>
    <row r="510" spans="1:26" ht="15" customHeight="1">
      <c r="A510" s="192"/>
      <c r="B510" s="195"/>
      <c r="C510" s="195"/>
      <c r="D510" s="195"/>
      <c r="F510" s="272"/>
      <c r="G510" s="272"/>
      <c r="I510" s="272"/>
      <c r="J510" s="272"/>
      <c r="L510" s="271"/>
      <c r="M510" s="271"/>
      <c r="O510" s="223"/>
      <c r="P510" s="223"/>
      <c r="R510" s="223"/>
      <c r="S510" s="223"/>
      <c r="T510" s="63"/>
      <c r="U510" s="64"/>
      <c r="V510" s="64"/>
      <c r="W510" s="64"/>
      <c r="X510" s="64"/>
      <c r="Y510" s="64"/>
      <c r="Z510" s="65"/>
    </row>
    <row r="511" spans="1:26" ht="15" customHeight="1">
      <c r="A511" s="192"/>
      <c r="B511" s="195"/>
      <c r="C511" s="195"/>
      <c r="D511" s="195"/>
      <c r="F511" s="272"/>
      <c r="G511" s="272"/>
      <c r="I511" s="272"/>
      <c r="J511" s="272"/>
      <c r="L511" s="271"/>
      <c r="M511" s="271"/>
      <c r="O511" s="223"/>
      <c r="P511" s="223"/>
      <c r="R511" s="223"/>
      <c r="S511" s="223"/>
      <c r="T511" s="63"/>
      <c r="U511" s="64"/>
      <c r="V511" s="64"/>
      <c r="W511" s="64"/>
      <c r="X511" s="64"/>
      <c r="Y511" s="64"/>
      <c r="Z511" s="65"/>
    </row>
    <row r="512" spans="1:26" ht="15" customHeight="1">
      <c r="A512" s="192"/>
      <c r="B512" s="195"/>
      <c r="C512" s="195"/>
      <c r="D512" s="195"/>
      <c r="F512" s="272"/>
      <c r="G512" s="272"/>
      <c r="I512" s="272"/>
      <c r="J512" s="272"/>
      <c r="L512" s="271"/>
      <c r="M512" s="271"/>
      <c r="O512" s="223"/>
      <c r="P512" s="223"/>
      <c r="R512" s="223"/>
      <c r="S512" s="223"/>
      <c r="T512" s="63"/>
      <c r="U512" s="64"/>
      <c r="V512" s="64"/>
      <c r="W512" s="64"/>
      <c r="X512" s="64"/>
      <c r="Y512" s="64"/>
      <c r="Z512" s="65"/>
    </row>
    <row r="513" spans="1:26" ht="15" customHeight="1">
      <c r="A513" s="192"/>
      <c r="B513" s="195"/>
      <c r="C513" s="195"/>
      <c r="D513" s="195"/>
      <c r="F513" s="272"/>
      <c r="G513" s="272"/>
      <c r="I513" s="272"/>
      <c r="J513" s="272"/>
      <c r="L513" s="271"/>
      <c r="M513" s="271"/>
      <c r="O513" s="223"/>
      <c r="P513" s="223"/>
      <c r="R513" s="223"/>
      <c r="S513" s="223"/>
      <c r="T513" s="63"/>
      <c r="U513" s="64"/>
      <c r="V513" s="64"/>
      <c r="W513" s="64"/>
      <c r="X513" s="64"/>
      <c r="Y513" s="64"/>
      <c r="Z513" s="65"/>
    </row>
    <row r="514" spans="1:26" ht="15" customHeight="1">
      <c r="A514" s="192"/>
      <c r="B514" s="195"/>
      <c r="C514" s="195"/>
      <c r="D514" s="195"/>
      <c r="F514" s="272"/>
      <c r="G514" s="272"/>
      <c r="I514" s="272"/>
      <c r="J514" s="272"/>
      <c r="L514" s="271"/>
      <c r="M514" s="271"/>
      <c r="O514" s="223"/>
      <c r="P514" s="223"/>
      <c r="R514" s="223"/>
      <c r="S514" s="223"/>
      <c r="T514" s="63"/>
      <c r="U514" s="64"/>
      <c r="V514" s="64"/>
      <c r="W514" s="64"/>
      <c r="X514" s="64"/>
      <c r="Y514" s="64"/>
      <c r="Z514" s="65"/>
    </row>
    <row r="515" spans="1:26" ht="15" customHeight="1">
      <c r="A515" s="192"/>
      <c r="B515" s="195"/>
      <c r="C515" s="195"/>
      <c r="D515" s="195"/>
      <c r="F515" s="272"/>
      <c r="G515" s="272"/>
      <c r="I515" s="272"/>
      <c r="J515" s="272"/>
      <c r="L515" s="271"/>
      <c r="M515" s="271"/>
      <c r="O515" s="223"/>
      <c r="P515" s="223"/>
      <c r="R515" s="223"/>
      <c r="S515" s="223"/>
      <c r="T515" s="63"/>
      <c r="U515" s="64"/>
      <c r="V515" s="64"/>
      <c r="W515" s="64"/>
      <c r="X515" s="64"/>
      <c r="Y515" s="64"/>
      <c r="Z515" s="65"/>
    </row>
    <row r="516" spans="1:26" ht="15" customHeight="1">
      <c r="A516" s="192"/>
      <c r="B516" s="195"/>
      <c r="C516" s="195"/>
      <c r="D516" s="195"/>
      <c r="F516" s="272"/>
      <c r="G516" s="272"/>
      <c r="I516" s="272"/>
      <c r="J516" s="272"/>
      <c r="L516" s="271"/>
      <c r="M516" s="271"/>
      <c r="O516" s="223"/>
      <c r="P516" s="223"/>
      <c r="R516" s="223"/>
      <c r="S516" s="223"/>
      <c r="T516" s="63"/>
      <c r="U516" s="64"/>
      <c r="V516" s="64"/>
      <c r="W516" s="64"/>
      <c r="X516" s="64"/>
      <c r="Y516" s="64"/>
      <c r="Z516" s="65"/>
    </row>
    <row r="517" spans="1:26" ht="15" customHeight="1">
      <c r="A517" s="192"/>
      <c r="B517" s="195"/>
      <c r="C517" s="195"/>
      <c r="D517" s="195"/>
      <c r="F517" s="272"/>
      <c r="G517" s="272"/>
      <c r="I517" s="272"/>
      <c r="J517" s="272"/>
      <c r="L517" s="271"/>
      <c r="M517" s="271"/>
      <c r="O517" s="223"/>
      <c r="P517" s="223"/>
      <c r="R517" s="223"/>
      <c r="S517" s="223"/>
      <c r="T517" s="63"/>
      <c r="U517" s="64"/>
      <c r="V517" s="64"/>
      <c r="W517" s="64"/>
      <c r="X517" s="64"/>
      <c r="Y517" s="64"/>
      <c r="Z517" s="65"/>
    </row>
    <row r="518" spans="1:26" ht="15" customHeight="1">
      <c r="A518" s="192"/>
      <c r="B518" s="195"/>
      <c r="C518" s="195"/>
      <c r="D518" s="195"/>
      <c r="F518" s="272"/>
      <c r="G518" s="272"/>
      <c r="I518" s="272"/>
      <c r="J518" s="272"/>
      <c r="L518" s="271"/>
      <c r="M518" s="271"/>
      <c r="O518" s="223"/>
      <c r="P518" s="223"/>
      <c r="R518" s="223"/>
      <c r="S518" s="223"/>
      <c r="T518" s="63"/>
      <c r="U518" s="64"/>
      <c r="V518" s="64"/>
      <c r="W518" s="64"/>
      <c r="X518" s="64"/>
      <c r="Y518" s="64"/>
      <c r="Z518" s="65"/>
    </row>
    <row r="519" spans="1:26" ht="15" customHeight="1">
      <c r="A519" s="192"/>
      <c r="B519" s="195"/>
      <c r="C519" s="195"/>
      <c r="D519" s="195"/>
      <c r="F519" s="272"/>
      <c r="G519" s="272"/>
      <c r="I519" s="272"/>
      <c r="J519" s="272"/>
      <c r="L519" s="271"/>
      <c r="M519" s="271"/>
      <c r="O519" s="223"/>
      <c r="P519" s="223"/>
      <c r="R519" s="223"/>
      <c r="S519" s="223"/>
      <c r="T519" s="63"/>
      <c r="U519" s="64"/>
      <c r="V519" s="64"/>
      <c r="W519" s="64"/>
      <c r="X519" s="64"/>
      <c r="Y519" s="64"/>
      <c r="Z519" s="65"/>
    </row>
    <row r="520" spans="1:26" ht="15" customHeight="1">
      <c r="A520" s="192"/>
      <c r="B520" s="195"/>
      <c r="C520" s="195"/>
      <c r="D520" s="195"/>
      <c r="F520" s="272"/>
      <c r="G520" s="272"/>
      <c r="I520" s="272"/>
      <c r="J520" s="272"/>
      <c r="L520" s="271"/>
      <c r="M520" s="271"/>
      <c r="O520" s="223"/>
      <c r="P520" s="223"/>
      <c r="R520" s="223"/>
      <c r="S520" s="223"/>
      <c r="T520" s="63"/>
      <c r="U520" s="64"/>
      <c r="V520" s="64"/>
      <c r="W520" s="64"/>
      <c r="X520" s="64"/>
      <c r="Y520" s="64"/>
      <c r="Z520" s="65"/>
    </row>
    <row r="521" spans="1:26" ht="15" customHeight="1">
      <c r="A521" s="192"/>
      <c r="B521" s="195"/>
      <c r="C521" s="195"/>
      <c r="D521" s="195"/>
      <c r="F521" s="272"/>
      <c r="G521" s="272"/>
      <c r="I521" s="272"/>
      <c r="J521" s="272"/>
      <c r="L521" s="271"/>
      <c r="M521" s="271"/>
      <c r="O521" s="223"/>
      <c r="P521" s="223"/>
      <c r="R521" s="223"/>
      <c r="S521" s="223"/>
      <c r="T521" s="63"/>
      <c r="U521" s="64"/>
      <c r="V521" s="64"/>
      <c r="W521" s="64"/>
      <c r="X521" s="64"/>
      <c r="Y521" s="64"/>
      <c r="Z521" s="65"/>
    </row>
    <row r="522" spans="1:26" ht="15" customHeight="1">
      <c r="A522" s="192"/>
      <c r="B522" s="195"/>
      <c r="C522" s="195"/>
      <c r="D522" s="195"/>
      <c r="F522" s="272"/>
      <c r="G522" s="272"/>
      <c r="I522" s="272"/>
      <c r="J522" s="272"/>
      <c r="L522" s="271"/>
      <c r="M522" s="271"/>
      <c r="O522" s="223"/>
      <c r="P522" s="223"/>
      <c r="R522" s="223"/>
      <c r="S522" s="223"/>
      <c r="T522" s="63"/>
      <c r="U522" s="64"/>
      <c r="V522" s="64"/>
      <c r="W522" s="64"/>
      <c r="X522" s="64"/>
      <c r="Y522" s="64"/>
      <c r="Z522" s="65"/>
    </row>
    <row r="523" spans="1:26" ht="15" customHeight="1">
      <c r="A523" s="192"/>
      <c r="B523" s="195"/>
      <c r="C523" s="195"/>
      <c r="D523" s="195"/>
      <c r="F523" s="272"/>
      <c r="G523" s="272"/>
      <c r="I523" s="272"/>
      <c r="J523" s="272"/>
      <c r="L523" s="271"/>
      <c r="M523" s="271"/>
      <c r="O523" s="223"/>
      <c r="P523" s="223"/>
      <c r="R523" s="223"/>
      <c r="S523" s="223"/>
      <c r="T523" s="63"/>
      <c r="U523" s="64"/>
      <c r="V523" s="64"/>
      <c r="W523" s="64"/>
      <c r="X523" s="64"/>
      <c r="Y523" s="64"/>
    </row>
    <row r="524" spans="1:26" ht="15" customHeight="1">
      <c r="A524" s="192"/>
      <c r="B524" s="195"/>
      <c r="C524" s="195"/>
      <c r="D524" s="195"/>
      <c r="F524" s="272"/>
      <c r="G524" s="272"/>
      <c r="I524" s="272"/>
      <c r="J524" s="272"/>
      <c r="L524" s="271"/>
      <c r="M524" s="271"/>
      <c r="O524" s="223"/>
      <c r="P524" s="223"/>
      <c r="R524" s="223"/>
      <c r="S524" s="223"/>
      <c r="T524" s="63"/>
      <c r="U524" s="64"/>
      <c r="V524" s="64"/>
      <c r="W524" s="64"/>
      <c r="X524" s="64"/>
      <c r="Y524" s="64"/>
    </row>
    <row r="525" spans="1:26" ht="15" customHeight="1">
      <c r="A525" s="192"/>
      <c r="B525" s="195"/>
      <c r="C525" s="195"/>
      <c r="D525" s="195"/>
      <c r="F525" s="272"/>
      <c r="G525" s="272"/>
      <c r="I525" s="272"/>
      <c r="J525" s="272"/>
      <c r="L525" s="271"/>
      <c r="M525" s="271"/>
      <c r="O525" s="223"/>
      <c r="P525" s="223"/>
      <c r="R525" s="223"/>
      <c r="S525" s="223"/>
      <c r="T525" s="63"/>
      <c r="U525" s="64"/>
      <c r="V525" s="64"/>
      <c r="W525" s="64"/>
      <c r="X525" s="64"/>
      <c r="Y525" s="64"/>
    </row>
    <row r="526" spans="1:26" ht="15" customHeight="1">
      <c r="A526" s="192"/>
      <c r="B526" s="195"/>
      <c r="C526" s="195"/>
      <c r="D526" s="195"/>
      <c r="F526" s="272"/>
      <c r="G526" s="272"/>
      <c r="I526" s="272"/>
      <c r="J526" s="272"/>
      <c r="L526" s="271"/>
      <c r="M526" s="271"/>
      <c r="O526" s="223"/>
      <c r="P526" s="223"/>
      <c r="R526" s="223"/>
      <c r="S526" s="223"/>
      <c r="T526" s="63"/>
      <c r="U526" s="64"/>
      <c r="V526" s="64"/>
      <c r="W526" s="64"/>
      <c r="X526" s="64"/>
      <c r="Y526" s="64"/>
    </row>
    <row r="527" spans="1:26" ht="15" customHeight="1">
      <c r="A527" s="192"/>
      <c r="B527" s="195"/>
      <c r="C527" s="195"/>
      <c r="D527" s="195"/>
      <c r="F527" s="272"/>
      <c r="G527" s="272"/>
      <c r="I527" s="272"/>
      <c r="J527" s="272"/>
      <c r="L527" s="271"/>
      <c r="M527" s="271"/>
      <c r="O527" s="223"/>
      <c r="P527" s="223"/>
      <c r="R527" s="223"/>
      <c r="S527" s="223"/>
      <c r="T527" s="63"/>
      <c r="U527" s="64"/>
      <c r="V527" s="64"/>
      <c r="W527" s="64"/>
      <c r="X527" s="64"/>
      <c r="Y527" s="64"/>
    </row>
    <row r="528" spans="1:26" ht="15" customHeight="1">
      <c r="A528" s="192"/>
      <c r="B528" s="195"/>
      <c r="C528" s="195"/>
      <c r="D528" s="195"/>
      <c r="F528" s="272"/>
      <c r="G528" s="272"/>
      <c r="I528" s="272"/>
      <c r="J528" s="272"/>
      <c r="L528" s="271"/>
      <c r="M528" s="271"/>
      <c r="O528" s="223"/>
      <c r="P528" s="223"/>
      <c r="R528" s="223"/>
      <c r="S528" s="223"/>
      <c r="T528" s="63"/>
      <c r="U528" s="64"/>
      <c r="V528" s="64"/>
      <c r="W528" s="64"/>
      <c r="X528" s="64"/>
      <c r="Y528" s="64"/>
    </row>
    <row r="529" spans="1:25" ht="15" customHeight="1">
      <c r="A529" s="192"/>
      <c r="B529" s="195"/>
      <c r="C529" s="195"/>
      <c r="D529" s="195"/>
      <c r="F529" s="272"/>
      <c r="G529" s="272"/>
      <c r="I529" s="272"/>
      <c r="J529" s="272"/>
      <c r="L529" s="271"/>
      <c r="M529" s="271"/>
      <c r="O529" s="223"/>
      <c r="P529" s="223"/>
      <c r="R529" s="223"/>
      <c r="S529" s="223"/>
      <c r="T529" s="63"/>
      <c r="U529" s="64"/>
      <c r="V529" s="64"/>
      <c r="W529" s="64"/>
      <c r="X529" s="64"/>
      <c r="Y529" s="64"/>
    </row>
    <row r="530" spans="1:25" ht="15" customHeight="1">
      <c r="A530" s="192"/>
      <c r="B530" s="195"/>
      <c r="C530" s="195"/>
      <c r="D530" s="195"/>
      <c r="F530" s="272"/>
      <c r="G530" s="272"/>
      <c r="I530" s="272"/>
      <c r="J530" s="272"/>
      <c r="L530" s="271"/>
      <c r="M530" s="271"/>
      <c r="O530" s="223"/>
      <c r="P530" s="223"/>
      <c r="R530" s="223"/>
      <c r="S530" s="223"/>
      <c r="T530" s="63"/>
      <c r="U530" s="64"/>
      <c r="V530" s="64"/>
      <c r="W530" s="64"/>
      <c r="X530" s="64"/>
      <c r="Y530" s="64"/>
    </row>
    <row r="531" spans="1:25" ht="15" customHeight="1">
      <c r="A531" s="192"/>
      <c r="B531" s="195"/>
      <c r="C531" s="195"/>
      <c r="D531" s="195"/>
      <c r="F531" s="272"/>
      <c r="G531" s="272"/>
      <c r="I531" s="272"/>
      <c r="J531" s="272"/>
      <c r="L531" s="271"/>
      <c r="M531" s="271"/>
      <c r="O531" s="223"/>
      <c r="P531" s="223"/>
      <c r="R531" s="223"/>
      <c r="S531" s="223"/>
      <c r="T531" s="63"/>
      <c r="U531" s="64"/>
      <c r="V531" s="64"/>
      <c r="W531" s="64"/>
      <c r="X531" s="64"/>
      <c r="Y531" s="64"/>
    </row>
    <row r="532" spans="1:25" ht="15" customHeight="1">
      <c r="A532" s="192"/>
      <c r="B532" s="195"/>
      <c r="C532" s="195"/>
      <c r="D532" s="195"/>
      <c r="F532" s="272"/>
      <c r="G532" s="272"/>
      <c r="I532" s="272"/>
      <c r="J532" s="272"/>
      <c r="L532" s="271"/>
      <c r="M532" s="271"/>
      <c r="O532" s="223"/>
      <c r="P532" s="223"/>
      <c r="R532" s="223"/>
      <c r="S532" s="223"/>
      <c r="T532" s="63"/>
      <c r="U532" s="64"/>
      <c r="V532" s="64"/>
      <c r="W532" s="64"/>
      <c r="X532" s="64"/>
      <c r="Y532" s="64"/>
    </row>
    <row r="533" spans="1:25" ht="15" customHeight="1">
      <c r="A533" s="192"/>
      <c r="B533" s="195"/>
      <c r="C533" s="195"/>
      <c r="D533" s="195"/>
      <c r="F533" s="272"/>
      <c r="G533" s="272"/>
      <c r="I533" s="272"/>
      <c r="J533" s="272"/>
      <c r="L533" s="271"/>
      <c r="M533" s="271"/>
      <c r="O533" s="223"/>
      <c r="P533" s="223"/>
      <c r="R533" s="223"/>
      <c r="S533" s="223"/>
      <c r="T533" s="63"/>
      <c r="U533" s="64"/>
      <c r="V533" s="64"/>
      <c r="W533" s="64"/>
      <c r="X533" s="64"/>
      <c r="Y533" s="64"/>
    </row>
    <row r="534" spans="1:25" ht="15" customHeight="1">
      <c r="A534" s="192"/>
      <c r="B534" s="195"/>
      <c r="C534" s="195"/>
      <c r="D534" s="195"/>
      <c r="F534" s="272"/>
      <c r="G534" s="272"/>
      <c r="I534" s="272"/>
      <c r="J534" s="272"/>
      <c r="L534" s="271"/>
      <c r="M534" s="271"/>
      <c r="O534" s="223"/>
      <c r="P534" s="223"/>
      <c r="R534" s="223"/>
      <c r="S534" s="223"/>
      <c r="T534" s="63"/>
      <c r="U534" s="64"/>
      <c r="V534" s="64"/>
      <c r="W534" s="64"/>
      <c r="X534" s="64"/>
      <c r="Y534" s="64"/>
    </row>
    <row r="535" spans="1:25" ht="15" customHeight="1">
      <c r="A535" s="192"/>
      <c r="B535" s="195"/>
      <c r="C535" s="195"/>
      <c r="D535" s="195"/>
      <c r="F535" s="272"/>
      <c r="G535" s="272"/>
      <c r="I535" s="272"/>
      <c r="J535" s="272"/>
      <c r="L535" s="271"/>
      <c r="M535" s="271"/>
      <c r="O535" s="223"/>
      <c r="P535" s="223"/>
      <c r="R535" s="223"/>
      <c r="S535" s="223"/>
      <c r="T535" s="63"/>
      <c r="U535" s="64"/>
      <c r="V535" s="64"/>
      <c r="W535" s="64"/>
      <c r="X535" s="64"/>
      <c r="Y535" s="64"/>
    </row>
    <row r="536" spans="1:25" ht="15" customHeight="1">
      <c r="A536" s="192"/>
      <c r="B536" s="195"/>
      <c r="C536" s="195"/>
      <c r="D536" s="195"/>
      <c r="F536" s="272"/>
      <c r="G536" s="272"/>
      <c r="I536" s="272"/>
      <c r="J536" s="272"/>
      <c r="L536" s="271"/>
      <c r="M536" s="271"/>
      <c r="O536" s="223"/>
      <c r="P536" s="223"/>
      <c r="R536" s="223"/>
      <c r="S536" s="223"/>
      <c r="T536" s="63"/>
      <c r="U536" s="64"/>
      <c r="V536" s="64"/>
      <c r="W536" s="64"/>
      <c r="X536" s="64"/>
      <c r="Y536" s="64"/>
    </row>
    <row r="537" spans="1:25" ht="15" customHeight="1">
      <c r="A537" s="192"/>
      <c r="B537" s="195"/>
      <c r="C537" s="195"/>
      <c r="D537" s="195"/>
      <c r="F537" s="272"/>
      <c r="G537" s="272"/>
      <c r="I537" s="272"/>
      <c r="J537" s="272"/>
      <c r="L537" s="271"/>
      <c r="M537" s="271"/>
      <c r="O537" s="223"/>
      <c r="P537" s="223"/>
      <c r="R537" s="223"/>
      <c r="S537" s="223"/>
      <c r="T537" s="63"/>
      <c r="U537" s="64"/>
      <c r="V537" s="64"/>
      <c r="W537" s="64"/>
      <c r="X537" s="64"/>
      <c r="Y537" s="64"/>
    </row>
    <row r="538" spans="1:25" ht="15" customHeight="1">
      <c r="A538" s="192"/>
      <c r="B538" s="195"/>
      <c r="C538" s="195"/>
      <c r="D538" s="195"/>
      <c r="F538" s="272"/>
      <c r="G538" s="272"/>
      <c r="I538" s="272"/>
      <c r="J538" s="272"/>
      <c r="L538" s="271"/>
      <c r="M538" s="271"/>
      <c r="O538" s="223"/>
      <c r="P538" s="223"/>
      <c r="R538" s="223"/>
      <c r="S538" s="223"/>
      <c r="T538" s="63"/>
      <c r="U538" s="64"/>
      <c r="V538" s="64"/>
      <c r="W538" s="64"/>
      <c r="X538" s="64"/>
      <c r="Y538" s="64"/>
    </row>
    <row r="539" spans="1:25" ht="15" customHeight="1">
      <c r="A539" s="192"/>
      <c r="B539" s="195"/>
      <c r="C539" s="195"/>
      <c r="D539" s="195"/>
      <c r="F539" s="272"/>
      <c r="G539" s="272"/>
      <c r="I539" s="272"/>
      <c r="J539" s="272"/>
      <c r="L539" s="271"/>
      <c r="M539" s="271"/>
      <c r="O539" s="223"/>
      <c r="P539" s="223"/>
      <c r="R539" s="223"/>
      <c r="S539" s="223"/>
      <c r="T539" s="63"/>
      <c r="U539" s="64"/>
      <c r="V539" s="64"/>
      <c r="W539" s="64"/>
      <c r="X539" s="64"/>
      <c r="Y539" s="64"/>
    </row>
    <row r="540" spans="1:25" ht="15" customHeight="1">
      <c r="A540" s="192"/>
      <c r="B540" s="195"/>
      <c r="C540" s="195"/>
      <c r="D540" s="195"/>
      <c r="F540" s="272"/>
      <c r="G540" s="272"/>
      <c r="I540" s="272"/>
      <c r="J540" s="272"/>
      <c r="L540" s="271"/>
      <c r="M540" s="271"/>
      <c r="O540" s="223"/>
      <c r="P540" s="223"/>
      <c r="R540" s="223"/>
      <c r="S540" s="223"/>
      <c r="T540" s="63"/>
      <c r="U540" s="64"/>
      <c r="V540" s="64"/>
      <c r="W540" s="64"/>
      <c r="X540" s="64"/>
      <c r="Y540" s="64"/>
    </row>
    <row r="541" spans="1:25" ht="15" customHeight="1">
      <c r="A541" s="192"/>
      <c r="B541" s="195"/>
      <c r="C541" s="195"/>
      <c r="D541" s="195"/>
      <c r="F541" s="272"/>
      <c r="G541" s="272"/>
      <c r="I541" s="272"/>
      <c r="J541" s="272"/>
      <c r="L541" s="271"/>
      <c r="M541" s="271"/>
      <c r="O541" s="223"/>
      <c r="P541" s="223"/>
      <c r="R541" s="223"/>
      <c r="S541" s="223"/>
      <c r="T541" s="63"/>
      <c r="U541" s="64"/>
      <c r="V541" s="64"/>
      <c r="W541" s="64"/>
      <c r="X541" s="64"/>
      <c r="Y541" s="64"/>
    </row>
    <row r="542" spans="1:25" ht="15" customHeight="1">
      <c r="A542" s="192"/>
      <c r="B542" s="195"/>
      <c r="C542" s="195"/>
      <c r="D542" s="195"/>
      <c r="F542" s="272"/>
      <c r="G542" s="272"/>
      <c r="I542" s="272"/>
      <c r="J542" s="272"/>
      <c r="L542" s="271"/>
      <c r="M542" s="271"/>
      <c r="O542" s="223"/>
      <c r="P542" s="223"/>
      <c r="R542" s="223"/>
      <c r="S542" s="223"/>
    </row>
    <row r="543" spans="1:25" ht="15" customHeight="1">
      <c r="A543" s="192"/>
      <c r="B543" s="195"/>
      <c r="C543" s="195"/>
      <c r="D543" s="195"/>
      <c r="F543" s="272"/>
      <c r="G543" s="272"/>
      <c r="I543" s="272"/>
      <c r="J543" s="272"/>
      <c r="L543" s="271"/>
      <c r="M543" s="271"/>
      <c r="O543" s="223"/>
      <c r="P543" s="223"/>
      <c r="R543" s="223"/>
      <c r="S543" s="223"/>
    </row>
    <row r="544" spans="1:25" ht="15" customHeight="1">
      <c r="A544" s="192"/>
      <c r="B544" s="195"/>
      <c r="C544" s="195"/>
      <c r="D544" s="195"/>
      <c r="F544" s="272"/>
      <c r="G544" s="272"/>
      <c r="I544" s="272"/>
      <c r="J544" s="272"/>
      <c r="L544" s="271"/>
      <c r="M544" s="271"/>
      <c r="O544" s="223"/>
      <c r="P544" s="223"/>
      <c r="R544" s="223"/>
      <c r="S544" s="223"/>
    </row>
    <row r="545" spans="1:19" ht="15" customHeight="1">
      <c r="A545" s="192"/>
      <c r="B545" s="195"/>
      <c r="C545" s="195"/>
      <c r="D545" s="195"/>
      <c r="F545" s="272"/>
      <c r="G545" s="272"/>
      <c r="I545" s="272"/>
      <c r="J545" s="272"/>
      <c r="L545" s="271"/>
      <c r="M545" s="271"/>
      <c r="O545" s="223"/>
      <c r="P545" s="223"/>
      <c r="R545" s="223"/>
      <c r="S545" s="223"/>
    </row>
    <row r="546" spans="1:19" ht="15" customHeight="1">
      <c r="A546" s="192"/>
      <c r="B546" s="195"/>
      <c r="C546" s="195"/>
      <c r="D546" s="195"/>
      <c r="F546" s="272"/>
      <c r="G546" s="272"/>
      <c r="I546" s="272"/>
      <c r="J546" s="272"/>
      <c r="L546" s="271"/>
      <c r="M546" s="271"/>
      <c r="O546" s="223"/>
      <c r="P546" s="223"/>
      <c r="R546" s="223"/>
      <c r="S546" s="223"/>
    </row>
    <row r="547" spans="1:19" ht="15" customHeight="1">
      <c r="A547" s="192"/>
      <c r="B547" s="195"/>
      <c r="C547" s="195"/>
      <c r="D547" s="195"/>
      <c r="F547" s="272"/>
      <c r="G547" s="272"/>
      <c r="I547" s="272"/>
      <c r="J547" s="272"/>
      <c r="L547" s="271"/>
      <c r="M547" s="271"/>
      <c r="O547" s="223"/>
      <c r="P547" s="223"/>
      <c r="R547" s="223"/>
      <c r="S547" s="223"/>
    </row>
    <row r="548" spans="1:19" ht="15" customHeight="1">
      <c r="A548" s="192"/>
      <c r="B548" s="195"/>
      <c r="C548" s="195"/>
      <c r="D548" s="195"/>
      <c r="F548" s="272"/>
      <c r="G548" s="272"/>
      <c r="I548" s="272"/>
      <c r="J548" s="272"/>
      <c r="L548" s="271"/>
      <c r="M548" s="271"/>
      <c r="O548" s="223"/>
      <c r="P548" s="223"/>
      <c r="R548" s="223"/>
      <c r="S548" s="223"/>
    </row>
    <row r="549" spans="1:19" ht="15" customHeight="1">
      <c r="A549" s="192"/>
      <c r="B549" s="195"/>
      <c r="C549" s="195"/>
      <c r="D549" s="195"/>
      <c r="F549" s="272"/>
      <c r="G549" s="272"/>
      <c r="I549" s="272"/>
      <c r="J549" s="272"/>
      <c r="L549" s="271"/>
      <c r="M549" s="271"/>
      <c r="O549" s="223"/>
      <c r="P549" s="223"/>
      <c r="R549" s="223"/>
      <c r="S549" s="223"/>
    </row>
    <row r="550" spans="1:19" ht="15" customHeight="1">
      <c r="A550" s="192"/>
      <c r="B550" s="195"/>
      <c r="C550" s="195"/>
      <c r="D550" s="195"/>
      <c r="F550" s="272"/>
      <c r="G550" s="272"/>
      <c r="I550" s="272"/>
      <c r="J550" s="272"/>
      <c r="L550" s="271"/>
      <c r="M550" s="271"/>
      <c r="O550" s="223"/>
      <c r="P550" s="223"/>
      <c r="R550" s="223"/>
      <c r="S550" s="223"/>
    </row>
    <row r="551" spans="1:19" ht="15" customHeight="1">
      <c r="A551" s="192"/>
      <c r="B551" s="195"/>
      <c r="C551" s="195"/>
      <c r="D551" s="195"/>
      <c r="F551" s="272"/>
      <c r="G551" s="272"/>
      <c r="I551" s="272"/>
      <c r="J551" s="272"/>
      <c r="L551" s="271"/>
      <c r="M551" s="271"/>
      <c r="O551" s="223"/>
      <c r="P551" s="223"/>
      <c r="R551" s="223"/>
      <c r="S551" s="223"/>
    </row>
    <row r="552" spans="1:19" ht="16.5">
      <c r="A552" s="192"/>
      <c r="B552" s="195"/>
      <c r="C552" s="195"/>
      <c r="D552" s="195"/>
      <c r="F552" s="272"/>
      <c r="G552" s="272"/>
      <c r="I552" s="272"/>
      <c r="J552" s="272"/>
      <c r="L552" s="271"/>
      <c r="M552" s="271"/>
      <c r="O552" s="223"/>
      <c r="P552" s="223"/>
      <c r="R552" s="223"/>
      <c r="S552" s="223"/>
    </row>
    <row r="553" spans="1:19" ht="16.5">
      <c r="A553" s="192"/>
      <c r="B553" s="195"/>
      <c r="C553" s="195"/>
      <c r="D553" s="195"/>
      <c r="F553" s="272"/>
      <c r="G553" s="272"/>
      <c r="I553" s="272"/>
      <c r="J553" s="272"/>
      <c r="L553" s="271"/>
      <c r="M553" s="271"/>
      <c r="O553" s="223"/>
      <c r="P553" s="223"/>
      <c r="R553" s="223"/>
      <c r="S553" s="223"/>
    </row>
    <row r="554" spans="1:19" ht="16.5">
      <c r="A554" s="192"/>
      <c r="B554" s="195"/>
      <c r="C554" s="195"/>
      <c r="D554" s="195"/>
      <c r="F554" s="272"/>
      <c r="G554" s="272"/>
      <c r="I554" s="272"/>
      <c r="J554" s="272"/>
      <c r="L554" s="271"/>
      <c r="M554" s="271"/>
      <c r="O554" s="223"/>
      <c r="P554" s="223"/>
      <c r="R554" s="223"/>
      <c r="S554" s="223"/>
    </row>
    <row r="555" spans="1:19" ht="16.5">
      <c r="A555" s="192"/>
      <c r="B555" s="195"/>
      <c r="C555" s="195"/>
      <c r="D555" s="195"/>
      <c r="F555" s="272"/>
      <c r="G555" s="272"/>
      <c r="I555" s="272"/>
      <c r="J555" s="272"/>
      <c r="L555" s="271"/>
      <c r="M555" s="271"/>
      <c r="O555" s="223"/>
      <c r="P555" s="223"/>
      <c r="R555" s="223"/>
      <c r="S555" s="223"/>
    </row>
    <row r="556" spans="1:19" ht="16.5">
      <c r="A556" s="192"/>
      <c r="B556" s="195"/>
      <c r="C556" s="195"/>
      <c r="D556" s="195"/>
      <c r="G556" s="272"/>
      <c r="J556" s="272"/>
      <c r="L556" s="271"/>
      <c r="M556" s="271"/>
      <c r="O556" s="223"/>
      <c r="P556" s="223"/>
      <c r="R556" s="223"/>
      <c r="S556" s="223"/>
    </row>
    <row r="557" spans="1:19" ht="16.5">
      <c r="A557" s="192"/>
      <c r="B557" s="195"/>
      <c r="C557" s="195"/>
      <c r="D557" s="195"/>
      <c r="G557" s="272"/>
      <c r="J557" s="272"/>
      <c r="L557" s="271"/>
      <c r="M557" s="271"/>
      <c r="O557" s="223"/>
      <c r="P557" s="223"/>
      <c r="R557" s="223"/>
      <c r="S557" s="223"/>
    </row>
    <row r="558" spans="1:19" ht="16.5">
      <c r="A558" s="192"/>
      <c r="B558" s="195"/>
      <c r="C558" s="195"/>
      <c r="D558" s="195"/>
      <c r="G558" s="272"/>
      <c r="J558" s="272"/>
      <c r="L558" s="271"/>
      <c r="M558" s="271"/>
      <c r="O558" s="223"/>
      <c r="P558" s="223"/>
      <c r="R558" s="223"/>
      <c r="S558" s="223"/>
    </row>
    <row r="559" spans="1:19" ht="16.5">
      <c r="A559" s="192"/>
      <c r="B559" s="195"/>
      <c r="C559" s="195"/>
      <c r="D559" s="195"/>
      <c r="G559" s="272"/>
      <c r="J559" s="272"/>
      <c r="L559" s="271"/>
      <c r="M559" s="271"/>
      <c r="O559" s="223"/>
      <c r="P559" s="223"/>
      <c r="R559" s="223"/>
      <c r="S559" s="223"/>
    </row>
    <row r="560" spans="1:19" ht="16.5">
      <c r="A560" s="192"/>
      <c r="B560" s="195"/>
      <c r="C560" s="195"/>
      <c r="D560" s="195"/>
      <c r="G560" s="272"/>
      <c r="J560" s="272"/>
      <c r="L560" s="271"/>
      <c r="M560" s="271"/>
      <c r="O560" s="223"/>
      <c r="P560" s="223"/>
      <c r="R560" s="223"/>
      <c r="S560" s="223"/>
    </row>
    <row r="561" spans="1:19" ht="16.5">
      <c r="A561" s="192"/>
      <c r="B561" s="195"/>
      <c r="C561" s="195"/>
      <c r="D561" s="195"/>
      <c r="G561" s="272"/>
      <c r="J561" s="272"/>
      <c r="L561" s="271"/>
      <c r="M561" s="271"/>
      <c r="O561" s="223"/>
      <c r="P561" s="223"/>
      <c r="R561" s="223"/>
      <c r="S561" s="223"/>
    </row>
    <row r="562" spans="1:19" ht="16.5">
      <c r="A562" s="192"/>
      <c r="B562" s="195"/>
      <c r="C562" s="195"/>
      <c r="D562" s="195"/>
      <c r="G562" s="272"/>
      <c r="J562" s="272"/>
      <c r="L562" s="271"/>
      <c r="M562" s="271"/>
      <c r="O562" s="223"/>
      <c r="P562" s="223"/>
      <c r="R562" s="223"/>
      <c r="S562" s="223"/>
    </row>
    <row r="563" spans="1:19" ht="16.5">
      <c r="A563" s="192"/>
      <c r="B563" s="195"/>
      <c r="C563" s="195"/>
      <c r="D563" s="195"/>
      <c r="G563" s="272"/>
      <c r="J563" s="272"/>
      <c r="L563" s="271"/>
      <c r="M563" s="271"/>
      <c r="O563" s="223"/>
      <c r="P563" s="223"/>
      <c r="R563" s="223"/>
      <c r="S563" s="223"/>
    </row>
    <row r="564" spans="1:19" ht="16.5">
      <c r="A564" s="192"/>
      <c r="B564" s="195"/>
      <c r="C564" s="195"/>
      <c r="D564" s="195"/>
      <c r="G564" s="272"/>
      <c r="J564" s="272"/>
      <c r="L564" s="271"/>
      <c r="M564" s="271"/>
      <c r="O564" s="223"/>
      <c r="P564" s="223"/>
      <c r="R564" s="223"/>
      <c r="S564" s="223"/>
    </row>
    <row r="565" spans="1:19" ht="16.5">
      <c r="A565" s="192"/>
      <c r="B565" s="195"/>
      <c r="C565" s="195"/>
      <c r="D565" s="195"/>
      <c r="G565" s="272"/>
      <c r="J565" s="272"/>
      <c r="L565" s="271"/>
      <c r="M565" s="271"/>
      <c r="O565" s="223"/>
      <c r="P565" s="223"/>
      <c r="R565" s="223"/>
      <c r="S565" s="223"/>
    </row>
    <row r="566" spans="1:19" ht="16.5">
      <c r="A566" s="192"/>
      <c r="B566" s="195"/>
      <c r="C566" s="195"/>
      <c r="D566" s="195"/>
      <c r="G566" s="272"/>
      <c r="J566" s="272"/>
      <c r="L566" s="271"/>
      <c r="M566" s="271"/>
      <c r="O566" s="223"/>
      <c r="P566" s="223"/>
      <c r="R566" s="223"/>
      <c r="S566" s="223"/>
    </row>
    <row r="567" spans="1:19" ht="15" customHeight="1">
      <c r="A567" s="192"/>
      <c r="B567" s="195"/>
      <c r="C567" s="195"/>
      <c r="D567" s="195"/>
      <c r="G567" s="272"/>
      <c r="J567" s="272"/>
      <c r="L567" s="271"/>
      <c r="M567" s="271"/>
      <c r="O567" s="223"/>
      <c r="P567" s="223"/>
      <c r="R567" s="223"/>
      <c r="S567" s="223"/>
    </row>
    <row r="568" spans="1:19" ht="15" customHeight="1">
      <c r="A568" s="192"/>
      <c r="B568" s="195"/>
      <c r="C568" s="195"/>
      <c r="D568" s="195"/>
      <c r="G568" s="272"/>
      <c r="J568" s="272"/>
      <c r="L568" s="271"/>
      <c r="M568" s="271"/>
      <c r="O568" s="223"/>
      <c r="P568" s="223"/>
      <c r="R568" s="223"/>
      <c r="S568" s="223"/>
    </row>
    <row r="569" spans="1:19" ht="15" customHeight="1">
      <c r="A569" s="192"/>
      <c r="B569" s="195"/>
      <c r="C569" s="195"/>
      <c r="D569" s="195"/>
      <c r="G569" s="272"/>
      <c r="J569" s="272"/>
      <c r="L569" s="271"/>
      <c r="M569" s="271"/>
      <c r="O569" s="223"/>
      <c r="P569" s="223"/>
      <c r="R569" s="223"/>
      <c r="S569" s="223"/>
    </row>
    <row r="570" spans="1:19" ht="15" customHeight="1">
      <c r="A570" s="192"/>
      <c r="B570" s="195"/>
      <c r="C570" s="195"/>
      <c r="D570" s="195"/>
      <c r="G570" s="272"/>
      <c r="J570" s="272"/>
      <c r="L570" s="271"/>
      <c r="M570" s="271"/>
      <c r="O570" s="223"/>
      <c r="P570" s="223"/>
      <c r="R570" s="223"/>
      <c r="S570" s="223"/>
    </row>
    <row r="571" spans="1:19" ht="15" customHeight="1">
      <c r="A571" s="192"/>
      <c r="B571" s="195"/>
      <c r="C571" s="195"/>
      <c r="D571" s="195"/>
      <c r="G571" s="272"/>
      <c r="J571" s="272"/>
      <c r="L571" s="271"/>
      <c r="M571" s="271"/>
      <c r="O571" s="223"/>
      <c r="P571" s="223"/>
      <c r="R571" s="223"/>
      <c r="S571" s="223"/>
    </row>
    <row r="572" spans="1:19" ht="15" customHeight="1">
      <c r="A572" s="192"/>
      <c r="B572" s="195"/>
      <c r="C572" s="195"/>
      <c r="D572" s="195"/>
      <c r="G572" s="272"/>
      <c r="J572" s="272"/>
      <c r="L572" s="271"/>
      <c r="M572" s="271"/>
      <c r="O572" s="223"/>
      <c r="P572" s="223"/>
      <c r="R572" s="223"/>
      <c r="S572" s="223"/>
    </row>
    <row r="573" spans="1:19" ht="15" customHeight="1">
      <c r="A573" s="192"/>
      <c r="B573" s="195"/>
      <c r="C573" s="195"/>
      <c r="D573" s="195"/>
      <c r="G573" s="272"/>
      <c r="J573" s="272"/>
      <c r="L573" s="271"/>
      <c r="M573" s="271"/>
      <c r="O573" s="223"/>
      <c r="P573" s="223"/>
      <c r="R573" s="223"/>
      <c r="S573" s="223"/>
    </row>
    <row r="574" spans="1:19" ht="15" customHeight="1">
      <c r="A574" s="192"/>
      <c r="B574" s="195"/>
      <c r="C574" s="195"/>
      <c r="D574" s="195"/>
      <c r="G574" s="272"/>
      <c r="J574" s="272"/>
      <c r="L574" s="271"/>
      <c r="M574" s="271"/>
      <c r="O574" s="223"/>
      <c r="P574" s="223"/>
      <c r="R574" s="223"/>
      <c r="S574" s="223"/>
    </row>
    <row r="575" spans="1:19" ht="15" customHeight="1">
      <c r="A575" s="192"/>
      <c r="B575" s="195"/>
      <c r="C575" s="195"/>
      <c r="D575" s="195"/>
      <c r="G575" s="272"/>
      <c r="J575" s="272"/>
      <c r="L575" s="271"/>
      <c r="M575" s="271"/>
      <c r="O575" s="223"/>
      <c r="P575" s="223"/>
      <c r="R575" s="223"/>
      <c r="S575" s="223"/>
    </row>
    <row r="576" spans="1:19" ht="15" customHeight="1">
      <c r="A576" s="192"/>
      <c r="B576" s="195"/>
      <c r="C576" s="195"/>
      <c r="D576" s="195"/>
      <c r="G576" s="272"/>
      <c r="J576" s="272"/>
      <c r="L576" s="271"/>
      <c r="M576" s="271"/>
      <c r="O576" s="223"/>
      <c r="P576" s="223"/>
      <c r="R576" s="223"/>
      <c r="S576" s="223"/>
    </row>
    <row r="577" spans="1:19" ht="15" customHeight="1">
      <c r="A577" s="192"/>
      <c r="B577" s="195"/>
      <c r="C577" s="195"/>
      <c r="D577" s="195"/>
      <c r="G577" s="272"/>
      <c r="J577" s="272"/>
      <c r="L577" s="271"/>
      <c r="M577" s="271"/>
      <c r="O577" s="223"/>
      <c r="P577" s="223"/>
      <c r="R577" s="223"/>
      <c r="S577" s="223"/>
    </row>
    <row r="578" spans="1:19" ht="15" customHeight="1">
      <c r="A578" s="192"/>
      <c r="B578" s="195"/>
      <c r="C578" s="195"/>
      <c r="D578" s="195"/>
      <c r="G578" s="272"/>
      <c r="J578" s="272"/>
      <c r="L578" s="271"/>
      <c r="M578" s="271"/>
      <c r="O578" s="223"/>
      <c r="P578" s="223"/>
      <c r="R578" s="223"/>
      <c r="S578" s="223"/>
    </row>
    <row r="579" spans="1:19" ht="15" customHeight="1">
      <c r="A579" s="192"/>
      <c r="B579" s="195"/>
      <c r="C579" s="195"/>
      <c r="D579" s="195"/>
      <c r="G579" s="272"/>
      <c r="J579" s="272"/>
      <c r="L579" s="271"/>
      <c r="M579" s="271"/>
      <c r="O579" s="223"/>
      <c r="P579" s="223"/>
      <c r="R579" s="223"/>
      <c r="S579" s="223"/>
    </row>
    <row r="580" spans="1:19" ht="15" customHeight="1">
      <c r="A580" s="192"/>
      <c r="B580" s="195"/>
      <c r="C580" s="195"/>
      <c r="D580" s="195"/>
      <c r="G580" s="272"/>
      <c r="J580" s="272"/>
      <c r="L580" s="271"/>
      <c r="M580" s="271"/>
      <c r="O580" s="223"/>
      <c r="P580" s="223"/>
      <c r="R580" s="223"/>
      <c r="S580" s="223"/>
    </row>
    <row r="581" spans="1:19" ht="15" customHeight="1">
      <c r="A581" s="192"/>
      <c r="B581" s="195"/>
      <c r="C581" s="195"/>
      <c r="D581" s="195"/>
      <c r="G581" s="272"/>
      <c r="J581" s="272"/>
      <c r="L581" s="271"/>
      <c r="M581" s="271"/>
      <c r="O581" s="223"/>
      <c r="P581" s="223"/>
      <c r="R581" s="223"/>
      <c r="S581" s="223"/>
    </row>
    <row r="582" spans="1:19" ht="15" customHeight="1">
      <c r="A582" s="192"/>
      <c r="B582" s="195"/>
      <c r="C582" s="195"/>
      <c r="D582" s="195"/>
      <c r="G582" s="272"/>
      <c r="J582" s="272"/>
      <c r="L582" s="271"/>
      <c r="M582" s="271"/>
      <c r="O582" s="223"/>
      <c r="P582" s="223"/>
      <c r="R582" s="223"/>
      <c r="S582" s="223"/>
    </row>
    <row r="583" spans="1:19" ht="15" customHeight="1">
      <c r="A583" s="192"/>
      <c r="B583" s="195"/>
      <c r="C583" s="195"/>
      <c r="D583" s="195"/>
      <c r="G583" s="272"/>
      <c r="J583" s="272"/>
      <c r="L583" s="271"/>
      <c r="M583" s="271"/>
      <c r="O583" s="223"/>
      <c r="P583" s="223"/>
      <c r="R583" s="223"/>
      <c r="S583" s="223"/>
    </row>
    <row r="584" spans="1:19" ht="15" customHeight="1">
      <c r="A584" s="192"/>
      <c r="B584" s="195"/>
      <c r="C584" s="195"/>
      <c r="D584" s="195"/>
      <c r="G584" s="272"/>
      <c r="J584" s="272"/>
      <c r="L584" s="271"/>
      <c r="M584" s="271"/>
    </row>
    <row r="585" spans="1:19" ht="15" customHeight="1">
      <c r="A585" s="192"/>
      <c r="B585" s="195"/>
      <c r="C585" s="195"/>
      <c r="D585" s="195"/>
      <c r="G585" s="272"/>
      <c r="J585" s="272"/>
      <c r="L585" s="271"/>
      <c r="M585" s="271"/>
    </row>
    <row r="586" spans="1:19" ht="15" customHeight="1">
      <c r="A586" s="192"/>
      <c r="B586" s="195"/>
      <c r="C586" s="195"/>
      <c r="D586" s="195"/>
      <c r="G586" s="272"/>
      <c r="J586" s="272"/>
      <c r="L586" s="271"/>
      <c r="M586" s="271"/>
    </row>
    <row r="587" spans="1:19" ht="15" customHeight="1">
      <c r="A587" s="192"/>
      <c r="B587" s="195"/>
      <c r="C587" s="195"/>
      <c r="D587" s="195"/>
      <c r="G587" s="272"/>
      <c r="J587" s="272"/>
      <c r="L587" s="271"/>
      <c r="M587" s="271"/>
    </row>
    <row r="588" spans="1:19" ht="15" customHeight="1">
      <c r="A588" s="192"/>
      <c r="B588" s="195"/>
      <c r="C588" s="195"/>
      <c r="D588" s="195"/>
      <c r="G588" s="272"/>
      <c r="J588" s="272"/>
      <c r="L588" s="271"/>
      <c r="M588" s="271"/>
    </row>
    <row r="589" spans="1:19" ht="15" customHeight="1">
      <c r="A589" s="192"/>
      <c r="B589" s="195"/>
      <c r="C589" s="195"/>
      <c r="D589" s="195"/>
      <c r="G589" s="272"/>
      <c r="J589" s="272"/>
      <c r="L589" s="271"/>
      <c r="M589" s="271"/>
    </row>
    <row r="590" spans="1:19" ht="15" customHeight="1">
      <c r="A590" s="192"/>
      <c r="B590" s="195"/>
      <c r="C590" s="195"/>
      <c r="D590" s="195"/>
      <c r="G590" s="272"/>
      <c r="J590" s="272"/>
      <c r="L590" s="271"/>
      <c r="M590" s="271"/>
    </row>
    <row r="591" spans="1:19" ht="15" customHeight="1">
      <c r="A591" s="192"/>
      <c r="B591" s="195"/>
      <c r="C591" s="195"/>
      <c r="D591" s="195"/>
      <c r="G591" s="272"/>
      <c r="J591" s="272"/>
      <c r="L591" s="271"/>
      <c r="M591" s="271"/>
    </row>
    <row r="592" spans="1:19" ht="15" customHeight="1">
      <c r="A592" s="192"/>
      <c r="B592" s="195"/>
      <c r="C592" s="195"/>
      <c r="D592" s="195"/>
      <c r="L592" s="271"/>
      <c r="M592" s="271"/>
    </row>
    <row r="593" spans="1:13" ht="15" customHeight="1">
      <c r="A593" s="192"/>
      <c r="B593" s="195"/>
      <c r="C593" s="195"/>
      <c r="D593" s="195"/>
      <c r="L593" s="271"/>
      <c r="M593" s="271"/>
    </row>
    <row r="594" spans="1:13" ht="15" customHeight="1">
      <c r="A594" s="192"/>
      <c r="B594" s="195"/>
      <c r="C594" s="195"/>
      <c r="D594" s="195"/>
      <c r="L594" s="271"/>
      <c r="M594" s="271"/>
    </row>
    <row r="595" spans="1:13" ht="15" customHeight="1">
      <c r="A595" s="192"/>
      <c r="B595" s="195"/>
      <c r="C595" s="195"/>
      <c r="D595" s="195"/>
      <c r="L595" s="271"/>
      <c r="M595" s="271"/>
    </row>
    <row r="596" spans="1:13" ht="15" customHeight="1">
      <c r="A596" s="192"/>
      <c r="B596" s="195"/>
      <c r="C596" s="195"/>
      <c r="D596" s="195"/>
      <c r="L596" s="271"/>
      <c r="M596" s="271"/>
    </row>
    <row r="597" spans="1:13" ht="15" customHeight="1">
      <c r="A597" s="192"/>
      <c r="B597" s="195"/>
      <c r="C597" s="195"/>
      <c r="D597" s="195"/>
      <c r="L597" s="271"/>
      <c r="M597" s="271"/>
    </row>
    <row r="598" spans="1:13" ht="15" customHeight="1">
      <c r="A598" s="192"/>
      <c r="B598" s="195"/>
      <c r="C598" s="195"/>
      <c r="D598" s="195"/>
      <c r="L598" s="271"/>
      <c r="M598" s="271"/>
    </row>
    <row r="599" spans="1:13" ht="15" customHeight="1">
      <c r="L599" s="271"/>
      <c r="M599" s="271"/>
    </row>
    <row r="600" spans="1:13" ht="15" customHeight="1">
      <c r="L600" s="271"/>
      <c r="M600" s="271"/>
    </row>
    <row r="601" spans="1:13" ht="15" customHeight="1">
      <c r="L601" s="271"/>
      <c r="M601" s="271"/>
    </row>
    <row r="602" spans="1:13" ht="15" customHeight="1">
      <c r="L602" s="271"/>
      <c r="M602" s="271"/>
    </row>
    <row r="603" spans="1:13" ht="15" customHeight="1">
      <c r="L603" s="271"/>
      <c r="M603" s="271"/>
    </row>
    <row r="604" spans="1:13" ht="15" customHeight="1">
      <c r="L604" s="271"/>
      <c r="M604" s="271"/>
    </row>
    <row r="605" spans="1:13" ht="15" customHeight="1">
      <c r="L605" s="271"/>
      <c r="M605" s="271"/>
    </row>
    <row r="606" spans="1:13" ht="15" customHeight="1">
      <c r="L606" s="271"/>
      <c r="M606" s="271"/>
    </row>
    <row r="607" spans="1:13" ht="15" customHeight="1">
      <c r="L607" s="271"/>
      <c r="M607" s="271"/>
    </row>
    <row r="608" spans="1:13" ht="15" customHeight="1">
      <c r="L608" s="271"/>
      <c r="M608" s="271"/>
    </row>
    <row r="609" spans="12:13" ht="15" customHeight="1">
      <c r="L609" s="271"/>
      <c r="M609" s="271"/>
    </row>
    <row r="610" spans="12:13" ht="15" customHeight="1">
      <c r="L610" s="271"/>
      <c r="M610" s="271"/>
    </row>
    <row r="611" spans="12:13" ht="15" customHeight="1">
      <c r="L611" s="271"/>
      <c r="M611" s="271"/>
    </row>
    <row r="612" spans="12:13" ht="15" customHeight="1">
      <c r="L612" s="271"/>
      <c r="M612" s="271"/>
    </row>
    <row r="613" spans="12:13" ht="15" customHeight="1">
      <c r="L613" s="271"/>
      <c r="M613" s="271"/>
    </row>
    <row r="614" spans="12:13" ht="15" customHeight="1">
      <c r="L614" s="271"/>
      <c r="M614" s="271"/>
    </row>
    <row r="615" spans="12:13" ht="15" customHeight="1">
      <c r="L615" s="271"/>
      <c r="M615" s="271"/>
    </row>
    <row r="616" spans="12:13" ht="15" customHeight="1">
      <c r="L616" s="271"/>
      <c r="M616" s="271"/>
    </row>
    <row r="617" spans="12:13" ht="15" customHeight="1">
      <c r="L617" s="271"/>
      <c r="M617" s="271"/>
    </row>
    <row r="618" spans="12:13" ht="15" customHeight="1">
      <c r="L618" s="271"/>
      <c r="M618" s="271"/>
    </row>
    <row r="619" spans="12:13" ht="15" customHeight="1">
      <c r="L619" s="271"/>
      <c r="M619" s="271"/>
    </row>
    <row r="620" spans="12:13" ht="15" customHeight="1">
      <c r="L620" s="271"/>
      <c r="M620" s="271"/>
    </row>
    <row r="621" spans="12:13" ht="15" customHeight="1">
      <c r="L621" s="271"/>
      <c r="M621" s="271"/>
    </row>
    <row r="622" spans="12:13" ht="15" customHeight="1">
      <c r="L622" s="271"/>
      <c r="M622" s="271"/>
    </row>
    <row r="623" spans="12:13" ht="15" customHeight="1">
      <c r="L623" s="271"/>
      <c r="M623" s="271"/>
    </row>
    <row r="624" spans="12:13" ht="15" customHeight="1">
      <c r="L624" s="271"/>
      <c r="M624" s="271"/>
    </row>
    <row r="625" spans="12:13" ht="15" customHeight="1">
      <c r="L625" s="271"/>
      <c r="M625" s="271"/>
    </row>
    <row r="626" spans="12:13" ht="15" customHeight="1">
      <c r="L626" s="271"/>
      <c r="M626" s="271"/>
    </row>
    <row r="627" spans="12:13" ht="15" customHeight="1">
      <c r="L627" s="271"/>
      <c r="M627" s="271"/>
    </row>
    <row r="628" spans="12:13" ht="15" customHeight="1">
      <c r="L628" s="271"/>
      <c r="M628" s="271"/>
    </row>
    <row r="629" spans="12:13" ht="15" customHeight="1">
      <c r="L629" s="271"/>
      <c r="M629" s="271"/>
    </row>
    <row r="630" spans="12:13" ht="15" customHeight="1">
      <c r="L630" s="271"/>
      <c r="M630" s="271"/>
    </row>
    <row r="631" spans="12:13" ht="15" customHeight="1">
      <c r="L631" s="271"/>
      <c r="M631" s="271"/>
    </row>
    <row r="632" spans="12:13" ht="15" customHeight="1">
      <c r="L632" s="271"/>
      <c r="M632" s="271"/>
    </row>
    <row r="633" spans="12:13" ht="15" customHeight="1">
      <c r="L633" s="271"/>
      <c r="M633" s="271"/>
    </row>
    <row r="634" spans="12:13" ht="15" customHeight="1">
      <c r="L634" s="271"/>
      <c r="M634" s="271"/>
    </row>
    <row r="635" spans="12:13" ht="15" customHeight="1">
      <c r="L635" s="271"/>
      <c r="M635" s="271"/>
    </row>
    <row r="636" spans="12:13" ht="15" customHeight="1">
      <c r="L636" s="271"/>
      <c r="M636" s="271"/>
    </row>
    <row r="637" spans="12:13" ht="15" customHeight="1">
      <c r="L637" s="271"/>
      <c r="M637" s="271"/>
    </row>
    <row r="638" spans="12:13" ht="15" customHeight="1">
      <c r="L638" s="271"/>
      <c r="M638" s="271"/>
    </row>
    <row r="639" spans="12:13" ht="15" customHeight="1">
      <c r="L639" s="271"/>
      <c r="M639" s="271"/>
    </row>
    <row r="640" spans="12:13" ht="15" customHeight="1">
      <c r="L640" s="271"/>
      <c r="M640" s="271"/>
    </row>
    <row r="641" spans="12:13" ht="15" customHeight="1">
      <c r="L641" s="271"/>
      <c r="M641" s="271"/>
    </row>
    <row r="642" spans="12:13" ht="15" customHeight="1">
      <c r="L642" s="271"/>
      <c r="M642" s="271"/>
    </row>
    <row r="643" spans="12:13" ht="15" customHeight="1">
      <c r="L643" s="271"/>
      <c r="M643" s="271"/>
    </row>
    <row r="644" spans="12:13" ht="15" customHeight="1">
      <c r="L644" s="271"/>
      <c r="M644" s="271"/>
    </row>
    <row r="645" spans="12:13" ht="15" customHeight="1">
      <c r="L645" s="271"/>
      <c r="M645" s="271"/>
    </row>
    <row r="646" spans="12:13" ht="15" customHeight="1">
      <c r="L646" s="271"/>
      <c r="M646" s="271"/>
    </row>
    <row r="647" spans="12:13" ht="15" customHeight="1">
      <c r="L647" s="271"/>
      <c r="M647" s="271"/>
    </row>
    <row r="648" spans="12:13" ht="15" customHeight="1">
      <c r="L648" s="271"/>
      <c r="M648" s="271"/>
    </row>
    <row r="649" spans="12:13" ht="15" customHeight="1">
      <c r="L649" s="271"/>
      <c r="M649" s="271"/>
    </row>
    <row r="650" spans="12:13" ht="15" customHeight="1">
      <c r="L650" s="271"/>
      <c r="M650" s="271"/>
    </row>
    <row r="651" spans="12:13" ht="15" customHeight="1">
      <c r="L651" s="271"/>
      <c r="M651" s="271"/>
    </row>
  </sheetData>
  <mergeCells count="3">
    <mergeCell ref="C87:D87"/>
    <mergeCell ref="C17:D17"/>
    <mergeCell ref="C52:D52"/>
  </mergeCells>
  <phoneticPr fontId="1" type="noConversion"/>
  <conditionalFormatting sqref="F24">
    <cfRule type="containsText" dxfId="3" priority="1" operator="containsText" text="星期三">
      <formula>NOT(ISERROR(SEARCH("星期三",F24)))</formula>
    </cfRule>
  </conditionalFormatting>
  <conditionalFormatting sqref="F38:F39">
    <cfRule type="containsText" dxfId="2" priority="3" operator="containsText" text="星期三">
      <formula>NOT(ISERROR(SEARCH("星期三",F38)))</formula>
    </cfRule>
  </conditionalFormatting>
  <conditionalFormatting sqref="F80:F81">
    <cfRule type="containsText" dxfId="1" priority="4" operator="containsText" text="星期三">
      <formula>NOT(ISERROR(SEARCH("星期三",F80)))</formula>
    </cfRule>
  </conditionalFormatting>
  <conditionalFormatting sqref="N11:O11">
    <cfRule type="containsText" dxfId="0" priority="5" operator="containsText" text="星期三">
      <formula>NOT(ISERROR(SEARCH("星期三",N11)))</formula>
    </cfRule>
  </conditionalFormatting>
  <printOptions horizontalCentered="1" verticalCentered="1"/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E447-E7FD-49FE-85E0-D80EEE6FB9B7}">
  <sheetPr>
    <pageSetUpPr fitToPage="1"/>
  </sheetPr>
  <dimension ref="A1:V998"/>
  <sheetViews>
    <sheetView zoomScaleNormal="100" workbookViewId="0">
      <selection activeCell="A17" sqref="A17:XFD17"/>
    </sheetView>
  </sheetViews>
  <sheetFormatPr defaultColWidth="11.25" defaultRowHeight="15" customHeight="1"/>
  <cols>
    <col min="1" max="1" width="6.75" style="1" customWidth="1"/>
    <col min="2" max="2" width="4.875" style="1" customWidth="1"/>
    <col min="3" max="3" width="4" style="1" customWidth="1"/>
    <col min="4" max="4" width="6.75" style="4" customWidth="1"/>
    <col min="5" max="5" width="7" style="4" customWidth="1"/>
    <col min="6" max="6" width="6.75" style="4" customWidth="1"/>
    <col min="7" max="7" width="16.375" style="4" customWidth="1"/>
    <col min="8" max="8" width="6.75" style="4" customWidth="1"/>
    <col min="9" max="9" width="15.125" style="4" customWidth="1"/>
    <col min="10" max="10" width="6.75" style="4" customWidth="1"/>
    <col min="11" max="11" width="7.875" style="4" customWidth="1"/>
    <col min="12" max="12" width="10.75" style="21" customWidth="1"/>
    <col min="13" max="13" width="8.625" style="21" customWidth="1"/>
    <col min="14" max="14" width="6.75" style="21" customWidth="1"/>
    <col min="15" max="17" width="6.75" style="13" customWidth="1"/>
    <col min="18" max="18" width="6.25" style="15" customWidth="1"/>
    <col min="19" max="19" width="6.625" style="15" customWidth="1"/>
    <col min="20" max="21" width="5.75" style="15" customWidth="1"/>
    <col min="22" max="22" width="7.75" style="15" customWidth="1"/>
    <col min="23" max="25" width="5.125" style="1" customWidth="1"/>
    <col min="26" max="16384" width="11.25" style="1"/>
  </cols>
  <sheetData>
    <row r="1" spans="1:22" ht="28.5" customHeight="1">
      <c r="A1" s="17"/>
      <c r="D1" s="17" t="s">
        <v>179</v>
      </c>
      <c r="E1" s="17"/>
      <c r="F1" s="1"/>
      <c r="G1" s="1"/>
      <c r="H1" s="1"/>
      <c r="I1" s="1"/>
      <c r="J1" s="1"/>
      <c r="K1" s="1"/>
      <c r="L1" s="20"/>
      <c r="M1" s="20"/>
      <c r="N1" s="20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" t="s">
        <v>31</v>
      </c>
      <c r="B2" s="2" t="s">
        <v>32</v>
      </c>
      <c r="C2" s="2" t="s">
        <v>36</v>
      </c>
      <c r="D2" s="3" t="s">
        <v>9</v>
      </c>
      <c r="E2" s="4" t="s">
        <v>33</v>
      </c>
      <c r="F2" s="4" t="s">
        <v>37</v>
      </c>
      <c r="G2" s="4" t="s">
        <v>33</v>
      </c>
      <c r="H2" s="4" t="s">
        <v>38</v>
      </c>
      <c r="I2" s="4" t="s">
        <v>33</v>
      </c>
      <c r="J2" s="4" t="s">
        <v>29</v>
      </c>
      <c r="K2" s="4" t="s">
        <v>33</v>
      </c>
      <c r="L2" s="21" t="s">
        <v>35</v>
      </c>
      <c r="M2" s="21" t="s">
        <v>33</v>
      </c>
      <c r="N2" s="21" t="s">
        <v>40</v>
      </c>
      <c r="O2" s="6" t="s">
        <v>41</v>
      </c>
      <c r="P2" s="79" t="s">
        <v>2</v>
      </c>
      <c r="Q2" s="79" t="s">
        <v>3</v>
      </c>
      <c r="R2" s="79" t="s">
        <v>4</v>
      </c>
      <c r="S2" s="79" t="s">
        <v>5</v>
      </c>
      <c r="T2" s="79" t="s">
        <v>6</v>
      </c>
      <c r="U2" s="79" t="s">
        <v>7</v>
      </c>
      <c r="V2" s="79" t="s">
        <v>8</v>
      </c>
    </row>
    <row r="3" spans="1:22" ht="15.75" customHeight="1">
      <c r="A3" s="7">
        <f>'B6月素-國小'!AB3</f>
        <v>45809</v>
      </c>
      <c r="B3" s="8" t="str">
        <f>'B6月素-國小'!AC3</f>
        <v>一</v>
      </c>
      <c r="C3" s="7" t="str">
        <f>'B6月素-國小'!AD3</f>
        <v>O1</v>
      </c>
      <c r="D3" s="9" t="str">
        <f>'B6月素-國小'!AE3</f>
        <v>白米飯</v>
      </c>
      <c r="E3" s="10" t="str">
        <f>'B6月素-國小'!AF3</f>
        <v xml:space="preserve">米     </v>
      </c>
      <c r="F3" s="9" t="str">
        <f>'B6月素-國小'!AG3</f>
        <v>花生豆干</v>
      </c>
      <c r="G3" s="10" t="str">
        <f>'B6月素-國小'!AH3</f>
        <v xml:space="preserve">豆干 胡蘿蔔 時蔬 油花生 薑 </v>
      </c>
      <c r="H3" s="9" t="str">
        <f>'B6月素-國小'!AI3</f>
        <v>時蔬火腿蛋</v>
      </c>
      <c r="I3" s="10" t="str">
        <f>'B6月素-國小'!AJ3</f>
        <v xml:space="preserve">時蔬 雞蛋 素火腿 薑  </v>
      </c>
      <c r="J3" s="9" t="str">
        <f>'B6月素-國小'!AK3</f>
        <v>時蔬</v>
      </c>
      <c r="K3" s="10" t="str">
        <f>'B6月素-國小'!AL3</f>
        <v xml:space="preserve">蔬菜 薑    </v>
      </c>
      <c r="L3" s="22" t="str">
        <f>'B6月素-國小'!AM3</f>
        <v>金針湯</v>
      </c>
      <c r="M3" s="23" t="str">
        <f>'B6月素-國小'!AN3</f>
        <v xml:space="preserve">金針菜乾 榨菜 薑 素羊肉  </v>
      </c>
      <c r="N3" s="22" t="str">
        <f>'B6月素-國小'!AO3</f>
        <v>保久乳</v>
      </c>
      <c r="O3" s="11"/>
      <c r="P3" s="11">
        <f>'B6月素-國小'!AQ3</f>
        <v>5</v>
      </c>
      <c r="Q3" s="11">
        <f>'B6月素-國小'!AR3</f>
        <v>2.2272727272727275</v>
      </c>
      <c r="R3" s="12">
        <f>'B6月素-國小'!AS3</f>
        <v>1.6649999999999998</v>
      </c>
      <c r="S3" s="12">
        <f>'B6月素-國小'!AT3</f>
        <v>2.4461363636363638</v>
      </c>
      <c r="T3" s="12">
        <f>'B6月素-國小'!AU3</f>
        <v>0</v>
      </c>
      <c r="U3" s="12">
        <f>'B6月素-國小'!AV3</f>
        <v>0</v>
      </c>
      <c r="V3" s="12">
        <f>'B6月素-國小'!AW3</f>
        <v>668.74659090909086</v>
      </c>
    </row>
    <row r="4" spans="1:22" ht="15.75" customHeight="1">
      <c r="A4" s="7">
        <f>'B6月素-國小'!AB10</f>
        <v>45810</v>
      </c>
      <c r="B4" s="7" t="str">
        <f>'B6月素-國小'!AC10</f>
        <v>二</v>
      </c>
      <c r="C4" s="7" t="str">
        <f>'B6月素-國小'!AD10</f>
        <v>O2</v>
      </c>
      <c r="D4" s="10" t="str">
        <f>'B6月素-國小'!AE10</f>
        <v>糙米飯</v>
      </c>
      <c r="E4" s="10" t="str">
        <f>'B6月素-國小'!AF10</f>
        <v xml:space="preserve">米 糙米    </v>
      </c>
      <c r="F4" s="10" t="str">
        <f>'B6月素-國小'!AG10</f>
        <v>滷煎蒸炒蛋</v>
      </c>
      <c r="G4" s="10" t="str">
        <f>'B6月素-國小'!AH10</f>
        <v xml:space="preserve">雞蛋     </v>
      </c>
      <c r="H4" s="10" t="str">
        <f>'B6月素-國小'!AI10</f>
        <v>泡菜凍腐</v>
      </c>
      <c r="I4" s="10" t="str">
        <f>'B6月素-國小'!AJ10</f>
        <v xml:space="preserve">凍豆腐 胡蘿蔔 韓式泡菜 甘藍 薑 </v>
      </c>
      <c r="J4" s="10" t="str">
        <f>'B6月素-國小'!AK10</f>
        <v>時蔬</v>
      </c>
      <c r="K4" s="10" t="str">
        <f>'B6月素-國小'!AL10</f>
        <v xml:space="preserve">蔬菜 薑    </v>
      </c>
      <c r="L4" s="22" t="str">
        <f>'B6月素-國小'!AM10</f>
        <v>時瓜湯</v>
      </c>
      <c r="M4" s="22" t="str">
        <f>'B6月素-國小'!AN10</f>
        <v xml:space="preserve">時瓜 素羊肉 薑   </v>
      </c>
      <c r="N4" s="22" t="str">
        <f>'B6月素-國小'!AO10</f>
        <v>水果</v>
      </c>
      <c r="O4" s="11"/>
      <c r="P4" s="11">
        <f>'B6月素-國小'!AQ10</f>
        <v>5</v>
      </c>
      <c r="Q4" s="11">
        <f>'B6月素-國小'!AR10</f>
        <v>2</v>
      </c>
      <c r="R4" s="12">
        <f>'B6月素-國小'!AS10</f>
        <v>1.65</v>
      </c>
      <c r="S4" s="12">
        <f>'B6月素-國小'!AT10</f>
        <v>2.3250000000000002</v>
      </c>
      <c r="T4" s="12">
        <f>'B6月素-國小'!AU10</f>
        <v>0</v>
      </c>
      <c r="U4" s="12">
        <f>'B6月素-國小'!AV10</f>
        <v>0</v>
      </c>
      <c r="V4" s="12">
        <f>'B6月素-國小'!AW10</f>
        <v>645.875</v>
      </c>
    </row>
    <row r="5" spans="1:22" ht="15.75" customHeight="1">
      <c r="A5" s="7">
        <f>'B6月素-國小'!AB17</f>
        <v>45811</v>
      </c>
      <c r="B5" s="7" t="str">
        <f>'B6月素-國小'!AC17</f>
        <v>三</v>
      </c>
      <c r="C5" s="7" t="str">
        <f>'B6月素-國小'!AD17</f>
        <v>O3</v>
      </c>
      <c r="D5" s="10" t="str">
        <f>'B6月素-國小'!AE17</f>
        <v>刈包特餐</v>
      </c>
      <c r="E5" s="10" t="str">
        <f>'B6月素-國小'!AF17</f>
        <v xml:space="preserve">刈包     </v>
      </c>
      <c r="F5" s="10" t="str">
        <f>'B6月素-國小'!AG17</f>
        <v>香滷豆包</v>
      </c>
      <c r="G5" s="10" t="str">
        <f>'B6月素-國小'!AH17</f>
        <v xml:space="preserve">豆包     </v>
      </c>
      <c r="H5" s="10" t="str">
        <f>'B6月素-國小'!AI17</f>
        <v>酸菜麵腸</v>
      </c>
      <c r="I5" s="10" t="str">
        <f>'B6月素-國小'!AJ17</f>
        <v xml:space="preserve">酸菜 麵腸 薑   </v>
      </c>
      <c r="J5" s="10" t="str">
        <f>'B6月素-國小'!AK17</f>
        <v>時蔬</v>
      </c>
      <c r="K5" s="10" t="str">
        <f>'B6月素-國小'!AL17</f>
        <v xml:space="preserve">蔬菜 薑    </v>
      </c>
      <c r="L5" s="22" t="str">
        <f>'B6月素-國小'!AM17</f>
        <v>鹹粥</v>
      </c>
      <c r="M5" s="22" t="str">
        <f>'B6月素-國小'!AN17</f>
        <v xml:space="preserve">雞蛋 白米 胡蘿蔔 乾香菇 時蔬 </v>
      </c>
      <c r="N5" s="22" t="str">
        <f>'B6月素-國小'!AO17</f>
        <v>TAP豆奶</v>
      </c>
      <c r="O5" s="11"/>
      <c r="P5" s="11">
        <f>'B6月素-國小'!AQ17</f>
        <v>3.5</v>
      </c>
      <c r="Q5" s="11">
        <f>'B6月素-國小'!AR17</f>
        <v>3.3246753246753245</v>
      </c>
      <c r="R5" s="12">
        <f>'B6月素-國小'!AS17</f>
        <v>1.3050000000000002</v>
      </c>
      <c r="S5" s="12">
        <f>'B6月素-國小'!AT17</f>
        <v>2.8148376623376623</v>
      </c>
      <c r="T5" s="12">
        <f>'B6月素-國小'!AU17</f>
        <v>0</v>
      </c>
      <c r="U5" s="12">
        <f>'B6月素-國小'!AV17</f>
        <v>0</v>
      </c>
      <c r="V5" s="12">
        <f>'B6月素-國小'!AW17</f>
        <v>653.64334415584403</v>
      </c>
    </row>
    <row r="6" spans="1:22" ht="15.75" customHeight="1">
      <c r="A6" s="7">
        <f>'B6月素-國小'!AB24</f>
        <v>45812</v>
      </c>
      <c r="B6" s="7" t="str">
        <f>'B6月素-國小'!AC24</f>
        <v>四</v>
      </c>
      <c r="C6" s="7" t="str">
        <f>'B6月素-國小'!AD24</f>
        <v>O4</v>
      </c>
      <c r="D6" s="10" t="str">
        <f>'B6月素-國小'!AE24</f>
        <v>糙米飯</v>
      </c>
      <c r="E6" s="10" t="str">
        <f>'B6月素-國小'!AF24</f>
        <v xml:space="preserve">米 糙米    </v>
      </c>
      <c r="F6" s="10" t="str">
        <f>'B6月素-國小'!AG24</f>
        <v>香酥豆腐</v>
      </c>
      <c r="G6" s="10" t="str">
        <f>'B6月素-國小'!AH24</f>
        <v xml:space="preserve">豆腐     </v>
      </c>
      <c r="H6" s="10" t="str">
        <f>'B6月素-國小'!AI24</f>
        <v>蛋香時瓜</v>
      </c>
      <c r="I6" s="10" t="str">
        <f>'B6月素-國小'!AJ24</f>
        <v xml:space="preserve">時瓜 雞蛋 胡蘿蔔 薑  </v>
      </c>
      <c r="J6" s="10" t="str">
        <f>'B6月素-國小'!AK24</f>
        <v>時蔬</v>
      </c>
      <c r="K6" s="10" t="str">
        <f>'B6月素-國小'!AL24</f>
        <v xml:space="preserve">蔬菜 薑    </v>
      </c>
      <c r="L6" s="22" t="str">
        <f>'B6月素-國小'!AM24</f>
        <v>芝麻牛奶湯圓</v>
      </c>
      <c r="M6" s="22" t="str">
        <f>'B6月素-國小'!AN24</f>
        <v xml:space="preserve">芝麻粉 全脂奶粉 湯圓 二砂糖  </v>
      </c>
      <c r="N6" s="22" t="str">
        <f>'B6月素-國小'!AO24</f>
        <v>小餐包</v>
      </c>
      <c r="O6" s="12"/>
      <c r="P6" s="11">
        <f>'B6月素-國小'!AQ24</f>
        <v>6</v>
      </c>
      <c r="Q6" s="11">
        <f>'B6月素-國小'!AR24</f>
        <v>2</v>
      </c>
      <c r="R6" s="12">
        <f>'B6月素-國小'!AS24</f>
        <v>1.5</v>
      </c>
      <c r="S6" s="12">
        <f>'B6月素-國小'!AT24</f>
        <v>2.25</v>
      </c>
      <c r="T6" s="12">
        <f>'B6月素-國小'!AU24</f>
        <v>0.3</v>
      </c>
      <c r="U6" s="12">
        <f>'B6月素-國小'!AV24</f>
        <v>0</v>
      </c>
      <c r="V6" s="12">
        <f>'B6月素-國小'!AW24</f>
        <v>744.75</v>
      </c>
    </row>
    <row r="7" spans="1:22" ht="15.75" customHeight="1">
      <c r="A7" s="7">
        <f>'B6月素-國小'!AB31</f>
        <v>45813</v>
      </c>
      <c r="B7" s="7" t="str">
        <f>'B6月素-國小'!AC31</f>
        <v>五</v>
      </c>
      <c r="C7" s="7" t="str">
        <f>'B6月素-國小'!AD31</f>
        <v>O5</v>
      </c>
      <c r="D7" s="10" t="str">
        <f>'B6月素-國小'!AE31</f>
        <v>麥仁飯</v>
      </c>
      <c r="E7" s="10" t="str">
        <f>'B6月素-國小'!AF31</f>
        <v xml:space="preserve">米 大麥仁    </v>
      </c>
      <c r="F7" s="10" t="str">
        <f>'B6月素-國小'!AG31</f>
        <v>鮮菇豆包</v>
      </c>
      <c r="G7" s="10" t="str">
        <f>'B6月素-國小'!AH31</f>
        <v xml:space="preserve">豆包 杏鮑菇 胡蘿蔔 乾香菇 薑 </v>
      </c>
      <c r="H7" s="10" t="str">
        <f>'B6月素-國小'!AI31</f>
        <v>塔香海茸</v>
      </c>
      <c r="I7" s="10" t="str">
        <f>'B6月素-國小'!AJ31</f>
        <v xml:space="preserve">海帶茸 胡蘿蔔 素肉 薑 九層塔 </v>
      </c>
      <c r="J7" s="10" t="str">
        <f>'B6月素-國小'!AK31</f>
        <v>時蔬</v>
      </c>
      <c r="K7" s="10" t="str">
        <f>'B6月素-國小'!AL31</f>
        <v xml:space="preserve">蔬菜 薑    </v>
      </c>
      <c r="L7" s="22" t="str">
        <f>'B6月素-國小'!AM31</f>
        <v>時蔬豆腐湯</v>
      </c>
      <c r="M7" s="22" t="str">
        <f>'B6月素-國小'!AN31</f>
        <v xml:space="preserve">時蔬 豆腐 薑   </v>
      </c>
      <c r="N7" s="22" t="str">
        <f>'B6月素-國小'!AO31</f>
        <v>水果</v>
      </c>
      <c r="O7" s="11"/>
      <c r="P7" s="11">
        <f>'B6月素-國小'!AQ31</f>
        <v>5.2</v>
      </c>
      <c r="Q7" s="11">
        <f>'B6月素-國小'!AR31</f>
        <v>2.875</v>
      </c>
      <c r="R7" s="12">
        <f>'B6月素-國小'!AS31</f>
        <v>1.75</v>
      </c>
      <c r="S7" s="12">
        <f>'B6月素-國小'!AT31</f>
        <v>2.8125</v>
      </c>
      <c r="T7" s="12">
        <f>'B6月素-國小'!AU31</f>
        <v>0</v>
      </c>
      <c r="U7" s="12">
        <f>'B6月素-國小'!AV31</f>
        <v>0</v>
      </c>
      <c r="V7" s="12">
        <f>'B6月素-國小'!AW31</f>
        <v>749.9375</v>
      </c>
    </row>
    <row r="8" spans="1:22" ht="15.75" customHeight="1">
      <c r="A8" s="7">
        <f>'B6月素-國小'!AB38</f>
        <v>45816</v>
      </c>
      <c r="B8" s="7" t="str">
        <f>'B6月素-國小'!AC38</f>
        <v>一</v>
      </c>
      <c r="C8" s="7" t="str">
        <f>'B6月素-國小'!AD38</f>
        <v>P1</v>
      </c>
      <c r="D8" s="10" t="str">
        <f>'B6月素-國小'!AE38</f>
        <v>白米飯</v>
      </c>
      <c r="E8" s="10" t="str">
        <f>'B6月素-國小'!AF38</f>
        <v xml:space="preserve">米     </v>
      </c>
      <c r="F8" s="10" t="str">
        <f>'B6月素-國小'!AG38</f>
        <v>鐵板凍腐</v>
      </c>
      <c r="G8" s="10" t="str">
        <f>'B6月素-國小'!AH38</f>
        <v xml:space="preserve">凍豆腐 時蔬  紅蘿蔔 薑 </v>
      </c>
      <c r="H8" s="10" t="str">
        <f>'B6月素-國小'!AI38</f>
        <v>花椰炒蛋</v>
      </c>
      <c r="I8" s="10" t="str">
        <f>'B6月素-國小'!AJ38</f>
        <v xml:space="preserve">雞蛋 冷凍青花菜 紅蘿蔔 薑  </v>
      </c>
      <c r="J8" s="10" t="str">
        <f>'B6月素-國小'!AK38</f>
        <v>時蔬</v>
      </c>
      <c r="K8" s="10" t="str">
        <f>'B6月素-國小'!AL38</f>
        <v xml:space="preserve">蔬菜 薑    </v>
      </c>
      <c r="L8" s="22" t="str">
        <f>'B6月素-國小'!AM38</f>
        <v>時蔬湯</v>
      </c>
      <c r="M8" s="22" t="str">
        <f>'B6月素-國小'!AN38</f>
        <v xml:space="preserve">時蔬 素羊肉 薑   </v>
      </c>
      <c r="N8" s="22" t="str">
        <f>'B6月素-國小'!AO38</f>
        <v>保久乳</v>
      </c>
      <c r="P8" s="11">
        <f>'B6月素-國小'!AQ38</f>
        <v>5</v>
      </c>
      <c r="Q8" s="11">
        <f>'B6月素-國小'!AR38</f>
        <v>2</v>
      </c>
      <c r="R8" s="12">
        <f>'B6月素-國小'!AS38</f>
        <v>1.95</v>
      </c>
      <c r="S8" s="12">
        <f>'B6月素-國小'!AT38</f>
        <v>2.4750000000000001</v>
      </c>
      <c r="T8" s="12">
        <f>'B6月素-國小'!AU38</f>
        <v>0</v>
      </c>
      <c r="U8" s="12">
        <f>'B6月素-國小'!AV38</f>
        <v>0</v>
      </c>
      <c r="V8" s="12">
        <f>'B6月素-國小'!AW38</f>
        <v>660.125</v>
      </c>
    </row>
    <row r="9" spans="1:22" ht="15.75" customHeight="1">
      <c r="A9" s="7">
        <f>'B6月素-國小'!AB45</f>
        <v>45817</v>
      </c>
      <c r="B9" s="7" t="str">
        <f>'B6月素-國小'!AC45</f>
        <v>二</v>
      </c>
      <c r="C9" s="7" t="str">
        <f>'B6月素-國小'!AD45</f>
        <v>P2</v>
      </c>
      <c r="D9" s="10" t="str">
        <f>'B6月素-國小'!AE45</f>
        <v>糙米飯</v>
      </c>
      <c r="E9" s="10" t="str">
        <f>'B6月素-國小'!AF45</f>
        <v xml:space="preserve">米 糙米    </v>
      </c>
      <c r="F9" s="10" t="str">
        <f>'B6月素-國小'!AG45</f>
        <v>咖哩豆干</v>
      </c>
      <c r="G9" s="10" t="str">
        <f>'B6月素-國小'!AH45</f>
        <v>豆干 時蔬 馬鈴薯 胡蘿蔔 薑 咖哩粉</v>
      </c>
      <c r="H9" s="10" t="str">
        <f>'B6月素-國小'!AI45</f>
        <v>時瓜黑輪</v>
      </c>
      <c r="I9" s="10" t="str">
        <f>'B6月素-國小'!AJ45</f>
        <v xml:space="preserve">時瓜 素黑輪  薑  </v>
      </c>
      <c r="J9" s="10" t="str">
        <f>'B6月素-國小'!AK45</f>
        <v>時蔬</v>
      </c>
      <c r="K9" s="10" t="str">
        <f>'B6月素-國小'!AL45</f>
        <v xml:space="preserve">蔬菜 薑    </v>
      </c>
      <c r="L9" s="22" t="str">
        <f>'B6月素-國小'!AM45</f>
        <v>味噌凍腐湯</v>
      </c>
      <c r="M9" s="22" t="str">
        <f>'B6月素-國小'!AN45</f>
        <v xml:space="preserve">凍豆腐 味噌    </v>
      </c>
      <c r="N9" s="22" t="str">
        <f>'B6月素-國小'!AO45</f>
        <v>水果</v>
      </c>
      <c r="P9" s="11">
        <f>'B6月素-國小'!AQ45</f>
        <v>5.4375</v>
      </c>
      <c r="Q9" s="11">
        <f>'B6月素-國小'!AR45</f>
        <v>2.375</v>
      </c>
      <c r="R9" s="12">
        <f>'B6月素-國小'!AS45</f>
        <v>1.75</v>
      </c>
      <c r="S9" s="12">
        <f>'B6月素-國小'!AT45</f>
        <v>2.5625</v>
      </c>
      <c r="T9" s="12">
        <f>'B6月素-國小'!AU45</f>
        <v>0</v>
      </c>
      <c r="U9" s="12">
        <f>'B6月素-國小'!AV45</f>
        <v>0</v>
      </c>
      <c r="V9" s="12">
        <f>'B6月素-國小'!AW45</f>
        <v>717.8125</v>
      </c>
    </row>
    <row r="10" spans="1:22" ht="15.75" customHeight="1">
      <c r="A10" s="7">
        <f>'B6月素-國小'!AB52</f>
        <v>45818</v>
      </c>
      <c r="B10" s="7" t="str">
        <f>'B6月素-國小'!AC52</f>
        <v>三</v>
      </c>
      <c r="C10" s="7" t="str">
        <f>'B6月素-國小'!AD52</f>
        <v>P3</v>
      </c>
      <c r="D10" s="10" t="str">
        <f>'B6月素-國小'!AE52</f>
        <v>丼飯特餐</v>
      </c>
      <c r="E10" s="10" t="str">
        <f>'B6月素-國小'!AF52</f>
        <v xml:space="preserve">米 糙米    </v>
      </c>
      <c r="F10" s="10" t="str">
        <f>'B6月素-國小'!AG52</f>
        <v>香滷豆包</v>
      </c>
      <c r="G10" s="10" t="str">
        <f>'B6月素-國小'!AH52</f>
        <v xml:space="preserve">豆包     </v>
      </c>
      <c r="H10" s="10" t="str">
        <f>'B6月素-國小'!AI52</f>
        <v>丼飯配料</v>
      </c>
      <c r="I10" s="10" t="str">
        <f>'B6月素-國小'!AJ52</f>
        <v>素火腿 時蔬 胡蘿蔔 冷凍玉米粒 薑 海苔絲</v>
      </c>
      <c r="J10" s="10" t="str">
        <f>'B6月素-國小'!AK52</f>
        <v>時蔬</v>
      </c>
      <c r="K10" s="10" t="str">
        <f>'B6月素-國小'!AL52</f>
        <v xml:space="preserve">蔬菜 薑    </v>
      </c>
      <c r="L10" s="22" t="str">
        <f>'B6月素-國小'!AM52</f>
        <v>時蔬蛋花湯</v>
      </c>
      <c r="M10" s="22" t="str">
        <f>'B6月素-國小'!AN52</f>
        <v xml:space="preserve">時蔬 雞蛋 薑   </v>
      </c>
      <c r="N10" s="22" t="str">
        <f>'B6月素-國小'!AO52</f>
        <v>葡萄乾</v>
      </c>
      <c r="O10" s="10" t="s">
        <v>30</v>
      </c>
      <c r="P10" s="11">
        <f>'B6月素-國小'!AQ52</f>
        <v>5.25</v>
      </c>
      <c r="Q10" s="11">
        <f>'B6月素-國小'!AR52</f>
        <v>2.3818181818181818</v>
      </c>
      <c r="R10" s="12">
        <f>'B6月素-國小'!AS52</f>
        <v>1.3539999999999999</v>
      </c>
      <c r="S10" s="12">
        <f>'B6月素-國小'!AT52</f>
        <v>2.367909090909091</v>
      </c>
      <c r="T10" s="12">
        <f>'B6月素-國小'!AU52</f>
        <v>0</v>
      </c>
      <c r="U10" s="12">
        <f>'B6月素-國小'!AV52</f>
        <v>0</v>
      </c>
      <c r="V10" s="12">
        <f>'B6月素-國小'!AW52</f>
        <v>686.5422727272728</v>
      </c>
    </row>
    <row r="11" spans="1:22" ht="15.75" customHeight="1">
      <c r="A11" s="7">
        <f>'B6月素-國小'!AB59</f>
        <v>45819</v>
      </c>
      <c r="B11" s="7" t="str">
        <f>'B6月素-國小'!AC59</f>
        <v>四</v>
      </c>
      <c r="C11" s="7" t="str">
        <f>'B6月素-國小'!AD59</f>
        <v>P4</v>
      </c>
      <c r="D11" s="10" t="str">
        <f>'B6月素-國小'!AE59</f>
        <v>糙米飯</v>
      </c>
      <c r="E11" s="10" t="str">
        <f>'B6月素-國小'!AF59</f>
        <v xml:space="preserve">米 糙米    </v>
      </c>
      <c r="F11" s="10" t="str">
        <f>'B6月素-國小'!AG59</f>
        <v>泡菜麵腸</v>
      </c>
      <c r="G11" s="10" t="str">
        <f>'B6月素-國小'!AH59</f>
        <v xml:space="preserve">麵腸 韓式泡菜 甘藍 薑  </v>
      </c>
      <c r="H11" s="10" t="str">
        <f>'B6月素-國小'!AI59</f>
        <v>紅燒豆腐</v>
      </c>
      <c r="I11" s="10" t="str">
        <f>'B6月素-國小'!AJ59</f>
        <v xml:space="preserve"> 脆筍 豆腐 薑  </v>
      </c>
      <c r="J11" s="10" t="str">
        <f>'B6月素-國小'!AK59</f>
        <v>時蔬</v>
      </c>
      <c r="K11" s="10" t="str">
        <f>'B6月素-國小'!AL59</f>
        <v xml:space="preserve">蔬菜 薑    </v>
      </c>
      <c r="L11" s="22" t="str">
        <f>'B6月素-國小'!AM59</f>
        <v>綠豆湯</v>
      </c>
      <c r="M11" s="22" t="str">
        <f>'B6月素-國小'!AN59</f>
        <v xml:space="preserve">綠豆 二砂糖    </v>
      </c>
      <c r="N11" s="22" t="str">
        <f>'B6月素-國小'!AO59</f>
        <v>小餐包</v>
      </c>
      <c r="O11" s="10"/>
      <c r="P11" s="11">
        <f>'B6月素-國小'!AQ59</f>
        <v>5.8</v>
      </c>
      <c r="Q11" s="11">
        <f>'B6月素-國小'!AR59</f>
        <v>2.4642857142857144</v>
      </c>
      <c r="R11" s="12">
        <f>'B6月素-國小'!AS59</f>
        <v>1.35</v>
      </c>
      <c r="S11" s="12">
        <f>'B6月素-國小'!AT59</f>
        <v>2.4071428571428575</v>
      </c>
      <c r="T11" s="12">
        <f>'B6月素-國小'!AU59</f>
        <v>0</v>
      </c>
      <c r="U11" s="12">
        <f>'B6月素-國小'!AV59</f>
        <v>0</v>
      </c>
      <c r="V11" s="12">
        <f>'B6月素-國小'!AW59</f>
        <v>732.89285714285711</v>
      </c>
    </row>
    <row r="12" spans="1:22" ht="15" customHeight="1">
      <c r="A12" s="7">
        <f>'B6月素-國小'!AB66</f>
        <v>45820</v>
      </c>
      <c r="B12" s="7" t="str">
        <f>'B6月素-國小'!AC66</f>
        <v>五</v>
      </c>
      <c r="C12" s="7" t="str">
        <f>'B6月素-國小'!AD66</f>
        <v>P5</v>
      </c>
      <c r="D12" s="10" t="str">
        <f>'B6月素-國小'!AE66</f>
        <v>小米飯</v>
      </c>
      <c r="E12" s="10" t="str">
        <f>'B6月素-國小'!AF66</f>
        <v xml:space="preserve">米 小米    </v>
      </c>
      <c r="F12" s="10" t="str">
        <f>'B6月素-國小'!AG66</f>
        <v>素排</v>
      </c>
      <c r="G12" s="10" t="str">
        <f>'B6月素-國小'!AH66</f>
        <v xml:space="preserve">素排     </v>
      </c>
      <c r="H12" s="10" t="str">
        <f>'B6月素-國小'!AI66</f>
        <v>毛豆干丁</v>
      </c>
      <c r="I12" s="10" t="str">
        <f>'B6月素-國小'!AJ66</f>
        <v>冷凍毛豆仁 豆干 素肉 胡蘿蔔 豆薯 薑</v>
      </c>
      <c r="J12" s="10" t="str">
        <f>'B6月素-國小'!AK66</f>
        <v>時蔬</v>
      </c>
      <c r="K12" s="10" t="str">
        <f>'B6月素-國小'!AL66</f>
        <v xml:space="preserve">蔬菜 薑    </v>
      </c>
      <c r="L12" s="22" t="str">
        <f>'B6月素-國小'!AM66</f>
        <v>時瓜素丸湯</v>
      </c>
      <c r="M12" s="22" t="str">
        <f>'B6月素-國小'!AN66</f>
        <v xml:space="preserve">時瓜 素丸 薑   </v>
      </c>
      <c r="N12" s="22" t="str">
        <f>'B6月素-國小'!AO66</f>
        <v>水果</v>
      </c>
      <c r="O12" s="10"/>
      <c r="P12" s="11">
        <f>'B6月素-國小'!AQ66</f>
        <v>5.2</v>
      </c>
      <c r="Q12" s="11">
        <f>'B6月素-國小'!AR66</f>
        <v>2.75</v>
      </c>
      <c r="R12" s="12">
        <f>'B6月素-國小'!AS66</f>
        <v>1.45</v>
      </c>
      <c r="S12" s="12">
        <f>'B6月素-國小'!AT66</f>
        <v>2.6</v>
      </c>
      <c r="T12" s="12">
        <f>'B6月素-國小'!AU66</f>
        <v>0</v>
      </c>
      <c r="U12" s="12">
        <f>'B6月素-國小'!AV66</f>
        <v>0</v>
      </c>
      <c r="V12" s="12">
        <f>'B6月素-國小'!AW66</f>
        <v>723.5</v>
      </c>
    </row>
    <row r="13" spans="1:22" ht="15.75" customHeight="1">
      <c r="A13" s="7">
        <f>'B6月素-國小'!AB73</f>
        <v>45823</v>
      </c>
      <c r="B13" s="7" t="str">
        <f>'B6月素-國小'!AC73</f>
        <v>一</v>
      </c>
      <c r="C13" s="7" t="str">
        <f>'B6月素-國小'!AD73</f>
        <v>R1</v>
      </c>
      <c r="D13" s="10" t="str">
        <f>'B6月素-國小'!AE73</f>
        <v>白米飯</v>
      </c>
      <c r="E13" s="10" t="str">
        <f>'B6月素-國小'!AF73</f>
        <v xml:space="preserve">米     </v>
      </c>
      <c r="F13" s="10" t="str">
        <f>'B6月素-國小'!AG73</f>
        <v>時蔬炒蛋</v>
      </c>
      <c r="G13" s="10" t="str">
        <f>'B6月素-國小'!AH73</f>
        <v xml:space="preserve">雞蛋 時蔬 胡蘿蔔 薑  </v>
      </c>
      <c r="H13" s="10" t="str">
        <f>'B6月素-國小'!AI73</f>
        <v>咖哩豆干</v>
      </c>
      <c r="I13" s="10" t="str">
        <f>'B6月素-國小'!AJ73</f>
        <v xml:space="preserve">甜椒(青皮) 甜椒 豆干 薑 咖哩粉 </v>
      </c>
      <c r="J13" s="10" t="str">
        <f>'B6月素-國小'!AK73</f>
        <v>時蔬</v>
      </c>
      <c r="K13" s="10" t="str">
        <f>'B6月素-國小'!AL73</f>
        <v xml:space="preserve">蔬菜 薑    </v>
      </c>
      <c r="L13" s="22" t="str">
        <f>'B6月素-國小'!AM73</f>
        <v>海芽時蔬湯</v>
      </c>
      <c r="M13" s="22" t="str">
        <f>'B6月素-國小'!AN73</f>
        <v xml:space="preserve">時蔬 乾裙帶菜 薑 素羊肉  </v>
      </c>
      <c r="N13" s="22" t="str">
        <f>'B6月素-國小'!AO73</f>
        <v>保久乳</v>
      </c>
      <c r="O13" s="11"/>
      <c r="P13" s="11">
        <f>'B6月素-國小'!AQ73</f>
        <v>5</v>
      </c>
      <c r="Q13" s="11">
        <f>'B6月素-國小'!AR73</f>
        <v>2</v>
      </c>
      <c r="R13" s="12">
        <f>'B6月素-國小'!AS73</f>
        <v>1.65</v>
      </c>
      <c r="S13" s="12">
        <f>'B6月素-國小'!AT73</f>
        <v>2.3250000000000002</v>
      </c>
      <c r="T13" s="12">
        <f>'B6月素-國小'!AU73</f>
        <v>0</v>
      </c>
      <c r="U13" s="12">
        <f>'B6月素-國小'!AV73</f>
        <v>0</v>
      </c>
      <c r="V13" s="12">
        <f>'B6月素-國小'!AW73</f>
        <v>645.875</v>
      </c>
    </row>
    <row r="14" spans="1:22" ht="15.75" customHeight="1">
      <c r="A14" s="7">
        <f>'B6月素-國小'!AB80</f>
        <v>45824</v>
      </c>
      <c r="B14" s="7" t="str">
        <f>'B6月素-國小'!AC80</f>
        <v>二</v>
      </c>
      <c r="C14" s="7" t="str">
        <f>'B6月素-國小'!AD80</f>
        <v>R2</v>
      </c>
      <c r="D14" s="10" t="str">
        <f>'B6月素-國小'!AE80</f>
        <v>糙米飯</v>
      </c>
      <c r="E14" s="10" t="str">
        <f>'B6月素-國小'!AF80</f>
        <v xml:space="preserve">米 糙米    </v>
      </c>
      <c r="F14" s="10" t="str">
        <f>'B6月素-國小'!AG80</f>
        <v>番茄凍腐</v>
      </c>
      <c r="G14" s="10" t="str">
        <f>'B6月素-國小'!AH80</f>
        <v xml:space="preserve">凍豆腐 大番茄 馬鈴薯 薑 番茄醬 </v>
      </c>
      <c r="H14" s="10" t="str">
        <f>'B6月素-國小'!AI80</f>
        <v>玉米三色</v>
      </c>
      <c r="I14" s="10" t="str">
        <f>'B6月素-國小'!AJ80</f>
        <v>冷凍毛豆仁 胡蘿蔔 冷凍玉米粒 素肉 豆薯 薑</v>
      </c>
      <c r="J14" s="10" t="str">
        <f>'B6月素-國小'!AK80</f>
        <v>時蔬</v>
      </c>
      <c r="K14" s="10" t="str">
        <f>'B6月素-國小'!AL80</f>
        <v xml:space="preserve">蔬菜 薑    </v>
      </c>
      <c r="L14" s="22" t="str">
        <f>'B6月素-國小'!AM80</f>
        <v>時瓜湯</v>
      </c>
      <c r="M14" s="22" t="str">
        <f>'B6月素-國小'!AN80</f>
        <v xml:space="preserve">時瓜 薑 素羊肉   </v>
      </c>
      <c r="N14" s="22" t="str">
        <f>'B6月素-國小'!AO80</f>
        <v>水果</v>
      </c>
      <c r="P14" s="11">
        <f>'B6月素-國小'!AQ80</f>
        <v>5.375</v>
      </c>
      <c r="Q14" s="11">
        <f>'B6月素-國小'!AR80</f>
        <v>2.1</v>
      </c>
      <c r="R14" s="12">
        <f>'B6月素-國小'!AS80</f>
        <v>1.95</v>
      </c>
      <c r="S14" s="12">
        <f>'B6月素-國小'!AT80</f>
        <v>2.5249999999999999</v>
      </c>
      <c r="T14" s="12">
        <f>'B6月素-國小'!AU80</f>
        <v>0</v>
      </c>
      <c r="U14" s="12">
        <f>'B6月素-國小'!AV80</f>
        <v>0</v>
      </c>
      <c r="V14" s="12">
        <f>'B6月素-國小'!AW80</f>
        <v>696.125</v>
      </c>
    </row>
    <row r="15" spans="1:22" ht="15.75" customHeight="1">
      <c r="A15" s="7">
        <f>'B6月素-國小'!AB87</f>
        <v>45825</v>
      </c>
      <c r="B15" s="7" t="str">
        <f>'B6月素-國小'!AC87</f>
        <v>三</v>
      </c>
      <c r="C15" s="7" t="str">
        <f>'B6月素-國小'!AD87</f>
        <v>R3</v>
      </c>
      <c r="D15" s="10" t="str">
        <f>'B6月素-國小'!AE87</f>
        <v>拌麵特餐</v>
      </c>
      <c r="E15" s="10" t="str">
        <f>'B6月素-國小'!AF87</f>
        <v xml:space="preserve">麵條     </v>
      </c>
      <c r="F15" s="10" t="str">
        <f>'B6月素-國小'!AG87</f>
        <v>拌麵配料</v>
      </c>
      <c r="G15" s="10" t="str">
        <f>'B6月素-國小'!AH87</f>
        <v xml:space="preserve">豆干 時蔬 胡蘿蔔 乾香菇  </v>
      </c>
      <c r="H15" s="10" t="str">
        <f>'B6月素-國小'!AI87</f>
        <v>香酥豆包</v>
      </c>
      <c r="I15" s="10" t="str">
        <f>'B6月素-國小'!AJ87</f>
        <v xml:space="preserve">豆包     </v>
      </c>
      <c r="J15" s="10" t="str">
        <f>'B6月素-國小'!AK87</f>
        <v>時蔬</v>
      </c>
      <c r="K15" s="10" t="str">
        <f>'B6月素-國小'!AL87</f>
        <v xml:space="preserve">蔬菜 薑    </v>
      </c>
      <c r="L15" s="22" t="str">
        <f>'B6月素-國小'!AM87</f>
        <v>花椰濃湯</v>
      </c>
      <c r="M15" s="22" t="str">
        <f>'B6月素-國小'!AN87</f>
        <v xml:space="preserve">冷凍青花菜 紅蘿蔔 雞蛋 玉米濃湯粉  </v>
      </c>
      <c r="N15" s="22" t="str">
        <f>'B6月素-國小'!AO87</f>
        <v>海苔</v>
      </c>
      <c r="O15" s="10" t="s">
        <v>30</v>
      </c>
      <c r="P15" s="11">
        <f>'B6月素-國小'!AQ87</f>
        <v>5</v>
      </c>
      <c r="Q15" s="11">
        <f>'B6月素-國小'!AR87</f>
        <v>3.2727272727272725</v>
      </c>
      <c r="R15" s="12">
        <f>'B6月素-國小'!AS87</f>
        <v>1.35</v>
      </c>
      <c r="S15" s="12">
        <f>'B6月素-國小'!AT87</f>
        <v>2.8113636363636365</v>
      </c>
      <c r="T15" s="12">
        <f>'B6月素-國小'!AU87</f>
        <v>0</v>
      </c>
      <c r="U15" s="12">
        <f>'B6月素-國小'!AV87</f>
        <v>0</v>
      </c>
      <c r="V15" s="12">
        <f>'B6月素-國小'!AW87</f>
        <v>755.71590909090912</v>
      </c>
    </row>
    <row r="16" spans="1:22" ht="15.75" customHeight="1">
      <c r="A16" s="7">
        <f>'B6月素-國小'!AB94</f>
        <v>45826</v>
      </c>
      <c r="B16" s="7" t="str">
        <f>'B6月素-國小'!AC94</f>
        <v>四</v>
      </c>
      <c r="C16" s="7" t="str">
        <f>'B6月素-國小'!AD94</f>
        <v>R4</v>
      </c>
      <c r="D16" s="10" t="str">
        <f>'B6月素-國小'!AE94</f>
        <v>糙米飯</v>
      </c>
      <c r="E16" s="10" t="str">
        <f>'B6月素-國小'!AF94</f>
        <v xml:space="preserve">米 糙米    </v>
      </c>
      <c r="F16" s="10" t="str">
        <f>'B6月素-國小'!AG94</f>
        <v>沙茶麵腸</v>
      </c>
      <c r="G16" s="10" t="str">
        <f>'B6月素-國小'!AH94</f>
        <v>麵腸  豆薯 胡蘿蔔 薑 素沙茶醬</v>
      </c>
      <c r="H16" s="10" t="str">
        <f>'B6月素-國小'!AI94</f>
        <v>起司時蔬蛋</v>
      </c>
      <c r="I16" s="10" t="str">
        <f>'B6月素-國小'!AJ94</f>
        <v xml:space="preserve">時蔬 雞蛋 起司片 薑  </v>
      </c>
      <c r="J16" s="10" t="str">
        <f>'B6月素-國小'!AK94</f>
        <v>時蔬</v>
      </c>
      <c r="K16" s="10" t="str">
        <f>'B6月素-國小'!AL94</f>
        <v xml:space="preserve">蔬菜 薑    </v>
      </c>
      <c r="L16" s="22" t="str">
        <f>'B6月素-國小'!AM94</f>
        <v>綠豆西米露</v>
      </c>
      <c r="M16" s="22" t="str">
        <f>'B6月素-國小'!AN94</f>
        <v xml:space="preserve">綠豆 西米露 二砂糖   </v>
      </c>
      <c r="N16" s="22" t="str">
        <f>'B6月素-國小'!AO94</f>
        <v>小餐包</v>
      </c>
      <c r="O16" s="10"/>
      <c r="P16" s="11">
        <f>'B6月素-國小'!AQ94</f>
        <v>6</v>
      </c>
      <c r="Q16" s="11">
        <f>'B6月素-國小'!AR94</f>
        <v>2.2597402597402594</v>
      </c>
      <c r="R16" s="12">
        <f>'B6月素-國小'!AS94</f>
        <v>1.4550000000000001</v>
      </c>
      <c r="S16" s="12">
        <f>'B6月素-國小'!AT94</f>
        <v>2.3573701298701297</v>
      </c>
      <c r="T16" s="12">
        <f>'B6月素-國小'!AU94</f>
        <v>0.3</v>
      </c>
      <c r="U16" s="12">
        <f>'B6月素-國小'!AV94</f>
        <v>0</v>
      </c>
      <c r="V16" s="12">
        <f>'B6月素-國小'!AW94</f>
        <v>767.93717532467531</v>
      </c>
    </row>
    <row r="17" spans="1:22" ht="15.75" hidden="1" customHeight="1">
      <c r="A17" s="7">
        <f>'B6月素-國小'!AB101</f>
        <v>45827</v>
      </c>
      <c r="B17" s="7" t="str">
        <f>'B6月素-國小'!AC101</f>
        <v>五</v>
      </c>
      <c r="C17" s="7" t="str">
        <f>'B6月素-國小'!AD101</f>
        <v>R5</v>
      </c>
      <c r="D17" s="10"/>
      <c r="E17" s="10"/>
      <c r="F17" s="10"/>
      <c r="G17" s="10"/>
      <c r="H17" s="10"/>
      <c r="I17" s="10"/>
      <c r="J17" s="10"/>
      <c r="K17" s="10"/>
      <c r="L17" s="22"/>
      <c r="M17" s="22"/>
      <c r="N17" s="22"/>
      <c r="O17" s="10"/>
      <c r="P17" s="11"/>
      <c r="Q17" s="11"/>
      <c r="R17" s="12"/>
      <c r="S17" s="12"/>
      <c r="T17" s="12"/>
      <c r="U17" s="12"/>
      <c r="V17" s="12"/>
    </row>
    <row r="18" spans="1:22" ht="15.75" customHeight="1">
      <c r="A18" s="7">
        <f>'B6月素-國小'!AB108</f>
        <v>45830</v>
      </c>
      <c r="B18" s="7" t="str">
        <f>'B6月素-國小'!AC108</f>
        <v>一</v>
      </c>
      <c r="C18" s="7" t="str">
        <f>'B6月素-國小'!AD108</f>
        <v>S1</v>
      </c>
      <c r="D18" s="10" t="str">
        <f>'B6月素-國小'!AE108</f>
        <v>白米飯</v>
      </c>
      <c r="E18" s="10" t="str">
        <f>'B6月素-國小'!AF108</f>
        <v xml:space="preserve">米     </v>
      </c>
      <c r="F18" s="10" t="str">
        <f>'B6月素-國小'!AG108</f>
        <v>泡菜豆包</v>
      </c>
      <c r="G18" s="10" t="str">
        <f>'B6月素-國小'!AH108</f>
        <v xml:space="preserve">豆包 韓式泡菜 時蔬 薑  </v>
      </c>
      <c r="H18" s="10" t="str">
        <f>'B6月素-國小'!AI108</f>
        <v>黑輪時瓜</v>
      </c>
      <c r="I18" s="10" t="str">
        <f>'B6月素-國小'!AJ108</f>
        <v xml:space="preserve">時瓜 胡蘿蔔 素黑輪  薑 </v>
      </c>
      <c r="J18" s="10" t="str">
        <f>'B6月素-國小'!AK108</f>
        <v>時蔬</v>
      </c>
      <c r="K18" s="10" t="str">
        <f>'B6月素-國小'!AL108</f>
        <v xml:space="preserve">蔬菜 薑    </v>
      </c>
      <c r="L18" s="22" t="str">
        <f>'B6月素-國小'!AM108</f>
        <v>三絲羹湯</v>
      </c>
      <c r="M18" s="22" t="str">
        <f>'B6月素-國小'!AN108</f>
        <v xml:space="preserve">脆筍 時蔬 胡蘿蔔 素羊肉  </v>
      </c>
      <c r="N18" s="22" t="str">
        <f>'B6月素-國小'!AO108</f>
        <v>保久乳</v>
      </c>
      <c r="P18" s="11">
        <f>'B6月素-國小'!AQ108</f>
        <v>5.1428571428571432</v>
      </c>
      <c r="Q18" s="11">
        <f>'B6月素-國小'!AR108</f>
        <v>2</v>
      </c>
      <c r="R18" s="12">
        <f>'B6月素-國小'!AS108</f>
        <v>2.27</v>
      </c>
      <c r="S18" s="12">
        <f>'B6月素-國小'!AT108</f>
        <v>2.6349999999999998</v>
      </c>
      <c r="T18" s="12">
        <f>'B6月素-國小'!AU108</f>
        <v>0</v>
      </c>
      <c r="U18" s="12">
        <f>'B6月素-國小'!AV108</f>
        <v>0</v>
      </c>
      <c r="V18" s="12">
        <f>'B6月素-國小'!AW108</f>
        <v>685.32500000000005</v>
      </c>
    </row>
    <row r="19" spans="1:22" ht="15.75" customHeight="1">
      <c r="A19" s="7">
        <f>'B6月素-國小'!AB115</f>
        <v>45831</v>
      </c>
      <c r="B19" s="7" t="str">
        <f>'B6月素-國小'!AC115</f>
        <v>二</v>
      </c>
      <c r="C19" s="7" t="str">
        <f>'B6月素-國小'!AD115</f>
        <v>S2</v>
      </c>
      <c r="D19" s="10" t="str">
        <f>'B6月素-國小'!AE115</f>
        <v>糙米飯</v>
      </c>
      <c r="E19" s="10" t="str">
        <f>'B6月素-國小'!AF115</f>
        <v xml:space="preserve">米 糙米    </v>
      </c>
      <c r="F19" s="10" t="str">
        <f>'B6月素-國小'!AG115</f>
        <v>時蔬豆干</v>
      </c>
      <c r="G19" s="10" t="str">
        <f>'B6月素-國小'!AH115</f>
        <v xml:space="preserve"> 豆干 胡蘿蔔 時蔬 薑 </v>
      </c>
      <c r="H19" s="10" t="str">
        <f>'B6月素-國小'!AI115</f>
        <v>若絲花椰</v>
      </c>
      <c r="I19" s="10" t="str">
        <f>'B6月素-國小'!AJ115</f>
        <v xml:space="preserve">冷凍青花菜 素肉 胡蘿蔔 薑  </v>
      </c>
      <c r="J19" s="10" t="str">
        <f>'B6月素-國小'!AK115</f>
        <v>時蔬</v>
      </c>
      <c r="K19" s="10" t="str">
        <f>'B6月素-國小'!AL115</f>
        <v xml:space="preserve">蔬菜 薑    </v>
      </c>
      <c r="L19" s="22" t="str">
        <f>'B6月素-國小'!AM115</f>
        <v>海芽蛋花湯</v>
      </c>
      <c r="M19" s="22" t="str">
        <f>'B6月素-國小'!AN115</f>
        <v xml:space="preserve">雞蛋 乾裙帶菜 薑   </v>
      </c>
      <c r="N19" s="22" t="str">
        <f>'B6月素-國小'!AO115</f>
        <v>水果</v>
      </c>
      <c r="O19" s="10"/>
      <c r="P19" s="11">
        <f>'B6月素-國小'!AQ115</f>
        <v>5</v>
      </c>
      <c r="Q19" s="11">
        <f>'B6月素-國小'!AR115</f>
        <v>2.3636363636363638</v>
      </c>
      <c r="R19" s="12">
        <f>'B6月素-國小'!AS115</f>
        <v>1.7100000000000002</v>
      </c>
      <c r="S19" s="12">
        <f>'B6月素-國小'!AT115</f>
        <v>2.5368181818181821</v>
      </c>
      <c r="T19" s="12">
        <f>'B6月素-國小'!AU115</f>
        <v>0</v>
      </c>
      <c r="U19" s="12">
        <f>'B6月素-國小'!AV115</f>
        <v>0</v>
      </c>
      <c r="V19" s="12">
        <f>'B6月素-國小'!AW115</f>
        <v>684.1795454545454</v>
      </c>
    </row>
    <row r="20" spans="1:22" ht="15.75" customHeight="1">
      <c r="A20" s="7">
        <f>'B6月素-國小'!AB122</f>
        <v>45832</v>
      </c>
      <c r="B20" s="7" t="str">
        <f>'B6月素-國小'!AC122</f>
        <v>三</v>
      </c>
      <c r="C20" s="7" t="str">
        <f>'B6月素-國小'!AD122</f>
        <v>S3</v>
      </c>
      <c r="D20" s="10" t="str">
        <f>'B6月素-國小'!AE122</f>
        <v>油飯特餐</v>
      </c>
      <c r="E20" s="10" t="str">
        <f>'B6月素-國小'!AF122</f>
        <v xml:space="preserve">米 糯米    </v>
      </c>
      <c r="F20" s="10" t="str">
        <f>'B6月素-國小'!AG122</f>
        <v>滷蛋</v>
      </c>
      <c r="G20" s="10" t="str">
        <f>'B6月素-國小'!AH122</f>
        <v xml:space="preserve">滷蛋     </v>
      </c>
      <c r="H20" s="10" t="str">
        <f>'B6月素-國小'!AI122</f>
        <v>油飯配料</v>
      </c>
      <c r="I20" s="10" t="str">
        <f>'B6月素-國小'!AJ122</f>
        <v xml:space="preserve">皮絲 甘藍 脆筍丁 乾香菇 豆干 </v>
      </c>
      <c r="J20" s="10" t="str">
        <f>'B6月素-國小'!AK122</f>
        <v>時蔬</v>
      </c>
      <c r="K20" s="10" t="str">
        <f>'B6月素-國小'!AL122</f>
        <v xml:space="preserve">蔬菜 薑    </v>
      </c>
      <c r="L20" s="22" t="str">
        <f>'B6月素-國小'!AM122</f>
        <v>時瓜豆皮湯</v>
      </c>
      <c r="M20" s="22" t="str">
        <f>'B6月素-國小'!AN122</f>
        <v xml:space="preserve">時瓜 豆皮 薑   </v>
      </c>
      <c r="N20" s="22" t="str">
        <f>'B6月素-國小'!AO122</f>
        <v>綜合堅果</v>
      </c>
      <c r="O20" s="10" t="s">
        <v>30</v>
      </c>
      <c r="P20" s="11">
        <f>'B6月素-國小'!AQ122</f>
        <v>5.5</v>
      </c>
      <c r="Q20" s="11">
        <f>'B6月素-國小'!AR122</f>
        <v>2.2833333333333332</v>
      </c>
      <c r="R20" s="12">
        <f>'B6月素-國小'!AS122</f>
        <v>1.605</v>
      </c>
      <c r="S20" s="12">
        <f>'B6月素-國小'!AT122</f>
        <v>2.4441666666666668</v>
      </c>
      <c r="T20" s="12">
        <f>'B6月素-國小'!AU122</f>
        <v>0</v>
      </c>
      <c r="U20" s="12">
        <f>'B6月素-國小'!AV122</f>
        <v>0</v>
      </c>
      <c r="V20" s="12">
        <f>'B6月素-國小'!AW122</f>
        <v>706.36249999999995</v>
      </c>
    </row>
    <row r="21" spans="1:22" ht="15.75" customHeight="1">
      <c r="A21" s="7">
        <f>'B6月素-國小'!AB129</f>
        <v>45833</v>
      </c>
      <c r="B21" s="7" t="str">
        <f>'B6月素-國小'!AC129</f>
        <v>四</v>
      </c>
      <c r="C21" s="7" t="s">
        <v>39</v>
      </c>
      <c r="D21" s="10" t="str">
        <f>'B6月素-國小'!AE129</f>
        <v>糙米飯</v>
      </c>
      <c r="E21" s="10" t="str">
        <f>'B6月素-國小'!AF129</f>
        <v xml:space="preserve">米 糙米    </v>
      </c>
      <c r="F21" s="10" t="str">
        <f>'B6月素-國小'!AG129</f>
        <v>醬瓜麵腸</v>
      </c>
      <c r="G21" s="10" t="str">
        <f>'B6月素-國小'!AH129</f>
        <v xml:space="preserve">麵腸 醃漬花胡瓜 胡蘿蔔 薑  </v>
      </c>
      <c r="H21" s="10" t="str">
        <f>'B6月素-國小'!AI129</f>
        <v>甜椒炒蛋</v>
      </c>
      <c r="I21" s="10" t="str">
        <f>'B6月素-國小'!AJ129</f>
        <v xml:space="preserve">雞蛋 甜椒  薑  </v>
      </c>
      <c r="J21" s="10" t="str">
        <f>'B6月素-國小'!AK129</f>
        <v>時蔬</v>
      </c>
      <c r="K21" s="10" t="str">
        <f>'B6月素-國小'!AL129</f>
        <v xml:space="preserve">蔬菜 薑    </v>
      </c>
      <c r="L21" s="22" t="str">
        <f>'B6月素-國小'!AM129</f>
        <v>麥仁粉圓湯</v>
      </c>
      <c r="M21" s="22" t="str">
        <f>'B6月素-國小'!AN129</f>
        <v xml:space="preserve">大麥仁 粉圓 二砂糖   </v>
      </c>
      <c r="N21" s="22" t="str">
        <f>'B6月素-國小'!AO129</f>
        <v>小餐包</v>
      </c>
      <c r="O21" s="10"/>
      <c r="P21" s="11">
        <f>'B6月素-國小'!AQ129</f>
        <v>5.95</v>
      </c>
      <c r="Q21" s="11">
        <f>'B6月素-國小'!AR129</f>
        <v>2.6233766233766231</v>
      </c>
      <c r="R21" s="12">
        <f>'B6月素-國小'!AS129</f>
        <v>1.3</v>
      </c>
      <c r="S21" s="12">
        <f>'B6月素-國小'!AT129</f>
        <v>2.4616883116883117</v>
      </c>
      <c r="T21" s="12">
        <f>'B6月素-國小'!AU129</f>
        <v>0</v>
      </c>
      <c r="U21" s="12">
        <f>'B6月素-國小'!AV129</f>
        <v>0</v>
      </c>
      <c r="V21" s="12">
        <f>'B6月素-國小'!AW129</f>
        <v>756.52922077922074</v>
      </c>
    </row>
    <row r="22" spans="1:22" ht="15.75" customHeight="1">
      <c r="A22" s="7">
        <f>'B6月素-國小'!AB136</f>
        <v>45834</v>
      </c>
      <c r="B22" s="7" t="str">
        <f>'B6月素-國小'!AC136</f>
        <v>五</v>
      </c>
      <c r="C22" s="7" t="str">
        <f>'B6月素-國小'!AD136</f>
        <v>S5</v>
      </c>
      <c r="D22" s="10" t="str">
        <f>'B6月素-國小'!AE136</f>
        <v>紫米飯</v>
      </c>
      <c r="E22" s="10" t="str">
        <f>'B6月素-國小'!AF136</f>
        <v xml:space="preserve">米 黑糯米    </v>
      </c>
      <c r="F22" s="10" t="str">
        <f>'B6月素-國小'!AG136</f>
        <v>香酥素排</v>
      </c>
      <c r="G22" s="10" t="str">
        <f>'B6月素-國小'!AH136</f>
        <v xml:space="preserve">素排     </v>
      </c>
      <c r="H22" s="10" t="str">
        <f>'B6月素-國小'!AI136</f>
        <v>筍干凍腐</v>
      </c>
      <c r="I22" s="10" t="str">
        <f>'B6月素-國小'!AJ136</f>
        <v xml:space="preserve">麻竹筍干 凍豆腐 胡蘿蔔 素肉 薑 </v>
      </c>
      <c r="J22" s="10" t="str">
        <f>'B6月素-國小'!AK136</f>
        <v>時蔬</v>
      </c>
      <c r="K22" s="10" t="str">
        <f>'B6月素-國小'!AL136</f>
        <v xml:space="preserve">蔬菜 薑    </v>
      </c>
      <c r="L22" s="22" t="str">
        <f>'B6月素-國小'!AM136</f>
        <v>時蔬豆腐湯</v>
      </c>
      <c r="M22" s="22" t="str">
        <f>'B6月素-國小'!AN136</f>
        <v xml:space="preserve">時蔬 豆腐 薑   </v>
      </c>
      <c r="N22" s="22" t="str">
        <f>'B6月素-國小'!AO136</f>
        <v>水果</v>
      </c>
      <c r="O22" s="13" t="s">
        <v>397</v>
      </c>
      <c r="P22" s="11">
        <f>'B6月素-國小'!AQ136</f>
        <v>5.2</v>
      </c>
      <c r="Q22" s="11">
        <f>'B6月素-國小'!AR136</f>
        <v>2.4500000000000002</v>
      </c>
      <c r="R22" s="12">
        <f>'B6月素-國小'!AS136</f>
        <v>1.1499999999999999</v>
      </c>
      <c r="S22" s="12">
        <f>'B6月素-國小'!AT136</f>
        <v>2.2999999999999998</v>
      </c>
      <c r="T22" s="12">
        <f>'B6月素-國小'!AU136</f>
        <v>0</v>
      </c>
      <c r="U22" s="12">
        <f>'B6月素-國小'!AV136</f>
        <v>0</v>
      </c>
      <c r="V22" s="12">
        <f>'B6月素-國小'!AW136</f>
        <v>680</v>
      </c>
    </row>
    <row r="23" spans="1:22" ht="15.75" customHeight="1">
      <c r="A23" s="7">
        <f>'B6月素-國小'!AB143</f>
        <v>45837</v>
      </c>
      <c r="B23" s="7" t="str">
        <f>'B6月素-國小'!AC143</f>
        <v>一</v>
      </c>
      <c r="C23" s="7" t="str">
        <f>'B6月素-國小'!AD143</f>
        <v>T1</v>
      </c>
      <c r="D23" s="10" t="str">
        <f>'B6月素-國小'!AE143</f>
        <v>白米飯</v>
      </c>
      <c r="E23" s="10" t="str">
        <f>'B6月素-國小'!AF143</f>
        <v>米     糙米飯</v>
      </c>
      <c r="F23" s="10" t="str">
        <f>'B6月素-國小'!AG143</f>
        <v>南瓜豆干</v>
      </c>
      <c r="G23" s="10" t="str">
        <f>'B6月素-國小'!AH143</f>
        <v>豆干 南瓜 胡蘿蔔 薑  鮮菇豆包</v>
      </c>
      <c r="H23" s="10" t="str">
        <f>'B6月素-國小'!AI143</f>
        <v>素丸時瓜</v>
      </c>
      <c r="I23" s="10" t="str">
        <f>'B6月素-國小'!AJ143</f>
        <v>素丸 時瓜 胡蘿蔔 薑  時蔬炒蛋</v>
      </c>
      <c r="J23" s="10" t="str">
        <f>'B6月素-國小'!AK143</f>
        <v>時蔬</v>
      </c>
      <c r="K23" s="10" t="str">
        <f>'B6月素-國小'!AL143</f>
        <v>蔬菜 薑    時蔬</v>
      </c>
      <c r="L23" s="22" t="str">
        <f>'B6月素-國小'!AM143</f>
        <v>金針湯</v>
      </c>
      <c r="M23" s="22" t="str">
        <f>'B6月素-國小'!AN143</f>
        <v>金針菜乾 榨菜 薑 皮絲  仙草雙Q甜湯</v>
      </c>
      <c r="N23" s="22" t="str">
        <f>'B6月素-國小'!AO143</f>
        <v>水果</v>
      </c>
      <c r="P23" s="11">
        <f>'B6月素-國小'!AQ143</f>
        <v>5.375</v>
      </c>
      <c r="Q23" s="11">
        <f>'B6月素-國小'!AR143</f>
        <v>2.0833333333333335</v>
      </c>
      <c r="R23" s="12">
        <f>'B6月素-國小'!AS143</f>
        <v>1.7649999999999999</v>
      </c>
      <c r="S23" s="12">
        <f>'B6月素-國小'!AT143</f>
        <v>2.4241666666666668</v>
      </c>
      <c r="T23" s="12">
        <f>'B6月素-國小'!AU143</f>
        <v>0</v>
      </c>
      <c r="U23" s="12">
        <f>'B6月素-國小'!AV143</f>
        <v>0</v>
      </c>
      <c r="V23" s="12">
        <f>'B6月素-國小'!AW143</f>
        <v>685.71249999999998</v>
      </c>
    </row>
    <row r="24" spans="1:22" ht="15.75" customHeight="1">
      <c r="A24" s="7">
        <f>'B6月素-國小'!AB149</f>
        <v>46203</v>
      </c>
      <c r="B24" s="7" t="str">
        <f>'B6月素-國小'!AC149</f>
        <v>二</v>
      </c>
      <c r="C24" s="7" t="str">
        <f>'B6月素-國小'!AD149</f>
        <v>T2</v>
      </c>
      <c r="D24" s="10" t="str">
        <f>'B6月素-國小'!AE149</f>
        <v>糙米飯</v>
      </c>
      <c r="E24" s="10" t="str">
        <f>'B6月素-國小'!AF149</f>
        <v xml:space="preserve">米 糙米    </v>
      </c>
      <c r="F24" s="10" t="str">
        <f>'B6月素-國小'!AG149</f>
        <v>鮮菇豆包</v>
      </c>
      <c r="G24" s="10" t="str">
        <f>'B6月素-國小'!AH149</f>
        <v xml:space="preserve">豆包 乾香菇 杏鮑菇 胡蘿蔔  </v>
      </c>
      <c r="H24" s="10" t="str">
        <f>'B6月素-國小'!AI149</f>
        <v>時蔬炒蛋</v>
      </c>
      <c r="I24" s="10" t="str">
        <f>'B6月素-國小'!AJ149</f>
        <v xml:space="preserve">雞蛋 時蔬 薑   </v>
      </c>
      <c r="J24" s="10" t="str">
        <f>'B6月素-國小'!AK149</f>
        <v>時蔬</v>
      </c>
      <c r="K24" s="10" t="str">
        <f>'B6月素-國小'!AL149</f>
        <v xml:space="preserve">蔬菜 薑    </v>
      </c>
      <c r="L24" s="22" t="str">
        <f>'B6月素-國小'!AM149</f>
        <v>仙草雙Q甜湯</v>
      </c>
      <c r="M24" s="22" t="str">
        <f>'B6月素-國小'!AN149</f>
        <v xml:space="preserve">仙草凍 芋圓 地瓜圓 二砂糖  </v>
      </c>
      <c r="N24" s="22" t="str">
        <f>'B6月素-國小'!AO149</f>
        <v>果汁</v>
      </c>
      <c r="P24" s="11">
        <f>'B6月素-國小'!AQ149</f>
        <v>6</v>
      </c>
      <c r="Q24" s="11">
        <f>'B6月素-國小'!AR149</f>
        <v>2.7272727272727275</v>
      </c>
      <c r="R24" s="12">
        <f>'B6月素-國小'!AS149</f>
        <v>1.3050000000000002</v>
      </c>
      <c r="S24" s="12">
        <f>'B6月素-國小'!AT149</f>
        <v>2.5161363636363641</v>
      </c>
      <c r="T24" s="12">
        <f>'B6月素-國小'!AU149</f>
        <v>0</v>
      </c>
      <c r="U24" s="12">
        <f>'B6月素-國小'!AV149</f>
        <v>0</v>
      </c>
      <c r="V24" s="12">
        <f>'B6月素-國小'!AW149</f>
        <v>770.39659090909095</v>
      </c>
    </row>
    <row r="25" spans="1:22" ht="15.75" customHeight="1">
      <c r="A25" s="305" t="s">
        <v>176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</row>
    <row r="26" spans="1:22" ht="15.75" customHeight="1">
      <c r="A26" s="305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</row>
    <row r="27" spans="1:22" ht="15.75" customHeight="1">
      <c r="A27" s="305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</row>
    <row r="28" spans="1:22" ht="33" customHeight="1">
      <c r="A28" s="30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</row>
    <row r="29" spans="1:22" ht="15.75" customHeight="1">
      <c r="D29" s="1"/>
      <c r="E29" s="1"/>
      <c r="F29" s="1"/>
      <c r="G29" s="1"/>
      <c r="H29" s="1"/>
      <c r="I29" s="1"/>
      <c r="J29" s="1"/>
      <c r="K29" s="1"/>
      <c r="L29" s="20"/>
      <c r="M29" s="20"/>
      <c r="N29" s="20"/>
      <c r="P29" s="1"/>
      <c r="Q29" s="1"/>
      <c r="R29" s="1"/>
      <c r="S29" s="1"/>
      <c r="T29" s="1"/>
      <c r="U29" s="1"/>
      <c r="V29" s="1"/>
    </row>
    <row r="30" spans="1:22" ht="15.75" customHeight="1">
      <c r="D30" s="1"/>
      <c r="E30" s="1"/>
      <c r="F30" s="1"/>
      <c r="G30" s="1"/>
      <c r="H30" s="1"/>
      <c r="I30" s="1"/>
      <c r="J30" s="1"/>
      <c r="K30" s="1"/>
      <c r="L30" s="20"/>
      <c r="M30" s="20"/>
      <c r="N30" s="20"/>
      <c r="P30" s="1"/>
      <c r="Q30" s="1"/>
      <c r="R30" s="1"/>
      <c r="S30" s="1"/>
      <c r="T30" s="1"/>
      <c r="U30" s="1"/>
      <c r="V30" s="1"/>
    </row>
    <row r="31" spans="1:22" ht="15.75" customHeight="1">
      <c r="D31" s="1"/>
      <c r="E31" s="1"/>
      <c r="F31" s="1"/>
      <c r="G31" s="1"/>
      <c r="H31" s="1"/>
      <c r="I31" s="1"/>
      <c r="J31" s="1"/>
      <c r="K31" s="1"/>
      <c r="L31" s="20"/>
      <c r="M31" s="20"/>
      <c r="N31" s="20"/>
      <c r="P31" s="1"/>
      <c r="Q31" s="1"/>
      <c r="R31" s="1"/>
      <c r="S31" s="1"/>
      <c r="T31" s="1"/>
      <c r="U31" s="1"/>
      <c r="V31" s="1"/>
    </row>
    <row r="32" spans="1:22" ht="15.75" customHeight="1">
      <c r="A32" s="7"/>
      <c r="B32" s="8"/>
      <c r="C32" s="8"/>
      <c r="R32" s="14"/>
    </row>
    <row r="33" spans="1:18" ht="15.75" customHeight="1">
      <c r="A33" s="7"/>
      <c r="B33" s="8"/>
      <c r="C33" s="8"/>
      <c r="R33" s="14"/>
    </row>
    <row r="34" spans="1:18" ht="15.75" customHeight="1">
      <c r="A34" s="7"/>
      <c r="B34" s="8"/>
      <c r="C34" s="8"/>
      <c r="R34" s="14"/>
    </row>
    <row r="35" spans="1:18" ht="15.75" customHeight="1">
      <c r="A35" s="7"/>
      <c r="B35" s="8"/>
      <c r="C35" s="8"/>
      <c r="R35" s="14"/>
    </row>
    <row r="36" spans="1:18" ht="15.75" customHeight="1">
      <c r="A36" s="7"/>
      <c r="B36" s="8"/>
      <c r="C36" s="8"/>
      <c r="R36" s="14"/>
    </row>
    <row r="37" spans="1:18" ht="15.75" customHeight="1">
      <c r="A37" s="7"/>
      <c r="B37" s="8"/>
      <c r="C37" s="8"/>
      <c r="R37" s="14"/>
    </row>
    <row r="38" spans="1:18" ht="15.75" customHeight="1">
      <c r="A38" s="7"/>
      <c r="B38" s="8"/>
      <c r="C38" s="8"/>
      <c r="R38" s="14"/>
    </row>
    <row r="39" spans="1:18" ht="15.75" customHeight="1">
      <c r="A39" s="7"/>
      <c r="B39" s="8"/>
      <c r="C39" s="8"/>
      <c r="R39" s="14"/>
    </row>
    <row r="40" spans="1:18" ht="15.75" customHeight="1">
      <c r="A40" s="7"/>
      <c r="B40" s="8"/>
      <c r="C40" s="8"/>
      <c r="R40" s="14"/>
    </row>
    <row r="41" spans="1:18" ht="15.75" customHeight="1">
      <c r="A41" s="7"/>
      <c r="B41" s="8"/>
      <c r="C41" s="8"/>
      <c r="R41" s="14"/>
    </row>
    <row r="42" spans="1:18" ht="15.75" customHeight="1">
      <c r="A42" s="7"/>
      <c r="B42" s="8"/>
      <c r="C42" s="8"/>
      <c r="R42" s="14"/>
    </row>
    <row r="43" spans="1:18" ht="15.75" customHeight="1">
      <c r="A43" s="7"/>
      <c r="B43" s="8"/>
      <c r="C43" s="8"/>
      <c r="R43" s="14"/>
    </row>
    <row r="44" spans="1:18" ht="15.75" customHeight="1">
      <c r="A44" s="7"/>
      <c r="B44" s="8"/>
      <c r="C44" s="8"/>
      <c r="R44" s="14"/>
    </row>
    <row r="45" spans="1:18" ht="15.75" customHeight="1">
      <c r="A45" s="7"/>
      <c r="B45" s="8"/>
      <c r="C45" s="8"/>
      <c r="R45" s="14"/>
    </row>
    <row r="46" spans="1:18" ht="15.75" customHeight="1">
      <c r="A46" s="7"/>
      <c r="B46" s="8"/>
      <c r="C46" s="8"/>
      <c r="R46" s="14"/>
    </row>
    <row r="47" spans="1:18" ht="15.75" customHeight="1">
      <c r="A47" s="7"/>
      <c r="B47" s="8"/>
      <c r="C47" s="8"/>
      <c r="R47" s="14"/>
    </row>
    <row r="48" spans="1:18" ht="15.75" customHeight="1">
      <c r="A48" s="7"/>
      <c r="B48" s="8"/>
      <c r="C48" s="8"/>
      <c r="R48" s="14"/>
    </row>
    <row r="49" spans="1:18" ht="15.75" customHeight="1">
      <c r="A49" s="7"/>
      <c r="B49" s="8"/>
      <c r="C49" s="8"/>
      <c r="R49" s="14"/>
    </row>
    <row r="50" spans="1:18" ht="15.75" customHeight="1">
      <c r="A50" s="7"/>
      <c r="B50" s="8"/>
      <c r="C50" s="8"/>
      <c r="R50" s="14"/>
    </row>
    <row r="51" spans="1:18" ht="15.75" customHeight="1">
      <c r="A51" s="7"/>
      <c r="B51" s="8"/>
      <c r="C51" s="8"/>
      <c r="R51" s="14"/>
    </row>
    <row r="52" spans="1:18" ht="15.75" customHeight="1">
      <c r="A52" s="7"/>
      <c r="B52" s="8"/>
      <c r="C52" s="8"/>
      <c r="R52" s="14"/>
    </row>
    <row r="53" spans="1:18" ht="15.75" customHeight="1">
      <c r="A53" s="7"/>
      <c r="B53" s="8"/>
      <c r="C53" s="8"/>
      <c r="R53" s="14"/>
    </row>
    <row r="54" spans="1:18" ht="15.75" customHeight="1">
      <c r="A54" s="7"/>
      <c r="B54" s="8"/>
      <c r="C54" s="8"/>
      <c r="R54" s="14"/>
    </row>
    <row r="55" spans="1:18" ht="15.75" customHeight="1">
      <c r="A55" s="7"/>
      <c r="B55" s="8"/>
      <c r="C55" s="8"/>
      <c r="R55" s="14"/>
    </row>
    <row r="56" spans="1:18" ht="15.75" customHeight="1">
      <c r="A56" s="7"/>
      <c r="B56" s="8"/>
      <c r="C56" s="8"/>
      <c r="R56" s="14"/>
    </row>
    <row r="57" spans="1:18" ht="15.75" customHeight="1">
      <c r="A57" s="7"/>
      <c r="B57" s="8"/>
      <c r="C57" s="8"/>
      <c r="R57" s="14"/>
    </row>
    <row r="58" spans="1:18" ht="15.75" customHeight="1">
      <c r="A58" s="7"/>
      <c r="B58" s="8"/>
      <c r="C58" s="8"/>
      <c r="R58" s="14"/>
    </row>
    <row r="59" spans="1:18" ht="15.75" customHeight="1">
      <c r="A59" s="7"/>
      <c r="B59" s="8"/>
      <c r="C59" s="8"/>
      <c r="R59" s="14"/>
    </row>
    <row r="60" spans="1:18" ht="15.75" customHeight="1">
      <c r="A60" s="7"/>
      <c r="B60" s="8"/>
      <c r="C60" s="8"/>
      <c r="R60" s="14"/>
    </row>
    <row r="61" spans="1:18" ht="15.75" customHeight="1">
      <c r="A61" s="7"/>
      <c r="B61" s="8"/>
      <c r="C61" s="8"/>
      <c r="R61" s="14"/>
    </row>
    <row r="62" spans="1:18" ht="15.75" customHeight="1">
      <c r="A62" s="7"/>
      <c r="B62" s="8"/>
      <c r="C62" s="8"/>
      <c r="R62" s="14"/>
    </row>
    <row r="63" spans="1:18" ht="15.75" customHeight="1">
      <c r="A63" s="7"/>
      <c r="B63" s="8"/>
      <c r="C63" s="8"/>
      <c r="R63" s="14"/>
    </row>
    <row r="64" spans="1:18" ht="15.75" customHeight="1">
      <c r="A64" s="7"/>
      <c r="B64" s="8"/>
      <c r="C64" s="8"/>
      <c r="R64" s="14"/>
    </row>
    <row r="65" spans="1:18" ht="15.75" customHeight="1">
      <c r="A65" s="7"/>
      <c r="B65" s="8"/>
      <c r="C65" s="8"/>
      <c r="R65" s="14"/>
    </row>
    <row r="66" spans="1:18" ht="15.75" customHeight="1">
      <c r="A66" s="7"/>
      <c r="B66" s="8"/>
      <c r="C66" s="8"/>
      <c r="R66" s="14"/>
    </row>
    <row r="67" spans="1:18" ht="15.75" customHeight="1">
      <c r="A67" s="7"/>
      <c r="B67" s="8"/>
      <c r="C67" s="8"/>
      <c r="R67" s="14"/>
    </row>
    <row r="68" spans="1:18" ht="15.75" customHeight="1">
      <c r="A68" s="7"/>
      <c r="B68" s="8"/>
      <c r="C68" s="8"/>
      <c r="R68" s="14"/>
    </row>
    <row r="69" spans="1:18" ht="15.75" customHeight="1">
      <c r="A69" s="7"/>
      <c r="B69" s="8"/>
      <c r="C69" s="8"/>
      <c r="R69" s="14"/>
    </row>
    <row r="70" spans="1:18" ht="15.75" customHeight="1">
      <c r="A70" s="7"/>
      <c r="B70" s="8"/>
      <c r="C70" s="8"/>
      <c r="R70" s="14"/>
    </row>
    <row r="71" spans="1:18" ht="15.75" customHeight="1">
      <c r="A71" s="7"/>
      <c r="B71" s="8"/>
      <c r="C71" s="8"/>
      <c r="R71" s="14"/>
    </row>
    <row r="72" spans="1:18" ht="15.75" customHeight="1">
      <c r="A72" s="7"/>
      <c r="B72" s="8"/>
      <c r="C72" s="8"/>
      <c r="R72" s="14"/>
    </row>
    <row r="73" spans="1:18" ht="15.75" customHeight="1">
      <c r="A73" s="7"/>
      <c r="B73" s="8"/>
      <c r="C73" s="8"/>
      <c r="R73" s="14"/>
    </row>
    <row r="74" spans="1:18" ht="15.75" customHeight="1">
      <c r="A74" s="7"/>
      <c r="B74" s="8"/>
      <c r="C74" s="8"/>
      <c r="R74" s="14"/>
    </row>
    <row r="75" spans="1:18" ht="15.75" customHeight="1">
      <c r="A75" s="7"/>
      <c r="B75" s="8"/>
      <c r="C75" s="8"/>
      <c r="R75" s="14"/>
    </row>
    <row r="76" spans="1:18" ht="15.75" customHeight="1">
      <c r="A76" s="7"/>
      <c r="B76" s="8"/>
      <c r="C76" s="8"/>
      <c r="R76" s="14"/>
    </row>
    <row r="77" spans="1:18" ht="15.75" customHeight="1">
      <c r="A77" s="7"/>
      <c r="B77" s="8"/>
      <c r="C77" s="8"/>
      <c r="R77" s="14"/>
    </row>
    <row r="78" spans="1:18" ht="15.75" customHeight="1">
      <c r="A78" s="7"/>
      <c r="B78" s="8"/>
      <c r="C78" s="8"/>
      <c r="R78" s="14"/>
    </row>
    <row r="79" spans="1:18" ht="15.75" customHeight="1">
      <c r="A79" s="7"/>
      <c r="B79" s="8"/>
      <c r="C79" s="8"/>
      <c r="R79" s="14"/>
    </row>
    <row r="80" spans="1:18" ht="15.75" customHeight="1">
      <c r="A80" s="7"/>
      <c r="B80" s="8"/>
      <c r="C80" s="8"/>
      <c r="R80" s="14"/>
    </row>
    <row r="81" spans="1:18" ht="15.75" customHeight="1">
      <c r="A81" s="7"/>
      <c r="B81" s="8"/>
      <c r="C81" s="8"/>
      <c r="R81" s="14"/>
    </row>
    <row r="82" spans="1:18" ht="15.75" customHeight="1">
      <c r="A82" s="7"/>
      <c r="B82" s="8"/>
      <c r="C82" s="8"/>
      <c r="R82" s="14"/>
    </row>
    <row r="83" spans="1:18" ht="15.75" customHeight="1">
      <c r="A83" s="7"/>
      <c r="B83" s="8"/>
      <c r="C83" s="8"/>
      <c r="R83" s="14"/>
    </row>
    <row r="84" spans="1:18" ht="15.75" customHeight="1">
      <c r="A84" s="7"/>
      <c r="B84" s="8"/>
      <c r="C84" s="8"/>
      <c r="R84" s="14"/>
    </row>
    <row r="85" spans="1:18" ht="15.75" customHeight="1">
      <c r="A85" s="7"/>
      <c r="B85" s="8"/>
      <c r="C85" s="8"/>
      <c r="R85" s="14"/>
    </row>
    <row r="86" spans="1:18" ht="15.75" customHeight="1">
      <c r="A86" s="7"/>
      <c r="B86" s="8"/>
      <c r="C86" s="8"/>
      <c r="R86" s="14"/>
    </row>
    <row r="87" spans="1:18" ht="15.75" customHeight="1">
      <c r="A87" s="7"/>
      <c r="B87" s="8"/>
      <c r="C87" s="8"/>
      <c r="R87" s="14"/>
    </row>
    <row r="88" spans="1:18" ht="15.75" customHeight="1">
      <c r="A88" s="7"/>
      <c r="B88" s="8"/>
      <c r="C88" s="8"/>
      <c r="R88" s="14"/>
    </row>
    <row r="89" spans="1:18" ht="15.75" customHeight="1">
      <c r="A89" s="7"/>
      <c r="B89" s="8"/>
      <c r="C89" s="8"/>
      <c r="R89" s="14"/>
    </row>
    <row r="90" spans="1:18" ht="15.75" customHeight="1">
      <c r="A90" s="7"/>
      <c r="B90" s="8"/>
      <c r="C90" s="8"/>
      <c r="R90" s="14"/>
    </row>
    <row r="91" spans="1:18" ht="15.75" customHeight="1">
      <c r="A91" s="7"/>
      <c r="B91" s="8"/>
      <c r="C91" s="8"/>
      <c r="R91" s="14"/>
    </row>
    <row r="92" spans="1:18" ht="15.75" customHeight="1">
      <c r="A92" s="7"/>
      <c r="B92" s="8"/>
      <c r="C92" s="8"/>
      <c r="R92" s="14"/>
    </row>
    <row r="93" spans="1:18" ht="15.75" customHeight="1">
      <c r="A93" s="7"/>
      <c r="B93" s="8"/>
      <c r="C93" s="8"/>
      <c r="R93" s="14"/>
    </row>
    <row r="94" spans="1:18" ht="15.75" customHeight="1">
      <c r="A94" s="7"/>
      <c r="B94" s="8"/>
      <c r="C94" s="8"/>
      <c r="R94" s="14"/>
    </row>
    <row r="95" spans="1:18" ht="15.75" customHeight="1">
      <c r="A95" s="7"/>
      <c r="B95" s="8"/>
      <c r="C95" s="8"/>
      <c r="R95" s="14"/>
    </row>
    <row r="96" spans="1:18" ht="15.75" customHeight="1">
      <c r="A96" s="7"/>
      <c r="B96" s="8"/>
      <c r="C96" s="8"/>
      <c r="R96" s="14"/>
    </row>
    <row r="97" spans="1:18" ht="15.75" customHeight="1">
      <c r="A97" s="7"/>
      <c r="B97" s="8"/>
      <c r="C97" s="8"/>
      <c r="R97" s="14"/>
    </row>
    <row r="98" spans="1:18" ht="15.75" customHeight="1">
      <c r="A98" s="7"/>
      <c r="B98" s="8"/>
      <c r="C98" s="8"/>
      <c r="R98" s="14"/>
    </row>
    <row r="99" spans="1:18" ht="15.75" customHeight="1">
      <c r="A99" s="7"/>
      <c r="B99" s="8"/>
      <c r="C99" s="8"/>
      <c r="R99" s="14"/>
    </row>
    <row r="100" spans="1:18" ht="15.75" customHeight="1">
      <c r="A100" s="7"/>
      <c r="B100" s="8"/>
      <c r="C100" s="8"/>
      <c r="R100" s="14"/>
    </row>
    <row r="101" spans="1:18" ht="15.75" customHeight="1">
      <c r="A101" s="7"/>
      <c r="B101" s="8"/>
      <c r="C101" s="8"/>
      <c r="R101" s="14"/>
    </row>
    <row r="102" spans="1:18" ht="15.75" customHeight="1">
      <c r="A102" s="7"/>
      <c r="B102" s="8"/>
      <c r="C102" s="8"/>
      <c r="R102" s="14"/>
    </row>
    <row r="103" spans="1:18" ht="15.75" customHeight="1">
      <c r="A103" s="7"/>
      <c r="B103" s="8"/>
      <c r="C103" s="8"/>
      <c r="R103" s="14"/>
    </row>
    <row r="104" spans="1:18" ht="15.75" customHeight="1">
      <c r="A104" s="7"/>
      <c r="B104" s="8"/>
      <c r="C104" s="8"/>
      <c r="R104" s="14"/>
    </row>
    <row r="105" spans="1:18" ht="15.75" customHeight="1">
      <c r="A105" s="7"/>
      <c r="B105" s="8"/>
      <c r="C105" s="8"/>
      <c r="R105" s="14"/>
    </row>
    <row r="106" spans="1:18" ht="15.75" customHeight="1">
      <c r="A106" s="7"/>
      <c r="B106" s="8"/>
      <c r="C106" s="8"/>
      <c r="R106" s="14"/>
    </row>
    <row r="107" spans="1:18" ht="15.75" customHeight="1">
      <c r="A107" s="7"/>
      <c r="B107" s="8"/>
      <c r="C107" s="8"/>
      <c r="R107" s="14"/>
    </row>
    <row r="108" spans="1:18" ht="15.75" customHeight="1">
      <c r="A108" s="7"/>
      <c r="B108" s="8"/>
      <c r="C108" s="8"/>
      <c r="R108" s="14"/>
    </row>
    <row r="109" spans="1:18" ht="15.75" customHeight="1">
      <c r="A109" s="7"/>
      <c r="B109" s="8"/>
      <c r="C109" s="8"/>
      <c r="R109" s="14"/>
    </row>
    <row r="110" spans="1:18" ht="15.75" customHeight="1">
      <c r="A110" s="7"/>
      <c r="B110" s="8"/>
      <c r="C110" s="8"/>
      <c r="R110" s="14"/>
    </row>
    <row r="111" spans="1:18" ht="15.75" customHeight="1">
      <c r="A111" s="7"/>
      <c r="B111" s="8"/>
      <c r="C111" s="8"/>
      <c r="R111" s="14"/>
    </row>
    <row r="112" spans="1:18" ht="15.75" customHeight="1">
      <c r="A112" s="7"/>
      <c r="B112" s="8"/>
      <c r="C112" s="8"/>
      <c r="R112" s="14"/>
    </row>
    <row r="113" spans="1:18" ht="15.75" customHeight="1">
      <c r="A113" s="7"/>
      <c r="B113" s="8"/>
      <c r="C113" s="8"/>
      <c r="R113" s="14"/>
    </row>
    <row r="114" spans="1:18" ht="15.75" customHeight="1">
      <c r="A114" s="7"/>
      <c r="B114" s="8"/>
      <c r="C114" s="8"/>
      <c r="R114" s="14"/>
    </row>
    <row r="115" spans="1:18" ht="15.75" customHeight="1">
      <c r="A115" s="7"/>
      <c r="B115" s="8"/>
      <c r="C115" s="8"/>
      <c r="R115" s="14"/>
    </row>
    <row r="116" spans="1:18" ht="15.75" customHeight="1">
      <c r="A116" s="7"/>
      <c r="B116" s="8"/>
      <c r="C116" s="8"/>
      <c r="R116" s="14"/>
    </row>
    <row r="117" spans="1:18" ht="15.75" customHeight="1">
      <c r="A117" s="7"/>
      <c r="B117" s="8"/>
      <c r="C117" s="8"/>
      <c r="R117" s="14"/>
    </row>
    <row r="118" spans="1:18" ht="15.75" customHeight="1">
      <c r="A118" s="7"/>
      <c r="B118" s="8"/>
      <c r="C118" s="8"/>
      <c r="R118" s="14"/>
    </row>
    <row r="119" spans="1:18" ht="15.75" customHeight="1">
      <c r="A119" s="7"/>
      <c r="B119" s="8"/>
      <c r="C119" s="8"/>
      <c r="R119" s="14"/>
    </row>
    <row r="120" spans="1:18" ht="15.75" customHeight="1">
      <c r="A120" s="7"/>
      <c r="B120" s="8"/>
      <c r="C120" s="8"/>
      <c r="R120" s="14"/>
    </row>
    <row r="121" spans="1:18" ht="15.75" customHeight="1">
      <c r="A121" s="7"/>
      <c r="B121" s="8"/>
      <c r="C121" s="8"/>
      <c r="R121" s="14"/>
    </row>
    <row r="122" spans="1:18" ht="15.75" customHeight="1">
      <c r="A122" s="7"/>
      <c r="B122" s="8"/>
      <c r="C122" s="8"/>
      <c r="R122" s="14"/>
    </row>
    <row r="123" spans="1:18" ht="15.75" customHeight="1">
      <c r="A123" s="7"/>
      <c r="B123" s="8"/>
      <c r="C123" s="8"/>
      <c r="R123" s="14"/>
    </row>
    <row r="124" spans="1:18" ht="15.75" customHeight="1">
      <c r="A124" s="7"/>
      <c r="B124" s="8"/>
      <c r="C124" s="8"/>
      <c r="R124" s="14"/>
    </row>
    <row r="125" spans="1:18" ht="15.75" customHeight="1">
      <c r="A125" s="7"/>
      <c r="B125" s="8"/>
      <c r="C125" s="8"/>
      <c r="R125" s="14"/>
    </row>
    <row r="126" spans="1:18" ht="15.75" customHeight="1">
      <c r="A126" s="7"/>
      <c r="B126" s="8"/>
      <c r="C126" s="8"/>
      <c r="R126" s="14"/>
    </row>
    <row r="127" spans="1:18" ht="15.75" customHeight="1">
      <c r="A127" s="7"/>
      <c r="B127" s="8"/>
      <c r="C127" s="8"/>
      <c r="R127" s="14"/>
    </row>
    <row r="128" spans="1:18" ht="15.75" customHeight="1">
      <c r="A128" s="7"/>
      <c r="B128" s="8"/>
      <c r="C128" s="8"/>
      <c r="R128" s="14"/>
    </row>
    <row r="129" spans="1:18" ht="15.75" customHeight="1">
      <c r="A129" s="7"/>
      <c r="B129" s="8"/>
      <c r="C129" s="8"/>
      <c r="R129" s="14"/>
    </row>
    <row r="130" spans="1:18" ht="15.75" customHeight="1">
      <c r="A130" s="7"/>
      <c r="B130" s="8"/>
      <c r="C130" s="8"/>
      <c r="R130" s="14"/>
    </row>
    <row r="131" spans="1:18" ht="15.75" customHeight="1">
      <c r="A131" s="7"/>
      <c r="B131" s="8"/>
      <c r="C131" s="8"/>
      <c r="R131" s="14"/>
    </row>
    <row r="132" spans="1:18" ht="15.75" customHeight="1">
      <c r="A132" s="7"/>
      <c r="B132" s="8"/>
      <c r="C132" s="8"/>
      <c r="R132" s="14"/>
    </row>
    <row r="133" spans="1:18" ht="15.75" customHeight="1">
      <c r="A133" s="7"/>
      <c r="B133" s="8"/>
      <c r="C133" s="8"/>
      <c r="R133" s="14"/>
    </row>
    <row r="134" spans="1:18" ht="15.75" customHeight="1">
      <c r="A134" s="7"/>
      <c r="B134" s="8"/>
      <c r="C134" s="8"/>
      <c r="R134" s="14"/>
    </row>
    <row r="135" spans="1:18" ht="15.75" customHeight="1">
      <c r="A135" s="7"/>
      <c r="B135" s="8"/>
      <c r="C135" s="8"/>
      <c r="R135" s="14"/>
    </row>
    <row r="136" spans="1:18" ht="15.75" customHeight="1">
      <c r="A136" s="7"/>
      <c r="B136" s="8"/>
      <c r="C136" s="8"/>
      <c r="R136" s="14"/>
    </row>
    <row r="137" spans="1:18" ht="15.75" customHeight="1">
      <c r="A137" s="7"/>
      <c r="B137" s="8"/>
      <c r="C137" s="8"/>
      <c r="R137" s="14"/>
    </row>
    <row r="138" spans="1:18" ht="15.75" customHeight="1">
      <c r="A138" s="7"/>
      <c r="B138" s="8"/>
      <c r="C138" s="8"/>
      <c r="R138" s="14"/>
    </row>
    <row r="139" spans="1:18" ht="15.75" customHeight="1">
      <c r="A139" s="7"/>
      <c r="B139" s="8"/>
      <c r="C139" s="8"/>
      <c r="R139" s="14"/>
    </row>
    <row r="140" spans="1:18" ht="15.75" customHeight="1">
      <c r="A140" s="7"/>
      <c r="B140" s="8"/>
      <c r="C140" s="8"/>
      <c r="R140" s="14"/>
    </row>
    <row r="141" spans="1:18" ht="15.75" customHeight="1">
      <c r="A141" s="7"/>
      <c r="B141" s="8"/>
      <c r="C141" s="8"/>
      <c r="R141" s="14"/>
    </row>
    <row r="142" spans="1:18" ht="15.75" customHeight="1">
      <c r="A142" s="7"/>
      <c r="B142" s="8"/>
      <c r="C142" s="8"/>
      <c r="R142" s="14"/>
    </row>
    <row r="143" spans="1:18" ht="15.75" customHeight="1">
      <c r="A143" s="7"/>
      <c r="B143" s="8"/>
      <c r="C143" s="8"/>
      <c r="R143" s="14"/>
    </row>
    <row r="144" spans="1:18" ht="15.75" customHeight="1">
      <c r="A144" s="7"/>
      <c r="B144" s="8"/>
      <c r="C144" s="8"/>
      <c r="R144" s="14"/>
    </row>
    <row r="145" spans="1:18" ht="15.75" customHeight="1">
      <c r="A145" s="7"/>
      <c r="B145" s="8"/>
      <c r="C145" s="8"/>
      <c r="R145" s="14"/>
    </row>
    <row r="146" spans="1:18" ht="15.75" customHeight="1">
      <c r="A146" s="7"/>
      <c r="B146" s="8"/>
      <c r="C146" s="8"/>
      <c r="R146" s="14"/>
    </row>
    <row r="147" spans="1:18" ht="15.75" customHeight="1">
      <c r="A147" s="7"/>
      <c r="B147" s="8"/>
      <c r="C147" s="8"/>
      <c r="R147" s="14"/>
    </row>
    <row r="148" spans="1:18" ht="15.75" customHeight="1">
      <c r="A148" s="7"/>
      <c r="B148" s="8"/>
      <c r="C148" s="8"/>
      <c r="R148" s="14"/>
    </row>
    <row r="149" spans="1:18" ht="15.75" customHeight="1">
      <c r="A149" s="7"/>
      <c r="B149" s="8"/>
      <c r="C149" s="8"/>
      <c r="R149" s="14"/>
    </row>
    <row r="150" spans="1:18" ht="15.75" customHeight="1">
      <c r="A150" s="7"/>
      <c r="B150" s="8"/>
      <c r="C150" s="8"/>
      <c r="R150" s="14"/>
    </row>
    <row r="151" spans="1:18" ht="15.75" customHeight="1">
      <c r="A151" s="7"/>
      <c r="B151" s="8"/>
      <c r="C151" s="8"/>
      <c r="R151" s="14"/>
    </row>
    <row r="152" spans="1:18" ht="15.75" customHeight="1">
      <c r="A152" s="7"/>
      <c r="B152" s="8"/>
      <c r="C152" s="8"/>
      <c r="R152" s="14"/>
    </row>
    <row r="153" spans="1:18" ht="15.75" customHeight="1">
      <c r="A153" s="7"/>
      <c r="B153" s="8"/>
      <c r="C153" s="8"/>
      <c r="R153" s="14"/>
    </row>
    <row r="154" spans="1:18" ht="15.75" customHeight="1">
      <c r="A154" s="7"/>
      <c r="B154" s="8"/>
      <c r="C154" s="8"/>
      <c r="R154" s="14"/>
    </row>
    <row r="155" spans="1:18" ht="15.75" customHeight="1">
      <c r="A155" s="7"/>
      <c r="B155" s="8"/>
      <c r="C155" s="8"/>
      <c r="R155" s="14"/>
    </row>
    <row r="156" spans="1:18" ht="15.75" customHeight="1">
      <c r="A156" s="7"/>
      <c r="B156" s="8"/>
      <c r="C156" s="8"/>
      <c r="R156" s="14"/>
    </row>
    <row r="157" spans="1:18" ht="15.75" customHeight="1">
      <c r="A157" s="7"/>
      <c r="B157" s="8"/>
      <c r="C157" s="8"/>
      <c r="R157" s="14"/>
    </row>
    <row r="158" spans="1:18" ht="15.75" customHeight="1">
      <c r="A158" s="7"/>
      <c r="B158" s="8"/>
      <c r="C158" s="8"/>
      <c r="R158" s="14"/>
    </row>
    <row r="159" spans="1:18" ht="15.75" customHeight="1">
      <c r="A159" s="7"/>
      <c r="B159" s="8"/>
      <c r="C159" s="8"/>
      <c r="R159" s="14"/>
    </row>
    <row r="160" spans="1:18" ht="15.75" customHeight="1">
      <c r="A160" s="7"/>
      <c r="B160" s="8"/>
      <c r="C160" s="8"/>
      <c r="R160" s="14"/>
    </row>
    <row r="161" spans="1:18" ht="15.75" customHeight="1">
      <c r="A161" s="7"/>
      <c r="B161" s="8"/>
      <c r="C161" s="8"/>
      <c r="R161" s="14"/>
    </row>
    <row r="162" spans="1:18" ht="15.75" customHeight="1">
      <c r="A162" s="7"/>
      <c r="B162" s="8"/>
      <c r="C162" s="8"/>
      <c r="R162" s="14"/>
    </row>
    <row r="163" spans="1:18" ht="15.75" customHeight="1">
      <c r="A163" s="7"/>
      <c r="B163" s="8"/>
      <c r="C163" s="8"/>
      <c r="R163" s="14"/>
    </row>
    <row r="164" spans="1:18" ht="15.75" customHeight="1">
      <c r="A164" s="7"/>
      <c r="B164" s="8"/>
      <c r="C164" s="8"/>
      <c r="R164" s="14"/>
    </row>
    <row r="165" spans="1:18" ht="15.75" customHeight="1">
      <c r="A165" s="7"/>
      <c r="B165" s="8"/>
      <c r="C165" s="8"/>
      <c r="R165" s="12"/>
    </row>
    <row r="166" spans="1:18" ht="15.75" customHeight="1">
      <c r="A166" s="7"/>
      <c r="B166" s="8"/>
      <c r="C166" s="8"/>
      <c r="R166" s="12"/>
    </row>
    <row r="167" spans="1:18" ht="15.75" customHeight="1">
      <c r="A167" s="7"/>
      <c r="B167" s="8"/>
      <c r="C167" s="8"/>
      <c r="R167" s="12"/>
    </row>
    <row r="168" spans="1:18" ht="15.75" customHeight="1">
      <c r="A168" s="7"/>
      <c r="B168" s="8"/>
      <c r="C168" s="8"/>
      <c r="R168" s="12"/>
    </row>
    <row r="169" spans="1:18" ht="15.75" customHeight="1">
      <c r="A169" s="7"/>
      <c r="B169" s="8"/>
      <c r="C169" s="8"/>
      <c r="R169" s="12"/>
    </row>
    <row r="170" spans="1:18" ht="15.75" customHeight="1">
      <c r="A170" s="7"/>
      <c r="B170" s="8"/>
      <c r="C170" s="8"/>
      <c r="R170" s="12"/>
    </row>
    <row r="171" spans="1:18" ht="15.75" customHeight="1">
      <c r="A171" s="7"/>
      <c r="B171" s="8"/>
      <c r="C171" s="8"/>
      <c r="R171" s="12"/>
    </row>
    <row r="172" spans="1:18" ht="15.75" customHeight="1">
      <c r="A172" s="7"/>
      <c r="B172" s="8"/>
      <c r="C172" s="8"/>
      <c r="R172" s="12"/>
    </row>
    <row r="173" spans="1:18" ht="15.75" customHeight="1">
      <c r="A173" s="7"/>
      <c r="B173" s="8"/>
      <c r="C173" s="8"/>
      <c r="R173" s="12"/>
    </row>
    <row r="174" spans="1:18" ht="15.75" customHeight="1">
      <c r="A174" s="7"/>
      <c r="B174" s="8"/>
      <c r="C174" s="8"/>
      <c r="R174" s="12"/>
    </row>
    <row r="175" spans="1:18" ht="15.75" customHeight="1">
      <c r="A175" s="7"/>
      <c r="B175" s="8"/>
      <c r="C175" s="8"/>
      <c r="R175" s="12"/>
    </row>
    <row r="176" spans="1:18" ht="15.75" customHeight="1">
      <c r="A176" s="7"/>
      <c r="B176" s="8"/>
      <c r="C176" s="8"/>
      <c r="R176" s="12"/>
    </row>
    <row r="177" spans="1:18" ht="15.75" customHeight="1">
      <c r="A177" s="7"/>
      <c r="B177" s="8"/>
      <c r="C177" s="8"/>
      <c r="R177" s="12"/>
    </row>
    <row r="178" spans="1:18" ht="15.75" customHeight="1">
      <c r="A178" s="7"/>
      <c r="B178" s="8"/>
      <c r="C178" s="8"/>
      <c r="R178" s="12"/>
    </row>
    <row r="179" spans="1:18" ht="15.75" customHeight="1">
      <c r="A179" s="7"/>
      <c r="B179" s="8"/>
      <c r="C179" s="8"/>
      <c r="R179" s="12"/>
    </row>
    <row r="180" spans="1:18" ht="15.75" customHeight="1">
      <c r="A180" s="7"/>
      <c r="B180" s="8"/>
      <c r="C180" s="8"/>
      <c r="R180" s="12"/>
    </row>
    <row r="181" spans="1:18" ht="15.75" customHeight="1">
      <c r="A181" s="7"/>
      <c r="B181" s="8"/>
      <c r="C181" s="8"/>
      <c r="R181" s="12"/>
    </row>
    <row r="182" spans="1:18" ht="15.75" customHeight="1">
      <c r="A182" s="7"/>
      <c r="B182" s="8"/>
      <c r="C182" s="8"/>
      <c r="R182" s="12"/>
    </row>
    <row r="183" spans="1:18" ht="15.75" customHeight="1">
      <c r="A183" s="7"/>
      <c r="B183" s="8"/>
      <c r="C183" s="8"/>
      <c r="R183" s="12"/>
    </row>
    <row r="184" spans="1:18" ht="15.75" customHeight="1">
      <c r="A184" s="7"/>
      <c r="B184" s="8"/>
      <c r="C184" s="8"/>
      <c r="R184" s="12"/>
    </row>
    <row r="185" spans="1:18" ht="15.75" customHeight="1">
      <c r="A185" s="7"/>
      <c r="B185" s="8"/>
      <c r="C185" s="8"/>
      <c r="R185" s="12"/>
    </row>
    <row r="186" spans="1:18" ht="15.75" customHeight="1">
      <c r="A186" s="7"/>
      <c r="B186" s="8"/>
      <c r="C186" s="8"/>
      <c r="R186" s="12"/>
    </row>
    <row r="187" spans="1:18" ht="15.75" customHeight="1">
      <c r="A187" s="7"/>
      <c r="B187" s="8"/>
      <c r="C187" s="8"/>
      <c r="R187" s="12"/>
    </row>
    <row r="188" spans="1:18" ht="15.75" customHeight="1">
      <c r="A188" s="7"/>
      <c r="B188" s="8"/>
      <c r="C188" s="8"/>
      <c r="R188" s="12"/>
    </row>
    <row r="189" spans="1:18" ht="15.75" customHeight="1">
      <c r="A189" s="7"/>
      <c r="B189" s="8"/>
      <c r="C189" s="8"/>
      <c r="R189" s="12"/>
    </row>
    <row r="190" spans="1:18" ht="15.75" customHeight="1">
      <c r="A190" s="7"/>
      <c r="B190" s="8"/>
      <c r="C190" s="8"/>
      <c r="R190" s="12"/>
    </row>
    <row r="191" spans="1:18" ht="15.75" customHeight="1">
      <c r="A191" s="7"/>
      <c r="B191" s="8"/>
      <c r="C191" s="8"/>
      <c r="R191" s="12"/>
    </row>
    <row r="192" spans="1:18" ht="15.75" customHeight="1">
      <c r="A192" s="7"/>
      <c r="B192" s="8"/>
      <c r="C192" s="8"/>
      <c r="R192" s="12"/>
    </row>
    <row r="193" spans="1:18" ht="15.75" customHeight="1">
      <c r="A193" s="7"/>
      <c r="B193" s="8"/>
      <c r="C193" s="8"/>
      <c r="R193" s="12"/>
    </row>
    <row r="194" spans="1:18" ht="15.75" customHeight="1">
      <c r="A194" s="7"/>
      <c r="B194" s="8"/>
      <c r="C194" s="8"/>
      <c r="R194" s="12"/>
    </row>
    <row r="195" spans="1:18" ht="15.75" customHeight="1">
      <c r="A195" s="7"/>
      <c r="B195" s="8"/>
      <c r="C195" s="8"/>
      <c r="R195" s="12"/>
    </row>
    <row r="196" spans="1:18" ht="15.75" customHeight="1">
      <c r="A196" s="7"/>
      <c r="B196" s="8"/>
      <c r="C196" s="8"/>
      <c r="R196" s="12"/>
    </row>
    <row r="197" spans="1:18" ht="15.75" customHeight="1">
      <c r="A197" s="7"/>
      <c r="B197" s="8"/>
      <c r="C197" s="8"/>
      <c r="R197" s="12"/>
    </row>
    <row r="198" spans="1:18" ht="15.75" customHeight="1">
      <c r="A198" s="7"/>
      <c r="B198" s="8"/>
      <c r="C198" s="8"/>
      <c r="R198" s="12"/>
    </row>
    <row r="199" spans="1:18" ht="15.75" customHeight="1">
      <c r="A199" s="7"/>
      <c r="B199" s="8"/>
      <c r="C199" s="8"/>
      <c r="R199" s="12"/>
    </row>
    <row r="200" spans="1:18" ht="15.75" customHeight="1">
      <c r="A200" s="7"/>
      <c r="B200" s="8"/>
      <c r="C200" s="8"/>
      <c r="R200" s="12"/>
    </row>
    <row r="201" spans="1:18" ht="15.75" customHeight="1">
      <c r="A201" s="7"/>
      <c r="B201" s="8"/>
      <c r="C201" s="8"/>
      <c r="R201" s="12"/>
    </row>
    <row r="202" spans="1:18" ht="15.75" customHeight="1">
      <c r="A202" s="7"/>
      <c r="B202" s="8"/>
      <c r="C202" s="8"/>
      <c r="R202" s="12"/>
    </row>
    <row r="203" spans="1:18" ht="15.75" customHeight="1">
      <c r="A203" s="7"/>
      <c r="B203" s="8"/>
      <c r="C203" s="8"/>
      <c r="R203" s="12"/>
    </row>
    <row r="204" spans="1:18" ht="15.75" customHeight="1">
      <c r="A204" s="7"/>
      <c r="B204" s="8"/>
      <c r="C204" s="8"/>
      <c r="R204" s="12"/>
    </row>
    <row r="205" spans="1:18" ht="15.75" customHeight="1">
      <c r="A205" s="7"/>
      <c r="B205" s="8"/>
      <c r="C205" s="8"/>
      <c r="R205" s="12"/>
    </row>
    <row r="206" spans="1:18" ht="15.75" customHeight="1">
      <c r="A206" s="7"/>
      <c r="B206" s="8"/>
      <c r="C206" s="8"/>
      <c r="R206" s="12"/>
    </row>
    <row r="207" spans="1:18" ht="15.75" customHeight="1">
      <c r="A207" s="7"/>
      <c r="B207" s="8"/>
      <c r="C207" s="8"/>
      <c r="R207" s="12"/>
    </row>
    <row r="208" spans="1:18" ht="15.75" customHeight="1">
      <c r="A208" s="7"/>
      <c r="B208" s="8"/>
      <c r="C208" s="8"/>
      <c r="R208" s="12"/>
    </row>
    <row r="209" spans="1:18" ht="15.75" customHeight="1">
      <c r="A209" s="7"/>
      <c r="B209" s="8"/>
      <c r="C209" s="8"/>
      <c r="R209" s="12"/>
    </row>
    <row r="210" spans="1:18" ht="15.75" customHeight="1">
      <c r="A210" s="7"/>
      <c r="B210" s="8"/>
      <c r="C210" s="8"/>
      <c r="R210" s="12"/>
    </row>
    <row r="211" spans="1:18" ht="15.75" customHeight="1">
      <c r="A211" s="7"/>
      <c r="B211" s="8"/>
      <c r="C211" s="8"/>
      <c r="R211" s="12"/>
    </row>
    <row r="212" spans="1:18" ht="15.75" customHeight="1">
      <c r="A212" s="7"/>
      <c r="B212" s="8"/>
      <c r="C212" s="8"/>
      <c r="R212" s="12"/>
    </row>
    <row r="213" spans="1:18" ht="15.75" customHeight="1">
      <c r="A213" s="7"/>
      <c r="B213" s="8"/>
      <c r="C213" s="8"/>
      <c r="R213" s="12"/>
    </row>
    <row r="214" spans="1:18" ht="15.75" customHeight="1">
      <c r="A214" s="7"/>
      <c r="B214" s="8"/>
      <c r="C214" s="8"/>
      <c r="R214" s="12"/>
    </row>
    <row r="215" spans="1:18" ht="15.75" customHeight="1">
      <c r="A215" s="7"/>
      <c r="B215" s="8"/>
      <c r="C215" s="8"/>
      <c r="R215" s="12"/>
    </row>
    <row r="216" spans="1:18" ht="15.75" customHeight="1">
      <c r="A216" s="7"/>
      <c r="B216" s="8"/>
      <c r="C216" s="8"/>
      <c r="R216" s="12"/>
    </row>
    <row r="217" spans="1:18" ht="15.75" customHeight="1">
      <c r="A217" s="7"/>
      <c r="B217" s="8"/>
      <c r="C217" s="8"/>
      <c r="R217" s="12"/>
    </row>
    <row r="218" spans="1:18" ht="15.75" customHeight="1">
      <c r="A218" s="7"/>
      <c r="B218" s="8"/>
      <c r="C218" s="8"/>
      <c r="R218" s="12"/>
    </row>
    <row r="219" spans="1:18" ht="15.75" customHeight="1">
      <c r="A219" s="7"/>
      <c r="B219" s="8"/>
      <c r="C219" s="8"/>
      <c r="R219" s="12"/>
    </row>
    <row r="220" spans="1:18" ht="15.75" customHeight="1">
      <c r="A220" s="7"/>
      <c r="B220" s="8"/>
      <c r="C220" s="8"/>
      <c r="R220" s="12"/>
    </row>
    <row r="221" spans="1:18" ht="15.75" customHeight="1">
      <c r="A221" s="7"/>
      <c r="B221" s="8"/>
      <c r="C221" s="8"/>
      <c r="R221" s="12"/>
    </row>
    <row r="222" spans="1:18" ht="15.75" customHeight="1">
      <c r="A222" s="7"/>
      <c r="B222" s="8"/>
      <c r="C222" s="8"/>
      <c r="R222" s="12"/>
    </row>
    <row r="223" spans="1:18" ht="15.75" customHeight="1">
      <c r="A223" s="7"/>
      <c r="B223" s="8"/>
      <c r="C223" s="8"/>
      <c r="R223" s="12"/>
    </row>
    <row r="224" spans="1:18" ht="15.75" customHeight="1">
      <c r="A224" s="7"/>
      <c r="B224" s="8"/>
      <c r="C224" s="8"/>
      <c r="R224" s="12"/>
    </row>
    <row r="225" spans="1:18" ht="15.75" customHeight="1">
      <c r="A225" s="7"/>
      <c r="B225" s="8"/>
      <c r="C225" s="8"/>
      <c r="R225" s="12"/>
    </row>
    <row r="226" spans="1:18" ht="16.5">
      <c r="A226" s="7"/>
      <c r="B226" s="8"/>
      <c r="C226" s="8"/>
      <c r="R226" s="12"/>
    </row>
    <row r="227" spans="1:18" ht="16.5">
      <c r="A227" s="7"/>
      <c r="B227" s="8"/>
      <c r="C227" s="8"/>
      <c r="R227" s="12"/>
    </row>
    <row r="228" spans="1:18" ht="16.5">
      <c r="A228" s="7"/>
      <c r="B228" s="8"/>
      <c r="C228" s="8"/>
      <c r="R228" s="12"/>
    </row>
    <row r="229" spans="1:18" ht="16.5">
      <c r="A229" s="7"/>
      <c r="B229" s="8"/>
      <c r="C229" s="8"/>
      <c r="R229" s="12"/>
    </row>
    <row r="230" spans="1:18" ht="16.5">
      <c r="A230" s="7"/>
      <c r="B230" s="8"/>
      <c r="C230" s="8"/>
      <c r="R230" s="12"/>
    </row>
    <row r="231" spans="1:18" ht="16.5">
      <c r="A231" s="7"/>
      <c r="B231" s="8"/>
      <c r="C231" s="8"/>
      <c r="R231" s="12"/>
    </row>
    <row r="232" spans="1:18" ht="16.5">
      <c r="A232" s="7"/>
      <c r="B232" s="8"/>
      <c r="C232" s="8"/>
      <c r="R232" s="12"/>
    </row>
    <row r="233" spans="1:18" ht="16.5">
      <c r="A233" s="7"/>
      <c r="B233" s="8"/>
      <c r="C233" s="8"/>
      <c r="R233" s="12"/>
    </row>
    <row r="234" spans="1:18" ht="16.5">
      <c r="A234" s="7"/>
      <c r="B234" s="8"/>
      <c r="C234" s="8"/>
      <c r="R234" s="12"/>
    </row>
    <row r="235" spans="1:18" ht="16.5">
      <c r="A235" s="7"/>
      <c r="B235" s="8"/>
      <c r="C235" s="8"/>
      <c r="R235" s="12"/>
    </row>
    <row r="236" spans="1:18" ht="16.5">
      <c r="A236" s="7"/>
      <c r="B236" s="8"/>
      <c r="C236" s="8"/>
      <c r="R236" s="12"/>
    </row>
    <row r="237" spans="1:18" ht="16.5">
      <c r="A237" s="7"/>
      <c r="B237" s="8"/>
      <c r="C237" s="8"/>
      <c r="R237" s="12"/>
    </row>
    <row r="238" spans="1:18" ht="16.5">
      <c r="A238" s="7"/>
      <c r="B238" s="8"/>
      <c r="C238" s="8"/>
      <c r="R238" s="12"/>
    </row>
    <row r="239" spans="1:18" ht="16.5">
      <c r="A239" s="7"/>
      <c r="B239" s="8"/>
      <c r="C239" s="8"/>
      <c r="R239" s="12"/>
    </row>
    <row r="240" spans="1:18" ht="16.5">
      <c r="A240" s="7"/>
      <c r="B240" s="8"/>
      <c r="C240" s="8"/>
      <c r="R240" s="12"/>
    </row>
    <row r="241" spans="1:18" ht="16.5">
      <c r="A241" s="7"/>
      <c r="B241" s="8"/>
      <c r="C241" s="8"/>
      <c r="R241" s="12"/>
    </row>
    <row r="242" spans="1:18" ht="16.5">
      <c r="A242" s="7"/>
      <c r="B242" s="8"/>
      <c r="C242" s="8"/>
      <c r="R242" s="12"/>
    </row>
    <row r="243" spans="1:18" ht="16.5">
      <c r="A243" s="7"/>
      <c r="B243" s="8"/>
      <c r="C243" s="8"/>
      <c r="R243" s="12"/>
    </row>
    <row r="244" spans="1:18" ht="16.5">
      <c r="A244" s="7"/>
      <c r="B244" s="8"/>
      <c r="C244" s="8"/>
      <c r="R244" s="12"/>
    </row>
    <row r="245" spans="1:18" ht="16.5">
      <c r="A245" s="7"/>
      <c r="B245" s="8"/>
      <c r="C245" s="8"/>
      <c r="R245" s="12"/>
    </row>
    <row r="246" spans="1:18" ht="16.5">
      <c r="A246" s="7"/>
      <c r="B246" s="8"/>
      <c r="C246" s="8"/>
      <c r="R246" s="12"/>
    </row>
    <row r="247" spans="1:18" ht="16.5">
      <c r="A247" s="7"/>
      <c r="B247" s="8"/>
      <c r="C247" s="8"/>
      <c r="R247" s="12"/>
    </row>
    <row r="248" spans="1:18" ht="16.5">
      <c r="A248" s="7"/>
      <c r="B248" s="8"/>
      <c r="C248" s="8"/>
      <c r="R248" s="12"/>
    </row>
    <row r="249" spans="1:18" ht="16.5">
      <c r="A249" s="7"/>
      <c r="B249" s="8"/>
      <c r="C249" s="8"/>
      <c r="R249" s="12"/>
    </row>
    <row r="250" spans="1:18" ht="16.5">
      <c r="A250" s="7"/>
      <c r="B250" s="8"/>
      <c r="C250" s="8"/>
      <c r="R250" s="12"/>
    </row>
    <row r="251" spans="1:18" ht="16.5">
      <c r="A251" s="7"/>
      <c r="B251" s="8"/>
      <c r="C251" s="8"/>
      <c r="R251" s="12"/>
    </row>
    <row r="252" spans="1:18" ht="16.5">
      <c r="A252" s="7"/>
      <c r="B252" s="8"/>
      <c r="C252" s="8"/>
      <c r="R252" s="12"/>
    </row>
    <row r="253" spans="1:18" ht="16.5">
      <c r="A253" s="7"/>
      <c r="B253" s="8"/>
      <c r="C253" s="8"/>
      <c r="R253" s="12"/>
    </row>
    <row r="254" spans="1:18" ht="16.5">
      <c r="A254" s="7"/>
      <c r="B254" s="8"/>
      <c r="C254" s="8"/>
      <c r="R254" s="12"/>
    </row>
    <row r="255" spans="1:18" ht="16.5">
      <c r="A255" s="7"/>
      <c r="B255" s="8"/>
      <c r="C255" s="8"/>
      <c r="R255" s="12"/>
    </row>
    <row r="256" spans="1:18" ht="16.5">
      <c r="A256" s="7"/>
      <c r="B256" s="8"/>
      <c r="C256" s="8"/>
      <c r="R256" s="12"/>
    </row>
    <row r="257" spans="1:18" ht="16.5">
      <c r="A257" s="7"/>
      <c r="B257" s="8"/>
      <c r="C257" s="8"/>
      <c r="R257" s="12"/>
    </row>
    <row r="258" spans="1:18" ht="16.5">
      <c r="A258" s="7"/>
      <c r="B258" s="8"/>
      <c r="C258" s="8"/>
      <c r="R258" s="12"/>
    </row>
    <row r="259" spans="1:18" ht="16.5">
      <c r="A259" s="7"/>
      <c r="B259" s="8"/>
      <c r="C259" s="8"/>
      <c r="R259" s="12"/>
    </row>
    <row r="260" spans="1:18" ht="16.5">
      <c r="A260" s="7"/>
      <c r="B260" s="8"/>
      <c r="C260" s="8"/>
      <c r="R260" s="12"/>
    </row>
    <row r="261" spans="1:18" ht="16.5">
      <c r="A261" s="7"/>
      <c r="B261" s="8"/>
      <c r="C261" s="8"/>
      <c r="R261" s="12"/>
    </row>
    <row r="262" spans="1:18" ht="16.5">
      <c r="A262" s="7"/>
      <c r="B262" s="8"/>
      <c r="C262" s="8"/>
      <c r="R262" s="12"/>
    </row>
    <row r="263" spans="1:18" ht="16.5">
      <c r="A263" s="7"/>
      <c r="B263" s="8"/>
      <c r="C263" s="8"/>
      <c r="R263" s="12"/>
    </row>
    <row r="264" spans="1:18" ht="16.5">
      <c r="A264" s="7"/>
      <c r="B264" s="8"/>
      <c r="C264" s="8"/>
      <c r="R264" s="12"/>
    </row>
    <row r="265" spans="1:18" ht="16.5">
      <c r="A265" s="7"/>
      <c r="B265" s="8"/>
      <c r="C265" s="8"/>
      <c r="R265" s="12"/>
    </row>
    <row r="266" spans="1:18" ht="16.5">
      <c r="A266" s="7"/>
      <c r="B266" s="8"/>
      <c r="C266" s="8"/>
      <c r="R266" s="12"/>
    </row>
    <row r="267" spans="1:18" ht="16.5">
      <c r="A267" s="7"/>
      <c r="B267" s="8"/>
      <c r="C267" s="8"/>
      <c r="R267" s="12"/>
    </row>
    <row r="268" spans="1:18" ht="16.5">
      <c r="A268" s="7"/>
      <c r="B268" s="8"/>
      <c r="C268" s="8"/>
      <c r="R268" s="12"/>
    </row>
    <row r="269" spans="1:18" ht="16.5">
      <c r="A269" s="7"/>
      <c r="B269" s="8"/>
      <c r="C269" s="8"/>
      <c r="R269" s="12"/>
    </row>
    <row r="270" spans="1:18" ht="16.5">
      <c r="A270" s="7"/>
      <c r="B270" s="8"/>
      <c r="C270" s="8"/>
      <c r="R270" s="12"/>
    </row>
    <row r="271" spans="1:18" ht="16.5">
      <c r="A271" s="7"/>
      <c r="B271" s="8"/>
      <c r="C271" s="8"/>
      <c r="R271" s="12"/>
    </row>
    <row r="272" spans="1:18" ht="16.5">
      <c r="A272" s="7"/>
      <c r="B272" s="8"/>
      <c r="C272" s="8"/>
      <c r="R272" s="12"/>
    </row>
    <row r="273" spans="1:18" ht="16.5">
      <c r="A273" s="7"/>
      <c r="B273" s="8"/>
      <c r="C273" s="8"/>
      <c r="R273" s="12"/>
    </row>
    <row r="274" spans="1:18" ht="16.5">
      <c r="A274" s="7"/>
      <c r="B274" s="8"/>
      <c r="C274" s="8"/>
      <c r="R274" s="12"/>
    </row>
    <row r="275" spans="1:18" ht="16.5">
      <c r="A275" s="7"/>
      <c r="B275" s="8"/>
      <c r="C275" s="8"/>
      <c r="R275" s="12"/>
    </row>
    <row r="276" spans="1:18" ht="16.5">
      <c r="A276" s="7"/>
      <c r="B276" s="8"/>
      <c r="C276" s="8"/>
      <c r="R276" s="12"/>
    </row>
    <row r="277" spans="1:18" ht="16.5">
      <c r="A277" s="7"/>
      <c r="B277" s="8"/>
      <c r="C277" s="8"/>
      <c r="R277" s="12"/>
    </row>
    <row r="278" spans="1:18" ht="16.5">
      <c r="A278" s="7"/>
      <c r="B278" s="8"/>
      <c r="C278" s="8"/>
      <c r="R278" s="12"/>
    </row>
    <row r="279" spans="1:18" ht="16.5">
      <c r="A279" s="7"/>
      <c r="B279" s="8"/>
      <c r="C279" s="8"/>
      <c r="R279" s="12"/>
    </row>
    <row r="280" spans="1:18" ht="16.5">
      <c r="A280" s="7"/>
      <c r="B280" s="8"/>
      <c r="C280" s="8"/>
      <c r="R280" s="12"/>
    </row>
    <row r="281" spans="1:18" ht="16.5">
      <c r="A281" s="7"/>
      <c r="B281" s="8"/>
      <c r="C281" s="8"/>
      <c r="R281" s="12"/>
    </row>
    <row r="282" spans="1:18" ht="16.5">
      <c r="A282" s="7"/>
      <c r="B282" s="8"/>
      <c r="C282" s="8"/>
      <c r="R282" s="12"/>
    </row>
    <row r="283" spans="1:18" ht="16.5">
      <c r="A283" s="7"/>
      <c r="B283" s="8"/>
      <c r="C283" s="8"/>
      <c r="R283" s="12"/>
    </row>
    <row r="284" spans="1:18" ht="16.5">
      <c r="A284" s="7"/>
      <c r="B284" s="8"/>
      <c r="C284" s="8"/>
      <c r="R284" s="12"/>
    </row>
    <row r="285" spans="1:18" ht="16.5">
      <c r="A285" s="7"/>
      <c r="B285" s="8"/>
      <c r="C285" s="8"/>
      <c r="R285" s="12"/>
    </row>
    <row r="286" spans="1:18" ht="16.5">
      <c r="A286" s="7"/>
      <c r="B286" s="8"/>
      <c r="C286" s="8"/>
      <c r="R286" s="12"/>
    </row>
    <row r="287" spans="1:18" ht="16.5">
      <c r="A287" s="7"/>
      <c r="B287" s="8"/>
      <c r="C287" s="8"/>
      <c r="R287" s="12"/>
    </row>
    <row r="288" spans="1:18" ht="16.5">
      <c r="A288" s="7"/>
      <c r="B288" s="8"/>
      <c r="C288" s="8"/>
      <c r="R288" s="12"/>
    </row>
    <row r="289" spans="1:18" ht="16.5">
      <c r="A289" s="7"/>
      <c r="B289" s="8"/>
      <c r="C289" s="8"/>
      <c r="R289" s="12"/>
    </row>
    <row r="290" spans="1:18" ht="16.5">
      <c r="A290" s="7"/>
      <c r="B290" s="8"/>
      <c r="C290" s="8"/>
      <c r="R290" s="12"/>
    </row>
    <row r="291" spans="1:18" ht="16.5">
      <c r="A291" s="7"/>
      <c r="B291" s="8"/>
      <c r="C291" s="8"/>
      <c r="R291" s="12"/>
    </row>
    <row r="292" spans="1:18" ht="16.5">
      <c r="A292" s="7"/>
      <c r="B292" s="8"/>
      <c r="C292" s="8"/>
      <c r="R292" s="12"/>
    </row>
    <row r="293" spans="1:18" ht="16.5">
      <c r="A293" s="7"/>
      <c r="B293" s="8"/>
      <c r="C293" s="8"/>
      <c r="R293" s="12"/>
    </row>
    <row r="294" spans="1:18" ht="16.5">
      <c r="A294" s="7"/>
      <c r="B294" s="8"/>
      <c r="C294" s="8"/>
      <c r="R294" s="12"/>
    </row>
    <row r="295" spans="1:18" ht="16.5">
      <c r="A295" s="7"/>
      <c r="B295" s="8"/>
      <c r="C295" s="8"/>
      <c r="R295" s="12"/>
    </row>
    <row r="296" spans="1:18" ht="16.5">
      <c r="A296" s="7"/>
      <c r="B296" s="8"/>
      <c r="C296" s="8"/>
      <c r="R296" s="12"/>
    </row>
    <row r="297" spans="1:18" ht="16.5">
      <c r="A297" s="7"/>
      <c r="B297" s="8"/>
      <c r="C297" s="8"/>
      <c r="R297" s="12"/>
    </row>
    <row r="298" spans="1:18" ht="16.5">
      <c r="A298" s="7"/>
      <c r="B298" s="8"/>
      <c r="C298" s="8"/>
      <c r="R298" s="12"/>
    </row>
    <row r="299" spans="1:18" ht="16.5">
      <c r="A299" s="7"/>
      <c r="B299" s="8"/>
      <c r="C299" s="8"/>
      <c r="R299" s="12"/>
    </row>
    <row r="300" spans="1:18" ht="16.5">
      <c r="A300" s="7"/>
      <c r="B300" s="8"/>
      <c r="C300" s="8"/>
      <c r="R300" s="12"/>
    </row>
    <row r="301" spans="1:18" ht="16.5">
      <c r="A301" s="7"/>
      <c r="B301" s="8"/>
      <c r="C301" s="8"/>
      <c r="R301" s="12"/>
    </row>
    <row r="302" spans="1:18" ht="16.5">
      <c r="A302" s="7"/>
      <c r="B302" s="8"/>
      <c r="C302" s="8"/>
      <c r="R302" s="12"/>
    </row>
    <row r="303" spans="1:18" ht="16.5">
      <c r="A303" s="7"/>
      <c r="B303" s="8"/>
      <c r="C303" s="8"/>
      <c r="R303" s="12"/>
    </row>
    <row r="304" spans="1:18" ht="16.5">
      <c r="A304" s="7"/>
      <c r="B304" s="8"/>
      <c r="C304" s="8"/>
      <c r="R304" s="12"/>
    </row>
    <row r="305" spans="1:18" ht="16.5">
      <c r="A305" s="7"/>
      <c r="B305" s="8"/>
      <c r="C305" s="8"/>
      <c r="R305" s="12"/>
    </row>
    <row r="306" spans="1:18" ht="16.5">
      <c r="A306" s="7"/>
      <c r="B306" s="8"/>
      <c r="C306" s="8"/>
      <c r="R306" s="12"/>
    </row>
    <row r="307" spans="1:18" ht="16.5">
      <c r="A307" s="7"/>
      <c r="B307" s="8"/>
      <c r="C307" s="8"/>
      <c r="R307" s="12"/>
    </row>
    <row r="308" spans="1:18" ht="16.5">
      <c r="A308" s="7"/>
      <c r="B308" s="8"/>
      <c r="C308" s="8"/>
      <c r="R308" s="12"/>
    </row>
    <row r="309" spans="1:18" ht="16.5">
      <c r="A309" s="7"/>
      <c r="B309" s="8"/>
      <c r="C309" s="8"/>
      <c r="R309" s="12"/>
    </row>
    <row r="310" spans="1:18" ht="16.5">
      <c r="A310" s="7"/>
      <c r="B310" s="8"/>
      <c r="C310" s="8"/>
      <c r="R310" s="12"/>
    </row>
    <row r="311" spans="1:18" ht="16.5">
      <c r="A311" s="7"/>
      <c r="B311" s="8"/>
      <c r="C311" s="8"/>
      <c r="R311" s="12"/>
    </row>
    <row r="312" spans="1:18" ht="16.5">
      <c r="A312" s="7"/>
      <c r="B312" s="8"/>
      <c r="C312" s="8"/>
      <c r="R312" s="12"/>
    </row>
    <row r="313" spans="1:18" ht="16.5">
      <c r="A313" s="7"/>
      <c r="B313" s="8"/>
      <c r="C313" s="8"/>
      <c r="R313" s="12"/>
    </row>
    <row r="314" spans="1:18" ht="16.5">
      <c r="A314" s="7"/>
      <c r="B314" s="8"/>
      <c r="C314" s="8"/>
      <c r="R314" s="12"/>
    </row>
    <row r="315" spans="1:18" ht="16.5">
      <c r="A315" s="7"/>
      <c r="B315" s="8"/>
      <c r="C315" s="8"/>
      <c r="R315" s="12"/>
    </row>
    <row r="316" spans="1:18" ht="16.5">
      <c r="A316" s="7"/>
      <c r="B316" s="8"/>
      <c r="C316" s="8"/>
      <c r="R316" s="12"/>
    </row>
    <row r="317" spans="1:18" ht="16.5">
      <c r="A317" s="7"/>
      <c r="B317" s="8"/>
      <c r="C317" s="8"/>
      <c r="R317" s="12"/>
    </row>
    <row r="318" spans="1:18" ht="16.5">
      <c r="A318" s="7"/>
      <c r="B318" s="8"/>
      <c r="C318" s="8"/>
      <c r="R318" s="12"/>
    </row>
    <row r="319" spans="1:18" ht="16.5">
      <c r="A319" s="7"/>
      <c r="B319" s="8"/>
      <c r="C319" s="8"/>
      <c r="R319" s="12"/>
    </row>
    <row r="320" spans="1:18" ht="16.5">
      <c r="A320" s="7"/>
      <c r="B320" s="8"/>
      <c r="C320" s="8"/>
      <c r="R320" s="12"/>
    </row>
    <row r="321" spans="1:18" ht="16.5">
      <c r="A321" s="7"/>
      <c r="B321" s="8"/>
      <c r="C321" s="8"/>
      <c r="R321" s="12"/>
    </row>
    <row r="322" spans="1:18" ht="16.5">
      <c r="A322" s="7"/>
      <c r="B322" s="8"/>
      <c r="C322" s="8"/>
      <c r="R322" s="12"/>
    </row>
    <row r="323" spans="1:18" ht="16.5">
      <c r="A323" s="7"/>
      <c r="B323" s="8"/>
      <c r="C323" s="8"/>
      <c r="R323" s="12"/>
    </row>
    <row r="324" spans="1:18" ht="16.5">
      <c r="A324" s="7"/>
      <c r="B324" s="8"/>
      <c r="C324" s="8"/>
      <c r="R324" s="12"/>
    </row>
    <row r="325" spans="1:18" ht="16.5">
      <c r="A325" s="7"/>
      <c r="B325" s="8"/>
      <c r="C325" s="8"/>
      <c r="R325" s="12"/>
    </row>
    <row r="326" spans="1:18" ht="16.5">
      <c r="A326" s="7"/>
      <c r="B326" s="8"/>
      <c r="C326" s="8"/>
      <c r="R326" s="12"/>
    </row>
    <row r="327" spans="1:18" ht="16.5">
      <c r="A327" s="7"/>
      <c r="B327" s="8"/>
      <c r="C327" s="8"/>
      <c r="R327" s="12"/>
    </row>
    <row r="328" spans="1:18" ht="16.5">
      <c r="A328" s="7"/>
      <c r="B328" s="8"/>
      <c r="C328" s="8"/>
      <c r="R328" s="12"/>
    </row>
    <row r="329" spans="1:18" ht="16.5">
      <c r="A329" s="7"/>
      <c r="B329" s="8"/>
      <c r="C329" s="8"/>
      <c r="R329" s="12"/>
    </row>
    <row r="330" spans="1:18" ht="16.5">
      <c r="A330" s="7"/>
      <c r="B330" s="8"/>
      <c r="C330" s="8"/>
      <c r="R330" s="12"/>
    </row>
    <row r="331" spans="1:18" ht="16.5">
      <c r="A331" s="7"/>
      <c r="B331" s="8"/>
      <c r="C331" s="8"/>
      <c r="R331" s="12"/>
    </row>
    <row r="332" spans="1:18" ht="16.5">
      <c r="A332" s="7"/>
      <c r="B332" s="8"/>
      <c r="C332" s="8"/>
      <c r="R332" s="12"/>
    </row>
    <row r="333" spans="1:18" ht="16.5">
      <c r="A333" s="7"/>
      <c r="B333" s="8"/>
      <c r="C333" s="8"/>
      <c r="R333" s="12"/>
    </row>
    <row r="334" spans="1:18" ht="16.5">
      <c r="A334" s="7"/>
      <c r="B334" s="8"/>
      <c r="C334" s="8"/>
      <c r="R334" s="12"/>
    </row>
    <row r="335" spans="1:18" ht="16.5">
      <c r="A335" s="7"/>
      <c r="B335" s="8"/>
      <c r="C335" s="8"/>
      <c r="R335" s="12"/>
    </row>
    <row r="336" spans="1:18" ht="16.5">
      <c r="A336" s="7"/>
      <c r="B336" s="8"/>
      <c r="C336" s="8"/>
      <c r="R336" s="12"/>
    </row>
    <row r="337" spans="1:18" ht="16.5">
      <c r="A337" s="7"/>
      <c r="B337" s="8"/>
      <c r="C337" s="8"/>
      <c r="R337" s="12"/>
    </row>
    <row r="338" spans="1:18" ht="16.5">
      <c r="A338" s="7"/>
      <c r="B338" s="8"/>
      <c r="C338" s="8"/>
      <c r="R338" s="12"/>
    </row>
    <row r="339" spans="1:18" ht="16.5">
      <c r="A339" s="7"/>
      <c r="B339" s="8"/>
      <c r="C339" s="8"/>
      <c r="R339" s="12"/>
    </row>
    <row r="340" spans="1:18" ht="16.5">
      <c r="A340" s="7"/>
      <c r="B340" s="8"/>
      <c r="C340" s="8"/>
      <c r="R340" s="12"/>
    </row>
    <row r="341" spans="1:18" ht="16.5">
      <c r="A341" s="7"/>
      <c r="B341" s="8"/>
      <c r="C341" s="8"/>
      <c r="R341" s="12"/>
    </row>
    <row r="342" spans="1:18" ht="16.5">
      <c r="A342" s="7"/>
      <c r="B342" s="8"/>
      <c r="C342" s="8"/>
      <c r="R342" s="12"/>
    </row>
    <row r="343" spans="1:18" ht="16.5">
      <c r="A343" s="7"/>
      <c r="B343" s="8"/>
      <c r="C343" s="8"/>
      <c r="R343" s="12"/>
    </row>
    <row r="344" spans="1:18" ht="16.5">
      <c r="A344" s="7"/>
      <c r="B344" s="8"/>
      <c r="C344" s="8"/>
      <c r="R344" s="12"/>
    </row>
    <row r="345" spans="1:18" ht="16.5">
      <c r="A345" s="7"/>
      <c r="B345" s="8"/>
      <c r="C345" s="8"/>
      <c r="R345" s="12"/>
    </row>
    <row r="346" spans="1:18" ht="16.5">
      <c r="A346" s="7"/>
      <c r="B346" s="8"/>
      <c r="C346" s="8"/>
      <c r="R346" s="12"/>
    </row>
    <row r="347" spans="1:18" ht="16.5">
      <c r="A347" s="7"/>
      <c r="B347" s="8"/>
      <c r="C347" s="8"/>
      <c r="R347" s="12"/>
    </row>
    <row r="348" spans="1:18" ht="16.5">
      <c r="A348" s="7"/>
      <c r="B348" s="8"/>
      <c r="C348" s="8"/>
      <c r="R348" s="12"/>
    </row>
    <row r="349" spans="1:18" ht="16.5">
      <c r="A349" s="7"/>
      <c r="B349" s="8"/>
      <c r="C349" s="8"/>
      <c r="R349" s="12"/>
    </row>
    <row r="350" spans="1:18" ht="16.5">
      <c r="A350" s="7"/>
      <c r="B350" s="8"/>
      <c r="C350" s="8"/>
      <c r="R350" s="12"/>
    </row>
    <row r="351" spans="1:18" ht="16.5">
      <c r="A351" s="7"/>
      <c r="B351" s="8"/>
      <c r="C351" s="8"/>
      <c r="R351" s="12"/>
    </row>
    <row r="352" spans="1:18" ht="16.5">
      <c r="A352" s="7"/>
      <c r="B352" s="8"/>
      <c r="C352" s="8"/>
      <c r="R352" s="12"/>
    </row>
    <row r="353" spans="1:18" ht="16.5">
      <c r="A353" s="7"/>
      <c r="B353" s="8"/>
      <c r="C353" s="8"/>
      <c r="R353" s="12"/>
    </row>
    <row r="354" spans="1:18" ht="16.5">
      <c r="A354" s="7"/>
      <c r="B354" s="8"/>
      <c r="C354" s="8"/>
      <c r="R354" s="12"/>
    </row>
    <row r="355" spans="1:18" ht="16.5">
      <c r="A355" s="7"/>
      <c r="B355" s="8"/>
      <c r="C355" s="8"/>
      <c r="R355" s="12"/>
    </row>
    <row r="356" spans="1:18" ht="16.5">
      <c r="A356" s="7"/>
      <c r="B356" s="8"/>
      <c r="C356" s="8"/>
      <c r="R356" s="12"/>
    </row>
    <row r="357" spans="1:18" ht="16.5">
      <c r="A357" s="7"/>
      <c r="B357" s="8"/>
      <c r="C357" s="8"/>
      <c r="R357" s="12"/>
    </row>
    <row r="358" spans="1:18" ht="16.5">
      <c r="A358" s="7"/>
      <c r="B358" s="8"/>
      <c r="C358" s="8"/>
      <c r="R358" s="12"/>
    </row>
    <row r="359" spans="1:18" ht="16.5">
      <c r="A359" s="7"/>
      <c r="B359" s="8"/>
      <c r="C359" s="8"/>
      <c r="R359" s="12"/>
    </row>
    <row r="360" spans="1:18" ht="16.5">
      <c r="A360" s="7"/>
      <c r="B360" s="8"/>
      <c r="C360" s="8"/>
      <c r="R360" s="12"/>
    </row>
    <row r="361" spans="1:18" ht="16.5">
      <c r="A361" s="7"/>
      <c r="B361" s="8"/>
      <c r="C361" s="8"/>
      <c r="R361" s="12"/>
    </row>
    <row r="362" spans="1:18" ht="16.5">
      <c r="A362" s="7"/>
      <c r="B362" s="8"/>
      <c r="C362" s="8"/>
      <c r="R362" s="12"/>
    </row>
    <row r="363" spans="1:18" ht="16.5">
      <c r="A363" s="7"/>
      <c r="B363" s="8"/>
      <c r="C363" s="8"/>
      <c r="R363" s="12"/>
    </row>
    <row r="364" spans="1:18" ht="16.5">
      <c r="A364" s="7"/>
      <c r="B364" s="8"/>
      <c r="C364" s="8"/>
      <c r="R364" s="12"/>
    </row>
    <row r="365" spans="1:18" ht="16.5">
      <c r="A365" s="7"/>
      <c r="B365" s="8"/>
      <c r="C365" s="8"/>
      <c r="R365" s="12"/>
    </row>
    <row r="366" spans="1:18" ht="16.5">
      <c r="A366" s="7"/>
      <c r="B366" s="8"/>
      <c r="C366" s="8"/>
      <c r="R366" s="12"/>
    </row>
    <row r="367" spans="1:18" ht="16.5">
      <c r="A367" s="7"/>
      <c r="B367" s="8"/>
      <c r="C367" s="8"/>
      <c r="R367" s="12"/>
    </row>
    <row r="368" spans="1:18" ht="16.5">
      <c r="A368" s="7"/>
      <c r="B368" s="8"/>
      <c r="C368" s="8"/>
      <c r="R368" s="12"/>
    </row>
    <row r="369" spans="1:18" ht="16.5">
      <c r="A369" s="7"/>
      <c r="B369" s="8"/>
      <c r="C369" s="8"/>
      <c r="R369" s="12"/>
    </row>
    <row r="370" spans="1:18" ht="16.5">
      <c r="A370" s="7"/>
      <c r="B370" s="8"/>
      <c r="C370" s="8"/>
      <c r="R370" s="12"/>
    </row>
    <row r="371" spans="1:18" ht="16.5">
      <c r="A371" s="7"/>
      <c r="B371" s="8"/>
      <c r="C371" s="8"/>
      <c r="R371" s="12"/>
    </row>
    <row r="372" spans="1:18" ht="16.5">
      <c r="A372" s="7"/>
      <c r="B372" s="8"/>
      <c r="C372" s="8"/>
      <c r="R372" s="12"/>
    </row>
    <row r="373" spans="1:18" ht="16.5">
      <c r="A373" s="7"/>
      <c r="B373" s="8"/>
      <c r="C373" s="8"/>
      <c r="R373" s="12"/>
    </row>
    <row r="374" spans="1:18" ht="16.5">
      <c r="A374" s="7"/>
      <c r="B374" s="8"/>
      <c r="C374" s="8"/>
      <c r="R374" s="12"/>
    </row>
    <row r="375" spans="1:18" ht="16.5">
      <c r="A375" s="7"/>
      <c r="B375" s="8"/>
      <c r="C375" s="8"/>
      <c r="R375" s="12"/>
    </row>
    <row r="376" spans="1:18" ht="16.5">
      <c r="A376" s="7"/>
      <c r="B376" s="8"/>
      <c r="C376" s="8"/>
      <c r="R376" s="12"/>
    </row>
    <row r="377" spans="1:18" ht="16.5">
      <c r="A377" s="7"/>
      <c r="B377" s="8"/>
      <c r="C377" s="8"/>
      <c r="R377" s="12"/>
    </row>
    <row r="378" spans="1:18" ht="16.5">
      <c r="A378" s="7"/>
      <c r="B378" s="8"/>
      <c r="C378" s="8"/>
      <c r="R378" s="12"/>
    </row>
    <row r="379" spans="1:18" ht="16.5">
      <c r="A379" s="7"/>
      <c r="B379" s="8"/>
      <c r="C379" s="8"/>
      <c r="R379" s="12"/>
    </row>
    <row r="380" spans="1:18" ht="16.5">
      <c r="A380" s="7"/>
      <c r="B380" s="8"/>
      <c r="C380" s="8"/>
      <c r="R380" s="12"/>
    </row>
    <row r="381" spans="1:18" ht="16.5">
      <c r="A381" s="7"/>
      <c r="B381" s="8"/>
      <c r="C381" s="8"/>
      <c r="R381" s="12"/>
    </row>
    <row r="382" spans="1:18" ht="16.5">
      <c r="A382" s="7"/>
      <c r="B382" s="8"/>
      <c r="C382" s="8"/>
      <c r="R382" s="12"/>
    </row>
    <row r="383" spans="1:18" ht="16.5">
      <c r="A383" s="7"/>
      <c r="B383" s="8"/>
      <c r="C383" s="8"/>
      <c r="R383" s="12"/>
    </row>
    <row r="384" spans="1:18" ht="16.5">
      <c r="A384" s="7"/>
      <c r="B384" s="8"/>
      <c r="C384" s="8"/>
      <c r="R384" s="12"/>
    </row>
    <row r="385" spans="1:18" ht="16.5">
      <c r="A385" s="7"/>
      <c r="B385" s="8"/>
      <c r="C385" s="8"/>
      <c r="R385" s="12"/>
    </row>
    <row r="386" spans="1:18" ht="16.5">
      <c r="A386" s="7"/>
      <c r="B386" s="8"/>
      <c r="C386" s="8"/>
      <c r="R386" s="12"/>
    </row>
    <row r="387" spans="1:18" ht="16.5">
      <c r="A387" s="7"/>
      <c r="B387" s="8"/>
      <c r="C387" s="8"/>
      <c r="R387" s="12"/>
    </row>
    <row r="388" spans="1:18" ht="16.5">
      <c r="A388" s="7"/>
      <c r="B388" s="8"/>
      <c r="C388" s="8"/>
      <c r="R388" s="12"/>
    </row>
    <row r="389" spans="1:18" ht="16.5">
      <c r="A389" s="7"/>
      <c r="B389" s="8"/>
      <c r="C389" s="8"/>
      <c r="R389" s="12"/>
    </row>
    <row r="390" spans="1:18" ht="16.5">
      <c r="A390" s="7"/>
      <c r="B390" s="8"/>
      <c r="C390" s="8"/>
      <c r="R390" s="12"/>
    </row>
    <row r="391" spans="1:18" ht="16.5">
      <c r="A391" s="7"/>
      <c r="B391" s="8"/>
      <c r="C391" s="8"/>
      <c r="R391" s="12"/>
    </row>
    <row r="392" spans="1:18" ht="16.5">
      <c r="A392" s="7"/>
      <c r="B392" s="8"/>
      <c r="C392" s="8"/>
      <c r="R392" s="12"/>
    </row>
    <row r="393" spans="1:18" ht="16.5">
      <c r="A393" s="7"/>
      <c r="B393" s="8"/>
      <c r="C393" s="8"/>
      <c r="R393" s="12"/>
    </row>
    <row r="394" spans="1:18" ht="16.5">
      <c r="A394" s="7"/>
      <c r="B394" s="8"/>
      <c r="C394" s="8"/>
      <c r="R394" s="12"/>
    </row>
    <row r="395" spans="1:18" ht="16.5">
      <c r="A395" s="7"/>
      <c r="B395" s="8"/>
      <c r="C395" s="8"/>
      <c r="R395" s="12"/>
    </row>
    <row r="396" spans="1:18" ht="16.5">
      <c r="A396" s="7"/>
      <c r="B396" s="8"/>
      <c r="C396" s="8"/>
      <c r="R396" s="12"/>
    </row>
    <row r="397" spans="1:18" ht="16.5">
      <c r="A397" s="7"/>
      <c r="B397" s="8"/>
      <c r="C397" s="8"/>
      <c r="R397" s="12"/>
    </row>
    <row r="398" spans="1:18" ht="16.5">
      <c r="A398" s="7"/>
      <c r="B398" s="8"/>
      <c r="C398" s="8"/>
      <c r="R398" s="12"/>
    </row>
    <row r="399" spans="1:18" ht="16.5">
      <c r="A399" s="7"/>
      <c r="B399" s="8"/>
      <c r="C399" s="8"/>
      <c r="R399" s="12"/>
    </row>
    <row r="400" spans="1:18" ht="16.5">
      <c r="A400" s="7"/>
      <c r="B400" s="8"/>
      <c r="C400" s="8"/>
      <c r="R400" s="12"/>
    </row>
    <row r="401" spans="1:18" ht="16.5">
      <c r="A401" s="7"/>
      <c r="B401" s="8"/>
      <c r="C401" s="8"/>
      <c r="R401" s="12"/>
    </row>
    <row r="402" spans="1:18" ht="16.5">
      <c r="A402" s="7"/>
      <c r="B402" s="8"/>
      <c r="C402" s="8"/>
      <c r="R402" s="12"/>
    </row>
    <row r="403" spans="1:18" ht="16.5">
      <c r="A403" s="7"/>
      <c r="B403" s="8"/>
      <c r="C403" s="8"/>
      <c r="R403" s="12"/>
    </row>
    <row r="404" spans="1:18" ht="16.5">
      <c r="A404" s="7"/>
      <c r="B404" s="8"/>
      <c r="C404" s="8"/>
      <c r="R404" s="12"/>
    </row>
    <row r="405" spans="1:18" ht="16.5">
      <c r="A405" s="7"/>
      <c r="B405" s="8"/>
      <c r="C405" s="8"/>
      <c r="R405" s="12"/>
    </row>
    <row r="406" spans="1:18" ht="16.5">
      <c r="A406" s="7"/>
      <c r="B406" s="8"/>
      <c r="C406" s="8"/>
      <c r="R406" s="12"/>
    </row>
    <row r="407" spans="1:18" ht="16.5">
      <c r="A407" s="7"/>
      <c r="B407" s="8"/>
      <c r="C407" s="8"/>
      <c r="R407" s="12"/>
    </row>
    <row r="408" spans="1:18" ht="16.5">
      <c r="A408" s="7"/>
      <c r="B408" s="8"/>
      <c r="C408" s="8"/>
      <c r="R408" s="12"/>
    </row>
    <row r="409" spans="1:18" ht="16.5">
      <c r="A409" s="7"/>
      <c r="B409" s="8"/>
      <c r="C409" s="8"/>
      <c r="R409" s="12"/>
    </row>
    <row r="410" spans="1:18" ht="16.5">
      <c r="A410" s="7"/>
      <c r="B410" s="8"/>
      <c r="C410" s="8"/>
      <c r="R410" s="12"/>
    </row>
    <row r="411" spans="1:18" ht="16.5">
      <c r="A411" s="7"/>
      <c r="B411" s="8"/>
      <c r="C411" s="8"/>
      <c r="R411" s="12"/>
    </row>
    <row r="412" spans="1:18" ht="16.5">
      <c r="A412" s="7"/>
      <c r="B412" s="8"/>
      <c r="C412" s="8"/>
      <c r="R412" s="12"/>
    </row>
    <row r="413" spans="1:18" ht="16.5">
      <c r="A413" s="7"/>
      <c r="B413" s="8"/>
      <c r="C413" s="8"/>
      <c r="R413" s="12"/>
    </row>
    <row r="414" spans="1:18" ht="16.5">
      <c r="A414" s="7"/>
      <c r="B414" s="8"/>
      <c r="C414" s="8"/>
      <c r="R414" s="12"/>
    </row>
    <row r="415" spans="1:18" ht="16.5">
      <c r="A415" s="7"/>
      <c r="B415" s="8"/>
      <c r="C415" s="8"/>
      <c r="R415" s="12"/>
    </row>
    <row r="416" spans="1:18" ht="16.5">
      <c r="A416" s="7"/>
      <c r="B416" s="8"/>
      <c r="C416" s="8"/>
      <c r="R416" s="12"/>
    </row>
    <row r="417" spans="1:18" ht="16.5">
      <c r="A417" s="7"/>
      <c r="B417" s="8"/>
      <c r="C417" s="8"/>
      <c r="R417" s="12"/>
    </row>
    <row r="418" spans="1:18" ht="16.5">
      <c r="A418" s="7"/>
      <c r="B418" s="8"/>
      <c r="C418" s="8"/>
      <c r="R418" s="12"/>
    </row>
    <row r="419" spans="1:18" ht="16.5">
      <c r="A419" s="7"/>
      <c r="B419" s="8"/>
      <c r="C419" s="8"/>
      <c r="R419" s="12"/>
    </row>
    <row r="420" spans="1:18" ht="16.5">
      <c r="A420" s="7"/>
      <c r="B420" s="8"/>
      <c r="C420" s="8"/>
      <c r="R420" s="12"/>
    </row>
    <row r="421" spans="1:18" ht="16.5">
      <c r="A421" s="7"/>
      <c r="B421" s="8"/>
      <c r="C421" s="8"/>
      <c r="R421" s="12"/>
    </row>
    <row r="422" spans="1:18" ht="16.5">
      <c r="A422" s="7"/>
      <c r="B422" s="8"/>
      <c r="C422" s="8"/>
      <c r="R422" s="12"/>
    </row>
    <row r="423" spans="1:18" ht="16.5">
      <c r="A423" s="7"/>
      <c r="B423" s="8"/>
      <c r="C423" s="8"/>
      <c r="R423" s="12"/>
    </row>
    <row r="424" spans="1:18" ht="16.5">
      <c r="A424" s="7"/>
      <c r="B424" s="8"/>
      <c r="C424" s="8"/>
      <c r="R424" s="12"/>
    </row>
    <row r="425" spans="1:18" ht="16.5">
      <c r="A425" s="7"/>
      <c r="B425" s="8"/>
      <c r="C425" s="8"/>
      <c r="R425" s="12"/>
    </row>
    <row r="426" spans="1:18" ht="16.5">
      <c r="A426" s="7"/>
      <c r="B426" s="8"/>
      <c r="C426" s="8"/>
      <c r="R426" s="12"/>
    </row>
    <row r="427" spans="1:18" ht="16.5">
      <c r="A427" s="7"/>
      <c r="B427" s="8"/>
      <c r="C427" s="8"/>
      <c r="R427" s="12"/>
    </row>
    <row r="428" spans="1:18" ht="16.5">
      <c r="A428" s="7"/>
      <c r="B428" s="8"/>
      <c r="C428" s="8"/>
      <c r="R428" s="12"/>
    </row>
    <row r="429" spans="1:18" ht="16.5">
      <c r="A429" s="7"/>
      <c r="B429" s="8"/>
      <c r="C429" s="8"/>
      <c r="R429" s="12"/>
    </row>
    <row r="430" spans="1:18" ht="16.5">
      <c r="A430" s="7"/>
      <c r="B430" s="8"/>
      <c r="C430" s="8"/>
      <c r="R430" s="12"/>
    </row>
    <row r="431" spans="1:18" ht="16.5">
      <c r="A431" s="7"/>
      <c r="B431" s="8"/>
      <c r="C431" s="8"/>
      <c r="R431" s="12"/>
    </row>
    <row r="432" spans="1:18" ht="16.5">
      <c r="A432" s="7"/>
      <c r="B432" s="8"/>
      <c r="C432" s="8"/>
      <c r="R432" s="12"/>
    </row>
    <row r="433" spans="1:18" ht="16.5">
      <c r="A433" s="7"/>
      <c r="B433" s="8"/>
      <c r="C433" s="8"/>
      <c r="R433" s="12"/>
    </row>
    <row r="434" spans="1:18" ht="16.5">
      <c r="A434" s="7"/>
      <c r="B434" s="8"/>
      <c r="C434" s="8"/>
      <c r="R434" s="12"/>
    </row>
    <row r="435" spans="1:18" ht="16.5">
      <c r="A435" s="7"/>
      <c r="B435" s="8"/>
      <c r="C435" s="8"/>
      <c r="R435" s="12"/>
    </row>
    <row r="436" spans="1:18" ht="16.5">
      <c r="A436" s="7"/>
      <c r="B436" s="8"/>
      <c r="C436" s="8"/>
      <c r="R436" s="12"/>
    </row>
    <row r="437" spans="1:18" ht="16.5">
      <c r="A437" s="7"/>
      <c r="B437" s="8"/>
      <c r="C437" s="8"/>
      <c r="R437" s="12"/>
    </row>
    <row r="438" spans="1:18" ht="16.5">
      <c r="A438" s="7"/>
      <c r="B438" s="8"/>
      <c r="C438" s="8"/>
      <c r="R438" s="12"/>
    </row>
    <row r="439" spans="1:18" ht="16.5">
      <c r="A439" s="7"/>
      <c r="B439" s="8"/>
      <c r="C439" s="8"/>
      <c r="R439" s="12"/>
    </row>
    <row r="440" spans="1:18" ht="16.5">
      <c r="A440" s="7"/>
      <c r="B440" s="8"/>
      <c r="C440" s="8"/>
      <c r="R440" s="12"/>
    </row>
    <row r="441" spans="1:18" ht="16.5">
      <c r="A441" s="7"/>
      <c r="B441" s="8"/>
      <c r="C441" s="8"/>
      <c r="R441" s="12"/>
    </row>
    <row r="442" spans="1:18" ht="16.5">
      <c r="A442" s="7"/>
      <c r="B442" s="8"/>
      <c r="C442" s="8"/>
      <c r="R442" s="12"/>
    </row>
    <row r="443" spans="1:18" ht="16.5">
      <c r="A443" s="7"/>
      <c r="B443" s="8"/>
      <c r="C443" s="8"/>
      <c r="R443" s="12"/>
    </row>
    <row r="444" spans="1:18" ht="16.5">
      <c r="A444" s="7"/>
      <c r="B444" s="8"/>
      <c r="C444" s="8"/>
      <c r="R444" s="12"/>
    </row>
    <row r="445" spans="1:18" ht="16.5">
      <c r="A445" s="7"/>
      <c r="B445" s="8"/>
      <c r="C445" s="8"/>
      <c r="R445" s="12"/>
    </row>
    <row r="446" spans="1:18" ht="16.5">
      <c r="A446" s="7"/>
      <c r="B446" s="8"/>
      <c r="C446" s="8"/>
      <c r="R446" s="12"/>
    </row>
    <row r="447" spans="1:18" ht="16.5">
      <c r="A447" s="7"/>
      <c r="B447" s="8"/>
      <c r="C447" s="8"/>
      <c r="R447" s="12"/>
    </row>
    <row r="448" spans="1:18" ht="16.5">
      <c r="A448" s="7"/>
      <c r="B448" s="8"/>
      <c r="C448" s="8"/>
      <c r="R448" s="12"/>
    </row>
    <row r="449" spans="1:18" ht="16.5">
      <c r="A449" s="7"/>
      <c r="B449" s="8"/>
      <c r="C449" s="8"/>
      <c r="R449" s="12"/>
    </row>
    <row r="450" spans="1:18" ht="16.5">
      <c r="A450" s="7"/>
      <c r="B450" s="8"/>
      <c r="C450" s="8"/>
      <c r="R450" s="12"/>
    </row>
    <row r="451" spans="1:18" ht="16.5">
      <c r="A451" s="7"/>
      <c r="B451" s="8"/>
      <c r="C451" s="8"/>
      <c r="R451" s="12"/>
    </row>
    <row r="452" spans="1:18" ht="16.5">
      <c r="A452" s="7"/>
      <c r="B452" s="8"/>
      <c r="C452" s="8"/>
      <c r="R452" s="12"/>
    </row>
    <row r="453" spans="1:18" ht="16.5">
      <c r="A453" s="7"/>
      <c r="B453" s="8"/>
      <c r="C453" s="8"/>
      <c r="R453" s="12"/>
    </row>
    <row r="454" spans="1:18" ht="16.5">
      <c r="A454" s="7"/>
      <c r="B454" s="8"/>
      <c r="C454" s="8"/>
      <c r="R454" s="12"/>
    </row>
    <row r="455" spans="1:18" ht="16.5">
      <c r="A455" s="7"/>
      <c r="B455" s="8"/>
      <c r="C455" s="8"/>
      <c r="R455" s="12"/>
    </row>
    <row r="456" spans="1:18" ht="16.5">
      <c r="A456" s="7"/>
      <c r="B456" s="8"/>
      <c r="C456" s="8"/>
      <c r="R456" s="12"/>
    </row>
    <row r="457" spans="1:18" ht="16.5">
      <c r="A457" s="7"/>
      <c r="B457" s="8"/>
      <c r="C457" s="8"/>
      <c r="R457" s="12"/>
    </row>
    <row r="458" spans="1:18" ht="16.5">
      <c r="A458" s="7"/>
      <c r="B458" s="8"/>
      <c r="C458" s="8"/>
      <c r="R458" s="12"/>
    </row>
    <row r="459" spans="1:18" ht="16.5">
      <c r="A459" s="7"/>
      <c r="B459" s="8"/>
      <c r="C459" s="8"/>
      <c r="R459" s="12"/>
    </row>
    <row r="460" spans="1:18" ht="16.5">
      <c r="A460" s="7"/>
      <c r="B460" s="8"/>
      <c r="C460" s="8"/>
      <c r="R460" s="12"/>
    </row>
    <row r="461" spans="1:18" ht="16.5">
      <c r="A461" s="7"/>
      <c r="B461" s="8"/>
      <c r="C461" s="8"/>
      <c r="R461" s="12"/>
    </row>
    <row r="462" spans="1:18" ht="16.5">
      <c r="A462" s="7"/>
      <c r="B462" s="8"/>
      <c r="C462" s="8"/>
      <c r="R462" s="12"/>
    </row>
    <row r="463" spans="1:18" ht="16.5">
      <c r="A463" s="7"/>
      <c r="B463" s="8"/>
      <c r="C463" s="8"/>
      <c r="R463" s="12"/>
    </row>
    <row r="464" spans="1:18" ht="16.5">
      <c r="A464" s="7"/>
      <c r="B464" s="8"/>
      <c r="C464" s="8"/>
      <c r="R464" s="12"/>
    </row>
    <row r="465" spans="1:18" ht="16.5">
      <c r="A465" s="7"/>
      <c r="B465" s="8"/>
      <c r="C465" s="8"/>
      <c r="R465" s="12"/>
    </row>
    <row r="466" spans="1:18" ht="16.5">
      <c r="A466" s="7"/>
      <c r="B466" s="8"/>
      <c r="C466" s="8"/>
      <c r="R466" s="12"/>
    </row>
    <row r="467" spans="1:18" ht="16.5">
      <c r="A467" s="7"/>
      <c r="B467" s="8"/>
      <c r="C467" s="8"/>
      <c r="R467" s="12"/>
    </row>
    <row r="468" spans="1:18" ht="16.5">
      <c r="A468" s="7"/>
      <c r="B468" s="8"/>
      <c r="C468" s="8"/>
      <c r="R468" s="12"/>
    </row>
    <row r="469" spans="1:18" ht="16.5">
      <c r="A469" s="7"/>
      <c r="B469" s="8"/>
      <c r="C469" s="8"/>
      <c r="R469" s="12"/>
    </row>
    <row r="470" spans="1:18" ht="16.5">
      <c r="A470" s="7"/>
      <c r="B470" s="8"/>
      <c r="C470" s="8"/>
      <c r="R470" s="12"/>
    </row>
    <row r="471" spans="1:18" ht="16.5">
      <c r="A471" s="7"/>
      <c r="B471" s="8"/>
      <c r="C471" s="8"/>
      <c r="R471" s="12"/>
    </row>
    <row r="472" spans="1:18" ht="16.5">
      <c r="A472" s="7"/>
      <c r="B472" s="8"/>
      <c r="C472" s="8"/>
      <c r="R472" s="12"/>
    </row>
    <row r="473" spans="1:18" ht="16.5">
      <c r="A473" s="7"/>
      <c r="B473" s="8"/>
      <c r="C473" s="8"/>
      <c r="R473" s="12"/>
    </row>
    <row r="474" spans="1:18" ht="16.5">
      <c r="A474" s="7"/>
      <c r="B474" s="8"/>
      <c r="C474" s="8"/>
      <c r="R474" s="12"/>
    </row>
    <row r="475" spans="1:18" ht="16.5">
      <c r="A475" s="7"/>
      <c r="B475" s="8"/>
      <c r="C475" s="8"/>
      <c r="R475" s="12"/>
    </row>
    <row r="476" spans="1:18" ht="16.5">
      <c r="A476" s="7"/>
      <c r="B476" s="8"/>
      <c r="C476" s="8"/>
      <c r="R476" s="12"/>
    </row>
    <row r="477" spans="1:18" ht="16.5">
      <c r="A477" s="7"/>
      <c r="B477" s="8"/>
      <c r="C477" s="8"/>
      <c r="R477" s="12"/>
    </row>
    <row r="478" spans="1:18" ht="16.5">
      <c r="A478" s="7"/>
      <c r="B478" s="8"/>
      <c r="C478" s="8"/>
      <c r="R478" s="12"/>
    </row>
    <row r="479" spans="1:18" ht="16.5">
      <c r="A479" s="7"/>
      <c r="B479" s="8"/>
      <c r="C479" s="8"/>
      <c r="R479" s="12"/>
    </row>
    <row r="480" spans="1:18" ht="16.5">
      <c r="A480" s="7"/>
      <c r="B480" s="8"/>
      <c r="C480" s="8"/>
      <c r="R480" s="12"/>
    </row>
    <row r="481" spans="1:18" ht="16.5">
      <c r="A481" s="7"/>
      <c r="B481" s="8"/>
      <c r="C481" s="8"/>
      <c r="R481" s="12"/>
    </row>
    <row r="482" spans="1:18" ht="16.5">
      <c r="A482" s="7"/>
      <c r="B482" s="8"/>
      <c r="C482" s="8"/>
      <c r="R482" s="12"/>
    </row>
    <row r="483" spans="1:18" ht="16.5">
      <c r="A483" s="7"/>
      <c r="B483" s="8"/>
      <c r="C483" s="8"/>
      <c r="R483" s="12"/>
    </row>
    <row r="484" spans="1:18" ht="16.5">
      <c r="A484" s="7"/>
      <c r="B484" s="8"/>
      <c r="C484" s="8"/>
      <c r="R484" s="12"/>
    </row>
    <row r="485" spans="1:18" ht="16.5">
      <c r="A485" s="7"/>
      <c r="B485" s="8"/>
      <c r="C485" s="8"/>
      <c r="R485" s="12"/>
    </row>
    <row r="486" spans="1:18" ht="16.5">
      <c r="A486" s="7"/>
      <c r="B486" s="8"/>
      <c r="C486" s="8"/>
      <c r="R486" s="12"/>
    </row>
    <row r="487" spans="1:18" ht="16.5">
      <c r="A487" s="7"/>
      <c r="B487" s="8"/>
      <c r="C487" s="8"/>
      <c r="R487" s="12"/>
    </row>
    <row r="488" spans="1:18" ht="16.5">
      <c r="A488" s="7"/>
      <c r="B488" s="8"/>
      <c r="C488" s="8"/>
      <c r="R488" s="12"/>
    </row>
    <row r="489" spans="1:18" ht="16.5">
      <c r="A489" s="7"/>
      <c r="B489" s="8"/>
      <c r="C489" s="8"/>
      <c r="R489" s="12"/>
    </row>
    <row r="490" spans="1:18" ht="16.5">
      <c r="A490" s="7"/>
      <c r="B490" s="8"/>
      <c r="C490" s="8"/>
      <c r="R490" s="12"/>
    </row>
    <row r="491" spans="1:18" ht="16.5">
      <c r="A491" s="7"/>
      <c r="B491" s="8"/>
      <c r="C491" s="8"/>
      <c r="R491" s="12"/>
    </row>
    <row r="492" spans="1:18" ht="16.5">
      <c r="A492" s="7"/>
      <c r="B492" s="8"/>
      <c r="C492" s="8"/>
      <c r="R492" s="12"/>
    </row>
    <row r="493" spans="1:18" ht="16.5">
      <c r="A493" s="7"/>
      <c r="B493" s="8"/>
      <c r="C493" s="8"/>
      <c r="R493" s="12"/>
    </row>
    <row r="494" spans="1:18" ht="16.5">
      <c r="A494" s="7"/>
      <c r="B494" s="8"/>
      <c r="C494" s="8"/>
      <c r="R494" s="12"/>
    </row>
    <row r="495" spans="1:18" ht="16.5">
      <c r="A495" s="7"/>
      <c r="B495" s="8"/>
      <c r="C495" s="8"/>
      <c r="R495" s="12"/>
    </row>
    <row r="496" spans="1:18" ht="16.5">
      <c r="A496" s="7"/>
      <c r="B496" s="8"/>
      <c r="C496" s="8"/>
      <c r="R496" s="12"/>
    </row>
    <row r="497" spans="1:18" ht="16.5">
      <c r="A497" s="7"/>
      <c r="B497" s="8"/>
      <c r="C497" s="8"/>
      <c r="R497" s="12"/>
    </row>
    <row r="498" spans="1:18" ht="16.5">
      <c r="A498" s="7"/>
      <c r="B498" s="8"/>
      <c r="C498" s="8"/>
      <c r="R498" s="12"/>
    </row>
    <row r="499" spans="1:18" ht="16.5">
      <c r="A499" s="7"/>
      <c r="B499" s="8"/>
      <c r="C499" s="8"/>
      <c r="R499" s="12"/>
    </row>
    <row r="500" spans="1:18" ht="16.5">
      <c r="A500" s="7"/>
      <c r="B500" s="8"/>
      <c r="C500" s="8"/>
      <c r="R500" s="12"/>
    </row>
    <row r="501" spans="1:18" ht="16.5">
      <c r="A501" s="7"/>
      <c r="B501" s="8"/>
      <c r="C501" s="8"/>
      <c r="R501" s="12"/>
    </row>
    <row r="502" spans="1:18" ht="16.5">
      <c r="A502" s="7"/>
      <c r="B502" s="8"/>
      <c r="C502" s="8"/>
      <c r="R502" s="12"/>
    </row>
    <row r="503" spans="1:18" ht="16.5">
      <c r="A503" s="7"/>
      <c r="B503" s="8"/>
      <c r="C503" s="8"/>
      <c r="R503" s="12"/>
    </row>
    <row r="504" spans="1:18" ht="16.5">
      <c r="A504" s="7"/>
      <c r="B504" s="8"/>
      <c r="C504" s="8"/>
      <c r="R504" s="12"/>
    </row>
    <row r="505" spans="1:18" ht="16.5">
      <c r="A505" s="7"/>
      <c r="B505" s="8"/>
      <c r="C505" s="8"/>
      <c r="R505" s="12"/>
    </row>
    <row r="506" spans="1:18" ht="16.5">
      <c r="A506" s="7"/>
      <c r="B506" s="8"/>
      <c r="C506" s="8"/>
      <c r="R506" s="12"/>
    </row>
    <row r="507" spans="1:18" ht="16.5">
      <c r="A507" s="7"/>
      <c r="B507" s="8"/>
      <c r="C507" s="8"/>
      <c r="R507" s="12"/>
    </row>
    <row r="508" spans="1:18" ht="16.5">
      <c r="A508" s="7"/>
      <c r="B508" s="8"/>
      <c r="C508" s="8"/>
      <c r="R508" s="12"/>
    </row>
    <row r="509" spans="1:18" ht="16.5">
      <c r="A509" s="7"/>
      <c r="B509" s="8"/>
      <c r="C509" s="8"/>
      <c r="R509" s="12"/>
    </row>
    <row r="510" spans="1:18" ht="16.5">
      <c r="A510" s="7"/>
      <c r="B510" s="8"/>
      <c r="C510" s="8"/>
      <c r="R510" s="12"/>
    </row>
    <row r="511" spans="1:18" ht="16.5">
      <c r="A511" s="7"/>
      <c r="B511" s="8"/>
      <c r="C511" s="8"/>
      <c r="R511" s="12"/>
    </row>
    <row r="512" spans="1:18" ht="16.5">
      <c r="A512" s="7"/>
      <c r="B512" s="8"/>
      <c r="C512" s="8"/>
      <c r="R512" s="12"/>
    </row>
    <row r="513" spans="1:18" ht="16.5">
      <c r="A513" s="7"/>
      <c r="B513" s="8"/>
      <c r="C513" s="8"/>
      <c r="R513" s="12"/>
    </row>
    <row r="514" spans="1:18" ht="16.5">
      <c r="A514" s="7"/>
      <c r="B514" s="8"/>
      <c r="C514" s="8"/>
      <c r="R514" s="12"/>
    </row>
    <row r="515" spans="1:18" ht="16.5">
      <c r="A515" s="7"/>
      <c r="B515" s="8"/>
      <c r="C515" s="8"/>
      <c r="R515" s="12"/>
    </row>
    <row r="516" spans="1:18" ht="16.5">
      <c r="A516" s="7"/>
      <c r="B516" s="8"/>
      <c r="C516" s="8"/>
      <c r="R516" s="12"/>
    </row>
    <row r="517" spans="1:18" ht="16.5">
      <c r="A517" s="7"/>
      <c r="B517" s="8"/>
      <c r="C517" s="8"/>
      <c r="R517" s="12"/>
    </row>
    <row r="518" spans="1:18" ht="16.5">
      <c r="A518" s="7"/>
      <c r="B518" s="8"/>
      <c r="C518" s="8"/>
      <c r="R518" s="12"/>
    </row>
    <row r="519" spans="1:18" ht="16.5">
      <c r="A519" s="7"/>
      <c r="B519" s="8"/>
      <c r="C519" s="8"/>
      <c r="R519" s="12"/>
    </row>
    <row r="520" spans="1:18" ht="16.5">
      <c r="A520" s="7"/>
      <c r="B520" s="8"/>
      <c r="C520" s="8"/>
      <c r="R520" s="12"/>
    </row>
    <row r="521" spans="1:18" ht="16.5">
      <c r="A521" s="7"/>
      <c r="B521" s="8"/>
      <c r="C521" s="8"/>
      <c r="R521" s="12"/>
    </row>
    <row r="522" spans="1:18" ht="16.5">
      <c r="A522" s="7"/>
      <c r="B522" s="8"/>
      <c r="C522" s="8"/>
      <c r="R522" s="12"/>
    </row>
    <row r="523" spans="1:18" ht="16.5">
      <c r="A523" s="7"/>
      <c r="B523" s="8"/>
      <c r="C523" s="8"/>
      <c r="R523" s="12"/>
    </row>
    <row r="524" spans="1:18" ht="16.5">
      <c r="A524" s="7"/>
      <c r="B524" s="8"/>
      <c r="C524" s="8"/>
      <c r="R524" s="12"/>
    </row>
    <row r="525" spans="1:18" ht="16.5">
      <c r="A525" s="7"/>
      <c r="B525" s="8"/>
      <c r="C525" s="8"/>
      <c r="R525" s="12"/>
    </row>
    <row r="526" spans="1:18" ht="16.5">
      <c r="A526" s="7"/>
      <c r="B526" s="8"/>
      <c r="C526" s="8"/>
      <c r="R526" s="12"/>
    </row>
    <row r="527" spans="1:18" ht="16.5">
      <c r="A527" s="7"/>
      <c r="B527" s="8"/>
      <c r="C527" s="8"/>
      <c r="R527" s="12"/>
    </row>
    <row r="528" spans="1:18" ht="16.5">
      <c r="A528" s="7"/>
      <c r="B528" s="8"/>
      <c r="C528" s="8"/>
      <c r="R528" s="12"/>
    </row>
    <row r="529" spans="1:18" ht="16.5">
      <c r="A529" s="7"/>
      <c r="B529" s="8"/>
      <c r="C529" s="8"/>
      <c r="R529" s="12"/>
    </row>
    <row r="530" spans="1:18" ht="16.5">
      <c r="A530" s="7"/>
      <c r="B530" s="8"/>
      <c r="C530" s="8"/>
      <c r="R530" s="12"/>
    </row>
    <row r="531" spans="1:18" ht="16.5">
      <c r="A531" s="7"/>
      <c r="B531" s="8"/>
      <c r="C531" s="8"/>
      <c r="R531" s="12"/>
    </row>
    <row r="532" spans="1:18" ht="16.5">
      <c r="A532" s="7"/>
      <c r="B532" s="8"/>
      <c r="C532" s="8"/>
      <c r="R532" s="12"/>
    </row>
    <row r="533" spans="1:18" ht="16.5">
      <c r="A533" s="7"/>
      <c r="B533" s="8"/>
      <c r="C533" s="8"/>
      <c r="R533" s="12"/>
    </row>
    <row r="534" spans="1:18" ht="16.5">
      <c r="A534" s="7"/>
      <c r="B534" s="8"/>
      <c r="C534" s="8"/>
      <c r="R534" s="12"/>
    </row>
    <row r="535" spans="1:18" ht="16.5">
      <c r="A535" s="7"/>
      <c r="B535" s="8"/>
      <c r="C535" s="8"/>
      <c r="R535" s="12"/>
    </row>
    <row r="536" spans="1:18" ht="16.5">
      <c r="A536" s="7"/>
      <c r="B536" s="8"/>
      <c r="C536" s="8"/>
      <c r="R536" s="12"/>
    </row>
    <row r="537" spans="1:18" ht="16.5">
      <c r="A537" s="7"/>
      <c r="B537" s="8"/>
      <c r="C537" s="8"/>
      <c r="R537" s="12"/>
    </row>
    <row r="538" spans="1:18" ht="16.5">
      <c r="A538" s="7"/>
      <c r="B538" s="8"/>
      <c r="C538" s="8"/>
      <c r="R538" s="12"/>
    </row>
    <row r="539" spans="1:18" ht="16.5">
      <c r="A539" s="7"/>
      <c r="B539" s="8"/>
      <c r="C539" s="8"/>
      <c r="R539" s="12"/>
    </row>
    <row r="540" spans="1:18" ht="16.5">
      <c r="A540" s="7"/>
      <c r="B540" s="8"/>
      <c r="C540" s="8"/>
      <c r="R540" s="12"/>
    </row>
    <row r="541" spans="1:18" ht="16.5">
      <c r="A541" s="7"/>
      <c r="B541" s="8"/>
      <c r="C541" s="8"/>
      <c r="R541" s="12"/>
    </row>
    <row r="542" spans="1:18" ht="16.5">
      <c r="A542" s="7"/>
      <c r="B542" s="8"/>
      <c r="C542" s="8"/>
      <c r="R542" s="12"/>
    </row>
    <row r="543" spans="1:18" ht="16.5">
      <c r="A543" s="7"/>
      <c r="B543" s="8"/>
      <c r="C543" s="8"/>
      <c r="R543" s="12"/>
    </row>
    <row r="544" spans="1:18" ht="16.5">
      <c r="A544" s="7"/>
      <c r="B544" s="8"/>
      <c r="C544" s="8"/>
      <c r="R544" s="12"/>
    </row>
    <row r="545" spans="1:18" ht="16.5">
      <c r="A545" s="7"/>
      <c r="B545" s="8"/>
      <c r="C545" s="8"/>
      <c r="R545" s="12"/>
    </row>
    <row r="546" spans="1:18" ht="16.5">
      <c r="A546" s="7"/>
      <c r="B546" s="8"/>
      <c r="C546" s="8"/>
      <c r="R546" s="12"/>
    </row>
    <row r="547" spans="1:18" ht="16.5">
      <c r="A547" s="7"/>
      <c r="B547" s="8"/>
      <c r="C547" s="8"/>
      <c r="R547" s="12"/>
    </row>
    <row r="548" spans="1:18" ht="16.5">
      <c r="A548" s="7"/>
      <c r="B548" s="8"/>
      <c r="C548" s="8"/>
      <c r="R548" s="12"/>
    </row>
    <row r="549" spans="1:18" ht="16.5">
      <c r="A549" s="7"/>
      <c r="B549" s="8"/>
      <c r="C549" s="8"/>
      <c r="R549" s="12"/>
    </row>
    <row r="550" spans="1:18" ht="16.5">
      <c r="A550" s="7"/>
      <c r="B550" s="8"/>
      <c r="C550" s="8"/>
      <c r="R550" s="12"/>
    </row>
    <row r="551" spans="1:18" ht="16.5">
      <c r="A551" s="7"/>
      <c r="B551" s="8"/>
      <c r="C551" s="8"/>
      <c r="R551" s="12"/>
    </row>
    <row r="552" spans="1:18" ht="16.5">
      <c r="A552" s="7"/>
      <c r="B552" s="8"/>
      <c r="C552" s="8"/>
      <c r="R552" s="12"/>
    </row>
    <row r="553" spans="1:18" ht="16.5">
      <c r="A553" s="7"/>
      <c r="B553" s="8"/>
      <c r="C553" s="8"/>
      <c r="R553" s="12"/>
    </row>
    <row r="554" spans="1:18" ht="16.5">
      <c r="A554" s="7"/>
      <c r="B554" s="8"/>
      <c r="C554" s="8"/>
      <c r="R554" s="12"/>
    </row>
    <row r="555" spans="1:18" ht="16.5">
      <c r="A555" s="7"/>
      <c r="B555" s="8"/>
      <c r="C555" s="8"/>
      <c r="R555" s="12"/>
    </row>
    <row r="556" spans="1:18" ht="16.5">
      <c r="A556" s="7"/>
      <c r="B556" s="8"/>
      <c r="C556" s="8"/>
      <c r="R556" s="12"/>
    </row>
    <row r="557" spans="1:18" ht="16.5">
      <c r="A557" s="7"/>
      <c r="B557" s="8"/>
      <c r="C557" s="8"/>
      <c r="R557" s="12"/>
    </row>
    <row r="558" spans="1:18" ht="16.5">
      <c r="A558" s="7"/>
      <c r="B558" s="8"/>
      <c r="C558" s="8"/>
      <c r="R558" s="12"/>
    </row>
    <row r="559" spans="1:18" ht="16.5">
      <c r="A559" s="7"/>
      <c r="B559" s="8"/>
      <c r="C559" s="8"/>
      <c r="R559" s="12"/>
    </row>
    <row r="560" spans="1:18" ht="16.5">
      <c r="A560" s="7"/>
      <c r="B560" s="8"/>
      <c r="C560" s="8"/>
      <c r="R560" s="12"/>
    </row>
    <row r="561" spans="1:18" ht="16.5">
      <c r="A561" s="7"/>
      <c r="B561" s="8"/>
      <c r="C561" s="8"/>
      <c r="R561" s="12"/>
    </row>
    <row r="562" spans="1:18" ht="16.5">
      <c r="A562" s="7"/>
      <c r="B562" s="8"/>
      <c r="C562" s="8"/>
      <c r="R562" s="12"/>
    </row>
    <row r="563" spans="1:18" ht="16.5">
      <c r="A563" s="7"/>
      <c r="B563" s="8"/>
      <c r="C563" s="8"/>
      <c r="R563" s="12"/>
    </row>
    <row r="564" spans="1:18" ht="16.5">
      <c r="A564" s="7"/>
      <c r="B564" s="8"/>
      <c r="C564" s="8"/>
      <c r="R564" s="12"/>
    </row>
    <row r="565" spans="1:18" ht="16.5">
      <c r="A565" s="7"/>
      <c r="B565" s="8"/>
      <c r="C565" s="8"/>
      <c r="R565" s="12"/>
    </row>
    <row r="566" spans="1:18" ht="16.5">
      <c r="A566" s="7"/>
      <c r="B566" s="8"/>
      <c r="C566" s="8"/>
      <c r="R566" s="12"/>
    </row>
    <row r="567" spans="1:18" ht="16.5">
      <c r="A567" s="7"/>
      <c r="B567" s="8"/>
      <c r="C567" s="8"/>
      <c r="R567" s="12"/>
    </row>
    <row r="568" spans="1:18" ht="16.5">
      <c r="A568" s="7"/>
      <c r="B568" s="8"/>
      <c r="C568" s="8"/>
      <c r="R568" s="12"/>
    </row>
    <row r="569" spans="1:18" ht="16.5">
      <c r="A569" s="7"/>
      <c r="B569" s="8"/>
      <c r="C569" s="8"/>
      <c r="R569" s="12"/>
    </row>
    <row r="570" spans="1:18" ht="16.5">
      <c r="A570" s="7"/>
      <c r="B570" s="8"/>
      <c r="C570" s="8"/>
      <c r="R570" s="12"/>
    </row>
    <row r="571" spans="1:18" ht="16.5">
      <c r="A571" s="7"/>
      <c r="B571" s="8"/>
      <c r="C571" s="8"/>
      <c r="R571" s="12"/>
    </row>
    <row r="572" spans="1:18" ht="16.5">
      <c r="A572" s="7"/>
      <c r="B572" s="8"/>
      <c r="C572" s="8"/>
      <c r="R572" s="12"/>
    </row>
    <row r="573" spans="1:18" ht="16.5">
      <c r="A573" s="7"/>
      <c r="B573" s="8"/>
      <c r="C573" s="8"/>
      <c r="R573" s="12"/>
    </row>
    <row r="574" spans="1:18" ht="16.5">
      <c r="A574" s="7"/>
      <c r="B574" s="8"/>
      <c r="C574" s="8"/>
      <c r="R574" s="12"/>
    </row>
    <row r="575" spans="1:18" ht="16.5">
      <c r="A575" s="7"/>
      <c r="B575" s="8"/>
      <c r="C575" s="8"/>
      <c r="R575" s="12"/>
    </row>
    <row r="576" spans="1:18" ht="16.5">
      <c r="A576" s="7"/>
      <c r="B576" s="8"/>
      <c r="C576" s="8"/>
      <c r="R576" s="12"/>
    </row>
    <row r="577" spans="1:18" ht="16.5">
      <c r="A577" s="7"/>
      <c r="B577" s="8"/>
      <c r="C577" s="8"/>
      <c r="R577" s="12"/>
    </row>
    <row r="578" spans="1:18" ht="16.5">
      <c r="A578" s="7"/>
      <c r="B578" s="8"/>
      <c r="C578" s="8"/>
      <c r="R578" s="12"/>
    </row>
    <row r="579" spans="1:18" ht="16.5">
      <c r="A579" s="7"/>
      <c r="B579" s="8"/>
      <c r="C579" s="8"/>
      <c r="R579" s="12"/>
    </row>
    <row r="580" spans="1:18" ht="16.5">
      <c r="A580" s="7"/>
      <c r="B580" s="8"/>
      <c r="C580" s="8"/>
      <c r="R580" s="12"/>
    </row>
    <row r="581" spans="1:18" ht="16.5">
      <c r="A581" s="7"/>
      <c r="B581" s="8"/>
      <c r="C581" s="8"/>
      <c r="R581" s="12"/>
    </row>
    <row r="582" spans="1:18" ht="16.5">
      <c r="A582" s="7"/>
      <c r="B582" s="8"/>
      <c r="C582" s="8"/>
      <c r="R582" s="12"/>
    </row>
    <row r="583" spans="1:18" ht="16.5">
      <c r="A583" s="7"/>
      <c r="B583" s="8"/>
      <c r="C583" s="8"/>
      <c r="R583" s="12"/>
    </row>
    <row r="584" spans="1:18" ht="16.5">
      <c r="A584" s="7"/>
      <c r="B584" s="8"/>
      <c r="C584" s="8"/>
      <c r="R584" s="12"/>
    </row>
    <row r="585" spans="1:18" ht="16.5">
      <c r="A585" s="7"/>
      <c r="B585" s="8"/>
      <c r="C585" s="8"/>
      <c r="R585" s="12"/>
    </row>
    <row r="586" spans="1:18" ht="16.5">
      <c r="A586" s="7"/>
      <c r="B586" s="8"/>
      <c r="C586" s="8"/>
      <c r="R586" s="12"/>
    </row>
    <row r="587" spans="1:18" ht="16.5">
      <c r="A587" s="7"/>
      <c r="B587" s="8"/>
      <c r="C587" s="8"/>
      <c r="R587" s="12"/>
    </row>
    <row r="588" spans="1:18" ht="16.5">
      <c r="A588" s="7"/>
      <c r="B588" s="8"/>
      <c r="C588" s="8"/>
      <c r="R588" s="12"/>
    </row>
    <row r="589" spans="1:18" ht="16.5">
      <c r="A589" s="7"/>
      <c r="B589" s="8"/>
      <c r="C589" s="8"/>
      <c r="R589" s="12"/>
    </row>
    <row r="590" spans="1:18" ht="16.5">
      <c r="A590" s="7"/>
      <c r="B590" s="8"/>
      <c r="C590" s="8"/>
      <c r="R590" s="12"/>
    </row>
    <row r="591" spans="1:18" ht="16.5">
      <c r="A591" s="7"/>
      <c r="B591" s="8"/>
      <c r="C591" s="8"/>
      <c r="R591" s="12"/>
    </row>
    <row r="592" spans="1:18" ht="16.5">
      <c r="A592" s="7"/>
      <c r="B592" s="8"/>
      <c r="C592" s="8"/>
      <c r="R592" s="12"/>
    </row>
    <row r="593" spans="1:18" ht="16.5">
      <c r="A593" s="7"/>
      <c r="B593" s="8"/>
      <c r="C593" s="8"/>
      <c r="R593" s="12"/>
    </row>
    <row r="594" spans="1:18" ht="16.5">
      <c r="A594" s="7"/>
      <c r="B594" s="8"/>
      <c r="C594" s="8"/>
      <c r="R594" s="12"/>
    </row>
    <row r="595" spans="1:18" ht="16.5">
      <c r="A595" s="7"/>
      <c r="B595" s="8"/>
      <c r="C595" s="8"/>
      <c r="R595" s="12"/>
    </row>
    <row r="596" spans="1:18" ht="16.5">
      <c r="A596" s="7"/>
      <c r="B596" s="8"/>
      <c r="C596" s="8"/>
      <c r="R596" s="12"/>
    </row>
    <row r="597" spans="1:18" ht="16.5">
      <c r="A597" s="7"/>
      <c r="B597" s="8"/>
      <c r="C597" s="8"/>
      <c r="R597" s="12"/>
    </row>
    <row r="598" spans="1:18" ht="16.5">
      <c r="A598" s="7"/>
      <c r="B598" s="8"/>
      <c r="C598" s="8"/>
      <c r="R598" s="12"/>
    </row>
    <row r="599" spans="1:18" ht="16.5">
      <c r="A599" s="7"/>
      <c r="B599" s="8"/>
      <c r="C599" s="8"/>
      <c r="R599" s="12"/>
    </row>
    <row r="600" spans="1:18" ht="16.5">
      <c r="A600" s="7"/>
      <c r="B600" s="8"/>
      <c r="C600" s="8"/>
      <c r="R600" s="12"/>
    </row>
    <row r="601" spans="1:18" ht="16.5">
      <c r="A601" s="7"/>
      <c r="B601" s="8"/>
      <c r="C601" s="8"/>
      <c r="R601" s="12"/>
    </row>
    <row r="602" spans="1:18" ht="16.5">
      <c r="A602" s="7"/>
      <c r="B602" s="8"/>
      <c r="C602" s="8"/>
      <c r="R602" s="12"/>
    </row>
    <row r="603" spans="1:18" ht="16.5">
      <c r="A603" s="7"/>
      <c r="B603" s="8"/>
      <c r="C603" s="8"/>
      <c r="R603" s="12"/>
    </row>
    <row r="604" spans="1:18" ht="16.5">
      <c r="A604" s="7"/>
      <c r="B604" s="8"/>
      <c r="C604" s="8"/>
      <c r="R604" s="12"/>
    </row>
    <row r="605" spans="1:18" ht="16.5">
      <c r="A605" s="7"/>
      <c r="B605" s="8"/>
      <c r="C605" s="8"/>
      <c r="R605" s="12"/>
    </row>
    <row r="606" spans="1:18" ht="16.5">
      <c r="A606" s="7"/>
      <c r="B606" s="8"/>
      <c r="C606" s="8"/>
      <c r="R606" s="12"/>
    </row>
    <row r="607" spans="1:18" ht="16.5">
      <c r="A607" s="7"/>
      <c r="B607" s="8"/>
      <c r="C607" s="8"/>
      <c r="R607" s="12"/>
    </row>
    <row r="608" spans="1:18" ht="16.5">
      <c r="A608" s="7"/>
      <c r="B608" s="8"/>
      <c r="C608" s="8"/>
      <c r="R608" s="12"/>
    </row>
    <row r="609" spans="1:18" ht="16.5">
      <c r="A609" s="7"/>
      <c r="B609" s="8"/>
      <c r="C609" s="8"/>
      <c r="R609" s="12"/>
    </row>
    <row r="610" spans="1:18" ht="16.5">
      <c r="A610" s="7"/>
      <c r="B610" s="8"/>
      <c r="C610" s="8"/>
      <c r="R610" s="12"/>
    </row>
    <row r="611" spans="1:18" ht="16.5">
      <c r="A611" s="7"/>
      <c r="B611" s="8"/>
      <c r="C611" s="8"/>
      <c r="R611" s="12"/>
    </row>
    <row r="612" spans="1:18" ht="16.5">
      <c r="A612" s="7"/>
      <c r="B612" s="8"/>
      <c r="C612" s="8"/>
      <c r="R612" s="12"/>
    </row>
    <row r="613" spans="1:18" ht="16.5">
      <c r="A613" s="7"/>
      <c r="B613" s="8"/>
      <c r="C613" s="8"/>
      <c r="R613" s="12"/>
    </row>
    <row r="614" spans="1:18" ht="16.5">
      <c r="A614" s="7"/>
      <c r="B614" s="8"/>
      <c r="C614" s="8"/>
      <c r="R614" s="12"/>
    </row>
    <row r="615" spans="1:18" ht="16.5">
      <c r="A615" s="7"/>
      <c r="B615" s="8"/>
      <c r="C615" s="8"/>
      <c r="R615" s="12"/>
    </row>
    <row r="616" spans="1:18" ht="16.5">
      <c r="A616" s="7"/>
      <c r="B616" s="8"/>
      <c r="C616" s="8"/>
      <c r="R616" s="12"/>
    </row>
    <row r="617" spans="1:18" ht="16.5">
      <c r="A617" s="7"/>
      <c r="B617" s="8"/>
      <c r="C617" s="8"/>
      <c r="R617" s="12"/>
    </row>
    <row r="618" spans="1:18" ht="16.5">
      <c r="A618" s="7"/>
      <c r="B618" s="8"/>
      <c r="C618" s="8"/>
      <c r="R618" s="12"/>
    </row>
    <row r="619" spans="1:18" ht="16.5">
      <c r="A619" s="7"/>
      <c r="B619" s="8"/>
      <c r="C619" s="8"/>
      <c r="R619" s="12"/>
    </row>
    <row r="620" spans="1:18" ht="16.5">
      <c r="A620" s="7"/>
      <c r="B620" s="8"/>
      <c r="C620" s="8"/>
      <c r="R620" s="12"/>
    </row>
    <row r="621" spans="1:18" ht="16.5">
      <c r="A621" s="7"/>
      <c r="B621" s="8"/>
      <c r="C621" s="8"/>
      <c r="R621" s="12"/>
    </row>
    <row r="622" spans="1:18" ht="16.5">
      <c r="A622" s="7"/>
      <c r="B622" s="8"/>
      <c r="C622" s="8"/>
      <c r="R622" s="12"/>
    </row>
    <row r="623" spans="1:18" ht="16.5">
      <c r="A623" s="7"/>
      <c r="B623" s="8"/>
      <c r="C623" s="8"/>
      <c r="R623" s="12"/>
    </row>
    <row r="624" spans="1:18" ht="16.5">
      <c r="A624" s="7"/>
      <c r="B624" s="8"/>
      <c r="C624" s="8"/>
      <c r="R624" s="12"/>
    </row>
    <row r="625" spans="1:18" ht="16.5">
      <c r="A625" s="7"/>
      <c r="B625" s="8"/>
      <c r="C625" s="8"/>
      <c r="R625" s="12"/>
    </row>
    <row r="626" spans="1:18" ht="16.5">
      <c r="A626" s="7"/>
      <c r="B626" s="8"/>
      <c r="C626" s="8"/>
      <c r="R626" s="12"/>
    </row>
    <row r="627" spans="1:18" ht="16.5">
      <c r="A627" s="7"/>
      <c r="B627" s="8"/>
      <c r="C627" s="8"/>
      <c r="R627" s="12"/>
    </row>
    <row r="628" spans="1:18" ht="16.5">
      <c r="A628" s="7"/>
      <c r="B628" s="8"/>
      <c r="C628" s="8"/>
      <c r="R628" s="12"/>
    </row>
    <row r="629" spans="1:18" ht="16.5">
      <c r="A629" s="7"/>
      <c r="B629" s="8"/>
      <c r="C629" s="8"/>
      <c r="R629" s="12"/>
    </row>
    <row r="630" spans="1:18" ht="16.5">
      <c r="A630" s="7"/>
      <c r="B630" s="8"/>
      <c r="C630" s="8"/>
      <c r="R630" s="12"/>
    </row>
    <row r="631" spans="1:18" ht="16.5">
      <c r="A631" s="7"/>
      <c r="B631" s="8"/>
      <c r="C631" s="8"/>
      <c r="R631" s="12"/>
    </row>
    <row r="632" spans="1:18" ht="16.5">
      <c r="A632" s="7"/>
      <c r="B632" s="8"/>
      <c r="C632" s="8"/>
      <c r="R632" s="12"/>
    </row>
    <row r="633" spans="1:18" ht="16.5">
      <c r="A633" s="7"/>
      <c r="B633" s="8"/>
      <c r="C633" s="8"/>
      <c r="R633" s="12"/>
    </row>
    <row r="634" spans="1:18" ht="16.5">
      <c r="A634" s="7"/>
      <c r="B634" s="8"/>
      <c r="C634" s="8"/>
      <c r="R634" s="12"/>
    </row>
    <row r="635" spans="1:18" ht="16.5">
      <c r="A635" s="7"/>
      <c r="B635" s="8"/>
      <c r="C635" s="8"/>
      <c r="R635" s="12"/>
    </row>
    <row r="636" spans="1:18" ht="16.5">
      <c r="A636" s="7"/>
      <c r="B636" s="8"/>
      <c r="C636" s="8"/>
      <c r="R636" s="12"/>
    </row>
    <row r="637" spans="1:18" ht="16.5">
      <c r="A637" s="7"/>
      <c r="B637" s="8"/>
      <c r="C637" s="8"/>
      <c r="R637" s="12"/>
    </row>
    <row r="638" spans="1:18" ht="16.5">
      <c r="A638" s="7"/>
      <c r="B638" s="8"/>
      <c r="C638" s="8"/>
      <c r="R638" s="12"/>
    </row>
    <row r="639" spans="1:18" ht="16.5">
      <c r="A639" s="7"/>
      <c r="B639" s="8"/>
      <c r="C639" s="8"/>
      <c r="R639" s="12"/>
    </row>
    <row r="640" spans="1:18" ht="16.5">
      <c r="A640" s="7"/>
      <c r="B640" s="8"/>
      <c r="C640" s="8"/>
      <c r="R640" s="12"/>
    </row>
    <row r="641" spans="1:18" ht="16.5">
      <c r="A641" s="7"/>
      <c r="B641" s="8"/>
      <c r="C641" s="8"/>
      <c r="R641" s="12"/>
    </row>
    <row r="642" spans="1:18" ht="16.5">
      <c r="A642" s="7"/>
      <c r="B642" s="8"/>
      <c r="C642" s="8"/>
      <c r="R642" s="12"/>
    </row>
    <row r="643" spans="1:18" ht="16.5">
      <c r="A643" s="7"/>
      <c r="B643" s="8"/>
      <c r="C643" s="8"/>
      <c r="R643" s="12"/>
    </row>
    <row r="644" spans="1:18" ht="16.5">
      <c r="A644" s="7"/>
      <c r="B644" s="8"/>
      <c r="C644" s="8"/>
      <c r="R644" s="12"/>
    </row>
    <row r="645" spans="1:18" ht="16.5">
      <c r="A645" s="7"/>
      <c r="B645" s="8"/>
      <c r="C645" s="8"/>
      <c r="R645" s="12"/>
    </row>
    <row r="646" spans="1:18" ht="16.5">
      <c r="A646" s="7"/>
      <c r="B646" s="8"/>
      <c r="C646" s="8"/>
      <c r="R646" s="12"/>
    </row>
    <row r="647" spans="1:18" ht="16.5">
      <c r="A647" s="7"/>
      <c r="B647" s="8"/>
      <c r="C647" s="8"/>
      <c r="R647" s="12"/>
    </row>
    <row r="648" spans="1:18" ht="16.5">
      <c r="A648" s="7"/>
      <c r="B648" s="8"/>
      <c r="C648" s="8"/>
      <c r="R648" s="12"/>
    </row>
    <row r="649" spans="1:18" ht="16.5">
      <c r="A649" s="7"/>
      <c r="B649" s="8"/>
      <c r="C649" s="8"/>
      <c r="R649" s="12"/>
    </row>
    <row r="650" spans="1:18" ht="16.5">
      <c r="A650" s="7"/>
      <c r="B650" s="8"/>
      <c r="C650" s="8"/>
      <c r="R650" s="12"/>
    </row>
    <row r="651" spans="1:18" ht="16.5">
      <c r="A651" s="7"/>
      <c r="B651" s="8"/>
      <c r="C651" s="8"/>
      <c r="R651" s="12"/>
    </row>
    <row r="652" spans="1:18" ht="16.5">
      <c r="A652" s="7"/>
      <c r="B652" s="8"/>
      <c r="C652" s="8"/>
      <c r="R652" s="12"/>
    </row>
    <row r="653" spans="1:18" ht="16.5">
      <c r="A653" s="7"/>
      <c r="B653" s="8"/>
      <c r="C653" s="8"/>
      <c r="R653" s="12"/>
    </row>
    <row r="654" spans="1:18" ht="16.5">
      <c r="A654" s="7"/>
      <c r="B654" s="8"/>
      <c r="C654" s="8"/>
      <c r="R654" s="12"/>
    </row>
    <row r="655" spans="1:18" ht="16.5">
      <c r="A655" s="7"/>
      <c r="B655" s="8"/>
      <c r="C655" s="8"/>
      <c r="R655" s="12"/>
    </row>
    <row r="656" spans="1:18" ht="16.5">
      <c r="A656" s="7"/>
      <c r="B656" s="8"/>
      <c r="C656" s="8"/>
      <c r="R656" s="12"/>
    </row>
    <row r="657" spans="1:18" ht="16.5">
      <c r="A657" s="7"/>
      <c r="B657" s="8"/>
      <c r="C657" s="8"/>
      <c r="R657" s="12"/>
    </row>
    <row r="658" spans="1:18" ht="16.5">
      <c r="A658" s="7"/>
      <c r="B658" s="8"/>
      <c r="C658" s="8"/>
      <c r="R658" s="12"/>
    </row>
    <row r="659" spans="1:18" ht="16.5">
      <c r="A659" s="7"/>
      <c r="B659" s="8"/>
      <c r="C659" s="8"/>
      <c r="R659" s="12"/>
    </row>
    <row r="660" spans="1:18" ht="16.5">
      <c r="A660" s="7"/>
      <c r="B660" s="8"/>
      <c r="C660" s="8"/>
      <c r="R660" s="12"/>
    </row>
    <row r="661" spans="1:18" ht="16.5">
      <c r="A661" s="7"/>
      <c r="B661" s="8"/>
      <c r="C661" s="8"/>
      <c r="R661" s="12"/>
    </row>
    <row r="662" spans="1:18" ht="16.5">
      <c r="A662" s="7"/>
      <c r="B662" s="8"/>
      <c r="C662" s="8"/>
      <c r="R662" s="12"/>
    </row>
    <row r="663" spans="1:18" ht="16.5">
      <c r="A663" s="7"/>
      <c r="B663" s="8"/>
      <c r="C663" s="8"/>
      <c r="R663" s="12"/>
    </row>
    <row r="664" spans="1:18" ht="16.5">
      <c r="A664" s="7"/>
      <c r="B664" s="8"/>
      <c r="C664" s="8"/>
      <c r="R664" s="12"/>
    </row>
    <row r="665" spans="1:18" ht="16.5">
      <c r="A665" s="7"/>
      <c r="B665" s="8"/>
      <c r="C665" s="8"/>
      <c r="R665" s="12"/>
    </row>
    <row r="666" spans="1:18" ht="16.5">
      <c r="A666" s="7"/>
      <c r="B666" s="8"/>
      <c r="C666" s="8"/>
      <c r="R666" s="12"/>
    </row>
    <row r="667" spans="1:18" ht="16.5">
      <c r="A667" s="7"/>
      <c r="B667" s="8"/>
      <c r="C667" s="8"/>
      <c r="R667" s="12"/>
    </row>
    <row r="668" spans="1:18" ht="16.5">
      <c r="A668" s="7"/>
      <c r="B668" s="8"/>
      <c r="C668" s="8"/>
      <c r="R668" s="12"/>
    </row>
    <row r="669" spans="1:18" ht="16.5">
      <c r="A669" s="7"/>
      <c r="B669" s="8"/>
      <c r="C669" s="8"/>
      <c r="R669" s="12"/>
    </row>
    <row r="670" spans="1:18" ht="16.5">
      <c r="A670" s="7"/>
      <c r="B670" s="8"/>
      <c r="C670" s="8"/>
      <c r="R670" s="12"/>
    </row>
    <row r="671" spans="1:18" ht="16.5">
      <c r="A671" s="7"/>
      <c r="B671" s="8"/>
      <c r="C671" s="8"/>
      <c r="R671" s="12"/>
    </row>
    <row r="672" spans="1:18" ht="16.5">
      <c r="A672" s="7"/>
      <c r="B672" s="8"/>
      <c r="C672" s="8"/>
      <c r="R672" s="12"/>
    </row>
    <row r="673" spans="1:18" ht="16.5">
      <c r="A673" s="7"/>
      <c r="B673" s="8"/>
      <c r="C673" s="8"/>
      <c r="R673" s="12"/>
    </row>
    <row r="674" spans="1:18" ht="16.5">
      <c r="A674" s="7"/>
      <c r="B674" s="8"/>
      <c r="C674" s="8"/>
      <c r="R674" s="12"/>
    </row>
    <row r="675" spans="1:18" ht="16.5">
      <c r="A675" s="7"/>
      <c r="B675" s="8"/>
      <c r="C675" s="8"/>
      <c r="R675" s="12"/>
    </row>
    <row r="676" spans="1:18" ht="16.5">
      <c r="A676" s="7"/>
      <c r="B676" s="8"/>
      <c r="C676" s="8"/>
      <c r="R676" s="12"/>
    </row>
    <row r="677" spans="1:18" ht="16.5">
      <c r="A677" s="7"/>
      <c r="B677" s="8"/>
      <c r="C677" s="8"/>
      <c r="R677" s="12"/>
    </row>
    <row r="678" spans="1:18" ht="16.5">
      <c r="A678" s="7"/>
      <c r="B678" s="8"/>
      <c r="C678" s="8"/>
      <c r="R678" s="12"/>
    </row>
    <row r="679" spans="1:18" ht="16.5">
      <c r="A679" s="7"/>
      <c r="B679" s="8"/>
      <c r="C679" s="8"/>
      <c r="R679" s="12"/>
    </row>
    <row r="680" spans="1:18" ht="16.5">
      <c r="A680" s="7"/>
      <c r="B680" s="8"/>
      <c r="C680" s="8"/>
      <c r="R680" s="12"/>
    </row>
    <row r="681" spans="1:18" ht="16.5">
      <c r="A681" s="7"/>
      <c r="B681" s="8"/>
      <c r="C681" s="8"/>
      <c r="R681" s="12"/>
    </row>
    <row r="682" spans="1:18" ht="16.5">
      <c r="A682" s="7"/>
      <c r="B682" s="8"/>
      <c r="C682" s="8"/>
      <c r="R682" s="12"/>
    </row>
    <row r="683" spans="1:18" ht="16.5">
      <c r="A683" s="7"/>
      <c r="B683" s="8"/>
      <c r="C683" s="8"/>
      <c r="R683" s="12"/>
    </row>
    <row r="684" spans="1:18" ht="16.5">
      <c r="A684" s="7"/>
      <c r="B684" s="8"/>
      <c r="C684" s="8"/>
      <c r="R684" s="12"/>
    </row>
    <row r="685" spans="1:18" ht="16.5">
      <c r="A685" s="7"/>
      <c r="B685" s="8"/>
      <c r="C685" s="8"/>
      <c r="R685" s="12"/>
    </row>
    <row r="686" spans="1:18" ht="16.5">
      <c r="A686" s="7"/>
      <c r="B686" s="8"/>
      <c r="C686" s="8"/>
      <c r="R686" s="12"/>
    </row>
    <row r="687" spans="1:18" ht="16.5">
      <c r="A687" s="7"/>
      <c r="B687" s="8"/>
      <c r="C687" s="8"/>
      <c r="R687" s="12"/>
    </row>
    <row r="688" spans="1:18" ht="16.5">
      <c r="A688" s="7"/>
      <c r="B688" s="8"/>
      <c r="C688" s="8"/>
      <c r="R688" s="12"/>
    </row>
    <row r="689" spans="1:18" ht="16.5">
      <c r="A689" s="7"/>
      <c r="B689" s="8"/>
      <c r="C689" s="8"/>
      <c r="R689" s="12"/>
    </row>
    <row r="690" spans="1:18" ht="16.5">
      <c r="A690" s="7"/>
      <c r="B690" s="8"/>
      <c r="C690" s="8"/>
      <c r="R690" s="12"/>
    </row>
    <row r="691" spans="1:18" ht="16.5">
      <c r="A691" s="7"/>
      <c r="B691" s="8"/>
      <c r="C691" s="8"/>
      <c r="R691" s="12"/>
    </row>
    <row r="692" spans="1:18" ht="16.5">
      <c r="A692" s="7"/>
      <c r="B692" s="8"/>
      <c r="C692" s="8"/>
      <c r="R692" s="12"/>
    </row>
    <row r="693" spans="1:18" ht="16.5">
      <c r="A693" s="7"/>
      <c r="B693" s="8"/>
      <c r="C693" s="8"/>
      <c r="R693" s="12"/>
    </row>
    <row r="694" spans="1:18" ht="16.5">
      <c r="A694" s="7"/>
      <c r="B694" s="8"/>
      <c r="C694" s="8"/>
      <c r="R694" s="12"/>
    </row>
    <row r="695" spans="1:18" ht="16.5">
      <c r="A695" s="7"/>
      <c r="B695" s="8"/>
      <c r="C695" s="8"/>
      <c r="R695" s="12"/>
    </row>
    <row r="696" spans="1:18" ht="16.5">
      <c r="A696" s="7"/>
      <c r="B696" s="8"/>
      <c r="C696" s="8"/>
      <c r="R696" s="12"/>
    </row>
    <row r="697" spans="1:18" ht="16.5">
      <c r="A697" s="7"/>
      <c r="B697" s="8"/>
      <c r="C697" s="8"/>
      <c r="R697" s="12"/>
    </row>
    <row r="698" spans="1:18" ht="16.5">
      <c r="A698" s="7"/>
      <c r="B698" s="8"/>
      <c r="C698" s="8"/>
      <c r="R698" s="12"/>
    </row>
    <row r="699" spans="1:18" ht="16.5">
      <c r="A699" s="7"/>
      <c r="B699" s="8"/>
      <c r="C699" s="8"/>
      <c r="R699" s="12"/>
    </row>
    <row r="700" spans="1:18" ht="16.5">
      <c r="A700" s="7"/>
      <c r="B700" s="8"/>
      <c r="C700" s="8"/>
      <c r="R700" s="12"/>
    </row>
    <row r="701" spans="1:18" ht="16.5">
      <c r="A701" s="7"/>
      <c r="B701" s="8"/>
      <c r="C701" s="8"/>
      <c r="R701" s="12"/>
    </row>
    <row r="702" spans="1:18" ht="16.5">
      <c r="A702" s="7"/>
      <c r="B702" s="8"/>
      <c r="C702" s="8"/>
      <c r="R702" s="12"/>
    </row>
    <row r="703" spans="1:18" ht="16.5">
      <c r="A703" s="7"/>
      <c r="B703" s="8"/>
      <c r="C703" s="8"/>
      <c r="R703" s="12"/>
    </row>
    <row r="704" spans="1:18" ht="16.5">
      <c r="A704" s="7"/>
      <c r="B704" s="8"/>
      <c r="C704" s="8"/>
      <c r="R704" s="12"/>
    </row>
    <row r="705" spans="1:18" ht="16.5">
      <c r="A705" s="7"/>
      <c r="B705" s="8"/>
      <c r="C705" s="8"/>
      <c r="R705" s="12"/>
    </row>
    <row r="706" spans="1:18" ht="16.5">
      <c r="A706" s="7"/>
      <c r="B706" s="8"/>
      <c r="C706" s="8"/>
      <c r="R706" s="12"/>
    </row>
    <row r="707" spans="1:18" ht="16.5">
      <c r="A707" s="7"/>
      <c r="B707" s="8"/>
      <c r="C707" s="8"/>
      <c r="R707" s="12"/>
    </row>
    <row r="708" spans="1:18" ht="16.5">
      <c r="A708" s="7"/>
      <c r="B708" s="8"/>
      <c r="C708" s="8"/>
      <c r="R708" s="12"/>
    </row>
    <row r="709" spans="1:18" ht="16.5">
      <c r="A709" s="7"/>
      <c r="B709" s="8"/>
      <c r="C709" s="8"/>
      <c r="R709" s="12"/>
    </row>
    <row r="710" spans="1:18" ht="16.5">
      <c r="A710" s="7"/>
      <c r="B710" s="8"/>
      <c r="C710" s="8"/>
      <c r="R710" s="12"/>
    </row>
    <row r="711" spans="1:18" ht="16.5">
      <c r="A711" s="7"/>
      <c r="B711" s="8"/>
      <c r="C711" s="8"/>
      <c r="R711" s="12"/>
    </row>
    <row r="712" spans="1:18" ht="16.5">
      <c r="A712" s="7"/>
      <c r="B712" s="8"/>
      <c r="C712" s="8"/>
      <c r="R712" s="12"/>
    </row>
    <row r="713" spans="1:18" ht="16.5">
      <c r="A713" s="7"/>
      <c r="B713" s="8"/>
      <c r="C713" s="8"/>
      <c r="R713" s="12"/>
    </row>
    <row r="714" spans="1:18" ht="16.5">
      <c r="A714" s="7"/>
      <c r="B714" s="8"/>
      <c r="C714" s="8"/>
      <c r="R714" s="12"/>
    </row>
    <row r="715" spans="1:18" ht="16.5">
      <c r="A715" s="7"/>
      <c r="B715" s="8"/>
      <c r="C715" s="8"/>
      <c r="R715" s="12"/>
    </row>
    <row r="716" spans="1:18" ht="16.5">
      <c r="A716" s="7"/>
      <c r="B716" s="8"/>
      <c r="C716" s="8"/>
      <c r="R716" s="12"/>
    </row>
    <row r="717" spans="1:18" ht="16.5">
      <c r="A717" s="7"/>
      <c r="B717" s="8"/>
      <c r="C717" s="8"/>
      <c r="R717" s="12"/>
    </row>
    <row r="718" spans="1:18" ht="16.5">
      <c r="A718" s="7"/>
      <c r="B718" s="8"/>
      <c r="C718" s="8"/>
      <c r="R718" s="12"/>
    </row>
    <row r="719" spans="1:18" ht="16.5">
      <c r="A719" s="7"/>
      <c r="B719" s="8"/>
      <c r="C719" s="8"/>
      <c r="R719" s="12"/>
    </row>
    <row r="720" spans="1:18" ht="16.5">
      <c r="A720" s="7"/>
      <c r="B720" s="8"/>
      <c r="C720" s="8"/>
      <c r="R720" s="12"/>
    </row>
    <row r="721" spans="1:18" ht="16.5">
      <c r="A721" s="7"/>
      <c r="B721" s="8"/>
      <c r="C721" s="8"/>
      <c r="R721" s="12"/>
    </row>
    <row r="722" spans="1:18" ht="16.5">
      <c r="A722" s="7"/>
      <c r="B722" s="8"/>
      <c r="C722" s="8"/>
      <c r="R722" s="12"/>
    </row>
    <row r="723" spans="1:18" ht="16.5">
      <c r="A723" s="7"/>
      <c r="B723" s="8"/>
      <c r="C723" s="8"/>
      <c r="R723" s="12"/>
    </row>
    <row r="724" spans="1:18" ht="16.5">
      <c r="A724" s="7"/>
      <c r="B724" s="8"/>
      <c r="C724" s="8"/>
      <c r="R724" s="12"/>
    </row>
    <row r="725" spans="1:18" ht="16.5">
      <c r="A725" s="7"/>
      <c r="B725" s="8"/>
      <c r="C725" s="8"/>
      <c r="R725" s="12"/>
    </row>
    <row r="726" spans="1:18" ht="16.5">
      <c r="A726" s="7"/>
      <c r="B726" s="8"/>
      <c r="C726" s="8"/>
      <c r="R726" s="12"/>
    </row>
    <row r="727" spans="1:18" ht="16.5">
      <c r="A727" s="7"/>
      <c r="B727" s="8"/>
      <c r="C727" s="8"/>
      <c r="R727" s="12"/>
    </row>
    <row r="728" spans="1:18" ht="16.5">
      <c r="A728" s="7"/>
      <c r="B728" s="8"/>
      <c r="C728" s="8"/>
      <c r="R728" s="12"/>
    </row>
    <row r="729" spans="1:18" ht="16.5">
      <c r="A729" s="7"/>
      <c r="B729" s="8"/>
      <c r="C729" s="8"/>
      <c r="R729" s="12"/>
    </row>
    <row r="730" spans="1:18" ht="16.5">
      <c r="A730" s="7"/>
      <c r="B730" s="8"/>
      <c r="C730" s="8"/>
      <c r="R730" s="12"/>
    </row>
    <row r="731" spans="1:18" ht="16.5">
      <c r="A731" s="7"/>
      <c r="B731" s="8"/>
      <c r="C731" s="8"/>
      <c r="R731" s="12"/>
    </row>
    <row r="732" spans="1:18" ht="16.5">
      <c r="A732" s="7"/>
      <c r="B732" s="8"/>
      <c r="C732" s="8"/>
      <c r="R732" s="12"/>
    </row>
    <row r="733" spans="1:18" ht="16.5">
      <c r="A733" s="7"/>
      <c r="B733" s="8"/>
      <c r="C733" s="8"/>
      <c r="R733" s="12"/>
    </row>
    <row r="734" spans="1:18" ht="16.5">
      <c r="A734" s="7"/>
      <c r="B734" s="8"/>
      <c r="C734" s="8"/>
      <c r="R734" s="12"/>
    </row>
    <row r="735" spans="1:18" ht="16.5">
      <c r="A735" s="7"/>
      <c r="B735" s="8"/>
      <c r="C735" s="8"/>
      <c r="R735" s="12"/>
    </row>
    <row r="736" spans="1:18" ht="16.5">
      <c r="A736" s="7"/>
      <c r="B736" s="8"/>
      <c r="C736" s="8"/>
      <c r="R736" s="12"/>
    </row>
    <row r="737" spans="1:18" ht="16.5">
      <c r="A737" s="7"/>
      <c r="B737" s="8"/>
      <c r="C737" s="8"/>
      <c r="R737" s="12"/>
    </row>
    <row r="738" spans="1:18" ht="16.5">
      <c r="A738" s="7"/>
      <c r="B738" s="8"/>
      <c r="C738" s="8"/>
      <c r="R738" s="12"/>
    </row>
    <row r="739" spans="1:18" ht="16.5">
      <c r="A739" s="7"/>
      <c r="B739" s="8"/>
      <c r="C739" s="8"/>
      <c r="R739" s="12"/>
    </row>
    <row r="740" spans="1:18" ht="16.5">
      <c r="A740" s="7"/>
      <c r="B740" s="8"/>
      <c r="C740" s="8"/>
      <c r="R740" s="12"/>
    </row>
    <row r="741" spans="1:18" ht="16.5">
      <c r="A741" s="7"/>
      <c r="B741" s="8"/>
      <c r="C741" s="8"/>
      <c r="R741" s="12"/>
    </row>
    <row r="742" spans="1:18" ht="16.5">
      <c r="A742" s="7"/>
      <c r="B742" s="8"/>
      <c r="C742" s="8"/>
      <c r="R742" s="12"/>
    </row>
    <row r="743" spans="1:18" ht="16.5">
      <c r="A743" s="7"/>
      <c r="B743" s="8"/>
      <c r="C743" s="8"/>
      <c r="R743" s="12"/>
    </row>
    <row r="744" spans="1:18" ht="16.5">
      <c r="A744" s="7"/>
      <c r="B744" s="8"/>
      <c r="C744" s="8"/>
      <c r="R744" s="12"/>
    </row>
    <row r="745" spans="1:18" ht="16.5">
      <c r="A745" s="7"/>
      <c r="B745" s="8"/>
      <c r="C745" s="8"/>
      <c r="R745" s="12"/>
    </row>
    <row r="746" spans="1:18" ht="16.5">
      <c r="A746" s="7"/>
      <c r="B746" s="8"/>
      <c r="C746" s="8"/>
      <c r="R746" s="12"/>
    </row>
    <row r="747" spans="1:18" ht="16.5">
      <c r="A747" s="7"/>
      <c r="B747" s="8"/>
      <c r="C747" s="8"/>
      <c r="R747" s="12"/>
    </row>
    <row r="748" spans="1:18" ht="16.5">
      <c r="A748" s="7"/>
      <c r="B748" s="8"/>
      <c r="C748" s="8"/>
      <c r="R748" s="12"/>
    </row>
    <row r="749" spans="1:18" ht="16.5">
      <c r="A749" s="7"/>
      <c r="B749" s="8"/>
      <c r="C749" s="8"/>
      <c r="R749" s="12"/>
    </row>
    <row r="750" spans="1:18" ht="16.5">
      <c r="A750" s="7"/>
      <c r="B750" s="8"/>
      <c r="C750" s="8"/>
      <c r="R750" s="12"/>
    </row>
    <row r="751" spans="1:18" ht="16.5">
      <c r="A751" s="7"/>
      <c r="B751" s="8"/>
      <c r="C751" s="8"/>
      <c r="R751" s="12"/>
    </row>
    <row r="752" spans="1:18" ht="16.5">
      <c r="A752" s="7"/>
      <c r="B752" s="8"/>
      <c r="C752" s="8"/>
      <c r="R752" s="12"/>
    </row>
    <row r="753" spans="1:18" ht="16.5">
      <c r="A753" s="7"/>
      <c r="B753" s="8"/>
      <c r="C753" s="8"/>
      <c r="R753" s="12"/>
    </row>
    <row r="754" spans="1:18" ht="16.5">
      <c r="A754" s="7"/>
      <c r="B754" s="8"/>
      <c r="C754" s="8"/>
      <c r="R754" s="12"/>
    </row>
    <row r="755" spans="1:18" ht="16.5">
      <c r="A755" s="7"/>
      <c r="B755" s="8"/>
      <c r="C755" s="8"/>
      <c r="R755" s="12"/>
    </row>
    <row r="756" spans="1:18" ht="16.5">
      <c r="A756" s="7"/>
      <c r="B756" s="8"/>
      <c r="C756" s="8"/>
      <c r="R756" s="12"/>
    </row>
    <row r="757" spans="1:18" ht="16.5">
      <c r="A757" s="7"/>
      <c r="B757" s="8"/>
      <c r="C757" s="8"/>
      <c r="R757" s="12"/>
    </row>
    <row r="758" spans="1:18" ht="16.5">
      <c r="A758" s="7"/>
      <c r="B758" s="8"/>
      <c r="C758" s="8"/>
      <c r="R758" s="12"/>
    </row>
    <row r="759" spans="1:18" ht="16.5">
      <c r="A759" s="7"/>
      <c r="B759" s="8"/>
      <c r="C759" s="8"/>
      <c r="R759" s="12"/>
    </row>
    <row r="760" spans="1:18" ht="16.5">
      <c r="A760" s="7"/>
      <c r="B760" s="8"/>
      <c r="C760" s="8"/>
      <c r="R760" s="12"/>
    </row>
    <row r="761" spans="1:18" ht="16.5">
      <c r="A761" s="7"/>
      <c r="B761" s="8"/>
      <c r="C761" s="8"/>
      <c r="R761" s="12"/>
    </row>
    <row r="762" spans="1:18" ht="16.5">
      <c r="A762" s="7"/>
      <c r="B762" s="8"/>
      <c r="C762" s="8"/>
      <c r="R762" s="12"/>
    </row>
    <row r="763" spans="1:18" ht="16.5">
      <c r="A763" s="7"/>
      <c r="B763" s="8"/>
      <c r="C763" s="8"/>
      <c r="R763" s="12"/>
    </row>
    <row r="764" spans="1:18" ht="16.5">
      <c r="A764" s="7"/>
      <c r="B764" s="8"/>
      <c r="C764" s="8"/>
      <c r="R764" s="12"/>
    </row>
    <row r="765" spans="1:18" ht="16.5">
      <c r="A765" s="7"/>
      <c r="B765" s="8"/>
      <c r="C765" s="8"/>
      <c r="R765" s="12"/>
    </row>
    <row r="766" spans="1:18" ht="16.5">
      <c r="A766" s="7"/>
      <c r="B766" s="8"/>
      <c r="C766" s="8"/>
      <c r="R766" s="12"/>
    </row>
    <row r="767" spans="1:18" ht="16.5">
      <c r="A767" s="7"/>
      <c r="B767" s="8"/>
      <c r="C767" s="8"/>
      <c r="R767" s="12"/>
    </row>
    <row r="768" spans="1:18" ht="16.5">
      <c r="A768" s="7"/>
      <c r="B768" s="8"/>
      <c r="C768" s="8"/>
      <c r="R768" s="12"/>
    </row>
    <row r="769" spans="1:18" ht="16.5">
      <c r="A769" s="7"/>
      <c r="B769" s="8"/>
      <c r="C769" s="8"/>
      <c r="R769" s="12"/>
    </row>
    <row r="770" spans="1:18" ht="16.5">
      <c r="A770" s="7"/>
      <c r="B770" s="8"/>
      <c r="C770" s="8"/>
      <c r="R770" s="12"/>
    </row>
    <row r="771" spans="1:18" ht="16.5">
      <c r="A771" s="7"/>
      <c r="B771" s="8"/>
      <c r="C771" s="8"/>
      <c r="R771" s="12"/>
    </row>
    <row r="772" spans="1:18" ht="16.5">
      <c r="A772" s="7"/>
      <c r="B772" s="8"/>
      <c r="C772" s="8"/>
      <c r="R772" s="12"/>
    </row>
    <row r="773" spans="1:18" ht="16.5">
      <c r="A773" s="7"/>
      <c r="B773" s="8"/>
      <c r="C773" s="8"/>
      <c r="R773" s="12"/>
    </row>
    <row r="774" spans="1:18" ht="16.5">
      <c r="A774" s="7"/>
      <c r="B774" s="8"/>
      <c r="C774" s="8"/>
      <c r="R774" s="12"/>
    </row>
    <row r="775" spans="1:18" ht="16.5">
      <c r="A775" s="7"/>
      <c r="B775" s="8"/>
      <c r="C775" s="8"/>
      <c r="R775" s="12"/>
    </row>
    <row r="776" spans="1:18" ht="16.5">
      <c r="A776" s="7"/>
      <c r="B776" s="8"/>
      <c r="C776" s="8"/>
      <c r="R776" s="12"/>
    </row>
    <row r="777" spans="1:18" ht="16.5">
      <c r="A777" s="7"/>
      <c r="B777" s="8"/>
      <c r="C777" s="8"/>
      <c r="R777" s="12"/>
    </row>
    <row r="778" spans="1:18" ht="16.5">
      <c r="A778" s="7"/>
      <c r="B778" s="8"/>
      <c r="C778" s="8"/>
      <c r="R778" s="12"/>
    </row>
    <row r="779" spans="1:18" ht="16.5">
      <c r="A779" s="7"/>
      <c r="B779" s="8"/>
      <c r="C779" s="8"/>
      <c r="R779" s="12"/>
    </row>
    <row r="780" spans="1:18" ht="16.5">
      <c r="A780" s="7"/>
      <c r="B780" s="8"/>
      <c r="C780" s="8"/>
      <c r="R780" s="12"/>
    </row>
    <row r="781" spans="1:18" ht="16.5">
      <c r="A781" s="7"/>
      <c r="B781" s="8"/>
      <c r="C781" s="8"/>
      <c r="R781" s="12"/>
    </row>
    <row r="782" spans="1:18" ht="16.5">
      <c r="A782" s="7"/>
      <c r="B782" s="8"/>
      <c r="C782" s="8"/>
      <c r="R782" s="12"/>
    </row>
    <row r="783" spans="1:18" ht="16.5">
      <c r="A783" s="7"/>
      <c r="B783" s="8"/>
      <c r="C783" s="8"/>
      <c r="R783" s="12"/>
    </row>
    <row r="784" spans="1:18" ht="16.5">
      <c r="A784" s="7"/>
      <c r="B784" s="8"/>
      <c r="C784" s="8"/>
      <c r="R784" s="12"/>
    </row>
    <row r="785" spans="1:18" ht="16.5">
      <c r="A785" s="7"/>
      <c r="B785" s="8"/>
      <c r="C785" s="8"/>
      <c r="R785" s="12"/>
    </row>
    <row r="786" spans="1:18" ht="16.5">
      <c r="A786" s="7"/>
      <c r="B786" s="8"/>
      <c r="C786" s="8"/>
      <c r="R786" s="12"/>
    </row>
    <row r="787" spans="1:18" ht="16.5">
      <c r="A787" s="7"/>
      <c r="B787" s="8"/>
      <c r="C787" s="8"/>
      <c r="R787" s="12"/>
    </row>
    <row r="788" spans="1:18" ht="16.5">
      <c r="A788" s="7"/>
      <c r="B788" s="8"/>
      <c r="C788" s="8"/>
      <c r="R788" s="12"/>
    </row>
    <row r="789" spans="1:18" ht="16.5">
      <c r="A789" s="7"/>
      <c r="B789" s="8"/>
      <c r="C789" s="8"/>
      <c r="R789" s="12"/>
    </row>
    <row r="790" spans="1:18" ht="16.5">
      <c r="A790" s="7"/>
      <c r="B790" s="8"/>
      <c r="C790" s="8"/>
      <c r="R790" s="12"/>
    </row>
    <row r="791" spans="1:18" ht="16.5">
      <c r="A791" s="7"/>
      <c r="B791" s="8"/>
      <c r="C791" s="8"/>
      <c r="R791" s="12"/>
    </row>
    <row r="792" spans="1:18" ht="16.5">
      <c r="A792" s="7"/>
      <c r="B792" s="8"/>
      <c r="C792" s="8"/>
      <c r="R792" s="12"/>
    </row>
    <row r="793" spans="1:18" ht="16.5">
      <c r="A793" s="7"/>
      <c r="B793" s="8"/>
      <c r="C793" s="8"/>
      <c r="R793" s="12"/>
    </row>
    <row r="794" spans="1:18" ht="16.5">
      <c r="A794" s="7"/>
      <c r="B794" s="8"/>
      <c r="C794" s="8"/>
      <c r="R794" s="12"/>
    </row>
    <row r="795" spans="1:18" ht="16.5">
      <c r="A795" s="7"/>
      <c r="B795" s="8"/>
      <c r="C795" s="8"/>
      <c r="R795" s="12"/>
    </row>
    <row r="796" spans="1:18" ht="16.5">
      <c r="A796" s="7"/>
      <c r="B796" s="8"/>
      <c r="C796" s="8"/>
      <c r="R796" s="12"/>
    </row>
    <row r="797" spans="1:18" ht="16.5">
      <c r="A797" s="7"/>
      <c r="B797" s="8"/>
      <c r="C797" s="8"/>
      <c r="R797" s="12"/>
    </row>
    <row r="798" spans="1:18" ht="16.5">
      <c r="A798" s="7"/>
      <c r="B798" s="8"/>
      <c r="C798" s="8"/>
      <c r="R798" s="12"/>
    </row>
    <row r="799" spans="1:18" ht="16.5">
      <c r="A799" s="7"/>
      <c r="B799" s="8"/>
      <c r="C799" s="8"/>
      <c r="R799" s="12"/>
    </row>
    <row r="800" spans="1:18" ht="16.5">
      <c r="A800" s="7"/>
      <c r="B800" s="8"/>
      <c r="C800" s="8"/>
      <c r="R800" s="12"/>
    </row>
    <row r="801" spans="1:18" ht="16.5">
      <c r="A801" s="7"/>
      <c r="B801" s="8"/>
      <c r="C801" s="8"/>
      <c r="R801" s="12"/>
    </row>
    <row r="802" spans="1:18" ht="16.5">
      <c r="A802" s="7"/>
      <c r="B802" s="8"/>
      <c r="C802" s="8"/>
      <c r="R802" s="12"/>
    </row>
    <row r="803" spans="1:18" ht="16.5">
      <c r="A803" s="7"/>
      <c r="B803" s="8"/>
      <c r="C803" s="8"/>
      <c r="R803" s="12"/>
    </row>
    <row r="804" spans="1:18" ht="16.5">
      <c r="A804" s="7"/>
      <c r="B804" s="8"/>
      <c r="C804" s="8"/>
      <c r="R804" s="12"/>
    </row>
    <row r="805" spans="1:18" ht="16.5">
      <c r="A805" s="7"/>
      <c r="B805" s="8"/>
      <c r="C805" s="8"/>
      <c r="R805" s="12"/>
    </row>
    <row r="806" spans="1:18" ht="16.5">
      <c r="A806" s="7"/>
      <c r="B806" s="8"/>
      <c r="C806" s="8"/>
      <c r="R806" s="12"/>
    </row>
    <row r="807" spans="1:18" ht="16.5">
      <c r="A807" s="7"/>
      <c r="B807" s="8"/>
      <c r="C807" s="8"/>
      <c r="R807" s="12"/>
    </row>
    <row r="808" spans="1:18" ht="16.5">
      <c r="A808" s="7"/>
      <c r="B808" s="8"/>
      <c r="C808" s="8"/>
      <c r="R808" s="12"/>
    </row>
    <row r="809" spans="1:18" ht="16.5">
      <c r="A809" s="7"/>
      <c r="B809" s="8"/>
      <c r="C809" s="8"/>
      <c r="R809" s="12"/>
    </row>
    <row r="810" spans="1:18" ht="16.5">
      <c r="A810" s="7"/>
      <c r="B810" s="8"/>
      <c r="C810" s="8"/>
      <c r="R810" s="12"/>
    </row>
    <row r="811" spans="1:18" ht="16.5">
      <c r="A811" s="7"/>
      <c r="B811" s="8"/>
      <c r="C811" s="8"/>
      <c r="R811" s="12"/>
    </row>
    <row r="812" spans="1:18" ht="16.5">
      <c r="A812" s="7"/>
      <c r="B812" s="8"/>
      <c r="C812" s="8"/>
      <c r="R812" s="12"/>
    </row>
    <row r="813" spans="1:18" ht="16.5">
      <c r="A813" s="7"/>
      <c r="B813" s="8"/>
      <c r="C813" s="8"/>
      <c r="R813" s="12"/>
    </row>
    <row r="814" spans="1:18" ht="16.5">
      <c r="A814" s="7"/>
      <c r="B814" s="8"/>
      <c r="C814" s="8"/>
      <c r="R814" s="12"/>
    </row>
    <row r="815" spans="1:18" ht="16.5">
      <c r="A815" s="7"/>
      <c r="B815" s="8"/>
      <c r="C815" s="8"/>
      <c r="R815" s="12"/>
    </row>
    <row r="816" spans="1:18" ht="16.5">
      <c r="A816" s="7"/>
      <c r="B816" s="8"/>
      <c r="C816" s="8"/>
      <c r="R816" s="12"/>
    </row>
    <row r="817" spans="1:18" ht="16.5">
      <c r="A817" s="7"/>
      <c r="B817" s="8"/>
      <c r="C817" s="8"/>
      <c r="R817" s="12"/>
    </row>
    <row r="818" spans="1:18" ht="16.5">
      <c r="A818" s="7"/>
      <c r="B818" s="8"/>
      <c r="C818" s="8"/>
      <c r="R818" s="12"/>
    </row>
    <row r="819" spans="1:18" ht="16.5">
      <c r="A819" s="7"/>
      <c r="B819" s="8"/>
      <c r="C819" s="8"/>
      <c r="R819" s="12"/>
    </row>
    <row r="820" spans="1:18" ht="16.5">
      <c r="A820" s="7"/>
      <c r="B820" s="8"/>
      <c r="C820" s="8"/>
      <c r="R820" s="12"/>
    </row>
    <row r="821" spans="1:18" ht="16.5">
      <c r="A821" s="7"/>
      <c r="B821" s="8"/>
      <c r="C821" s="8"/>
      <c r="R821" s="12"/>
    </row>
    <row r="822" spans="1:18" ht="16.5">
      <c r="A822" s="7"/>
      <c r="B822" s="8"/>
      <c r="C822" s="8"/>
      <c r="R822" s="12"/>
    </row>
    <row r="823" spans="1:18" ht="16.5">
      <c r="A823" s="7"/>
      <c r="B823" s="8"/>
      <c r="C823" s="8"/>
      <c r="R823" s="12"/>
    </row>
    <row r="824" spans="1:18" ht="16.5">
      <c r="A824" s="7"/>
      <c r="B824" s="8"/>
      <c r="C824" s="8"/>
      <c r="R824" s="12"/>
    </row>
    <row r="825" spans="1:18" ht="16.5">
      <c r="A825" s="7"/>
      <c r="B825" s="8"/>
      <c r="C825" s="8"/>
      <c r="R825" s="12"/>
    </row>
    <row r="826" spans="1:18" ht="16.5">
      <c r="A826" s="7"/>
      <c r="B826" s="8"/>
      <c r="C826" s="8"/>
      <c r="R826" s="12"/>
    </row>
    <row r="827" spans="1:18" ht="16.5">
      <c r="A827" s="7"/>
      <c r="B827" s="8"/>
      <c r="C827" s="8"/>
      <c r="R827" s="12"/>
    </row>
    <row r="828" spans="1:18" ht="16.5">
      <c r="A828" s="7"/>
      <c r="B828" s="8"/>
      <c r="C828" s="8"/>
      <c r="R828" s="12"/>
    </row>
    <row r="829" spans="1:18" ht="16.5">
      <c r="A829" s="7"/>
      <c r="B829" s="8"/>
      <c r="C829" s="8"/>
      <c r="R829" s="12"/>
    </row>
    <row r="830" spans="1:18" ht="16.5">
      <c r="A830" s="7"/>
      <c r="B830" s="8"/>
      <c r="C830" s="8"/>
      <c r="R830" s="12"/>
    </row>
    <row r="831" spans="1:18" ht="16.5">
      <c r="A831" s="7"/>
      <c r="B831" s="8"/>
      <c r="C831" s="8"/>
      <c r="R831" s="12"/>
    </row>
    <row r="832" spans="1:18" ht="16.5">
      <c r="A832" s="7"/>
      <c r="B832" s="8"/>
      <c r="C832" s="8"/>
      <c r="R832" s="12"/>
    </row>
    <row r="833" spans="1:18" ht="16.5">
      <c r="A833" s="7"/>
      <c r="B833" s="8"/>
      <c r="C833" s="8"/>
      <c r="R833" s="12"/>
    </row>
    <row r="834" spans="1:18" ht="16.5">
      <c r="A834" s="7"/>
      <c r="B834" s="8"/>
      <c r="C834" s="8"/>
      <c r="R834" s="12"/>
    </row>
    <row r="835" spans="1:18" ht="16.5">
      <c r="A835" s="7"/>
      <c r="B835" s="8"/>
      <c r="C835" s="8"/>
      <c r="R835" s="12"/>
    </row>
    <row r="836" spans="1:18" ht="16.5">
      <c r="A836" s="7"/>
      <c r="B836" s="8"/>
      <c r="C836" s="8"/>
      <c r="R836" s="12"/>
    </row>
    <row r="837" spans="1:18" ht="16.5">
      <c r="A837" s="7"/>
      <c r="B837" s="8"/>
      <c r="C837" s="8"/>
      <c r="R837" s="12"/>
    </row>
    <row r="838" spans="1:18" ht="16.5">
      <c r="A838" s="7"/>
      <c r="B838" s="8"/>
      <c r="C838" s="8"/>
      <c r="R838" s="12"/>
    </row>
    <row r="839" spans="1:18" ht="16.5">
      <c r="A839" s="7"/>
      <c r="B839" s="8"/>
      <c r="C839" s="8"/>
      <c r="R839" s="12"/>
    </row>
    <row r="840" spans="1:18" ht="16.5">
      <c r="A840" s="7"/>
      <c r="B840" s="8"/>
      <c r="C840" s="8"/>
      <c r="R840" s="12"/>
    </row>
    <row r="841" spans="1:18" ht="16.5">
      <c r="A841" s="7"/>
      <c r="B841" s="8"/>
      <c r="C841" s="8"/>
      <c r="R841" s="12"/>
    </row>
    <row r="842" spans="1:18" ht="16.5">
      <c r="A842" s="7"/>
      <c r="B842" s="8"/>
      <c r="C842" s="8"/>
      <c r="R842" s="12"/>
    </row>
    <row r="843" spans="1:18" ht="16.5">
      <c r="A843" s="7"/>
      <c r="B843" s="8"/>
      <c r="C843" s="8"/>
      <c r="R843" s="12"/>
    </row>
    <row r="844" spans="1:18" ht="16.5">
      <c r="A844" s="7"/>
      <c r="B844" s="8"/>
      <c r="C844" s="8"/>
      <c r="R844" s="12"/>
    </row>
    <row r="845" spans="1:18" ht="16.5">
      <c r="A845" s="7"/>
      <c r="B845" s="8"/>
      <c r="C845" s="8"/>
      <c r="R845" s="12"/>
    </row>
    <row r="846" spans="1:18" ht="16.5">
      <c r="A846" s="7"/>
      <c r="B846" s="8"/>
      <c r="C846" s="8"/>
      <c r="R846" s="12"/>
    </row>
    <row r="847" spans="1:18" ht="16.5">
      <c r="A847" s="7"/>
      <c r="B847" s="8"/>
      <c r="C847" s="8"/>
      <c r="R847" s="12"/>
    </row>
    <row r="848" spans="1:18" ht="16.5">
      <c r="A848" s="7"/>
      <c r="B848" s="8"/>
      <c r="C848" s="8"/>
      <c r="R848" s="12"/>
    </row>
    <row r="849" spans="1:18" ht="16.5">
      <c r="A849" s="7"/>
      <c r="B849" s="8"/>
      <c r="C849" s="8"/>
      <c r="R849" s="12"/>
    </row>
    <row r="850" spans="1:18" ht="16.5">
      <c r="A850" s="7"/>
      <c r="B850" s="8"/>
      <c r="C850" s="8"/>
      <c r="R850" s="12"/>
    </row>
    <row r="851" spans="1:18" ht="16.5">
      <c r="A851" s="7"/>
      <c r="B851" s="8"/>
      <c r="C851" s="8"/>
      <c r="R851" s="12"/>
    </row>
    <row r="852" spans="1:18" ht="16.5">
      <c r="A852" s="7"/>
      <c r="B852" s="8"/>
      <c r="C852" s="8"/>
      <c r="R852" s="12"/>
    </row>
    <row r="853" spans="1:18" ht="16.5">
      <c r="A853" s="7"/>
      <c r="B853" s="8"/>
      <c r="C853" s="8"/>
      <c r="R853" s="12"/>
    </row>
    <row r="854" spans="1:18" ht="16.5">
      <c r="A854" s="7"/>
      <c r="B854" s="8"/>
      <c r="C854" s="8"/>
      <c r="R854" s="12"/>
    </row>
    <row r="855" spans="1:18" ht="16.5">
      <c r="A855" s="7"/>
      <c r="B855" s="8"/>
      <c r="C855" s="8"/>
      <c r="R855" s="12"/>
    </row>
    <row r="856" spans="1:18" ht="16.5">
      <c r="A856" s="7"/>
      <c r="B856" s="8"/>
      <c r="C856" s="8"/>
      <c r="R856" s="12"/>
    </row>
    <row r="857" spans="1:18" ht="16.5">
      <c r="A857" s="7"/>
      <c r="B857" s="8"/>
      <c r="C857" s="8"/>
      <c r="R857" s="12"/>
    </row>
    <row r="858" spans="1:18" ht="16.5">
      <c r="A858" s="7"/>
      <c r="B858" s="8"/>
      <c r="C858" s="8"/>
      <c r="R858" s="12"/>
    </row>
    <row r="859" spans="1:18" ht="16.5">
      <c r="A859" s="7"/>
      <c r="B859" s="8"/>
      <c r="C859" s="8"/>
      <c r="R859" s="12"/>
    </row>
    <row r="860" spans="1:18" ht="16.5">
      <c r="A860" s="7"/>
      <c r="B860" s="8"/>
      <c r="C860" s="8"/>
      <c r="R860" s="12"/>
    </row>
    <row r="861" spans="1:18" ht="16.5">
      <c r="A861" s="7"/>
      <c r="B861" s="8"/>
      <c r="C861" s="8"/>
      <c r="R861" s="12"/>
    </row>
    <row r="862" spans="1:18" ht="16.5">
      <c r="A862" s="7"/>
      <c r="B862" s="8"/>
      <c r="C862" s="8"/>
      <c r="R862" s="12"/>
    </row>
    <row r="863" spans="1:18" ht="16.5">
      <c r="A863" s="7"/>
      <c r="B863" s="8"/>
      <c r="C863" s="8"/>
      <c r="R863" s="12"/>
    </row>
    <row r="864" spans="1:18" ht="16.5">
      <c r="A864" s="7"/>
      <c r="B864" s="8"/>
      <c r="C864" s="8"/>
      <c r="R864" s="12"/>
    </row>
    <row r="865" spans="1:18" ht="16.5">
      <c r="A865" s="7"/>
      <c r="B865" s="8"/>
      <c r="C865" s="8"/>
      <c r="R865" s="12"/>
    </row>
    <row r="866" spans="1:18" ht="16.5">
      <c r="A866" s="7"/>
      <c r="B866" s="8"/>
      <c r="C866" s="8"/>
      <c r="R866" s="12"/>
    </row>
    <row r="867" spans="1:18" ht="16.5">
      <c r="A867" s="7"/>
      <c r="B867" s="8"/>
      <c r="C867" s="8"/>
      <c r="R867" s="12"/>
    </row>
    <row r="868" spans="1:18" ht="16.5">
      <c r="A868" s="7"/>
      <c r="B868" s="8"/>
      <c r="C868" s="8"/>
      <c r="R868" s="12"/>
    </row>
    <row r="869" spans="1:18" ht="16.5">
      <c r="A869" s="7"/>
      <c r="B869" s="8"/>
      <c r="C869" s="8"/>
      <c r="R869" s="12"/>
    </row>
    <row r="870" spans="1:18" ht="16.5">
      <c r="A870" s="7"/>
      <c r="B870" s="8"/>
      <c r="C870" s="8"/>
      <c r="R870" s="12"/>
    </row>
    <row r="871" spans="1:18" ht="16.5">
      <c r="A871" s="7"/>
      <c r="B871" s="8"/>
      <c r="C871" s="8"/>
      <c r="R871" s="12"/>
    </row>
    <row r="872" spans="1:18" ht="16.5">
      <c r="A872" s="7"/>
      <c r="B872" s="8"/>
      <c r="C872" s="8"/>
      <c r="R872" s="12"/>
    </row>
    <row r="873" spans="1:18" ht="16.5">
      <c r="A873" s="7"/>
      <c r="B873" s="8"/>
      <c r="C873" s="8"/>
      <c r="R873" s="12"/>
    </row>
    <row r="874" spans="1:18" ht="16.5">
      <c r="A874" s="7"/>
      <c r="B874" s="8"/>
      <c r="C874" s="8"/>
      <c r="R874" s="12"/>
    </row>
    <row r="875" spans="1:18" ht="16.5">
      <c r="A875" s="7"/>
      <c r="B875" s="8"/>
      <c r="C875" s="8"/>
      <c r="R875" s="12"/>
    </row>
    <row r="876" spans="1:18" ht="16.5">
      <c r="A876" s="7"/>
      <c r="B876" s="8"/>
      <c r="C876" s="8"/>
      <c r="R876" s="12"/>
    </row>
    <row r="877" spans="1:18" ht="16.5">
      <c r="A877" s="7"/>
      <c r="B877" s="8"/>
      <c r="C877" s="8"/>
      <c r="R877" s="12"/>
    </row>
    <row r="878" spans="1:18" ht="16.5">
      <c r="A878" s="7"/>
      <c r="B878" s="8"/>
      <c r="C878" s="8"/>
      <c r="R878" s="12"/>
    </row>
    <row r="879" spans="1:18" ht="16.5">
      <c r="A879" s="7"/>
      <c r="B879" s="8"/>
      <c r="C879" s="8"/>
      <c r="R879" s="12"/>
    </row>
    <row r="880" spans="1:18" ht="16.5">
      <c r="A880" s="7"/>
      <c r="B880" s="8"/>
      <c r="C880" s="8"/>
      <c r="R880" s="12"/>
    </row>
    <row r="881" spans="1:18" ht="16.5">
      <c r="A881" s="7"/>
      <c r="B881" s="8"/>
      <c r="C881" s="8"/>
      <c r="R881" s="12"/>
    </row>
    <row r="882" spans="1:18" ht="16.5">
      <c r="A882" s="7"/>
      <c r="B882" s="8"/>
      <c r="C882" s="8"/>
      <c r="R882" s="12"/>
    </row>
    <row r="883" spans="1:18" ht="16.5">
      <c r="A883" s="7"/>
      <c r="B883" s="8"/>
      <c r="C883" s="8"/>
      <c r="R883" s="12"/>
    </row>
    <row r="884" spans="1:18" ht="16.5">
      <c r="A884" s="7"/>
      <c r="B884" s="8"/>
      <c r="C884" s="8"/>
      <c r="R884" s="12"/>
    </row>
    <row r="885" spans="1:18" ht="16.5">
      <c r="A885" s="7"/>
      <c r="B885" s="8"/>
      <c r="C885" s="8"/>
      <c r="R885" s="12"/>
    </row>
    <row r="886" spans="1:18" ht="16.5">
      <c r="A886" s="7"/>
      <c r="B886" s="8"/>
      <c r="C886" s="8"/>
      <c r="R886" s="12"/>
    </row>
    <row r="887" spans="1:18" ht="16.5">
      <c r="A887" s="7"/>
      <c r="B887" s="8"/>
      <c r="C887" s="8"/>
      <c r="R887" s="12"/>
    </row>
    <row r="888" spans="1:18" ht="16.5">
      <c r="A888" s="7"/>
      <c r="B888" s="8"/>
      <c r="C888" s="8"/>
      <c r="R888" s="12"/>
    </row>
    <row r="889" spans="1:18" ht="16.5">
      <c r="A889" s="7"/>
      <c r="B889" s="8"/>
      <c r="C889" s="8"/>
      <c r="R889" s="12"/>
    </row>
    <row r="890" spans="1:18" ht="16.5">
      <c r="A890" s="7"/>
      <c r="B890" s="8"/>
      <c r="C890" s="8"/>
      <c r="R890" s="12"/>
    </row>
    <row r="891" spans="1:18" ht="16.5">
      <c r="A891" s="7"/>
      <c r="B891" s="8"/>
      <c r="C891" s="8"/>
      <c r="R891" s="12"/>
    </row>
    <row r="892" spans="1:18" ht="16.5">
      <c r="A892" s="7"/>
      <c r="B892" s="8"/>
      <c r="C892" s="8"/>
      <c r="R892" s="12"/>
    </row>
    <row r="893" spans="1:18" ht="16.5">
      <c r="A893" s="7"/>
      <c r="B893" s="8"/>
      <c r="C893" s="8"/>
      <c r="R893" s="12"/>
    </row>
    <row r="894" spans="1:18" ht="16.5">
      <c r="A894" s="7"/>
      <c r="B894" s="8"/>
      <c r="C894" s="8"/>
      <c r="R894" s="12"/>
    </row>
    <row r="895" spans="1:18" ht="16.5">
      <c r="A895" s="7"/>
      <c r="B895" s="8"/>
      <c r="C895" s="8"/>
      <c r="R895" s="12"/>
    </row>
    <row r="896" spans="1:18" ht="16.5">
      <c r="A896" s="7"/>
      <c r="B896" s="8"/>
      <c r="C896" s="8"/>
      <c r="R896" s="12"/>
    </row>
    <row r="897" spans="1:18" ht="16.5">
      <c r="A897" s="7"/>
      <c r="B897" s="8"/>
      <c r="C897" s="8"/>
      <c r="R897" s="12"/>
    </row>
    <row r="898" spans="1:18" ht="16.5">
      <c r="A898" s="7"/>
      <c r="B898" s="8"/>
      <c r="C898" s="8"/>
      <c r="R898" s="12"/>
    </row>
    <row r="899" spans="1:18" ht="16.5">
      <c r="A899" s="7"/>
      <c r="B899" s="8"/>
      <c r="C899" s="8"/>
      <c r="R899" s="12"/>
    </row>
    <row r="900" spans="1:18" ht="16.5">
      <c r="A900" s="7"/>
      <c r="B900" s="8"/>
      <c r="C900" s="8"/>
      <c r="R900" s="12"/>
    </row>
    <row r="901" spans="1:18" ht="16.5">
      <c r="A901" s="7"/>
      <c r="B901" s="8"/>
      <c r="C901" s="8"/>
      <c r="R901" s="12"/>
    </row>
    <row r="902" spans="1:18" ht="16.5">
      <c r="A902" s="7"/>
      <c r="B902" s="8"/>
      <c r="C902" s="8"/>
      <c r="R902" s="12"/>
    </row>
    <row r="903" spans="1:18" ht="16.5">
      <c r="A903" s="7"/>
      <c r="B903" s="8"/>
      <c r="C903" s="8"/>
      <c r="R903" s="12"/>
    </row>
    <row r="904" spans="1:18" ht="16.5">
      <c r="A904" s="7"/>
      <c r="B904" s="8"/>
      <c r="C904" s="8"/>
      <c r="R904" s="12"/>
    </row>
    <row r="905" spans="1:18" ht="16.5">
      <c r="A905" s="7"/>
      <c r="B905" s="8"/>
      <c r="C905" s="8"/>
      <c r="R905" s="12"/>
    </row>
    <row r="906" spans="1:18" ht="16.5">
      <c r="A906" s="7"/>
      <c r="B906" s="8"/>
      <c r="C906" s="8"/>
      <c r="R906" s="12"/>
    </row>
    <row r="907" spans="1:18" ht="16.5">
      <c r="A907" s="7"/>
      <c r="B907" s="8"/>
      <c r="C907" s="8"/>
      <c r="R907" s="12"/>
    </row>
    <row r="908" spans="1:18" ht="16.5">
      <c r="A908" s="7"/>
      <c r="B908" s="8"/>
      <c r="C908" s="8"/>
      <c r="R908" s="12"/>
    </row>
    <row r="909" spans="1:18" ht="16.5">
      <c r="A909" s="7"/>
      <c r="B909" s="8"/>
      <c r="C909" s="8"/>
      <c r="R909" s="12"/>
    </row>
    <row r="910" spans="1:18" ht="16.5">
      <c r="A910" s="7"/>
      <c r="B910" s="8"/>
      <c r="C910" s="8"/>
      <c r="R910" s="12"/>
    </row>
    <row r="911" spans="1:18" ht="16.5">
      <c r="A911" s="7"/>
      <c r="B911" s="8"/>
      <c r="C911" s="8"/>
      <c r="R911" s="12"/>
    </row>
    <row r="912" spans="1:18" ht="16.5">
      <c r="A912" s="7"/>
      <c r="B912" s="8"/>
      <c r="C912" s="8"/>
      <c r="R912" s="12"/>
    </row>
    <row r="913" spans="1:18" ht="16.5">
      <c r="A913" s="7"/>
      <c r="B913" s="8"/>
      <c r="C913" s="8"/>
      <c r="R913" s="12"/>
    </row>
    <row r="914" spans="1:18" ht="16.5">
      <c r="A914" s="7"/>
      <c r="B914" s="8"/>
      <c r="C914" s="8"/>
      <c r="R914" s="12"/>
    </row>
    <row r="915" spans="1:18" ht="16.5">
      <c r="A915" s="7"/>
      <c r="B915" s="8"/>
      <c r="C915" s="8"/>
      <c r="R915" s="12"/>
    </row>
    <row r="916" spans="1:18" ht="16.5">
      <c r="A916" s="7"/>
      <c r="B916" s="8"/>
      <c r="C916" s="8"/>
      <c r="R916" s="12"/>
    </row>
    <row r="917" spans="1:18" ht="16.5">
      <c r="A917" s="7"/>
      <c r="B917" s="8"/>
      <c r="C917" s="8"/>
      <c r="R917" s="12"/>
    </row>
    <row r="918" spans="1:18" ht="16.5">
      <c r="A918" s="7"/>
      <c r="B918" s="8"/>
      <c r="C918" s="8"/>
      <c r="R918" s="12"/>
    </row>
    <row r="919" spans="1:18" ht="16.5">
      <c r="A919" s="7"/>
      <c r="B919" s="8"/>
      <c r="C919" s="8"/>
      <c r="R919" s="12"/>
    </row>
    <row r="920" spans="1:18" ht="16.5">
      <c r="A920" s="7"/>
      <c r="B920" s="8"/>
      <c r="C920" s="8"/>
      <c r="R920" s="12"/>
    </row>
    <row r="921" spans="1:18" ht="16.5">
      <c r="A921" s="7"/>
      <c r="B921" s="8"/>
      <c r="C921" s="8"/>
      <c r="R921" s="12"/>
    </row>
    <row r="922" spans="1:18" ht="16.5">
      <c r="A922" s="7"/>
      <c r="B922" s="8"/>
      <c r="C922" s="8"/>
      <c r="R922" s="12"/>
    </row>
    <row r="923" spans="1:18" ht="16.5">
      <c r="A923" s="7"/>
      <c r="B923" s="8"/>
      <c r="C923" s="8"/>
      <c r="R923" s="12"/>
    </row>
    <row r="924" spans="1:18" ht="16.5">
      <c r="A924" s="7"/>
      <c r="B924" s="8"/>
      <c r="C924" s="8"/>
      <c r="R924" s="12"/>
    </row>
    <row r="925" spans="1:18" ht="16.5">
      <c r="A925" s="7"/>
      <c r="B925" s="8"/>
      <c r="C925" s="8"/>
      <c r="R925" s="12"/>
    </row>
    <row r="926" spans="1:18" ht="16.5">
      <c r="A926" s="7"/>
      <c r="B926" s="8"/>
      <c r="C926" s="8"/>
      <c r="R926" s="12"/>
    </row>
    <row r="927" spans="1:18" ht="16.5">
      <c r="A927" s="7"/>
      <c r="B927" s="8"/>
      <c r="C927" s="8"/>
      <c r="R927" s="12"/>
    </row>
    <row r="928" spans="1:18" ht="16.5">
      <c r="A928" s="7"/>
      <c r="B928" s="8"/>
      <c r="C928" s="8"/>
      <c r="R928" s="12"/>
    </row>
    <row r="929" spans="1:18" ht="16.5">
      <c r="A929" s="7"/>
      <c r="B929" s="8"/>
      <c r="C929" s="8"/>
      <c r="R929" s="12"/>
    </row>
    <row r="930" spans="1:18" ht="16.5">
      <c r="A930" s="7"/>
      <c r="B930" s="8"/>
      <c r="C930" s="8"/>
      <c r="R930" s="12"/>
    </row>
    <row r="931" spans="1:18" ht="16.5">
      <c r="A931" s="7"/>
      <c r="B931" s="8"/>
      <c r="C931" s="8"/>
      <c r="R931" s="12"/>
    </row>
    <row r="932" spans="1:18" ht="16.5">
      <c r="A932" s="7"/>
      <c r="B932" s="8"/>
      <c r="C932" s="8"/>
      <c r="R932" s="12"/>
    </row>
    <row r="933" spans="1:18" ht="16.5">
      <c r="A933" s="7"/>
      <c r="B933" s="8"/>
      <c r="C933" s="8"/>
      <c r="R933" s="12"/>
    </row>
    <row r="934" spans="1:18" ht="16.5">
      <c r="A934" s="7"/>
      <c r="B934" s="8"/>
      <c r="C934" s="8"/>
      <c r="R934" s="12"/>
    </row>
    <row r="935" spans="1:18" ht="16.5">
      <c r="A935" s="7"/>
      <c r="B935" s="8"/>
      <c r="C935" s="8"/>
      <c r="R935" s="12"/>
    </row>
    <row r="936" spans="1:18" ht="16.5">
      <c r="A936" s="7"/>
      <c r="B936" s="8"/>
      <c r="C936" s="8"/>
      <c r="R936" s="12"/>
    </row>
    <row r="937" spans="1:18" ht="16.5">
      <c r="A937" s="7"/>
      <c r="B937" s="8"/>
      <c r="C937" s="8"/>
      <c r="R937" s="12"/>
    </row>
    <row r="938" spans="1:18" ht="16.5">
      <c r="A938" s="7"/>
      <c r="B938" s="8"/>
      <c r="C938" s="8"/>
      <c r="R938" s="12"/>
    </row>
    <row r="939" spans="1:18" ht="16.5">
      <c r="A939" s="7"/>
      <c r="B939" s="8"/>
      <c r="C939" s="8"/>
      <c r="R939" s="12"/>
    </row>
    <row r="940" spans="1:18" ht="16.5">
      <c r="A940" s="7"/>
      <c r="B940" s="8"/>
      <c r="C940" s="8"/>
      <c r="R940" s="12"/>
    </row>
    <row r="941" spans="1:18" ht="16.5">
      <c r="A941" s="7"/>
      <c r="B941" s="8"/>
      <c r="C941" s="8"/>
      <c r="R941" s="12"/>
    </row>
    <row r="942" spans="1:18" ht="16.5">
      <c r="A942" s="7"/>
      <c r="B942" s="8"/>
      <c r="C942" s="8"/>
      <c r="R942" s="12"/>
    </row>
    <row r="943" spans="1:18" ht="16.5">
      <c r="A943" s="7"/>
      <c r="B943" s="8"/>
      <c r="C943" s="8"/>
      <c r="R943" s="12"/>
    </row>
    <row r="944" spans="1:18" ht="16.5">
      <c r="A944" s="7"/>
      <c r="B944" s="8"/>
      <c r="C944" s="8"/>
      <c r="R944" s="12"/>
    </row>
    <row r="945" spans="1:18" ht="16.5">
      <c r="A945" s="7"/>
      <c r="B945" s="8"/>
      <c r="C945" s="8"/>
      <c r="R945" s="12"/>
    </row>
    <row r="946" spans="1:18" ht="16.5">
      <c r="A946" s="7"/>
      <c r="B946" s="8"/>
      <c r="C946" s="8"/>
      <c r="R946" s="12"/>
    </row>
    <row r="947" spans="1:18" ht="16.5">
      <c r="A947" s="7"/>
      <c r="B947" s="8"/>
      <c r="C947" s="8"/>
      <c r="R947" s="12"/>
    </row>
    <row r="948" spans="1:18" ht="16.5">
      <c r="A948" s="7"/>
      <c r="B948" s="8"/>
      <c r="C948" s="8"/>
      <c r="R948" s="12"/>
    </row>
    <row r="949" spans="1:18" ht="16.5">
      <c r="A949" s="7"/>
      <c r="B949" s="8"/>
      <c r="C949" s="8"/>
      <c r="R949" s="12"/>
    </row>
    <row r="950" spans="1:18" ht="16.5">
      <c r="A950" s="7"/>
      <c r="B950" s="8"/>
      <c r="C950" s="8"/>
      <c r="R950" s="12"/>
    </row>
    <row r="951" spans="1:18" ht="16.5">
      <c r="A951" s="7"/>
      <c r="B951" s="8"/>
      <c r="C951" s="8"/>
      <c r="R951" s="12"/>
    </row>
    <row r="952" spans="1:18" ht="16.5">
      <c r="A952" s="7"/>
      <c r="B952" s="8"/>
      <c r="C952" s="8"/>
      <c r="R952" s="12"/>
    </row>
    <row r="953" spans="1:18" ht="16.5">
      <c r="A953" s="7"/>
      <c r="B953" s="8"/>
      <c r="C953" s="8"/>
      <c r="R953" s="12"/>
    </row>
    <row r="954" spans="1:18" ht="16.5">
      <c r="A954" s="7"/>
      <c r="B954" s="8"/>
      <c r="C954" s="8"/>
      <c r="R954" s="12"/>
    </row>
    <row r="955" spans="1:18" ht="16.5">
      <c r="A955" s="7"/>
      <c r="B955" s="8"/>
      <c r="C955" s="8"/>
      <c r="R955" s="12"/>
    </row>
    <row r="956" spans="1:18" ht="16.5">
      <c r="A956" s="7"/>
      <c r="B956" s="8"/>
      <c r="C956" s="8"/>
      <c r="R956" s="12"/>
    </row>
    <row r="957" spans="1:18" ht="16.5">
      <c r="A957" s="7"/>
      <c r="B957" s="8"/>
      <c r="C957" s="8"/>
      <c r="R957" s="12"/>
    </row>
    <row r="958" spans="1:18" ht="16.5">
      <c r="A958" s="7"/>
      <c r="B958" s="8"/>
      <c r="C958" s="8"/>
      <c r="R958" s="12"/>
    </row>
    <row r="959" spans="1:18" ht="16.5">
      <c r="A959" s="7"/>
      <c r="B959" s="8"/>
      <c r="C959" s="8"/>
      <c r="R959" s="12"/>
    </row>
    <row r="960" spans="1:18" ht="16.5">
      <c r="A960" s="7"/>
      <c r="B960" s="8"/>
      <c r="C960" s="8"/>
      <c r="R960" s="12"/>
    </row>
    <row r="961" spans="1:18" ht="16.5">
      <c r="A961" s="7"/>
      <c r="B961" s="8"/>
      <c r="C961" s="8"/>
      <c r="R961" s="12"/>
    </row>
    <row r="962" spans="1:18" ht="16.5">
      <c r="A962" s="7"/>
      <c r="B962" s="8"/>
      <c r="C962" s="8"/>
      <c r="R962" s="12"/>
    </row>
    <row r="963" spans="1:18" ht="16.5">
      <c r="A963" s="7"/>
      <c r="B963" s="8"/>
      <c r="C963" s="8"/>
      <c r="R963" s="12"/>
    </row>
    <row r="964" spans="1:18" ht="16.5">
      <c r="A964" s="7"/>
      <c r="B964" s="8"/>
      <c r="C964" s="8"/>
      <c r="R964" s="12"/>
    </row>
    <row r="965" spans="1:18" ht="16.5">
      <c r="A965" s="7"/>
      <c r="B965" s="8"/>
      <c r="C965" s="8"/>
      <c r="R965" s="12"/>
    </row>
    <row r="966" spans="1:18" ht="16.5">
      <c r="A966" s="7"/>
      <c r="B966" s="8"/>
      <c r="C966" s="8"/>
      <c r="R966" s="12"/>
    </row>
    <row r="967" spans="1:18" ht="16.5">
      <c r="A967" s="7"/>
      <c r="B967" s="8"/>
      <c r="C967" s="8"/>
      <c r="R967" s="12"/>
    </row>
    <row r="968" spans="1:18" ht="16.5">
      <c r="A968" s="7"/>
      <c r="B968" s="8"/>
      <c r="C968" s="8"/>
      <c r="R968" s="12"/>
    </row>
    <row r="969" spans="1:18" ht="16.5">
      <c r="A969" s="7"/>
      <c r="B969" s="8"/>
      <c r="C969" s="8"/>
      <c r="R969" s="12"/>
    </row>
    <row r="970" spans="1:18" ht="16.5">
      <c r="A970" s="7"/>
      <c r="B970" s="8"/>
      <c r="C970" s="8"/>
      <c r="R970" s="12"/>
    </row>
    <row r="971" spans="1:18" ht="16.5">
      <c r="A971" s="7"/>
      <c r="B971" s="8"/>
      <c r="C971" s="8"/>
      <c r="R971" s="12"/>
    </row>
    <row r="972" spans="1:18" ht="16.5">
      <c r="A972" s="7"/>
      <c r="B972" s="8"/>
      <c r="C972" s="8"/>
      <c r="R972" s="12"/>
    </row>
    <row r="973" spans="1:18" ht="16.5">
      <c r="A973" s="7"/>
      <c r="B973" s="8"/>
      <c r="C973" s="8"/>
      <c r="R973" s="12"/>
    </row>
    <row r="974" spans="1:18" ht="16.5">
      <c r="A974" s="7"/>
      <c r="B974" s="8"/>
      <c r="C974" s="8"/>
      <c r="R974" s="12"/>
    </row>
    <row r="975" spans="1:18" ht="16.5">
      <c r="A975" s="7"/>
      <c r="B975" s="8"/>
      <c r="C975" s="8"/>
      <c r="R975" s="12"/>
    </row>
    <row r="976" spans="1:18" ht="16.5">
      <c r="A976" s="7"/>
      <c r="B976" s="8"/>
      <c r="C976" s="8"/>
      <c r="R976" s="12"/>
    </row>
    <row r="977" spans="1:18" ht="16.5">
      <c r="A977" s="7"/>
      <c r="B977" s="8"/>
      <c r="C977" s="8"/>
      <c r="R977" s="12"/>
    </row>
    <row r="978" spans="1:18" ht="16.5">
      <c r="A978" s="7"/>
      <c r="B978" s="8"/>
      <c r="C978" s="8"/>
      <c r="R978" s="12"/>
    </row>
    <row r="979" spans="1:18" ht="16.5">
      <c r="A979" s="7"/>
      <c r="B979" s="8"/>
      <c r="C979" s="8"/>
      <c r="R979" s="12"/>
    </row>
    <row r="980" spans="1:18" ht="16.5">
      <c r="A980" s="7"/>
      <c r="B980" s="8"/>
      <c r="C980" s="8"/>
      <c r="R980" s="12"/>
    </row>
    <row r="981" spans="1:18" ht="16.5">
      <c r="A981" s="7"/>
      <c r="B981" s="8"/>
      <c r="C981" s="8"/>
      <c r="R981" s="12"/>
    </row>
    <row r="982" spans="1:18" ht="16.5">
      <c r="A982" s="7"/>
      <c r="B982" s="8"/>
      <c r="C982" s="8"/>
      <c r="R982" s="12"/>
    </row>
    <row r="983" spans="1:18" ht="16.5">
      <c r="A983" s="7"/>
      <c r="B983" s="8"/>
      <c r="C983" s="8"/>
      <c r="R983" s="12"/>
    </row>
    <row r="984" spans="1:18" ht="16.5">
      <c r="A984" s="7"/>
      <c r="B984" s="8"/>
      <c r="C984" s="8"/>
      <c r="R984" s="12"/>
    </row>
    <row r="985" spans="1:18" ht="16.5">
      <c r="A985" s="7"/>
      <c r="B985" s="8"/>
      <c r="C985" s="8"/>
      <c r="R985" s="12"/>
    </row>
    <row r="986" spans="1:18" ht="16.5">
      <c r="A986" s="7"/>
      <c r="B986" s="8"/>
      <c r="C986" s="8"/>
      <c r="R986" s="12"/>
    </row>
    <row r="987" spans="1:18" ht="16.5">
      <c r="A987" s="7"/>
      <c r="B987" s="8"/>
      <c r="C987" s="8"/>
      <c r="R987" s="12"/>
    </row>
    <row r="988" spans="1:18" ht="16.5">
      <c r="A988" s="7"/>
      <c r="B988" s="8"/>
      <c r="C988" s="8"/>
      <c r="R988" s="12"/>
    </row>
    <row r="989" spans="1:18" ht="16.5">
      <c r="A989" s="7"/>
      <c r="B989" s="8"/>
      <c r="C989" s="8"/>
      <c r="R989" s="12"/>
    </row>
    <row r="990" spans="1:18" ht="16.5">
      <c r="A990" s="7"/>
      <c r="B990" s="8"/>
      <c r="C990" s="8"/>
      <c r="R990" s="12"/>
    </row>
    <row r="991" spans="1:18" ht="16.5">
      <c r="A991" s="7"/>
      <c r="B991" s="8"/>
      <c r="C991" s="8"/>
      <c r="R991" s="12"/>
    </row>
    <row r="992" spans="1:18" ht="16.5">
      <c r="A992" s="7"/>
      <c r="B992" s="8"/>
      <c r="C992" s="8"/>
      <c r="R992" s="12"/>
    </row>
    <row r="993" spans="1:18" ht="16.5">
      <c r="A993" s="7"/>
      <c r="B993" s="8"/>
      <c r="C993" s="8"/>
      <c r="R993" s="12"/>
    </row>
    <row r="994" spans="1:18" ht="16.5">
      <c r="A994" s="7"/>
      <c r="B994" s="8"/>
      <c r="C994" s="8"/>
      <c r="R994" s="12"/>
    </row>
    <row r="995" spans="1:18" ht="16.5">
      <c r="A995" s="7"/>
      <c r="B995" s="8"/>
      <c r="C995" s="8"/>
      <c r="R995" s="12"/>
    </row>
    <row r="996" spans="1:18" ht="16.5">
      <c r="A996" s="7"/>
      <c r="B996" s="8"/>
      <c r="C996" s="8"/>
      <c r="R996" s="12"/>
    </row>
    <row r="997" spans="1:18" ht="16.5">
      <c r="A997" s="7"/>
      <c r="B997" s="8"/>
      <c r="C997" s="8"/>
    </row>
    <row r="998" spans="1:18" ht="16.5">
      <c r="A998" s="7"/>
      <c r="B998" s="8"/>
      <c r="C998" s="8"/>
    </row>
  </sheetData>
  <mergeCells count="1">
    <mergeCell ref="A25:V28"/>
  </mergeCells>
  <phoneticPr fontId="1" type="noConversion"/>
  <pageMargins left="0.7" right="0.7" top="0.75" bottom="0.75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B6月葷-國中</vt:lpstr>
      <vt:lpstr>B6月葷-國中總表</vt:lpstr>
      <vt:lpstr>B6月葷-國小</vt:lpstr>
      <vt:lpstr>B6月葷-國小總表</vt:lpstr>
      <vt:lpstr>B6月素-國中</vt:lpstr>
      <vt:lpstr>B6月素-國中總表</vt:lpstr>
      <vt:lpstr>B6月素-國小</vt:lpstr>
      <vt:lpstr>B6月素-國小總表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教育處-020</cp:lastModifiedBy>
  <cp:lastPrinted>2025-08-23T14:17:00Z</cp:lastPrinted>
  <dcterms:created xsi:type="dcterms:W3CDTF">2023-01-12T07:26:38Z</dcterms:created>
  <dcterms:modified xsi:type="dcterms:W3CDTF">2026-05-29T09:08:21Z</dcterms:modified>
</cp:coreProperties>
</file>